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CRHLSR\Project\Excel\Gauge Data\"/>
    </mc:Choice>
  </mc:AlternateContent>
  <xr:revisionPtr revIDLastSave="0" documentId="10_ncr:8100000_{F1F4D66A-3FB7-453B-8B09-84989E5982B0}" xr6:coauthVersionLast="34" xr6:coauthVersionMax="34" xr10:uidLastSave="{00000000-0000-0000-0000-000000000000}"/>
  <bookViews>
    <workbookView xWindow="0" yWindow="0" windowWidth="20490" windowHeight="7545" tabRatio="934" firstSheet="10" activeTab="15" xr2:uid="{00000000-000D-0000-FFFF-FFFF00000000}"/>
  </bookViews>
  <sheets>
    <sheet name="January" sheetId="2" r:id="rId1"/>
    <sheet name="February" sheetId="18" r:id="rId2"/>
    <sheet name="March" sheetId="4" r:id="rId3"/>
    <sheet name="April" sheetId="5" r:id="rId4"/>
    <sheet name="May" sheetId="6" r:id="rId5"/>
    <sheet name="June" sheetId="7" r:id="rId6"/>
    <sheet name="July" sheetId="8" r:id="rId7"/>
    <sheet name="August" sheetId="9" r:id="rId8"/>
    <sheet name="September" sheetId="10" r:id="rId9"/>
    <sheet name="October" sheetId="11" r:id="rId10"/>
    <sheet name="November" sheetId="12" r:id="rId11"/>
    <sheet name="December" sheetId="13" r:id="rId12"/>
    <sheet name="3h" sheetId="14" r:id="rId13"/>
    <sheet name="6h" sheetId="15" r:id="rId14"/>
    <sheet name="12h" sheetId="16" r:id="rId15"/>
    <sheet name="Daily" sheetId="17" r:id="rId16"/>
  </sheets>
  <calcPr calcId="179021"/>
</workbook>
</file>

<file path=xl/calcChain.xml><?xml version="1.0" encoding="utf-8"?>
<calcChain xmlns="http://schemas.openxmlformats.org/spreadsheetml/2006/main">
  <c r="BW114" i="18" l="1"/>
  <c r="BV114" i="18"/>
  <c r="BU114" i="18"/>
  <c r="BT114" i="18"/>
  <c r="BS114" i="18"/>
  <c r="BR114" i="18"/>
  <c r="BQ114" i="18"/>
  <c r="BP114" i="18"/>
  <c r="BO114" i="18"/>
  <c r="BN114" i="18"/>
  <c r="BM114" i="18"/>
  <c r="BL114" i="18"/>
  <c r="BK114" i="18"/>
  <c r="BJ114" i="18"/>
  <c r="BI114" i="18"/>
  <c r="BH114" i="18"/>
  <c r="BG114" i="18"/>
  <c r="BF114" i="18"/>
  <c r="BE114" i="18"/>
  <c r="BD114" i="18"/>
  <c r="BC114" i="18"/>
  <c r="BB114" i="18"/>
  <c r="BA114" i="18"/>
  <c r="AZ114" i="18"/>
  <c r="AY114" i="18"/>
  <c r="AX114" i="18"/>
  <c r="AW114" i="18"/>
  <c r="CI58" i="18" s="1"/>
  <c r="AV114" i="18"/>
  <c r="AU114" i="18"/>
  <c r="AT114" i="18"/>
  <c r="AS114" i="18"/>
  <c r="CE58" i="18" s="1"/>
  <c r="AR114" i="18"/>
  <c r="AQ114" i="18"/>
  <c r="AP114" i="18"/>
  <c r="AO114" i="18"/>
  <c r="CA58" i="18" s="1"/>
  <c r="BW113" i="18"/>
  <c r="DI58" i="18" s="1"/>
  <c r="BV113" i="18"/>
  <c r="BU113" i="18"/>
  <c r="BT113" i="18"/>
  <c r="BS113" i="18"/>
  <c r="DE58" i="18" s="1"/>
  <c r="BR113" i="18"/>
  <c r="BQ113" i="18"/>
  <c r="BP113" i="18"/>
  <c r="BO113" i="18"/>
  <c r="DA58" i="18" s="1"/>
  <c r="BN113" i="18"/>
  <c r="BM113" i="18"/>
  <c r="BL113" i="18"/>
  <c r="BK113" i="18"/>
  <c r="CW58" i="18" s="1"/>
  <c r="BJ113" i="18"/>
  <c r="BI113" i="18"/>
  <c r="BH113" i="18"/>
  <c r="BG113" i="18"/>
  <c r="CS58" i="18" s="1"/>
  <c r="BF113" i="18"/>
  <c r="BE113" i="18"/>
  <c r="BD113" i="18"/>
  <c r="BC113" i="18"/>
  <c r="CO58" i="18" s="1"/>
  <c r="BB113" i="18"/>
  <c r="BA113" i="18"/>
  <c r="AZ113" i="18"/>
  <c r="AY113" i="18"/>
  <c r="CK58" i="18" s="1"/>
  <c r="AX113" i="18"/>
  <c r="AW113" i="18"/>
  <c r="AV113" i="18"/>
  <c r="AU113" i="18"/>
  <c r="CG58" i="18" s="1"/>
  <c r="AT113" i="18"/>
  <c r="AS113" i="18"/>
  <c r="AR113" i="18"/>
  <c r="AQ113" i="18"/>
  <c r="CC58" i="18" s="1"/>
  <c r="AP113" i="18"/>
  <c r="AO113" i="18"/>
  <c r="BW112" i="18"/>
  <c r="DI57" i="18" s="1"/>
  <c r="BV112" i="18"/>
  <c r="BU112" i="18"/>
  <c r="BT112" i="18"/>
  <c r="BS112" i="18"/>
  <c r="DE57" i="18" s="1"/>
  <c r="BR112" i="18"/>
  <c r="BQ112" i="18"/>
  <c r="BP112" i="18"/>
  <c r="BO112" i="18"/>
  <c r="DA57" i="18" s="1"/>
  <c r="BN112" i="18"/>
  <c r="BM112" i="18"/>
  <c r="BL112" i="18"/>
  <c r="BK112" i="18"/>
  <c r="CW57" i="18" s="1"/>
  <c r="BJ112" i="18"/>
  <c r="BI112" i="18"/>
  <c r="BH112" i="18"/>
  <c r="BG112" i="18"/>
  <c r="CS57" i="18" s="1"/>
  <c r="BF112" i="18"/>
  <c r="BE112" i="18"/>
  <c r="BD112" i="18"/>
  <c r="BC112" i="18"/>
  <c r="CO57" i="18" s="1"/>
  <c r="BB112" i="18"/>
  <c r="BA112" i="18"/>
  <c r="AZ112" i="18"/>
  <c r="AY112" i="18"/>
  <c r="CK57" i="18" s="1"/>
  <c r="AX112" i="18"/>
  <c r="AW112" i="18"/>
  <c r="AV112" i="18"/>
  <c r="AU112" i="18"/>
  <c r="CG57" i="18" s="1"/>
  <c r="AT112" i="18"/>
  <c r="AS112" i="18"/>
  <c r="AR112" i="18"/>
  <c r="AQ112" i="18"/>
  <c r="CC57" i="18" s="1"/>
  <c r="AP112" i="18"/>
  <c r="AO112" i="18"/>
  <c r="BW111" i="18"/>
  <c r="BV111" i="18"/>
  <c r="BU111" i="18"/>
  <c r="DG57" i="18" s="1"/>
  <c r="BT111" i="18"/>
  <c r="BS111" i="18"/>
  <c r="BR111" i="18"/>
  <c r="BQ111" i="18"/>
  <c r="DC57" i="18" s="1"/>
  <c r="BP111" i="18"/>
  <c r="BO111" i="18"/>
  <c r="BN111" i="18"/>
  <c r="BM111" i="18"/>
  <c r="CY57" i="18" s="1"/>
  <c r="BL111" i="18"/>
  <c r="BK111" i="18"/>
  <c r="BJ111" i="18"/>
  <c r="BI111" i="18"/>
  <c r="CU57" i="18" s="1"/>
  <c r="BH111" i="18"/>
  <c r="BG111" i="18"/>
  <c r="BF111" i="18"/>
  <c r="BE111" i="18"/>
  <c r="CQ57" i="18" s="1"/>
  <c r="BD111" i="18"/>
  <c r="BC111" i="18"/>
  <c r="BB111" i="18"/>
  <c r="BA111" i="18"/>
  <c r="CM57" i="18" s="1"/>
  <c r="AZ111" i="18"/>
  <c r="AY111" i="18"/>
  <c r="AX111" i="18"/>
  <c r="AW111" i="18"/>
  <c r="CI57" i="18" s="1"/>
  <c r="DU30" i="18" s="1"/>
  <c r="AV111" i="18"/>
  <c r="AU111" i="18"/>
  <c r="AT111" i="18"/>
  <c r="AS111" i="18"/>
  <c r="CE57" i="18" s="1"/>
  <c r="DQ30" i="18" s="1"/>
  <c r="AR111" i="18"/>
  <c r="AQ111" i="18"/>
  <c r="AP111" i="18"/>
  <c r="AO111" i="18"/>
  <c r="CA57" i="18" s="1"/>
  <c r="DM30" i="18" s="1"/>
  <c r="BW110" i="18"/>
  <c r="BV110" i="18"/>
  <c r="BU110" i="18"/>
  <c r="DG56" i="18" s="1"/>
  <c r="BT110" i="18"/>
  <c r="BS110" i="18"/>
  <c r="BR110" i="18"/>
  <c r="BQ110" i="18"/>
  <c r="DC56" i="18" s="1"/>
  <c r="BP110" i="18"/>
  <c r="BO110" i="18"/>
  <c r="BN110" i="18"/>
  <c r="BM110" i="18"/>
  <c r="CY56" i="18" s="1"/>
  <c r="BL110" i="18"/>
  <c r="BK110" i="18"/>
  <c r="BJ110" i="18"/>
  <c r="BI110" i="18"/>
  <c r="CU56" i="18" s="1"/>
  <c r="BH110" i="18"/>
  <c r="BG110" i="18"/>
  <c r="BF110" i="18"/>
  <c r="BE110" i="18"/>
  <c r="CQ56" i="18" s="1"/>
  <c r="BD110" i="18"/>
  <c r="BC110" i="18"/>
  <c r="BB110" i="18"/>
  <c r="BA110" i="18"/>
  <c r="CM56" i="18" s="1"/>
  <c r="AZ110" i="18"/>
  <c r="AY110" i="18"/>
  <c r="AX110" i="18"/>
  <c r="AW110" i="18"/>
  <c r="CI56" i="18" s="1"/>
  <c r="AV110" i="18"/>
  <c r="AU110" i="18"/>
  <c r="AT110" i="18"/>
  <c r="AS110" i="18"/>
  <c r="CE56" i="18" s="1"/>
  <c r="AR110" i="18"/>
  <c r="AQ110" i="18"/>
  <c r="AP110" i="18"/>
  <c r="AO110" i="18"/>
  <c r="CA56" i="18" s="1"/>
  <c r="BW109" i="18"/>
  <c r="DI56" i="18" s="1"/>
  <c r="BV109" i="18"/>
  <c r="BU109" i="18"/>
  <c r="BT109" i="18"/>
  <c r="BS109" i="18"/>
  <c r="DE56" i="18" s="1"/>
  <c r="BR109" i="18"/>
  <c r="BQ109" i="18"/>
  <c r="BP109" i="18"/>
  <c r="BO109" i="18"/>
  <c r="DA56" i="18" s="1"/>
  <c r="EM29" i="18" s="1"/>
  <c r="BN109" i="18"/>
  <c r="BM109" i="18"/>
  <c r="BL109" i="18"/>
  <c r="BK109" i="18"/>
  <c r="CW56" i="18" s="1"/>
  <c r="BJ109" i="18"/>
  <c r="BI109" i="18"/>
  <c r="BH109" i="18"/>
  <c r="BG109" i="18"/>
  <c r="CS56" i="18" s="1"/>
  <c r="BF109" i="18"/>
  <c r="BE109" i="18"/>
  <c r="BD109" i="18"/>
  <c r="BC109" i="18"/>
  <c r="CO56" i="18" s="1"/>
  <c r="BB109" i="18"/>
  <c r="BA109" i="18"/>
  <c r="AZ109" i="18"/>
  <c r="AY109" i="18"/>
  <c r="CK56" i="18" s="1"/>
  <c r="AX109" i="18"/>
  <c r="AW109" i="18"/>
  <c r="AV109" i="18"/>
  <c r="AU109" i="18"/>
  <c r="CG56" i="18" s="1"/>
  <c r="AT109" i="18"/>
  <c r="AS109" i="18"/>
  <c r="AR109" i="18"/>
  <c r="AQ109" i="18"/>
  <c r="CC56" i="18" s="1"/>
  <c r="AP109" i="18"/>
  <c r="AO109" i="18"/>
  <c r="BW108" i="18"/>
  <c r="DI55" i="18" s="1"/>
  <c r="BV108" i="18"/>
  <c r="BU108" i="18"/>
  <c r="BT108" i="18"/>
  <c r="BS108" i="18"/>
  <c r="DE55" i="18" s="1"/>
  <c r="BR108" i="18"/>
  <c r="BQ108" i="18"/>
  <c r="BP108" i="18"/>
  <c r="BO108" i="18"/>
  <c r="DA55" i="18" s="1"/>
  <c r="BN108" i="18"/>
  <c r="BM108" i="18"/>
  <c r="BL108" i="18"/>
  <c r="BK108" i="18"/>
  <c r="CW55" i="18" s="1"/>
  <c r="BJ108" i="18"/>
  <c r="BI108" i="18"/>
  <c r="BH108" i="18"/>
  <c r="BG108" i="18"/>
  <c r="CS55" i="18" s="1"/>
  <c r="BF108" i="18"/>
  <c r="BE108" i="18"/>
  <c r="BD108" i="18"/>
  <c r="BC108" i="18"/>
  <c r="BB108" i="18"/>
  <c r="BA108" i="18"/>
  <c r="AZ108" i="18"/>
  <c r="AY108" i="18"/>
  <c r="CK55" i="18" s="1"/>
  <c r="AX108" i="18"/>
  <c r="AW108" i="18"/>
  <c r="AV108" i="18"/>
  <c r="AU108" i="18"/>
  <c r="CG55" i="18" s="1"/>
  <c r="AT108" i="18"/>
  <c r="AS108" i="18"/>
  <c r="AR108" i="18"/>
  <c r="AQ108" i="18"/>
  <c r="CC55" i="18" s="1"/>
  <c r="AP108" i="18"/>
  <c r="AO108" i="18"/>
  <c r="BW107" i="18"/>
  <c r="BV107" i="18"/>
  <c r="BU107" i="18"/>
  <c r="DG55" i="18" s="1"/>
  <c r="ES29" i="18" s="1"/>
  <c r="BT107" i="18"/>
  <c r="BS107" i="18"/>
  <c r="BR107" i="18"/>
  <c r="BQ107" i="18"/>
  <c r="DC55" i="18" s="1"/>
  <c r="EO29" i="18" s="1"/>
  <c r="BP107" i="18"/>
  <c r="BO107" i="18"/>
  <c r="BN107" i="18"/>
  <c r="BM107" i="18"/>
  <c r="CY55" i="18" s="1"/>
  <c r="EK29" i="18" s="1"/>
  <c r="BL107" i="18"/>
  <c r="BK107" i="18"/>
  <c r="BJ107" i="18"/>
  <c r="BI107" i="18"/>
  <c r="CU55" i="18" s="1"/>
  <c r="EG29" i="18" s="1"/>
  <c r="BH107" i="18"/>
  <c r="BG107" i="18"/>
  <c r="BF107" i="18"/>
  <c r="BE107" i="18"/>
  <c r="CQ55" i="18" s="1"/>
  <c r="EC29" i="18" s="1"/>
  <c r="BD107" i="18"/>
  <c r="BC107" i="18"/>
  <c r="BB107" i="18"/>
  <c r="BA107" i="18"/>
  <c r="CM55" i="18" s="1"/>
  <c r="DY29" i="18" s="1"/>
  <c r="AZ107" i="18"/>
  <c r="AY107" i="18"/>
  <c r="AX107" i="18"/>
  <c r="AW107" i="18"/>
  <c r="CI55" i="18" s="1"/>
  <c r="DU29" i="18" s="1"/>
  <c r="AV107" i="18"/>
  <c r="AU107" i="18"/>
  <c r="AT107" i="18"/>
  <c r="AS107" i="18"/>
  <c r="CE55" i="18" s="1"/>
  <c r="DQ29" i="18" s="1"/>
  <c r="AR107" i="18"/>
  <c r="AQ107" i="18"/>
  <c r="AP107" i="18"/>
  <c r="AO107" i="18"/>
  <c r="CA55" i="18" s="1"/>
  <c r="DM29" i="18" s="1"/>
  <c r="BW106" i="18"/>
  <c r="BV106" i="18"/>
  <c r="BU106" i="18"/>
  <c r="DG54" i="18" s="1"/>
  <c r="BT106" i="18"/>
  <c r="BS106" i="18"/>
  <c r="BR106" i="18"/>
  <c r="BQ106" i="18"/>
  <c r="DC54" i="18" s="1"/>
  <c r="BP106" i="18"/>
  <c r="BO106" i="18"/>
  <c r="BN106" i="18"/>
  <c r="BM106" i="18"/>
  <c r="CY54" i="18" s="1"/>
  <c r="BL106" i="18"/>
  <c r="BK106" i="18"/>
  <c r="BJ106" i="18"/>
  <c r="BI106" i="18"/>
  <c r="CU54" i="18" s="1"/>
  <c r="BH106" i="18"/>
  <c r="BG106" i="18"/>
  <c r="BF106" i="18"/>
  <c r="BE106" i="18"/>
  <c r="CQ54" i="18" s="1"/>
  <c r="BD106" i="18"/>
  <c r="BC106" i="18"/>
  <c r="BB106" i="18"/>
  <c r="BA106" i="18"/>
  <c r="CM54" i="18" s="1"/>
  <c r="AZ106" i="18"/>
  <c r="AY106" i="18"/>
  <c r="AX106" i="18"/>
  <c r="AW106" i="18"/>
  <c r="CI54" i="18" s="1"/>
  <c r="AV106" i="18"/>
  <c r="AU106" i="18"/>
  <c r="AT106" i="18"/>
  <c r="AS106" i="18"/>
  <c r="CE54" i="18" s="1"/>
  <c r="AR106" i="18"/>
  <c r="AQ106" i="18"/>
  <c r="AP106" i="18"/>
  <c r="AO106" i="18"/>
  <c r="CA54" i="18" s="1"/>
  <c r="BW105" i="18"/>
  <c r="DI54" i="18" s="1"/>
  <c r="BV105" i="18"/>
  <c r="BU105" i="18"/>
  <c r="BT105" i="18"/>
  <c r="BS105" i="18"/>
  <c r="DE54" i="18" s="1"/>
  <c r="BR105" i="18"/>
  <c r="BQ105" i="18"/>
  <c r="BP105" i="18"/>
  <c r="BO105" i="18"/>
  <c r="DA54" i="18" s="1"/>
  <c r="BN105" i="18"/>
  <c r="BM105" i="18"/>
  <c r="BL105" i="18"/>
  <c r="BK105" i="18"/>
  <c r="CW54" i="18" s="1"/>
  <c r="BJ105" i="18"/>
  <c r="BI105" i="18"/>
  <c r="BH105" i="18"/>
  <c r="BG105" i="18"/>
  <c r="CS54" i="18" s="1"/>
  <c r="BF105" i="18"/>
  <c r="BE105" i="18"/>
  <c r="BD105" i="18"/>
  <c r="BC105" i="18"/>
  <c r="CO54" i="18" s="1"/>
  <c r="BB105" i="18"/>
  <c r="BA105" i="18"/>
  <c r="AZ105" i="18"/>
  <c r="AY105" i="18"/>
  <c r="CK54" i="18" s="1"/>
  <c r="AX105" i="18"/>
  <c r="AW105" i="18"/>
  <c r="AV105" i="18"/>
  <c r="AU105" i="18"/>
  <c r="CG54" i="18" s="1"/>
  <c r="AT105" i="18"/>
  <c r="AS105" i="18"/>
  <c r="AR105" i="18"/>
  <c r="AQ105" i="18"/>
  <c r="CC54" i="18" s="1"/>
  <c r="AP105" i="18"/>
  <c r="AO105" i="18"/>
  <c r="BW104" i="18"/>
  <c r="DI53" i="18" s="1"/>
  <c r="BV104" i="18"/>
  <c r="BU104" i="18"/>
  <c r="BT104" i="18"/>
  <c r="BS104" i="18"/>
  <c r="DE53" i="18" s="1"/>
  <c r="BR104" i="18"/>
  <c r="BQ104" i="18"/>
  <c r="BP104" i="18"/>
  <c r="BO104" i="18"/>
  <c r="DA53" i="18" s="1"/>
  <c r="BN104" i="18"/>
  <c r="BM104" i="18"/>
  <c r="BL104" i="18"/>
  <c r="BK104" i="18"/>
  <c r="CW53" i="18" s="1"/>
  <c r="BJ104" i="18"/>
  <c r="BI104" i="18"/>
  <c r="BH104" i="18"/>
  <c r="BG104" i="18"/>
  <c r="CS53" i="18" s="1"/>
  <c r="BF104" i="18"/>
  <c r="BE104" i="18"/>
  <c r="BD104" i="18"/>
  <c r="BC104" i="18"/>
  <c r="CO53" i="18" s="1"/>
  <c r="BB104" i="18"/>
  <c r="BA104" i="18"/>
  <c r="AZ104" i="18"/>
  <c r="AY104" i="18"/>
  <c r="CK53" i="18" s="1"/>
  <c r="AX104" i="18"/>
  <c r="AW104" i="18"/>
  <c r="AV104" i="18"/>
  <c r="AU104" i="18"/>
  <c r="CG53" i="18" s="1"/>
  <c r="AT104" i="18"/>
  <c r="AS104" i="18"/>
  <c r="AR104" i="18"/>
  <c r="AQ104" i="18"/>
  <c r="CC53" i="18" s="1"/>
  <c r="AP104" i="18"/>
  <c r="AO104" i="18"/>
  <c r="BW103" i="18"/>
  <c r="BV103" i="18"/>
  <c r="BU103" i="18"/>
  <c r="DG53" i="18" s="1"/>
  <c r="ES28" i="18" s="1"/>
  <c r="BT103" i="18"/>
  <c r="BS103" i="18"/>
  <c r="BR103" i="18"/>
  <c r="BQ103" i="18"/>
  <c r="DC53" i="18" s="1"/>
  <c r="EO28" i="18" s="1"/>
  <c r="BP103" i="18"/>
  <c r="BO103" i="18"/>
  <c r="BN103" i="18"/>
  <c r="BM103" i="18"/>
  <c r="CY53" i="18" s="1"/>
  <c r="EK28" i="18" s="1"/>
  <c r="BL103" i="18"/>
  <c r="BK103" i="18"/>
  <c r="BJ103" i="18"/>
  <c r="BI103" i="18"/>
  <c r="CU53" i="18" s="1"/>
  <c r="EG28" i="18" s="1"/>
  <c r="BH103" i="18"/>
  <c r="BG103" i="18"/>
  <c r="BF103" i="18"/>
  <c r="BE103" i="18"/>
  <c r="CQ53" i="18" s="1"/>
  <c r="EC28" i="18" s="1"/>
  <c r="BD103" i="18"/>
  <c r="BC103" i="18"/>
  <c r="BB103" i="18"/>
  <c r="BA103" i="18"/>
  <c r="CM53" i="18" s="1"/>
  <c r="DY28" i="18" s="1"/>
  <c r="AZ103" i="18"/>
  <c r="AY103" i="18"/>
  <c r="AX103" i="18"/>
  <c r="AW103" i="18"/>
  <c r="CI53" i="18" s="1"/>
  <c r="DU28" i="18" s="1"/>
  <c r="AV103" i="18"/>
  <c r="AU103" i="18"/>
  <c r="AT103" i="18"/>
  <c r="AS103" i="18"/>
  <c r="CE53" i="18" s="1"/>
  <c r="DQ28" i="18" s="1"/>
  <c r="AR103" i="18"/>
  <c r="AQ103" i="18"/>
  <c r="AP103" i="18"/>
  <c r="AO103" i="18"/>
  <c r="CA53" i="18" s="1"/>
  <c r="DM28" i="18" s="1"/>
  <c r="BW102" i="18"/>
  <c r="BV102" i="18"/>
  <c r="BU102" i="18"/>
  <c r="DG52" i="18" s="1"/>
  <c r="BT102" i="18"/>
  <c r="BS102" i="18"/>
  <c r="BR102" i="18"/>
  <c r="BQ102" i="18"/>
  <c r="DC52" i="18" s="1"/>
  <c r="BP102" i="18"/>
  <c r="BO102" i="18"/>
  <c r="BN102" i="18"/>
  <c r="BM102" i="18"/>
  <c r="CY52" i="18" s="1"/>
  <c r="BL102" i="18"/>
  <c r="BK102" i="18"/>
  <c r="BJ102" i="18"/>
  <c r="BI102" i="18"/>
  <c r="CU52" i="18" s="1"/>
  <c r="BH102" i="18"/>
  <c r="BG102" i="18"/>
  <c r="BF102" i="18"/>
  <c r="BE102" i="18"/>
  <c r="CQ52" i="18" s="1"/>
  <c r="BD102" i="18"/>
  <c r="BC102" i="18"/>
  <c r="BB102" i="18"/>
  <c r="BA102" i="18"/>
  <c r="CM52" i="18" s="1"/>
  <c r="AZ102" i="18"/>
  <c r="AY102" i="18"/>
  <c r="AX102" i="18"/>
  <c r="AW102" i="18"/>
  <c r="CI52" i="18" s="1"/>
  <c r="AV102" i="18"/>
  <c r="AU102" i="18"/>
  <c r="AT102" i="18"/>
  <c r="AS102" i="18"/>
  <c r="CE52" i="18" s="1"/>
  <c r="AR102" i="18"/>
  <c r="AQ102" i="18"/>
  <c r="AP102" i="18"/>
  <c r="AO102" i="18"/>
  <c r="CA52" i="18" s="1"/>
  <c r="BW101" i="18"/>
  <c r="DI52" i="18" s="1"/>
  <c r="BV101" i="18"/>
  <c r="BU101" i="18"/>
  <c r="BT101" i="18"/>
  <c r="BS101" i="18"/>
  <c r="DE52" i="18" s="1"/>
  <c r="BR101" i="18"/>
  <c r="BQ101" i="18"/>
  <c r="BP101" i="18"/>
  <c r="BO101" i="18"/>
  <c r="DA52" i="18" s="1"/>
  <c r="BN101" i="18"/>
  <c r="BM101" i="18"/>
  <c r="BL101" i="18"/>
  <c r="BK101" i="18"/>
  <c r="CW52" i="18" s="1"/>
  <c r="BJ101" i="18"/>
  <c r="BI101" i="18"/>
  <c r="BH101" i="18"/>
  <c r="BG101" i="18"/>
  <c r="CS52" i="18" s="1"/>
  <c r="BF101" i="18"/>
  <c r="BE101" i="18"/>
  <c r="BD101" i="18"/>
  <c r="BC101" i="18"/>
  <c r="CO52" i="18" s="1"/>
  <c r="BB101" i="18"/>
  <c r="BA101" i="18"/>
  <c r="AZ101" i="18"/>
  <c r="AY101" i="18"/>
  <c r="CK52" i="18" s="1"/>
  <c r="AX101" i="18"/>
  <c r="AW101" i="18"/>
  <c r="AV101" i="18"/>
  <c r="AU101" i="18"/>
  <c r="CG52" i="18" s="1"/>
  <c r="AT101" i="18"/>
  <c r="AS101" i="18"/>
  <c r="AR101" i="18"/>
  <c r="AQ101" i="18"/>
  <c r="CC52" i="18" s="1"/>
  <c r="AP101" i="18"/>
  <c r="AO101" i="18"/>
  <c r="BW100" i="18"/>
  <c r="DI51" i="18" s="1"/>
  <c r="BV100" i="18"/>
  <c r="BU100" i="18"/>
  <c r="BT100" i="18"/>
  <c r="BS100" i="18"/>
  <c r="DE51" i="18" s="1"/>
  <c r="BR100" i="18"/>
  <c r="BQ100" i="18"/>
  <c r="BP100" i="18"/>
  <c r="BO100" i="18"/>
  <c r="DA51" i="18" s="1"/>
  <c r="BN100" i="18"/>
  <c r="BM100" i="18"/>
  <c r="BL100" i="18"/>
  <c r="BK100" i="18"/>
  <c r="CW51" i="18" s="1"/>
  <c r="BJ100" i="18"/>
  <c r="BI100" i="18"/>
  <c r="BH100" i="18"/>
  <c r="BG100" i="18"/>
  <c r="CS51" i="18" s="1"/>
  <c r="BF100" i="18"/>
  <c r="CR51" i="18" s="1"/>
  <c r="BE100" i="18"/>
  <c r="BD100" i="18"/>
  <c r="BC100" i="18"/>
  <c r="CO51" i="18" s="1"/>
  <c r="BB100" i="18"/>
  <c r="BA100" i="18"/>
  <c r="AZ100" i="18"/>
  <c r="AY100" i="18"/>
  <c r="CK51" i="18" s="1"/>
  <c r="AX100" i="18"/>
  <c r="AW100" i="18"/>
  <c r="AV100" i="18"/>
  <c r="AU100" i="18"/>
  <c r="CG51" i="18" s="1"/>
  <c r="AT100" i="18"/>
  <c r="AS100" i="18"/>
  <c r="AR100" i="18"/>
  <c r="AQ100" i="18"/>
  <c r="CC51" i="18" s="1"/>
  <c r="AP100" i="18"/>
  <c r="AO100" i="18"/>
  <c r="BW99" i="18"/>
  <c r="BV99" i="18"/>
  <c r="BU99" i="18"/>
  <c r="DG51" i="18" s="1"/>
  <c r="ES27" i="18" s="1"/>
  <c r="BT99" i="18"/>
  <c r="BS99" i="18"/>
  <c r="BR99" i="18"/>
  <c r="BQ99" i="18"/>
  <c r="DC51" i="18" s="1"/>
  <c r="EO27" i="18" s="1"/>
  <c r="BP99" i="18"/>
  <c r="BO99" i="18"/>
  <c r="BN99" i="18"/>
  <c r="BM99" i="18"/>
  <c r="CY51" i="18" s="1"/>
  <c r="EK27" i="18" s="1"/>
  <c r="BL99" i="18"/>
  <c r="BK99" i="18"/>
  <c r="BJ99" i="18"/>
  <c r="BI99" i="18"/>
  <c r="CU51" i="18" s="1"/>
  <c r="EG27" i="18" s="1"/>
  <c r="BH99" i="18"/>
  <c r="BG99" i="18"/>
  <c r="BF99" i="18"/>
  <c r="BE99" i="18"/>
  <c r="CQ51" i="18" s="1"/>
  <c r="EC27" i="18" s="1"/>
  <c r="BD99" i="18"/>
  <c r="BC99" i="18"/>
  <c r="BB99" i="18"/>
  <c r="BA99" i="18"/>
  <c r="CM51" i="18" s="1"/>
  <c r="DY27" i="18" s="1"/>
  <c r="AZ99" i="18"/>
  <c r="AY99" i="18"/>
  <c r="AX99" i="18"/>
  <c r="AW99" i="18"/>
  <c r="CI51" i="18" s="1"/>
  <c r="DU27" i="18" s="1"/>
  <c r="AV99" i="18"/>
  <c r="AU99" i="18"/>
  <c r="AT99" i="18"/>
  <c r="AS99" i="18"/>
  <c r="CE51" i="18" s="1"/>
  <c r="DQ27" i="18" s="1"/>
  <c r="AR99" i="18"/>
  <c r="AQ99" i="18"/>
  <c r="AP99" i="18"/>
  <c r="AO99" i="18"/>
  <c r="CA51" i="18" s="1"/>
  <c r="DM27" i="18" s="1"/>
  <c r="BW98" i="18"/>
  <c r="BV98" i="18"/>
  <c r="BU98" i="18"/>
  <c r="DG50" i="18" s="1"/>
  <c r="BT98" i="18"/>
  <c r="BS98" i="18"/>
  <c r="BR98" i="18"/>
  <c r="BQ98" i="18"/>
  <c r="DC50" i="18" s="1"/>
  <c r="BP98" i="18"/>
  <c r="BO98" i="18"/>
  <c r="BN98" i="18"/>
  <c r="BM98" i="18"/>
  <c r="CY50" i="18" s="1"/>
  <c r="BL98" i="18"/>
  <c r="BK98" i="18"/>
  <c r="BJ98" i="18"/>
  <c r="BI98" i="18"/>
  <c r="CU50" i="18" s="1"/>
  <c r="BH98" i="18"/>
  <c r="BG98" i="18"/>
  <c r="BF98" i="18"/>
  <c r="BE98" i="18"/>
  <c r="CQ50" i="18" s="1"/>
  <c r="BD98" i="18"/>
  <c r="BC98" i="18"/>
  <c r="BB98" i="18"/>
  <c r="BA98" i="18"/>
  <c r="CM50" i="18" s="1"/>
  <c r="AZ98" i="18"/>
  <c r="AY98" i="18"/>
  <c r="AX98" i="18"/>
  <c r="AW98" i="18"/>
  <c r="CI50" i="18" s="1"/>
  <c r="AV98" i="18"/>
  <c r="AU98" i="18"/>
  <c r="AT98" i="18"/>
  <c r="AS98" i="18"/>
  <c r="CE50" i="18" s="1"/>
  <c r="AR98" i="18"/>
  <c r="AQ98" i="18"/>
  <c r="AP98" i="18"/>
  <c r="AO98" i="18"/>
  <c r="CA50" i="18" s="1"/>
  <c r="BW97" i="18"/>
  <c r="DI50" i="18" s="1"/>
  <c r="BV97" i="18"/>
  <c r="BU97" i="18"/>
  <c r="BT97" i="18"/>
  <c r="BS97" i="18"/>
  <c r="DE50" i="18" s="1"/>
  <c r="EQ26" i="18" s="1"/>
  <c r="BR97" i="18"/>
  <c r="BQ97" i="18"/>
  <c r="BP97" i="18"/>
  <c r="BO97" i="18"/>
  <c r="DA50" i="18" s="1"/>
  <c r="BN97" i="18"/>
  <c r="BM97" i="18"/>
  <c r="BL97" i="18"/>
  <c r="BK97" i="18"/>
  <c r="CW50" i="18" s="1"/>
  <c r="BJ97" i="18"/>
  <c r="BI97" i="18"/>
  <c r="BH97" i="18"/>
  <c r="BG97" i="18"/>
  <c r="CS50" i="18" s="1"/>
  <c r="BF97" i="18"/>
  <c r="BE97" i="18"/>
  <c r="BD97" i="18"/>
  <c r="BC97" i="18"/>
  <c r="CO50" i="18" s="1"/>
  <c r="EA26" i="18" s="1"/>
  <c r="BB97" i="18"/>
  <c r="BA97" i="18"/>
  <c r="AZ97" i="18"/>
  <c r="AY97" i="18"/>
  <c r="CK50" i="18" s="1"/>
  <c r="AX97" i="18"/>
  <c r="AW97" i="18"/>
  <c r="AV97" i="18"/>
  <c r="AU97" i="18"/>
  <c r="CG50" i="18" s="1"/>
  <c r="AT97" i="18"/>
  <c r="AS97" i="18"/>
  <c r="AR97" i="18"/>
  <c r="AQ97" i="18"/>
  <c r="CC50" i="18" s="1"/>
  <c r="AP97" i="18"/>
  <c r="AO97" i="18"/>
  <c r="BW96" i="18"/>
  <c r="DI49" i="18" s="1"/>
  <c r="BV96" i="18"/>
  <c r="BU96" i="18"/>
  <c r="BT96" i="18"/>
  <c r="BS96" i="18"/>
  <c r="DE49" i="18" s="1"/>
  <c r="BR96" i="18"/>
  <c r="BQ96" i="18"/>
  <c r="BP96" i="18"/>
  <c r="BO96" i="18"/>
  <c r="DA49" i="18" s="1"/>
  <c r="BN96" i="18"/>
  <c r="BM96" i="18"/>
  <c r="BL96" i="18"/>
  <c r="BK96" i="18"/>
  <c r="CW49" i="18" s="1"/>
  <c r="BJ96" i="18"/>
  <c r="BI96" i="18"/>
  <c r="BH96" i="18"/>
  <c r="BG96" i="18"/>
  <c r="CS49" i="18" s="1"/>
  <c r="BF96" i="18"/>
  <c r="BE96" i="18"/>
  <c r="BD96" i="18"/>
  <c r="BC96" i="18"/>
  <c r="CO49" i="18" s="1"/>
  <c r="BB96" i="18"/>
  <c r="BA96" i="18"/>
  <c r="AZ96" i="18"/>
  <c r="AY96" i="18"/>
  <c r="CK49" i="18" s="1"/>
  <c r="AX96" i="18"/>
  <c r="AW96" i="18"/>
  <c r="AV96" i="18"/>
  <c r="AU96" i="18"/>
  <c r="CG49" i="18" s="1"/>
  <c r="AT96" i="18"/>
  <c r="CF49" i="18" s="1"/>
  <c r="AS96" i="18"/>
  <c r="AR96" i="18"/>
  <c r="AQ96" i="18"/>
  <c r="CC49" i="18" s="1"/>
  <c r="AP96" i="18"/>
  <c r="AO96" i="18"/>
  <c r="BW95" i="18"/>
  <c r="BV95" i="18"/>
  <c r="BU95" i="18"/>
  <c r="DG49" i="18" s="1"/>
  <c r="ES26" i="18" s="1"/>
  <c r="BT95" i="18"/>
  <c r="BS95" i="18"/>
  <c r="BR95" i="18"/>
  <c r="BQ95" i="18"/>
  <c r="DC49" i="18" s="1"/>
  <c r="EO26" i="18" s="1"/>
  <c r="BP95" i="18"/>
  <c r="BO95" i="18"/>
  <c r="BN95" i="18"/>
  <c r="BM95" i="18"/>
  <c r="CY49" i="18" s="1"/>
  <c r="EK26" i="18" s="1"/>
  <c r="BL95" i="18"/>
  <c r="BK95" i="18"/>
  <c r="BJ95" i="18"/>
  <c r="BI95" i="18"/>
  <c r="CU49" i="18" s="1"/>
  <c r="EG26" i="18" s="1"/>
  <c r="BH95" i="18"/>
  <c r="BG95" i="18"/>
  <c r="BF95" i="18"/>
  <c r="BE95" i="18"/>
  <c r="CQ49" i="18" s="1"/>
  <c r="EC26" i="18" s="1"/>
  <c r="BD95" i="18"/>
  <c r="BC95" i="18"/>
  <c r="BB95" i="18"/>
  <c r="BA95" i="18"/>
  <c r="CM49" i="18" s="1"/>
  <c r="DY26" i="18" s="1"/>
  <c r="AZ95" i="18"/>
  <c r="AY95" i="18"/>
  <c r="AX95" i="18"/>
  <c r="AW95" i="18"/>
  <c r="CI49" i="18" s="1"/>
  <c r="DU26" i="18" s="1"/>
  <c r="AV95" i="18"/>
  <c r="AU95" i="18"/>
  <c r="AT95" i="18"/>
  <c r="AS95" i="18"/>
  <c r="CE49" i="18" s="1"/>
  <c r="DQ26" i="18" s="1"/>
  <c r="AR95" i="18"/>
  <c r="AQ95" i="18"/>
  <c r="AP95" i="18"/>
  <c r="AO95" i="18"/>
  <c r="CA49" i="18" s="1"/>
  <c r="DM26" i="18" s="1"/>
  <c r="BW94" i="18"/>
  <c r="BV94" i="18"/>
  <c r="BU94" i="18"/>
  <c r="DG48" i="18" s="1"/>
  <c r="BT94" i="18"/>
  <c r="BS94" i="18"/>
  <c r="BR94" i="18"/>
  <c r="BQ94" i="18"/>
  <c r="DC48" i="18" s="1"/>
  <c r="BP94" i="18"/>
  <c r="BO94" i="18"/>
  <c r="BN94" i="18"/>
  <c r="BM94" i="18"/>
  <c r="CY48" i="18" s="1"/>
  <c r="BL94" i="18"/>
  <c r="BK94" i="18"/>
  <c r="BJ94" i="18"/>
  <c r="BI94" i="18"/>
  <c r="CU48" i="18" s="1"/>
  <c r="BH94" i="18"/>
  <c r="BG94" i="18"/>
  <c r="BF94" i="18"/>
  <c r="BE94" i="18"/>
  <c r="CQ48" i="18" s="1"/>
  <c r="BD94" i="18"/>
  <c r="BC94" i="18"/>
  <c r="BB94" i="18"/>
  <c r="BA94" i="18"/>
  <c r="CM48" i="18" s="1"/>
  <c r="AZ94" i="18"/>
  <c r="AY94" i="18"/>
  <c r="AX94" i="18"/>
  <c r="AW94" i="18"/>
  <c r="CI48" i="18" s="1"/>
  <c r="AV94" i="18"/>
  <c r="CH48" i="18" s="1"/>
  <c r="AU94" i="18"/>
  <c r="AT94" i="18"/>
  <c r="AS94" i="18"/>
  <c r="CE48" i="18" s="1"/>
  <c r="AR94" i="18"/>
  <c r="AQ94" i="18"/>
  <c r="AP94" i="18"/>
  <c r="AO94" i="18"/>
  <c r="CA48" i="18" s="1"/>
  <c r="BW93" i="18"/>
  <c r="DI48" i="18" s="1"/>
  <c r="BV93" i="18"/>
  <c r="BU93" i="18"/>
  <c r="BT93" i="18"/>
  <c r="BS93" i="18"/>
  <c r="DE48" i="18" s="1"/>
  <c r="BR93" i="18"/>
  <c r="BQ93" i="18"/>
  <c r="BP93" i="18"/>
  <c r="BO93" i="18"/>
  <c r="DA48" i="18" s="1"/>
  <c r="BN93" i="18"/>
  <c r="BM93" i="18"/>
  <c r="BL93" i="18"/>
  <c r="BK93" i="18"/>
  <c r="CW48" i="18" s="1"/>
  <c r="BJ93" i="18"/>
  <c r="BI93" i="18"/>
  <c r="BH93" i="18"/>
  <c r="BG93" i="18"/>
  <c r="CS48" i="18" s="1"/>
  <c r="EE25" i="18" s="1"/>
  <c r="BF93" i="18"/>
  <c r="BE93" i="18"/>
  <c r="BD93" i="18"/>
  <c r="BC93" i="18"/>
  <c r="CO48" i="18" s="1"/>
  <c r="EA25" i="18" s="1"/>
  <c r="BB93" i="18"/>
  <c r="BA93" i="18"/>
  <c r="AZ93" i="18"/>
  <c r="AY93" i="18"/>
  <c r="CK48" i="18" s="1"/>
  <c r="AX93" i="18"/>
  <c r="AW93" i="18"/>
  <c r="AV93" i="18"/>
  <c r="AU93" i="18"/>
  <c r="CG48" i="18" s="1"/>
  <c r="AT93" i="18"/>
  <c r="AS93" i="18"/>
  <c r="AR93" i="18"/>
  <c r="AQ93" i="18"/>
  <c r="CC48" i="18" s="1"/>
  <c r="AP93" i="18"/>
  <c r="AO93" i="18"/>
  <c r="BW92" i="18"/>
  <c r="DI47" i="18" s="1"/>
  <c r="BV92" i="18"/>
  <c r="BU92" i="18"/>
  <c r="BT92" i="18"/>
  <c r="BS92" i="18"/>
  <c r="DE47" i="18" s="1"/>
  <c r="BR92" i="18"/>
  <c r="BQ92" i="18"/>
  <c r="BP92" i="18"/>
  <c r="BO92" i="18"/>
  <c r="DA47" i="18" s="1"/>
  <c r="BN92" i="18"/>
  <c r="BM92" i="18"/>
  <c r="BL92" i="18"/>
  <c r="BK92" i="18"/>
  <c r="CW47" i="18" s="1"/>
  <c r="BJ92" i="18"/>
  <c r="BI92" i="18"/>
  <c r="BH92" i="18"/>
  <c r="BG92" i="18"/>
  <c r="CS47" i="18" s="1"/>
  <c r="BF92" i="18"/>
  <c r="BE92" i="18"/>
  <c r="BD92" i="18"/>
  <c r="BC92" i="18"/>
  <c r="CO47" i="18" s="1"/>
  <c r="BB92" i="18"/>
  <c r="BA92" i="18"/>
  <c r="AZ92" i="18"/>
  <c r="AY92" i="18"/>
  <c r="CK47" i="18" s="1"/>
  <c r="AX92" i="18"/>
  <c r="AW92" i="18"/>
  <c r="AV92" i="18"/>
  <c r="AU92" i="18"/>
  <c r="CG47" i="18" s="1"/>
  <c r="AT92" i="18"/>
  <c r="AS92" i="18"/>
  <c r="AR92" i="18"/>
  <c r="AQ92" i="18"/>
  <c r="CC47" i="18" s="1"/>
  <c r="AP92" i="18"/>
  <c r="AO92" i="18"/>
  <c r="BW91" i="18"/>
  <c r="BV91" i="18"/>
  <c r="BU91" i="18"/>
  <c r="DG47" i="18" s="1"/>
  <c r="ES25" i="18" s="1"/>
  <c r="BT91" i="18"/>
  <c r="BS91" i="18"/>
  <c r="BR91" i="18"/>
  <c r="BQ91" i="18"/>
  <c r="DC47" i="18" s="1"/>
  <c r="EO25" i="18" s="1"/>
  <c r="BP91" i="18"/>
  <c r="BO91" i="18"/>
  <c r="BN91" i="18"/>
  <c r="BM91" i="18"/>
  <c r="CY47" i="18" s="1"/>
  <c r="EK25" i="18" s="1"/>
  <c r="BL91" i="18"/>
  <c r="BK91" i="18"/>
  <c r="BJ91" i="18"/>
  <c r="BI91" i="18"/>
  <c r="CU47" i="18" s="1"/>
  <c r="EG25" i="18" s="1"/>
  <c r="BH91" i="18"/>
  <c r="BG91" i="18"/>
  <c r="BF91" i="18"/>
  <c r="BE91" i="18"/>
  <c r="CQ47" i="18" s="1"/>
  <c r="EC25" i="18" s="1"/>
  <c r="BD91" i="18"/>
  <c r="BC91" i="18"/>
  <c r="BB91" i="18"/>
  <c r="BA91" i="18"/>
  <c r="CM47" i="18" s="1"/>
  <c r="DY25" i="18" s="1"/>
  <c r="AZ91" i="18"/>
  <c r="AY91" i="18"/>
  <c r="AX91" i="18"/>
  <c r="AW91" i="18"/>
  <c r="CI47" i="18" s="1"/>
  <c r="DU25" i="18" s="1"/>
  <c r="AV91" i="18"/>
  <c r="AU91" i="18"/>
  <c r="AT91" i="18"/>
  <c r="AS91" i="18"/>
  <c r="CE47" i="18" s="1"/>
  <c r="DQ25" i="18" s="1"/>
  <c r="AR91" i="18"/>
  <c r="AQ91" i="18"/>
  <c r="AP91" i="18"/>
  <c r="AO91" i="18"/>
  <c r="CA47" i="18" s="1"/>
  <c r="DM25" i="18" s="1"/>
  <c r="BW90" i="18"/>
  <c r="BV90" i="18"/>
  <c r="BU90" i="18"/>
  <c r="DG46" i="18" s="1"/>
  <c r="BT90" i="18"/>
  <c r="BS90" i="18"/>
  <c r="BR90" i="18"/>
  <c r="BQ90" i="18"/>
  <c r="DC46" i="18" s="1"/>
  <c r="BP90" i="18"/>
  <c r="BO90" i="18"/>
  <c r="BN90" i="18"/>
  <c r="BM90" i="18"/>
  <c r="CY46" i="18" s="1"/>
  <c r="BL90" i="18"/>
  <c r="BK90" i="18"/>
  <c r="BJ90" i="18"/>
  <c r="BI90" i="18"/>
  <c r="CU46" i="18" s="1"/>
  <c r="BH90" i="18"/>
  <c r="BG90" i="18"/>
  <c r="BF90" i="18"/>
  <c r="BE90" i="18"/>
  <c r="CQ46" i="18" s="1"/>
  <c r="BD90" i="18"/>
  <c r="BC90" i="18"/>
  <c r="BB90" i="18"/>
  <c r="BA90" i="18"/>
  <c r="CM46" i="18" s="1"/>
  <c r="AZ90" i="18"/>
  <c r="AY90" i="18"/>
  <c r="AX90" i="18"/>
  <c r="AW90" i="18"/>
  <c r="CI46" i="18" s="1"/>
  <c r="AV90" i="18"/>
  <c r="AU90" i="18"/>
  <c r="AT90" i="18"/>
  <c r="AS90" i="18"/>
  <c r="CE46" i="18" s="1"/>
  <c r="AR90" i="18"/>
  <c r="AQ90" i="18"/>
  <c r="AP90" i="18"/>
  <c r="AO90" i="18"/>
  <c r="CA46" i="18" s="1"/>
  <c r="BW89" i="18"/>
  <c r="DI46" i="18" s="1"/>
  <c r="BV89" i="18"/>
  <c r="BU89" i="18"/>
  <c r="BT89" i="18"/>
  <c r="BS89" i="18"/>
  <c r="DE46" i="18" s="1"/>
  <c r="BR89" i="18"/>
  <c r="BQ89" i="18"/>
  <c r="BP89" i="18"/>
  <c r="BO89" i="18"/>
  <c r="DA46" i="18" s="1"/>
  <c r="BN89" i="18"/>
  <c r="BM89" i="18"/>
  <c r="BL89" i="18"/>
  <c r="BK89" i="18"/>
  <c r="CW46" i="18" s="1"/>
  <c r="BJ89" i="18"/>
  <c r="BI89" i="18"/>
  <c r="BH89" i="18"/>
  <c r="BG89" i="18"/>
  <c r="CS46" i="18" s="1"/>
  <c r="BF89" i="18"/>
  <c r="BE89" i="18"/>
  <c r="BD89" i="18"/>
  <c r="BC89" i="18"/>
  <c r="CO46" i="18" s="1"/>
  <c r="BB89" i="18"/>
  <c r="BA89" i="18"/>
  <c r="AZ89" i="18"/>
  <c r="AY89" i="18"/>
  <c r="CK46" i="18" s="1"/>
  <c r="AX89" i="18"/>
  <c r="AW89" i="18"/>
  <c r="AV89" i="18"/>
  <c r="AU89" i="18"/>
  <c r="CG46" i="18" s="1"/>
  <c r="AT89" i="18"/>
  <c r="AS89" i="18"/>
  <c r="AR89" i="18"/>
  <c r="AQ89" i="18"/>
  <c r="CC46" i="18" s="1"/>
  <c r="AP89" i="18"/>
  <c r="AO89" i="18"/>
  <c r="BW88" i="18"/>
  <c r="DI45" i="18" s="1"/>
  <c r="BV88" i="18"/>
  <c r="BU88" i="18"/>
  <c r="BT88" i="18"/>
  <c r="BS88" i="18"/>
  <c r="DE45" i="18" s="1"/>
  <c r="BR88" i="18"/>
  <c r="BQ88" i="18"/>
  <c r="BP88" i="18"/>
  <c r="BO88" i="18"/>
  <c r="DA45" i="18" s="1"/>
  <c r="BN88" i="18"/>
  <c r="BM88" i="18"/>
  <c r="BL88" i="18"/>
  <c r="BK88" i="18"/>
  <c r="CW45" i="18" s="1"/>
  <c r="BJ88" i="18"/>
  <c r="BI88" i="18"/>
  <c r="BH88" i="18"/>
  <c r="BG88" i="18"/>
  <c r="CS45" i="18" s="1"/>
  <c r="BF88" i="18"/>
  <c r="BE88" i="18"/>
  <c r="BD88" i="18"/>
  <c r="BC88" i="18"/>
  <c r="CO45" i="18" s="1"/>
  <c r="BB88" i="18"/>
  <c r="BA88" i="18"/>
  <c r="AZ88" i="18"/>
  <c r="AY88" i="18"/>
  <c r="CK45" i="18" s="1"/>
  <c r="AX88" i="18"/>
  <c r="AW88" i="18"/>
  <c r="AV88" i="18"/>
  <c r="AU88" i="18"/>
  <c r="CG45" i="18" s="1"/>
  <c r="AT88" i="18"/>
  <c r="AS88" i="18"/>
  <c r="AR88" i="18"/>
  <c r="AQ88" i="18"/>
  <c r="CC45" i="18" s="1"/>
  <c r="AP88" i="18"/>
  <c r="AO88" i="18"/>
  <c r="BW87" i="18"/>
  <c r="BV87" i="18"/>
  <c r="BU87" i="18"/>
  <c r="DG45" i="18" s="1"/>
  <c r="ES24" i="18" s="1"/>
  <c r="BT87" i="18"/>
  <c r="BS87" i="18"/>
  <c r="BR87" i="18"/>
  <c r="BQ87" i="18"/>
  <c r="DC45" i="18" s="1"/>
  <c r="EO24" i="18" s="1"/>
  <c r="BP87" i="18"/>
  <c r="BO87" i="18"/>
  <c r="BN87" i="18"/>
  <c r="BM87" i="18"/>
  <c r="CY45" i="18" s="1"/>
  <c r="EK24" i="18" s="1"/>
  <c r="BL87" i="18"/>
  <c r="BK87" i="18"/>
  <c r="BJ87" i="18"/>
  <c r="BI87" i="18"/>
  <c r="CU45" i="18" s="1"/>
  <c r="EG24" i="18" s="1"/>
  <c r="BH87" i="18"/>
  <c r="BG87" i="18"/>
  <c r="BF87" i="18"/>
  <c r="BE87" i="18"/>
  <c r="CQ45" i="18" s="1"/>
  <c r="EC24" i="18" s="1"/>
  <c r="BD87" i="18"/>
  <c r="BC87" i="18"/>
  <c r="BB87" i="18"/>
  <c r="BA87" i="18"/>
  <c r="CM45" i="18" s="1"/>
  <c r="DY24" i="18" s="1"/>
  <c r="AZ87" i="18"/>
  <c r="AY87" i="18"/>
  <c r="AX87" i="18"/>
  <c r="AW87" i="18"/>
  <c r="CI45" i="18" s="1"/>
  <c r="DU24" i="18" s="1"/>
  <c r="AV87" i="18"/>
  <c r="AU87" i="18"/>
  <c r="AT87" i="18"/>
  <c r="AS87" i="18"/>
  <c r="CE45" i="18" s="1"/>
  <c r="DQ24" i="18" s="1"/>
  <c r="AR87" i="18"/>
  <c r="AQ87" i="18"/>
  <c r="AP87" i="18"/>
  <c r="AO87" i="18"/>
  <c r="CA45" i="18" s="1"/>
  <c r="DM24" i="18" s="1"/>
  <c r="BW86" i="18"/>
  <c r="BV86" i="18"/>
  <c r="BU86" i="18"/>
  <c r="DG44" i="18" s="1"/>
  <c r="BT86" i="18"/>
  <c r="BS86" i="18"/>
  <c r="BR86" i="18"/>
  <c r="BQ86" i="18"/>
  <c r="DC44" i="18" s="1"/>
  <c r="BP86" i="18"/>
  <c r="BO86" i="18"/>
  <c r="BN86" i="18"/>
  <c r="BM86" i="18"/>
  <c r="CY44" i="18" s="1"/>
  <c r="BL86" i="18"/>
  <c r="BK86" i="18"/>
  <c r="BJ86" i="18"/>
  <c r="BI86" i="18"/>
  <c r="CU44" i="18" s="1"/>
  <c r="BH86" i="18"/>
  <c r="BG86" i="18"/>
  <c r="BF86" i="18"/>
  <c r="BE86" i="18"/>
  <c r="CQ44" i="18" s="1"/>
  <c r="BD86" i="18"/>
  <c r="BC86" i="18"/>
  <c r="BB86" i="18"/>
  <c r="BA86" i="18"/>
  <c r="CM44" i="18" s="1"/>
  <c r="AZ86" i="18"/>
  <c r="AY86" i="18"/>
  <c r="AX86" i="18"/>
  <c r="AW86" i="18"/>
  <c r="CI44" i="18" s="1"/>
  <c r="AV86" i="18"/>
  <c r="AU86" i="18"/>
  <c r="AT86" i="18"/>
  <c r="AS86" i="18"/>
  <c r="CE44" i="18" s="1"/>
  <c r="AR86" i="18"/>
  <c r="AQ86" i="18"/>
  <c r="AP86" i="18"/>
  <c r="AO86" i="18"/>
  <c r="CA44" i="18" s="1"/>
  <c r="BW85" i="18"/>
  <c r="DI44" i="18" s="1"/>
  <c r="BV85" i="18"/>
  <c r="BU85" i="18"/>
  <c r="BT85" i="18"/>
  <c r="BS85" i="18"/>
  <c r="DE44" i="18" s="1"/>
  <c r="EQ23" i="18" s="1"/>
  <c r="BR85" i="18"/>
  <c r="BQ85" i="18"/>
  <c r="BP85" i="18"/>
  <c r="BO85" i="18"/>
  <c r="DA44" i="18" s="1"/>
  <c r="BN85" i="18"/>
  <c r="BM85" i="18"/>
  <c r="BL85" i="18"/>
  <c r="BK85" i="18"/>
  <c r="CW44" i="18" s="1"/>
  <c r="EI23" i="18" s="1"/>
  <c r="BJ85" i="18"/>
  <c r="BI85" i="18"/>
  <c r="BH85" i="18"/>
  <c r="BG85" i="18"/>
  <c r="CS44" i="18" s="1"/>
  <c r="BF85" i="18"/>
  <c r="BE85" i="18"/>
  <c r="BD85" i="18"/>
  <c r="BC85" i="18"/>
  <c r="CO44" i="18" s="1"/>
  <c r="EA23" i="18" s="1"/>
  <c r="BB85" i="18"/>
  <c r="BA85" i="18"/>
  <c r="AZ85" i="18"/>
  <c r="AY85" i="18"/>
  <c r="CK44" i="18" s="1"/>
  <c r="AX85" i="18"/>
  <c r="AW85" i="18"/>
  <c r="AV85" i="18"/>
  <c r="AU85" i="18"/>
  <c r="CG44" i="18" s="1"/>
  <c r="DS23" i="18" s="1"/>
  <c r="AT85" i="18"/>
  <c r="AS85" i="18"/>
  <c r="AR85" i="18"/>
  <c r="AQ85" i="18"/>
  <c r="CC44" i="18" s="1"/>
  <c r="AP85" i="18"/>
  <c r="AO85" i="18"/>
  <c r="BW84" i="18"/>
  <c r="DI43" i="18" s="1"/>
  <c r="BV84" i="18"/>
  <c r="BU84" i="18"/>
  <c r="BT84" i="18"/>
  <c r="BS84" i="18"/>
  <c r="DE43" i="18" s="1"/>
  <c r="BR84" i="18"/>
  <c r="BQ84" i="18"/>
  <c r="BP84" i="18"/>
  <c r="BO84" i="18"/>
  <c r="DA43" i="18" s="1"/>
  <c r="BN84" i="18"/>
  <c r="BM84" i="18"/>
  <c r="BL84" i="18"/>
  <c r="BK84" i="18"/>
  <c r="CW43" i="18" s="1"/>
  <c r="BJ84" i="18"/>
  <c r="BI84" i="18"/>
  <c r="BH84" i="18"/>
  <c r="BG84" i="18"/>
  <c r="CS43" i="18" s="1"/>
  <c r="BF84" i="18"/>
  <c r="BE84" i="18"/>
  <c r="BD84" i="18"/>
  <c r="BC84" i="18"/>
  <c r="CO43" i="18" s="1"/>
  <c r="BB84" i="18"/>
  <c r="BA84" i="18"/>
  <c r="AZ84" i="18"/>
  <c r="AY84" i="18"/>
  <c r="CK43" i="18" s="1"/>
  <c r="AX84" i="18"/>
  <c r="AW84" i="18"/>
  <c r="AV84" i="18"/>
  <c r="AU84" i="18"/>
  <c r="CG43" i="18" s="1"/>
  <c r="AT84" i="18"/>
  <c r="AS84" i="18"/>
  <c r="AR84" i="18"/>
  <c r="AQ84" i="18"/>
  <c r="CC43" i="18" s="1"/>
  <c r="AP84" i="18"/>
  <c r="AO84" i="18"/>
  <c r="BW83" i="18"/>
  <c r="BV83" i="18"/>
  <c r="BU83" i="18"/>
  <c r="DG43" i="18" s="1"/>
  <c r="ES23" i="18" s="1"/>
  <c r="BT83" i="18"/>
  <c r="BS83" i="18"/>
  <c r="BR83" i="18"/>
  <c r="BQ83" i="18"/>
  <c r="DC43" i="18" s="1"/>
  <c r="EO23" i="18" s="1"/>
  <c r="BP83" i="18"/>
  <c r="BO83" i="18"/>
  <c r="BN83" i="18"/>
  <c r="BM83" i="18"/>
  <c r="CY43" i="18" s="1"/>
  <c r="EK23" i="18" s="1"/>
  <c r="BL83" i="18"/>
  <c r="BK83" i="18"/>
  <c r="BJ83" i="18"/>
  <c r="BI83" i="18"/>
  <c r="CU43" i="18" s="1"/>
  <c r="EG23" i="18" s="1"/>
  <c r="BH83" i="18"/>
  <c r="BG83" i="18"/>
  <c r="BF83" i="18"/>
  <c r="BE83" i="18"/>
  <c r="CQ43" i="18" s="1"/>
  <c r="EC23" i="18" s="1"/>
  <c r="BD83" i="18"/>
  <c r="BC83" i="18"/>
  <c r="BB83" i="18"/>
  <c r="BA83" i="18"/>
  <c r="CM43" i="18" s="1"/>
  <c r="DY23" i="18" s="1"/>
  <c r="AZ83" i="18"/>
  <c r="AY83" i="18"/>
  <c r="AX83" i="18"/>
  <c r="AW83" i="18"/>
  <c r="CI43" i="18" s="1"/>
  <c r="DU23" i="18" s="1"/>
  <c r="AV83" i="18"/>
  <c r="AU83" i="18"/>
  <c r="AT83" i="18"/>
  <c r="AS83" i="18"/>
  <c r="CE43" i="18" s="1"/>
  <c r="DQ23" i="18" s="1"/>
  <c r="AR83" i="18"/>
  <c r="AQ83" i="18"/>
  <c r="AP83" i="18"/>
  <c r="AO83" i="18"/>
  <c r="CA43" i="18" s="1"/>
  <c r="DM23" i="18" s="1"/>
  <c r="BW82" i="18"/>
  <c r="BV82" i="18"/>
  <c r="BU82" i="18"/>
  <c r="DG42" i="18" s="1"/>
  <c r="BT82" i="18"/>
  <c r="BS82" i="18"/>
  <c r="BR82" i="18"/>
  <c r="BQ82" i="18"/>
  <c r="DC42" i="18" s="1"/>
  <c r="BP82" i="18"/>
  <c r="BO82" i="18"/>
  <c r="BN82" i="18"/>
  <c r="BM82" i="18"/>
  <c r="CY42" i="18" s="1"/>
  <c r="BL82" i="18"/>
  <c r="BK82" i="18"/>
  <c r="BJ82" i="18"/>
  <c r="BI82" i="18"/>
  <c r="CU42" i="18" s="1"/>
  <c r="BH82" i="18"/>
  <c r="BG82" i="18"/>
  <c r="BF82" i="18"/>
  <c r="BE82" i="18"/>
  <c r="CQ42" i="18" s="1"/>
  <c r="BD82" i="18"/>
  <c r="BC82" i="18"/>
  <c r="BB82" i="18"/>
  <c r="BA82" i="18"/>
  <c r="CM42" i="18" s="1"/>
  <c r="AZ82" i="18"/>
  <c r="AY82" i="18"/>
  <c r="AX82" i="18"/>
  <c r="AW82" i="18"/>
  <c r="CI42" i="18" s="1"/>
  <c r="AV82" i="18"/>
  <c r="AU82" i="18"/>
  <c r="AT82" i="18"/>
  <c r="AS82" i="18"/>
  <c r="CE42" i="18" s="1"/>
  <c r="AR82" i="18"/>
  <c r="AQ82" i="18"/>
  <c r="AP82" i="18"/>
  <c r="AO82" i="18"/>
  <c r="CA42" i="18" s="1"/>
  <c r="BW81" i="18"/>
  <c r="DI42" i="18" s="1"/>
  <c r="BV81" i="18"/>
  <c r="BU81" i="18"/>
  <c r="BT81" i="18"/>
  <c r="BS81" i="18"/>
  <c r="DE42" i="18" s="1"/>
  <c r="EQ22" i="18" s="1"/>
  <c r="BR81" i="18"/>
  <c r="BQ81" i="18"/>
  <c r="BP81" i="18"/>
  <c r="BO81" i="18"/>
  <c r="DA42" i="18" s="1"/>
  <c r="BN81" i="18"/>
  <c r="BM81" i="18"/>
  <c r="BL81" i="18"/>
  <c r="BK81" i="18"/>
  <c r="CW42" i="18" s="1"/>
  <c r="EI22" i="18" s="1"/>
  <c r="BJ81" i="18"/>
  <c r="BI81" i="18"/>
  <c r="BH81" i="18"/>
  <c r="BG81" i="18"/>
  <c r="CS42" i="18" s="1"/>
  <c r="BF81" i="18"/>
  <c r="BE81" i="18"/>
  <c r="BD81" i="18"/>
  <c r="BC81" i="18"/>
  <c r="CO42" i="18" s="1"/>
  <c r="EA22" i="18" s="1"/>
  <c r="BB81" i="18"/>
  <c r="BA81" i="18"/>
  <c r="AZ81" i="18"/>
  <c r="AY81" i="18"/>
  <c r="CK42" i="18" s="1"/>
  <c r="AX81" i="18"/>
  <c r="AW81" i="18"/>
  <c r="AV81" i="18"/>
  <c r="AU81" i="18"/>
  <c r="CG42" i="18" s="1"/>
  <c r="DS22" i="18" s="1"/>
  <c r="AT81" i="18"/>
  <c r="AS81" i="18"/>
  <c r="AR81" i="18"/>
  <c r="AQ81" i="18"/>
  <c r="CC42" i="18" s="1"/>
  <c r="AP81" i="18"/>
  <c r="AO81" i="18"/>
  <c r="BW80" i="18"/>
  <c r="DI41" i="18" s="1"/>
  <c r="BV80" i="18"/>
  <c r="BU80" i="18"/>
  <c r="BT80" i="18"/>
  <c r="BS80" i="18"/>
  <c r="DE41" i="18" s="1"/>
  <c r="BR80" i="18"/>
  <c r="BQ80" i="18"/>
  <c r="BP80" i="18"/>
  <c r="BO80" i="18"/>
  <c r="DA41" i="18" s="1"/>
  <c r="BN80" i="18"/>
  <c r="BM80" i="18"/>
  <c r="BL80" i="18"/>
  <c r="BK80" i="18"/>
  <c r="CW41" i="18" s="1"/>
  <c r="BJ80" i="18"/>
  <c r="BI80" i="18"/>
  <c r="BH80" i="18"/>
  <c r="BG80" i="18"/>
  <c r="CS41" i="18" s="1"/>
  <c r="BF80" i="18"/>
  <c r="BE80" i="18"/>
  <c r="BD80" i="18"/>
  <c r="BC80" i="18"/>
  <c r="CO41" i="18" s="1"/>
  <c r="BB80" i="18"/>
  <c r="BA80" i="18"/>
  <c r="AZ80" i="18"/>
  <c r="AY80" i="18"/>
  <c r="CK41" i="18" s="1"/>
  <c r="AX80" i="18"/>
  <c r="AW80" i="18"/>
  <c r="AV80" i="18"/>
  <c r="AU80" i="18"/>
  <c r="CG41" i="18" s="1"/>
  <c r="AT80" i="18"/>
  <c r="AS80" i="18"/>
  <c r="AR80" i="18"/>
  <c r="AQ80" i="18"/>
  <c r="CC41" i="18" s="1"/>
  <c r="AP80" i="18"/>
  <c r="AO80" i="18"/>
  <c r="BW79" i="18"/>
  <c r="BV79" i="18"/>
  <c r="BU79" i="18"/>
  <c r="DG41" i="18" s="1"/>
  <c r="ES22" i="18" s="1"/>
  <c r="BT79" i="18"/>
  <c r="BS79" i="18"/>
  <c r="BR79" i="18"/>
  <c r="BQ79" i="18"/>
  <c r="DC41" i="18" s="1"/>
  <c r="EO22" i="18" s="1"/>
  <c r="BP79" i="18"/>
  <c r="BO79" i="18"/>
  <c r="BN79" i="18"/>
  <c r="BM79" i="18"/>
  <c r="CY41" i="18" s="1"/>
  <c r="EK22" i="18" s="1"/>
  <c r="BL79" i="18"/>
  <c r="BK79" i="18"/>
  <c r="BJ79" i="18"/>
  <c r="BI79" i="18"/>
  <c r="CU41" i="18" s="1"/>
  <c r="EG22" i="18" s="1"/>
  <c r="BH79" i="18"/>
  <c r="BG79" i="18"/>
  <c r="BF79" i="18"/>
  <c r="BE79" i="18"/>
  <c r="CQ41" i="18" s="1"/>
  <c r="EC22" i="18" s="1"/>
  <c r="BD79" i="18"/>
  <c r="BC79" i="18"/>
  <c r="BB79" i="18"/>
  <c r="BA79" i="18"/>
  <c r="CM41" i="18" s="1"/>
  <c r="DY22" i="18" s="1"/>
  <c r="AZ79" i="18"/>
  <c r="AY79" i="18"/>
  <c r="AX79" i="18"/>
  <c r="AW79" i="18"/>
  <c r="CI41" i="18" s="1"/>
  <c r="DU22" i="18" s="1"/>
  <c r="AV79" i="18"/>
  <c r="AU79" i="18"/>
  <c r="AT79" i="18"/>
  <c r="AS79" i="18"/>
  <c r="CE41" i="18" s="1"/>
  <c r="DQ22" i="18" s="1"/>
  <c r="AR79" i="18"/>
  <c r="AQ79" i="18"/>
  <c r="AP79" i="18"/>
  <c r="AO79" i="18"/>
  <c r="CA41" i="18" s="1"/>
  <c r="DM22" i="18" s="1"/>
  <c r="BW78" i="18"/>
  <c r="BV78" i="18"/>
  <c r="BU78" i="18"/>
  <c r="DG40" i="18" s="1"/>
  <c r="BT78" i="18"/>
  <c r="BS78" i="18"/>
  <c r="BR78" i="18"/>
  <c r="BQ78" i="18"/>
  <c r="DC40" i="18" s="1"/>
  <c r="BP78" i="18"/>
  <c r="BO78" i="18"/>
  <c r="BN78" i="18"/>
  <c r="BM78" i="18"/>
  <c r="CY40" i="18" s="1"/>
  <c r="BL78" i="18"/>
  <c r="BK78" i="18"/>
  <c r="BJ78" i="18"/>
  <c r="BI78" i="18"/>
  <c r="CU40" i="18" s="1"/>
  <c r="BH78" i="18"/>
  <c r="BG78" i="18"/>
  <c r="BF78" i="18"/>
  <c r="BE78" i="18"/>
  <c r="CQ40" i="18" s="1"/>
  <c r="BD78" i="18"/>
  <c r="BC78" i="18"/>
  <c r="BB78" i="18"/>
  <c r="BA78" i="18"/>
  <c r="CM40" i="18" s="1"/>
  <c r="AZ78" i="18"/>
  <c r="AY78" i="18"/>
  <c r="AX78" i="18"/>
  <c r="AW78" i="18"/>
  <c r="CI40" i="18" s="1"/>
  <c r="AV78" i="18"/>
  <c r="AU78" i="18"/>
  <c r="AT78" i="18"/>
  <c r="AS78" i="18"/>
  <c r="CE40" i="18" s="1"/>
  <c r="AR78" i="18"/>
  <c r="AQ78" i="18"/>
  <c r="AP78" i="18"/>
  <c r="AO78" i="18"/>
  <c r="CA40" i="18" s="1"/>
  <c r="BW77" i="18"/>
  <c r="DI40" i="18" s="1"/>
  <c r="BV77" i="18"/>
  <c r="BU77" i="18"/>
  <c r="BT77" i="18"/>
  <c r="BS77" i="18"/>
  <c r="DE40" i="18" s="1"/>
  <c r="BR77" i="18"/>
  <c r="BQ77" i="18"/>
  <c r="BP77" i="18"/>
  <c r="BO77" i="18"/>
  <c r="DA40" i="18" s="1"/>
  <c r="BN77" i="18"/>
  <c r="BM77" i="18"/>
  <c r="BL77" i="18"/>
  <c r="BK77" i="18"/>
  <c r="CW40" i="18" s="1"/>
  <c r="BJ77" i="18"/>
  <c r="BI77" i="18"/>
  <c r="BH77" i="18"/>
  <c r="BG77" i="18"/>
  <c r="CS40" i="18" s="1"/>
  <c r="BF77" i="18"/>
  <c r="BE77" i="18"/>
  <c r="BD77" i="18"/>
  <c r="BC77" i="18"/>
  <c r="CO40" i="18" s="1"/>
  <c r="BB77" i="18"/>
  <c r="BA77" i="18"/>
  <c r="AZ77" i="18"/>
  <c r="AY77" i="18"/>
  <c r="CK40" i="18" s="1"/>
  <c r="AX77" i="18"/>
  <c r="AW77" i="18"/>
  <c r="AV77" i="18"/>
  <c r="AU77" i="18"/>
  <c r="CG40" i="18" s="1"/>
  <c r="AT77" i="18"/>
  <c r="AS77" i="18"/>
  <c r="AR77" i="18"/>
  <c r="AQ77" i="18"/>
  <c r="CC40" i="18" s="1"/>
  <c r="AP77" i="18"/>
  <c r="AO77" i="18"/>
  <c r="BW76" i="18"/>
  <c r="DI39" i="18" s="1"/>
  <c r="BV76" i="18"/>
  <c r="BU76" i="18"/>
  <c r="BT76" i="18"/>
  <c r="BS76" i="18"/>
  <c r="DE39" i="18" s="1"/>
  <c r="BR76" i="18"/>
  <c r="BQ76" i="18"/>
  <c r="BP76" i="18"/>
  <c r="BO76" i="18"/>
  <c r="DA39" i="18" s="1"/>
  <c r="BN76" i="18"/>
  <c r="BM76" i="18"/>
  <c r="BL76" i="18"/>
  <c r="BK76" i="18"/>
  <c r="CW39" i="18" s="1"/>
  <c r="BJ76" i="18"/>
  <c r="BI76" i="18"/>
  <c r="BH76" i="18"/>
  <c r="BG76" i="18"/>
  <c r="CS39" i="18" s="1"/>
  <c r="BF76" i="18"/>
  <c r="BE76" i="18"/>
  <c r="BD76" i="18"/>
  <c r="BC76" i="18"/>
  <c r="CO39" i="18" s="1"/>
  <c r="BB76" i="18"/>
  <c r="BA76" i="18"/>
  <c r="AZ76" i="18"/>
  <c r="AY76" i="18"/>
  <c r="CK39" i="18" s="1"/>
  <c r="AX76" i="18"/>
  <c r="AW76" i="18"/>
  <c r="AV76" i="18"/>
  <c r="AU76" i="18"/>
  <c r="CG39" i="18" s="1"/>
  <c r="AT76" i="18"/>
  <c r="AS76" i="18"/>
  <c r="AR76" i="18"/>
  <c r="AQ76" i="18"/>
  <c r="CC39" i="18" s="1"/>
  <c r="AP76" i="18"/>
  <c r="AO76" i="18"/>
  <c r="BW75" i="18"/>
  <c r="BV75" i="18"/>
  <c r="BU75" i="18"/>
  <c r="DG39" i="18" s="1"/>
  <c r="ES21" i="18" s="1"/>
  <c r="BT75" i="18"/>
  <c r="BS75" i="18"/>
  <c r="BR75" i="18"/>
  <c r="BQ75" i="18"/>
  <c r="DC39" i="18" s="1"/>
  <c r="EO21" i="18" s="1"/>
  <c r="BP75" i="18"/>
  <c r="BO75" i="18"/>
  <c r="BN75" i="18"/>
  <c r="BM75" i="18"/>
  <c r="CY39" i="18" s="1"/>
  <c r="EK21" i="18" s="1"/>
  <c r="BL75" i="18"/>
  <c r="BK75" i="18"/>
  <c r="BJ75" i="18"/>
  <c r="BI75" i="18"/>
  <c r="CU39" i="18" s="1"/>
  <c r="EG21" i="18" s="1"/>
  <c r="BH75" i="18"/>
  <c r="BG75" i="18"/>
  <c r="BF75" i="18"/>
  <c r="BE75" i="18"/>
  <c r="CQ39" i="18" s="1"/>
  <c r="EC21" i="18" s="1"/>
  <c r="BD75" i="18"/>
  <c r="BC75" i="18"/>
  <c r="BB75" i="18"/>
  <c r="BA75" i="18"/>
  <c r="CM39" i="18" s="1"/>
  <c r="DY21" i="18" s="1"/>
  <c r="AZ75" i="18"/>
  <c r="AY75" i="18"/>
  <c r="AX75" i="18"/>
  <c r="AW75" i="18"/>
  <c r="CI39" i="18" s="1"/>
  <c r="DU21" i="18" s="1"/>
  <c r="AV75" i="18"/>
  <c r="AU75" i="18"/>
  <c r="AT75" i="18"/>
  <c r="AS75" i="18"/>
  <c r="CE39" i="18" s="1"/>
  <c r="DQ21" i="18" s="1"/>
  <c r="AR75" i="18"/>
  <c r="AQ75" i="18"/>
  <c r="AP75" i="18"/>
  <c r="AO75" i="18"/>
  <c r="CA39" i="18" s="1"/>
  <c r="DM21" i="18" s="1"/>
  <c r="BW74" i="18"/>
  <c r="BV74" i="18"/>
  <c r="BU74" i="18"/>
  <c r="DG38" i="18" s="1"/>
  <c r="BT74" i="18"/>
  <c r="BS74" i="18"/>
  <c r="BR74" i="18"/>
  <c r="BQ74" i="18"/>
  <c r="DC38" i="18" s="1"/>
  <c r="BP74" i="18"/>
  <c r="BO74" i="18"/>
  <c r="BN74" i="18"/>
  <c r="BM74" i="18"/>
  <c r="CY38" i="18" s="1"/>
  <c r="BL74" i="18"/>
  <c r="BK74" i="18"/>
  <c r="BJ74" i="18"/>
  <c r="BI74" i="18"/>
  <c r="CU38" i="18" s="1"/>
  <c r="BH74" i="18"/>
  <c r="BG74" i="18"/>
  <c r="BF74" i="18"/>
  <c r="BE74" i="18"/>
  <c r="CQ38" i="18" s="1"/>
  <c r="BD74" i="18"/>
  <c r="BC74" i="18"/>
  <c r="BB74" i="18"/>
  <c r="BA74" i="18"/>
  <c r="CM38" i="18" s="1"/>
  <c r="AZ74" i="18"/>
  <c r="AY74" i="18"/>
  <c r="AX74" i="18"/>
  <c r="AW74" i="18"/>
  <c r="CI38" i="18" s="1"/>
  <c r="AV74" i="18"/>
  <c r="AU74" i="18"/>
  <c r="AT74" i="18"/>
  <c r="AS74" i="18"/>
  <c r="CE38" i="18" s="1"/>
  <c r="AR74" i="18"/>
  <c r="AQ74" i="18"/>
  <c r="AP74" i="18"/>
  <c r="AO74" i="18"/>
  <c r="CA38" i="18" s="1"/>
  <c r="BW73" i="18"/>
  <c r="DI38" i="18" s="1"/>
  <c r="BV73" i="18"/>
  <c r="BU73" i="18"/>
  <c r="BT73" i="18"/>
  <c r="BS73" i="18"/>
  <c r="DE38" i="18" s="1"/>
  <c r="BR73" i="18"/>
  <c r="BQ73" i="18"/>
  <c r="BP73" i="18"/>
  <c r="BO73" i="18"/>
  <c r="DA38" i="18" s="1"/>
  <c r="BN73" i="18"/>
  <c r="BM73" i="18"/>
  <c r="BL73" i="18"/>
  <c r="BK73" i="18"/>
  <c r="CW38" i="18" s="1"/>
  <c r="BJ73" i="18"/>
  <c r="BI73" i="18"/>
  <c r="BH73" i="18"/>
  <c r="BG73" i="18"/>
  <c r="CS38" i="18" s="1"/>
  <c r="BF73" i="18"/>
  <c r="BE73" i="18"/>
  <c r="BD73" i="18"/>
  <c r="BC73" i="18"/>
  <c r="CO38" i="18" s="1"/>
  <c r="BB73" i="18"/>
  <c r="BA73" i="18"/>
  <c r="AZ73" i="18"/>
  <c r="AY73" i="18"/>
  <c r="CK38" i="18" s="1"/>
  <c r="AX73" i="18"/>
  <c r="AW73" i="18"/>
  <c r="AV73" i="18"/>
  <c r="AU73" i="18"/>
  <c r="CG38" i="18" s="1"/>
  <c r="AT73" i="18"/>
  <c r="AS73" i="18"/>
  <c r="AR73" i="18"/>
  <c r="AQ73" i="18"/>
  <c r="CC38" i="18" s="1"/>
  <c r="AP73" i="18"/>
  <c r="AO73" i="18"/>
  <c r="BW72" i="18"/>
  <c r="DI37" i="18" s="1"/>
  <c r="BV72" i="18"/>
  <c r="BU72" i="18"/>
  <c r="BT72" i="18"/>
  <c r="BS72" i="18"/>
  <c r="DE37" i="18" s="1"/>
  <c r="BR72" i="18"/>
  <c r="BQ72" i="18"/>
  <c r="BP72" i="18"/>
  <c r="BO72" i="18"/>
  <c r="DA37" i="18" s="1"/>
  <c r="BN72" i="18"/>
  <c r="BM72" i="18"/>
  <c r="BL72" i="18"/>
  <c r="BK72" i="18"/>
  <c r="CW37" i="18" s="1"/>
  <c r="BJ72" i="18"/>
  <c r="BI72" i="18"/>
  <c r="BH72" i="18"/>
  <c r="BG72" i="18"/>
  <c r="CS37" i="18" s="1"/>
  <c r="BF72" i="18"/>
  <c r="BE72" i="18"/>
  <c r="BD72" i="18"/>
  <c r="BC72" i="18"/>
  <c r="CO37" i="18" s="1"/>
  <c r="BB72" i="18"/>
  <c r="BA72" i="18"/>
  <c r="AZ72" i="18"/>
  <c r="AY72" i="18"/>
  <c r="CK37" i="18" s="1"/>
  <c r="AX72" i="18"/>
  <c r="AW72" i="18"/>
  <c r="AV72" i="18"/>
  <c r="AU72" i="18"/>
  <c r="CG37" i="18" s="1"/>
  <c r="AT72" i="18"/>
  <c r="AS72" i="18"/>
  <c r="AR72" i="18"/>
  <c r="AQ72" i="18"/>
  <c r="CC37" i="18" s="1"/>
  <c r="AP72" i="18"/>
  <c r="AO72" i="18"/>
  <c r="BW71" i="18"/>
  <c r="BV71" i="18"/>
  <c r="BU71" i="18"/>
  <c r="DG37" i="18" s="1"/>
  <c r="ES20" i="18" s="1"/>
  <c r="BT71" i="18"/>
  <c r="BS71" i="18"/>
  <c r="BR71" i="18"/>
  <c r="BQ71" i="18"/>
  <c r="DC37" i="18" s="1"/>
  <c r="EO20" i="18" s="1"/>
  <c r="BP71" i="18"/>
  <c r="BO71" i="18"/>
  <c r="BN71" i="18"/>
  <c r="BM71" i="18"/>
  <c r="CY37" i="18" s="1"/>
  <c r="EK20" i="18" s="1"/>
  <c r="BL71" i="18"/>
  <c r="BK71" i="18"/>
  <c r="BJ71" i="18"/>
  <c r="BI71" i="18"/>
  <c r="CU37" i="18" s="1"/>
  <c r="EG20" i="18" s="1"/>
  <c r="BH71" i="18"/>
  <c r="BG71" i="18"/>
  <c r="BF71" i="18"/>
  <c r="BE71" i="18"/>
  <c r="CQ37" i="18" s="1"/>
  <c r="EC20" i="18" s="1"/>
  <c r="BD71" i="18"/>
  <c r="BC71" i="18"/>
  <c r="BB71" i="18"/>
  <c r="BA71" i="18"/>
  <c r="CM37" i="18" s="1"/>
  <c r="DY20" i="18" s="1"/>
  <c r="AZ71" i="18"/>
  <c r="AY71" i="18"/>
  <c r="AX71" i="18"/>
  <c r="AW71" i="18"/>
  <c r="CI37" i="18" s="1"/>
  <c r="DU20" i="18" s="1"/>
  <c r="AV71" i="18"/>
  <c r="AU71" i="18"/>
  <c r="AT71" i="18"/>
  <c r="AS71" i="18"/>
  <c r="CE37" i="18" s="1"/>
  <c r="DQ20" i="18" s="1"/>
  <c r="AR71" i="18"/>
  <c r="AQ71" i="18"/>
  <c r="AP71" i="18"/>
  <c r="AO71" i="18"/>
  <c r="CA37" i="18" s="1"/>
  <c r="DM20" i="18" s="1"/>
  <c r="BW70" i="18"/>
  <c r="BV70" i="18"/>
  <c r="BU70" i="18"/>
  <c r="DG36" i="18" s="1"/>
  <c r="BT70" i="18"/>
  <c r="BS70" i="18"/>
  <c r="BR70" i="18"/>
  <c r="BQ70" i="18"/>
  <c r="DC36" i="18" s="1"/>
  <c r="BP70" i="18"/>
  <c r="BO70" i="18"/>
  <c r="BN70" i="18"/>
  <c r="BM70" i="18"/>
  <c r="CY36" i="18" s="1"/>
  <c r="BL70" i="18"/>
  <c r="BK70" i="18"/>
  <c r="BJ70" i="18"/>
  <c r="BI70" i="18"/>
  <c r="CU36" i="18" s="1"/>
  <c r="BH70" i="18"/>
  <c r="BG70" i="18"/>
  <c r="BF70" i="18"/>
  <c r="BE70" i="18"/>
  <c r="CQ36" i="18" s="1"/>
  <c r="BD70" i="18"/>
  <c r="BC70" i="18"/>
  <c r="BB70" i="18"/>
  <c r="BA70" i="18"/>
  <c r="CM36" i="18" s="1"/>
  <c r="AZ70" i="18"/>
  <c r="AY70" i="18"/>
  <c r="AX70" i="18"/>
  <c r="AW70" i="18"/>
  <c r="CI36" i="18" s="1"/>
  <c r="AV70" i="18"/>
  <c r="AU70" i="18"/>
  <c r="AT70" i="18"/>
  <c r="AS70" i="18"/>
  <c r="CE36" i="18" s="1"/>
  <c r="AR70" i="18"/>
  <c r="AQ70" i="18"/>
  <c r="AP70" i="18"/>
  <c r="AO70" i="18"/>
  <c r="CA36" i="18" s="1"/>
  <c r="BW69" i="18"/>
  <c r="DI36" i="18" s="1"/>
  <c r="BV69" i="18"/>
  <c r="BU69" i="18"/>
  <c r="BT69" i="18"/>
  <c r="BS69" i="18"/>
  <c r="DE36" i="18" s="1"/>
  <c r="BR69" i="18"/>
  <c r="BQ69" i="18"/>
  <c r="BP69" i="18"/>
  <c r="BO69" i="18"/>
  <c r="DA36" i="18" s="1"/>
  <c r="EM19" i="18" s="1"/>
  <c r="BN69" i="18"/>
  <c r="BM69" i="18"/>
  <c r="BL69" i="18"/>
  <c r="BK69" i="18"/>
  <c r="CW36" i="18" s="1"/>
  <c r="BJ69" i="18"/>
  <c r="BI69" i="18"/>
  <c r="BH69" i="18"/>
  <c r="BG69" i="18"/>
  <c r="CS36" i="18" s="1"/>
  <c r="BF69" i="18"/>
  <c r="BE69" i="18"/>
  <c r="BD69" i="18"/>
  <c r="BC69" i="18"/>
  <c r="CO36" i="18" s="1"/>
  <c r="BB69" i="18"/>
  <c r="BA69" i="18"/>
  <c r="AZ69" i="18"/>
  <c r="AY69" i="18"/>
  <c r="CK36" i="18" s="1"/>
  <c r="DW19" i="18" s="1"/>
  <c r="AX69" i="18"/>
  <c r="AW69" i="18"/>
  <c r="AV69" i="18"/>
  <c r="AU69" i="18"/>
  <c r="CG36" i="18" s="1"/>
  <c r="AT69" i="18"/>
  <c r="AS69" i="18"/>
  <c r="AR69" i="18"/>
  <c r="AQ69" i="18"/>
  <c r="CC36" i="18" s="1"/>
  <c r="AP69" i="18"/>
  <c r="AO69" i="18"/>
  <c r="BW68" i="18"/>
  <c r="DI35" i="18" s="1"/>
  <c r="BV68" i="18"/>
  <c r="BU68" i="18"/>
  <c r="BT68" i="18"/>
  <c r="BS68" i="18"/>
  <c r="DE35" i="18" s="1"/>
  <c r="BR68" i="18"/>
  <c r="BQ68" i="18"/>
  <c r="BP68" i="18"/>
  <c r="BO68" i="18"/>
  <c r="DA35" i="18" s="1"/>
  <c r="BN68" i="18"/>
  <c r="BM68" i="18"/>
  <c r="BL68" i="18"/>
  <c r="BK68" i="18"/>
  <c r="CW35" i="18" s="1"/>
  <c r="BJ68" i="18"/>
  <c r="BI68" i="18"/>
  <c r="BH68" i="18"/>
  <c r="BG68" i="18"/>
  <c r="CS35" i="18" s="1"/>
  <c r="BF68" i="18"/>
  <c r="BE68" i="18"/>
  <c r="BD68" i="18"/>
  <c r="BC68" i="18"/>
  <c r="CO35" i="18" s="1"/>
  <c r="BB68" i="18"/>
  <c r="BA68" i="18"/>
  <c r="AZ68" i="18"/>
  <c r="AY68" i="18"/>
  <c r="CK35" i="18" s="1"/>
  <c r="AX68" i="18"/>
  <c r="AW68" i="18"/>
  <c r="AV68" i="18"/>
  <c r="AU68" i="18"/>
  <c r="CG35" i="18" s="1"/>
  <c r="AT68" i="18"/>
  <c r="AS68" i="18"/>
  <c r="AR68" i="18"/>
  <c r="AQ68" i="18"/>
  <c r="CC35" i="18" s="1"/>
  <c r="AP68" i="18"/>
  <c r="AO68" i="18"/>
  <c r="BW67" i="18"/>
  <c r="BV67" i="18"/>
  <c r="BU67" i="18"/>
  <c r="DG35" i="18" s="1"/>
  <c r="ES19" i="18" s="1"/>
  <c r="BT67" i="18"/>
  <c r="BS67" i="18"/>
  <c r="BR67" i="18"/>
  <c r="BQ67" i="18"/>
  <c r="DC35" i="18" s="1"/>
  <c r="EO19" i="18" s="1"/>
  <c r="BP67" i="18"/>
  <c r="BO67" i="18"/>
  <c r="BN67" i="18"/>
  <c r="BM67" i="18"/>
  <c r="CY35" i="18" s="1"/>
  <c r="EK19" i="18" s="1"/>
  <c r="BL67" i="18"/>
  <c r="BK67" i="18"/>
  <c r="BJ67" i="18"/>
  <c r="BI67" i="18"/>
  <c r="CU35" i="18" s="1"/>
  <c r="EG19" i="18" s="1"/>
  <c r="BH67" i="18"/>
  <c r="BG67" i="18"/>
  <c r="BF67" i="18"/>
  <c r="BE67" i="18"/>
  <c r="CQ35" i="18" s="1"/>
  <c r="EC19" i="18" s="1"/>
  <c r="BD67" i="18"/>
  <c r="BC67" i="18"/>
  <c r="BB67" i="18"/>
  <c r="BA67" i="18"/>
  <c r="CM35" i="18" s="1"/>
  <c r="DY19" i="18" s="1"/>
  <c r="AZ67" i="18"/>
  <c r="AY67" i="18"/>
  <c r="AX67" i="18"/>
  <c r="AW67" i="18"/>
  <c r="CI35" i="18" s="1"/>
  <c r="DU19" i="18" s="1"/>
  <c r="AV67" i="18"/>
  <c r="AU67" i="18"/>
  <c r="AT67" i="18"/>
  <c r="AS67" i="18"/>
  <c r="CE35" i="18" s="1"/>
  <c r="DQ19" i="18" s="1"/>
  <c r="AR67" i="18"/>
  <c r="AQ67" i="18"/>
  <c r="AP67" i="18"/>
  <c r="AO67" i="18"/>
  <c r="CA35" i="18" s="1"/>
  <c r="DM19" i="18" s="1"/>
  <c r="BW66" i="18"/>
  <c r="BV66" i="18"/>
  <c r="BU66" i="18"/>
  <c r="DG34" i="18" s="1"/>
  <c r="BT66" i="18"/>
  <c r="BS66" i="18"/>
  <c r="BR66" i="18"/>
  <c r="BQ66" i="18"/>
  <c r="DC34" i="18" s="1"/>
  <c r="BP66" i="18"/>
  <c r="BO66" i="18"/>
  <c r="BN66" i="18"/>
  <c r="BM66" i="18"/>
  <c r="CY34" i="18" s="1"/>
  <c r="BL66" i="18"/>
  <c r="BK66" i="18"/>
  <c r="BJ66" i="18"/>
  <c r="BI66" i="18"/>
  <c r="CU34" i="18" s="1"/>
  <c r="BH66" i="18"/>
  <c r="BG66" i="18"/>
  <c r="BF66" i="18"/>
  <c r="BE66" i="18"/>
  <c r="CQ34" i="18" s="1"/>
  <c r="BD66" i="18"/>
  <c r="BC66" i="18"/>
  <c r="BB66" i="18"/>
  <c r="BA66" i="18"/>
  <c r="CM34" i="18" s="1"/>
  <c r="AZ66" i="18"/>
  <c r="AY66" i="18"/>
  <c r="AX66" i="18"/>
  <c r="AW66" i="18"/>
  <c r="CI34" i="18" s="1"/>
  <c r="AV66" i="18"/>
  <c r="AU66" i="18"/>
  <c r="AT66" i="18"/>
  <c r="AS66" i="18"/>
  <c r="CE34" i="18" s="1"/>
  <c r="AR66" i="18"/>
  <c r="AQ66" i="18"/>
  <c r="AP66" i="18"/>
  <c r="AO66" i="18"/>
  <c r="CA34" i="18" s="1"/>
  <c r="BW65" i="18"/>
  <c r="DI34" i="18" s="1"/>
  <c r="BV65" i="18"/>
  <c r="BU65" i="18"/>
  <c r="BT65" i="18"/>
  <c r="BS65" i="18"/>
  <c r="DE34" i="18" s="1"/>
  <c r="BR65" i="18"/>
  <c r="BQ65" i="18"/>
  <c r="BP65" i="18"/>
  <c r="BO65" i="18"/>
  <c r="DA34" i="18" s="1"/>
  <c r="BN65" i="18"/>
  <c r="BM65" i="18"/>
  <c r="BL65" i="18"/>
  <c r="BK65" i="18"/>
  <c r="CW34" i="18" s="1"/>
  <c r="BJ65" i="18"/>
  <c r="BI65" i="18"/>
  <c r="BH65" i="18"/>
  <c r="BG65" i="18"/>
  <c r="CS34" i="18" s="1"/>
  <c r="BF65" i="18"/>
  <c r="BE65" i="18"/>
  <c r="BD65" i="18"/>
  <c r="BC65" i="18"/>
  <c r="CO34" i="18" s="1"/>
  <c r="BB65" i="18"/>
  <c r="BA65" i="18"/>
  <c r="AZ65" i="18"/>
  <c r="AY65" i="18"/>
  <c r="CK34" i="18" s="1"/>
  <c r="AX65" i="18"/>
  <c r="AW65" i="18"/>
  <c r="AV65" i="18"/>
  <c r="AU65" i="18"/>
  <c r="CG34" i="18" s="1"/>
  <c r="AT65" i="18"/>
  <c r="AS65" i="18"/>
  <c r="AR65" i="18"/>
  <c r="AQ65" i="18"/>
  <c r="CC34" i="18" s="1"/>
  <c r="AP65" i="18"/>
  <c r="AO65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CW33" i="18" s="1"/>
  <c r="BJ64" i="18"/>
  <c r="BI64" i="18"/>
  <c r="BH64" i="18"/>
  <c r="BG64" i="18"/>
  <c r="CS33" i="18" s="1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BW60" i="18"/>
  <c r="BV60" i="18"/>
  <c r="DH31" i="18" s="1"/>
  <c r="BU60" i="18"/>
  <c r="BT60" i="18"/>
  <c r="BS60" i="18"/>
  <c r="BR60" i="18"/>
  <c r="DD31" i="18" s="1"/>
  <c r="BQ60" i="18"/>
  <c r="BP60" i="18"/>
  <c r="BO60" i="18"/>
  <c r="BN60" i="18"/>
  <c r="CZ31" i="18" s="1"/>
  <c r="BM60" i="18"/>
  <c r="BL60" i="18"/>
  <c r="BK60" i="18"/>
  <c r="BJ60" i="18"/>
  <c r="CV31" i="18" s="1"/>
  <c r="BI60" i="18"/>
  <c r="BH60" i="18"/>
  <c r="BG60" i="18"/>
  <c r="BF60" i="18"/>
  <c r="CR31" i="18" s="1"/>
  <c r="BE60" i="18"/>
  <c r="BD60" i="18"/>
  <c r="BC60" i="18"/>
  <c r="BB60" i="18"/>
  <c r="CN31" i="18" s="1"/>
  <c r="BA60" i="18"/>
  <c r="AZ60" i="18"/>
  <c r="AY60" i="18"/>
  <c r="AX60" i="18"/>
  <c r="CJ31" i="18" s="1"/>
  <c r="AW60" i="18"/>
  <c r="AV60" i="18"/>
  <c r="AU60" i="18"/>
  <c r="AT60" i="18"/>
  <c r="CF31" i="18" s="1"/>
  <c r="AS60" i="18"/>
  <c r="AR60" i="18"/>
  <c r="AQ60" i="18"/>
  <c r="AP60" i="18"/>
  <c r="CB31" i="18" s="1"/>
  <c r="AO60" i="18"/>
  <c r="BW59" i="18"/>
  <c r="BV59" i="18"/>
  <c r="BU59" i="18"/>
  <c r="BT59" i="18"/>
  <c r="DF31" i="18" s="1"/>
  <c r="BS59" i="18"/>
  <c r="BR59" i="18"/>
  <c r="BQ59" i="18"/>
  <c r="BP59" i="18"/>
  <c r="DB31" i="18" s="1"/>
  <c r="BO59" i="18"/>
  <c r="BN59" i="18"/>
  <c r="BM59" i="18"/>
  <c r="BL59" i="18"/>
  <c r="CX31" i="18" s="1"/>
  <c r="BK59" i="18"/>
  <c r="BJ59" i="18"/>
  <c r="BI59" i="18"/>
  <c r="BH59" i="18"/>
  <c r="BG59" i="18"/>
  <c r="BF59" i="18"/>
  <c r="BE59" i="18"/>
  <c r="BD59" i="18"/>
  <c r="CP31" i="18" s="1"/>
  <c r="BC59" i="18"/>
  <c r="BB59" i="18"/>
  <c r="BA59" i="18"/>
  <c r="AZ59" i="18"/>
  <c r="CL31" i="18" s="1"/>
  <c r="AY59" i="18"/>
  <c r="AX59" i="18"/>
  <c r="AW59" i="18"/>
  <c r="AV59" i="18"/>
  <c r="CH31" i="18" s="1"/>
  <c r="AU59" i="18"/>
  <c r="AT59" i="18"/>
  <c r="AS59" i="18"/>
  <c r="AR59" i="18"/>
  <c r="CD31" i="18" s="1"/>
  <c r="AQ59" i="18"/>
  <c r="AP59" i="18"/>
  <c r="AO59" i="18"/>
  <c r="DH58" i="18"/>
  <c r="DD58" i="18"/>
  <c r="CZ58" i="18"/>
  <c r="CV58" i="18"/>
  <c r="CR58" i="18"/>
  <c r="CN58" i="18"/>
  <c r="CJ58" i="18"/>
  <c r="CF58" i="18"/>
  <c r="CB58" i="18"/>
  <c r="BW58" i="18"/>
  <c r="BV58" i="18"/>
  <c r="BU58" i="18"/>
  <c r="DG30" i="18" s="1"/>
  <c r="BT58" i="18"/>
  <c r="BS58" i="18"/>
  <c r="BR58" i="18"/>
  <c r="BQ58" i="18"/>
  <c r="DC30" i="18" s="1"/>
  <c r="BP58" i="18"/>
  <c r="BO58" i="18"/>
  <c r="BN58" i="18"/>
  <c r="BM58" i="18"/>
  <c r="CY30" i="18" s="1"/>
  <c r="BL58" i="18"/>
  <c r="BK58" i="18"/>
  <c r="BJ58" i="18"/>
  <c r="BI58" i="18"/>
  <c r="CU30" i="18" s="1"/>
  <c r="BH58" i="18"/>
  <c r="BG58" i="18"/>
  <c r="BF58" i="18"/>
  <c r="BE58" i="18"/>
  <c r="CQ30" i="18" s="1"/>
  <c r="BD58" i="18"/>
  <c r="BC58" i="18"/>
  <c r="BB58" i="18"/>
  <c r="BA58" i="18"/>
  <c r="CM30" i="18" s="1"/>
  <c r="AZ58" i="18"/>
  <c r="AY58" i="18"/>
  <c r="AX58" i="18"/>
  <c r="AW58" i="18"/>
  <c r="CI30" i="18" s="1"/>
  <c r="AV58" i="18"/>
  <c r="AU58" i="18"/>
  <c r="AT58" i="18"/>
  <c r="AS58" i="18"/>
  <c r="CE30" i="18" s="1"/>
  <c r="AR58" i="18"/>
  <c r="AQ58" i="18"/>
  <c r="AP58" i="18"/>
  <c r="AO58" i="18"/>
  <c r="CA30" i="18" s="1"/>
  <c r="DF57" i="18"/>
  <c r="DB57" i="18"/>
  <c r="CX57" i="18"/>
  <c r="CT57" i="18"/>
  <c r="CP57" i="18"/>
  <c r="CL57" i="18"/>
  <c r="CH57" i="18"/>
  <c r="CD57" i="18"/>
  <c r="BW57" i="18"/>
  <c r="DI30" i="18" s="1"/>
  <c r="BV57" i="18"/>
  <c r="BU57" i="18"/>
  <c r="BT57" i="18"/>
  <c r="BS57" i="18"/>
  <c r="DE30" i="18" s="1"/>
  <c r="BR57" i="18"/>
  <c r="BQ57" i="18"/>
  <c r="BP57" i="18"/>
  <c r="BO57" i="18"/>
  <c r="DA30" i="18" s="1"/>
  <c r="BN57" i="18"/>
  <c r="BM57" i="18"/>
  <c r="BL57" i="18"/>
  <c r="BK57" i="18"/>
  <c r="CW30" i="18" s="1"/>
  <c r="BJ57" i="18"/>
  <c r="BI57" i="18"/>
  <c r="BH57" i="18"/>
  <c r="BG57" i="18"/>
  <c r="CS30" i="18" s="1"/>
  <c r="BF57" i="18"/>
  <c r="BE57" i="18"/>
  <c r="BD57" i="18"/>
  <c r="BC57" i="18"/>
  <c r="CO30" i="18" s="1"/>
  <c r="BB57" i="18"/>
  <c r="BA57" i="18"/>
  <c r="AZ57" i="18"/>
  <c r="AY57" i="18"/>
  <c r="CK30" i="18" s="1"/>
  <c r="AX57" i="18"/>
  <c r="AW57" i="18"/>
  <c r="AV57" i="18"/>
  <c r="AU57" i="18"/>
  <c r="CG30" i="18" s="1"/>
  <c r="AT57" i="18"/>
  <c r="AS57" i="18"/>
  <c r="AR57" i="18"/>
  <c r="AQ57" i="18"/>
  <c r="CC30" i="18" s="1"/>
  <c r="AP57" i="18"/>
  <c r="AO57" i="18"/>
  <c r="DH56" i="18"/>
  <c r="DD56" i="18"/>
  <c r="CZ56" i="18"/>
  <c r="CV56" i="18"/>
  <c r="CR56" i="18"/>
  <c r="CN56" i="18"/>
  <c r="CJ56" i="18"/>
  <c r="CF56" i="18"/>
  <c r="CB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DF55" i="18"/>
  <c r="DB55" i="18"/>
  <c r="CX55" i="18"/>
  <c r="CT55" i="18"/>
  <c r="CP55" i="18"/>
  <c r="CO55" i="18"/>
  <c r="EA29" i="18" s="1"/>
  <c r="CL55" i="18"/>
  <c r="CH55" i="18"/>
  <c r="CD55" i="18"/>
  <c r="BW55" i="18"/>
  <c r="DI29" i="18" s="1"/>
  <c r="EU16" i="18" s="1"/>
  <c r="BV55" i="18"/>
  <c r="BU55" i="18"/>
  <c r="BT55" i="18"/>
  <c r="DF29" i="18" s="1"/>
  <c r="BS55" i="18"/>
  <c r="DE29" i="18" s="1"/>
  <c r="EQ16" i="18" s="1"/>
  <c r="BR55" i="18"/>
  <c r="BQ55" i="18"/>
  <c r="BP55" i="18"/>
  <c r="DB29" i="18" s="1"/>
  <c r="BO55" i="18"/>
  <c r="DA29" i="18" s="1"/>
  <c r="EM16" i="18" s="1"/>
  <c r="BN55" i="18"/>
  <c r="BM55" i="18"/>
  <c r="BL55" i="18"/>
  <c r="CX29" i="18" s="1"/>
  <c r="BK55" i="18"/>
  <c r="CW29" i="18" s="1"/>
  <c r="BJ55" i="18"/>
  <c r="BI55" i="18"/>
  <c r="BH55" i="18"/>
  <c r="CT29" i="18" s="1"/>
  <c r="BG55" i="18"/>
  <c r="CS29" i="18" s="1"/>
  <c r="EE16" i="18" s="1"/>
  <c r="BF55" i="18"/>
  <c r="BE55" i="18"/>
  <c r="BD55" i="18"/>
  <c r="CP29" i="18" s="1"/>
  <c r="BC55" i="18"/>
  <c r="CO29" i="18" s="1"/>
  <c r="EA16" i="18" s="1"/>
  <c r="BB55" i="18"/>
  <c r="BA55" i="18"/>
  <c r="AZ55" i="18"/>
  <c r="CL29" i="18" s="1"/>
  <c r="AY55" i="18"/>
  <c r="CK29" i="18" s="1"/>
  <c r="DW16" i="18" s="1"/>
  <c r="AX55" i="18"/>
  <c r="AW55" i="18"/>
  <c r="AV55" i="18"/>
  <c r="CH29" i="18" s="1"/>
  <c r="AU55" i="18"/>
  <c r="CG29" i="18" s="1"/>
  <c r="AT55" i="18"/>
  <c r="AS55" i="18"/>
  <c r="AR55" i="18"/>
  <c r="CD29" i="18" s="1"/>
  <c r="AQ55" i="18"/>
  <c r="CC29" i="18" s="1"/>
  <c r="DO16" i="18" s="1"/>
  <c r="AP55" i="18"/>
  <c r="AO55" i="18"/>
  <c r="DH54" i="18"/>
  <c r="DF54" i="18"/>
  <c r="DD54" i="18"/>
  <c r="CZ54" i="18"/>
  <c r="CV54" i="18"/>
  <c r="CR54" i="18"/>
  <c r="CN54" i="18"/>
  <c r="CJ54" i="18"/>
  <c r="CF54" i="18"/>
  <c r="CB54" i="18"/>
  <c r="BW54" i="18"/>
  <c r="BV54" i="18"/>
  <c r="BU54" i="18"/>
  <c r="DG28" i="18" s="1"/>
  <c r="ES15" i="18" s="1"/>
  <c r="BT54" i="18"/>
  <c r="BS54" i="18"/>
  <c r="BR54" i="18"/>
  <c r="BQ54" i="18"/>
  <c r="DC28" i="18" s="1"/>
  <c r="BP54" i="18"/>
  <c r="BO54" i="18"/>
  <c r="BN54" i="18"/>
  <c r="BM54" i="18"/>
  <c r="BL54" i="18"/>
  <c r="BK54" i="18"/>
  <c r="BJ54" i="18"/>
  <c r="BI54" i="18"/>
  <c r="CU28" i="18" s="1"/>
  <c r="BH54" i="18"/>
  <c r="BG54" i="18"/>
  <c r="BF54" i="18"/>
  <c r="BE54" i="18"/>
  <c r="CQ28" i="18" s="1"/>
  <c r="BD54" i="18"/>
  <c r="BC54" i="18"/>
  <c r="BB54" i="18"/>
  <c r="BA54" i="18"/>
  <c r="CM28" i="18" s="1"/>
  <c r="AZ54" i="18"/>
  <c r="AY54" i="18"/>
  <c r="AX54" i="18"/>
  <c r="AW54" i="18"/>
  <c r="CI28" i="18" s="1"/>
  <c r="AV54" i="18"/>
  <c r="AU54" i="18"/>
  <c r="AT54" i="18"/>
  <c r="AS54" i="18"/>
  <c r="AR54" i="18"/>
  <c r="AQ54" i="18"/>
  <c r="AP54" i="18"/>
  <c r="AO54" i="18"/>
  <c r="CA28" i="18" s="1"/>
  <c r="DF53" i="18"/>
  <c r="DB53" i="18"/>
  <c r="CX53" i="18"/>
  <c r="CT53" i="18"/>
  <c r="CP53" i="18"/>
  <c r="CL53" i="18"/>
  <c r="CH53" i="18"/>
  <c r="CD53" i="18"/>
  <c r="BW53" i="18"/>
  <c r="DI28" i="18" s="1"/>
  <c r="BV53" i="18"/>
  <c r="BU53" i="18"/>
  <c r="BT53" i="18"/>
  <c r="BS53" i="18"/>
  <c r="DE28" i="18" s="1"/>
  <c r="BR53" i="18"/>
  <c r="BQ53" i="18"/>
  <c r="BP53" i="18"/>
  <c r="BO53" i="18"/>
  <c r="DA28" i="18" s="1"/>
  <c r="BN53" i="18"/>
  <c r="BM53" i="18"/>
  <c r="BL53" i="18"/>
  <c r="BK53" i="18"/>
  <c r="CW28" i="18" s="1"/>
  <c r="BJ53" i="18"/>
  <c r="BI53" i="18"/>
  <c r="BH53" i="18"/>
  <c r="BG53" i="18"/>
  <c r="CS28" i="18" s="1"/>
  <c r="BF53" i="18"/>
  <c r="BE53" i="18"/>
  <c r="BD53" i="18"/>
  <c r="BC53" i="18"/>
  <c r="CO28" i="18" s="1"/>
  <c r="BB53" i="18"/>
  <c r="BA53" i="18"/>
  <c r="AZ53" i="18"/>
  <c r="AY53" i="18"/>
  <c r="CK28" i="18" s="1"/>
  <c r="AX53" i="18"/>
  <c r="AW53" i="18"/>
  <c r="AV53" i="18"/>
  <c r="AU53" i="18"/>
  <c r="CG28" i="18" s="1"/>
  <c r="AT53" i="18"/>
  <c r="AS53" i="18"/>
  <c r="AR53" i="18"/>
  <c r="AQ53" i="18"/>
  <c r="CC28" i="18" s="1"/>
  <c r="AP53" i="18"/>
  <c r="AO53" i="18"/>
  <c r="DH52" i="18"/>
  <c r="DD52" i="18"/>
  <c r="CZ52" i="18"/>
  <c r="CV52" i="18"/>
  <c r="CR52" i="18"/>
  <c r="CN52" i="18"/>
  <c r="CJ52" i="18"/>
  <c r="CF52" i="18"/>
  <c r="CB52" i="18"/>
  <c r="BW52" i="18"/>
  <c r="BV52" i="18"/>
  <c r="BU52" i="18"/>
  <c r="BT52" i="18"/>
  <c r="BS52" i="18"/>
  <c r="BR52" i="18"/>
  <c r="BQ52" i="18"/>
  <c r="BP52" i="18"/>
  <c r="BO52" i="18"/>
  <c r="BN52" i="18"/>
  <c r="BM52" i="18"/>
  <c r="BL52" i="18"/>
  <c r="BK52" i="18"/>
  <c r="BJ52" i="18"/>
  <c r="BI52" i="18"/>
  <c r="BH52" i="18"/>
  <c r="CT27" i="18" s="1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DF51" i="18"/>
  <c r="DB51" i="18"/>
  <c r="CX51" i="18"/>
  <c r="CT51" i="18"/>
  <c r="CP51" i="18"/>
  <c r="CL51" i="18"/>
  <c r="CH51" i="18"/>
  <c r="CD51" i="18"/>
  <c r="BW51" i="18"/>
  <c r="BV51" i="18"/>
  <c r="BU51" i="18"/>
  <c r="BT51" i="18"/>
  <c r="BS51" i="18"/>
  <c r="BR51" i="18"/>
  <c r="BQ51" i="18"/>
  <c r="BP51" i="18"/>
  <c r="BO51" i="18"/>
  <c r="BN51" i="18"/>
  <c r="BM51" i="18"/>
  <c r="BL51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DH50" i="18"/>
  <c r="DD50" i="18"/>
  <c r="CZ50" i="18"/>
  <c r="CV50" i="18"/>
  <c r="CR50" i="18"/>
  <c r="CN50" i="18"/>
  <c r="CJ50" i="18"/>
  <c r="CF50" i="18"/>
  <c r="CB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DF49" i="18"/>
  <c r="DB49" i="18"/>
  <c r="CX49" i="18"/>
  <c r="CT49" i="18"/>
  <c r="CP49" i="18"/>
  <c r="CL49" i="18"/>
  <c r="CH49" i="18"/>
  <c r="CD49" i="18"/>
  <c r="BW49" i="18"/>
  <c r="BV49" i="18"/>
  <c r="DH26" i="18" s="1"/>
  <c r="BU49" i="18"/>
  <c r="BT49" i="18"/>
  <c r="BS49" i="18"/>
  <c r="BR49" i="18"/>
  <c r="DD26" i="18" s="1"/>
  <c r="BQ49" i="18"/>
  <c r="BP49" i="18"/>
  <c r="BO49" i="18"/>
  <c r="BN49" i="18"/>
  <c r="CZ26" i="18" s="1"/>
  <c r="BM49" i="18"/>
  <c r="BL49" i="18"/>
  <c r="BK49" i="18"/>
  <c r="BJ49" i="18"/>
  <c r="CV26" i="18" s="1"/>
  <c r="BI49" i="18"/>
  <c r="BH49" i="18"/>
  <c r="BG49" i="18"/>
  <c r="BF49" i="18"/>
  <c r="CR26" i="18" s="1"/>
  <c r="BE49" i="18"/>
  <c r="BD49" i="18"/>
  <c r="BC49" i="18"/>
  <c r="BB49" i="18"/>
  <c r="CN26" i="18" s="1"/>
  <c r="BA49" i="18"/>
  <c r="AZ49" i="18"/>
  <c r="AY49" i="18"/>
  <c r="AX49" i="18"/>
  <c r="CJ26" i="18" s="1"/>
  <c r="AW49" i="18"/>
  <c r="AV49" i="18"/>
  <c r="AU49" i="18"/>
  <c r="AT49" i="18"/>
  <c r="CF26" i="18" s="1"/>
  <c r="AS49" i="18"/>
  <c r="AR49" i="18"/>
  <c r="AQ49" i="18"/>
  <c r="AP49" i="18"/>
  <c r="CB26" i="18" s="1"/>
  <c r="AO49" i="18"/>
  <c r="DH48" i="18"/>
  <c r="DD48" i="18"/>
  <c r="CZ48" i="18"/>
  <c r="CV48" i="18"/>
  <c r="CR48" i="18"/>
  <c r="CN48" i="18"/>
  <c r="CJ48" i="18"/>
  <c r="CF48" i="18"/>
  <c r="CB48" i="18"/>
  <c r="BW48" i="18"/>
  <c r="DI25" i="18" s="1"/>
  <c r="BV48" i="18"/>
  <c r="BU48" i="18"/>
  <c r="BT48" i="18"/>
  <c r="BS48" i="18"/>
  <c r="DE25" i="18" s="1"/>
  <c r="BR48" i="18"/>
  <c r="DD25" i="18" s="1"/>
  <c r="BQ48" i="18"/>
  <c r="BP48" i="18"/>
  <c r="BO48" i="18"/>
  <c r="DA25" i="18" s="1"/>
  <c r="BN48" i="18"/>
  <c r="BM48" i="18"/>
  <c r="BL48" i="18"/>
  <c r="BK48" i="18"/>
  <c r="CW25" i="18" s="1"/>
  <c r="BJ48" i="18"/>
  <c r="BI48" i="18"/>
  <c r="BH48" i="18"/>
  <c r="BG48" i="18"/>
  <c r="CS25" i="18" s="1"/>
  <c r="BF48" i="18"/>
  <c r="CR25" i="18" s="1"/>
  <c r="BE48" i="18"/>
  <c r="BD48" i="18"/>
  <c r="BC48" i="18"/>
  <c r="CO25" i="18" s="1"/>
  <c r="BB48" i="18"/>
  <c r="BA48" i="18"/>
  <c r="AZ48" i="18"/>
  <c r="AY48" i="18"/>
  <c r="CK25" i="18" s="1"/>
  <c r="AX48" i="18"/>
  <c r="AW48" i="18"/>
  <c r="AV48" i="18"/>
  <c r="AU48" i="18"/>
  <c r="CG25" i="18" s="1"/>
  <c r="AT48" i="18"/>
  <c r="AS48" i="18"/>
  <c r="AR48" i="18"/>
  <c r="AQ48" i="18"/>
  <c r="CC25" i="18" s="1"/>
  <c r="AP48" i="18"/>
  <c r="CB25" i="18" s="1"/>
  <c r="AO48" i="18"/>
  <c r="DF47" i="18"/>
  <c r="DB47" i="18"/>
  <c r="CX47" i="18"/>
  <c r="CT47" i="18"/>
  <c r="CP47" i="18"/>
  <c r="CL47" i="18"/>
  <c r="CH47" i="18"/>
  <c r="CD47" i="18"/>
  <c r="BW47" i="18"/>
  <c r="BV47" i="18"/>
  <c r="BU47" i="18"/>
  <c r="DG25" i="18" s="1"/>
  <c r="ES14" i="18" s="1"/>
  <c r="BT47" i="18"/>
  <c r="DF25" i="18" s="1"/>
  <c r="BS47" i="18"/>
  <c r="BR47" i="18"/>
  <c r="BQ47" i="18"/>
  <c r="DC25" i="18" s="1"/>
  <c r="BP47" i="18"/>
  <c r="DB25" i="18" s="1"/>
  <c r="BO47" i="18"/>
  <c r="BN47" i="18"/>
  <c r="BM47" i="18"/>
  <c r="CY25" i="18" s="1"/>
  <c r="BL47" i="18"/>
  <c r="BK47" i="18"/>
  <c r="BJ47" i="18"/>
  <c r="BI47" i="18"/>
  <c r="CU25" i="18" s="1"/>
  <c r="EG14" i="18" s="1"/>
  <c r="BH47" i="18"/>
  <c r="BG47" i="18"/>
  <c r="BF47" i="18"/>
  <c r="BE47" i="18"/>
  <c r="CQ25" i="18" s="1"/>
  <c r="BD47" i="18"/>
  <c r="BC47" i="18"/>
  <c r="BB47" i="18"/>
  <c r="BA47" i="18"/>
  <c r="CM25" i="18" s="1"/>
  <c r="AZ47" i="18"/>
  <c r="AY47" i="18"/>
  <c r="AX47" i="18"/>
  <c r="AW47" i="18"/>
  <c r="CI25" i="18" s="1"/>
  <c r="AV47" i="18"/>
  <c r="AU47" i="18"/>
  <c r="AT47" i="18"/>
  <c r="AS47" i="18"/>
  <c r="CE25" i="18" s="1"/>
  <c r="AR47" i="18"/>
  <c r="AQ47" i="18"/>
  <c r="AP47" i="18"/>
  <c r="AO47" i="18"/>
  <c r="CA25" i="18" s="1"/>
  <c r="DH46" i="18"/>
  <c r="DD46" i="18"/>
  <c r="CZ46" i="18"/>
  <c r="CV46" i="18"/>
  <c r="CR46" i="18"/>
  <c r="CN46" i="18"/>
  <c r="CJ46" i="18"/>
  <c r="CF46" i="18"/>
  <c r="CB46" i="18"/>
  <c r="BW46" i="18"/>
  <c r="BV46" i="18"/>
  <c r="DH24" i="18" s="1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CV24" i="18" s="1"/>
  <c r="BI46" i="18"/>
  <c r="BH46" i="18"/>
  <c r="BG46" i="18"/>
  <c r="BF46" i="18"/>
  <c r="CR24" i="18" s="1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CB24" i="18" s="1"/>
  <c r="AO46" i="18"/>
  <c r="DF45" i="18"/>
  <c r="DB45" i="18"/>
  <c r="CX45" i="18"/>
  <c r="CT45" i="18"/>
  <c r="CP45" i="18"/>
  <c r="CL45" i="18"/>
  <c r="CH45" i="18"/>
  <c r="CD45" i="18"/>
  <c r="BW45" i="18"/>
  <c r="BV45" i="18"/>
  <c r="BU45" i="18"/>
  <c r="BT45" i="18"/>
  <c r="DF24" i="18" s="1"/>
  <c r="BS45" i="18"/>
  <c r="BR45" i="18"/>
  <c r="BQ45" i="18"/>
  <c r="BP45" i="18"/>
  <c r="BO45" i="18"/>
  <c r="BN45" i="18"/>
  <c r="BM45" i="18"/>
  <c r="BL45" i="18"/>
  <c r="CX24" i="18" s="1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CL24" i="18" s="1"/>
  <c r="AY45" i="18"/>
  <c r="AX45" i="18"/>
  <c r="AW45" i="18"/>
  <c r="AV45" i="18"/>
  <c r="AU45" i="18"/>
  <c r="AT45" i="18"/>
  <c r="AS45" i="18"/>
  <c r="AR45" i="18"/>
  <c r="CD24" i="18" s="1"/>
  <c r="AQ45" i="18"/>
  <c r="AP45" i="18"/>
  <c r="AO45" i="18"/>
  <c r="DH44" i="18"/>
  <c r="DD44" i="18"/>
  <c r="CZ44" i="18"/>
  <c r="CV44" i="18"/>
  <c r="CR44" i="18"/>
  <c r="CN44" i="18"/>
  <c r="CJ44" i="18"/>
  <c r="CF44" i="18"/>
  <c r="CB44" i="18"/>
  <c r="BW44" i="18"/>
  <c r="BV44" i="18"/>
  <c r="BU44" i="18"/>
  <c r="BT44" i="18"/>
  <c r="BS44" i="18"/>
  <c r="BR44" i="18"/>
  <c r="BQ44" i="18"/>
  <c r="BP44" i="18"/>
  <c r="DB23" i="18" s="1"/>
  <c r="BO44" i="18"/>
  <c r="BN44" i="18"/>
  <c r="BM44" i="18"/>
  <c r="BL44" i="18"/>
  <c r="CX23" i="18" s="1"/>
  <c r="BK44" i="18"/>
  <c r="BJ44" i="18"/>
  <c r="BI44" i="18"/>
  <c r="BH44" i="18"/>
  <c r="BG44" i="18"/>
  <c r="BF44" i="18"/>
  <c r="BE44" i="18"/>
  <c r="BD44" i="18"/>
  <c r="CP23" i="18" s="1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CD23" i="18" s="1"/>
  <c r="AQ44" i="18"/>
  <c r="AP44" i="18"/>
  <c r="AO44" i="18"/>
  <c r="DF43" i="18"/>
  <c r="DB43" i="18"/>
  <c r="CX43" i="18"/>
  <c r="CT43" i="18"/>
  <c r="CP43" i="18"/>
  <c r="CL43" i="18"/>
  <c r="CH43" i="18"/>
  <c r="CD43" i="18"/>
  <c r="BW43" i="18"/>
  <c r="DI23" i="18" s="1"/>
  <c r="BV43" i="18"/>
  <c r="BU43" i="18"/>
  <c r="BT43" i="18"/>
  <c r="BS43" i="18"/>
  <c r="DE23" i="18" s="1"/>
  <c r="BR43" i="18"/>
  <c r="BQ43" i="18"/>
  <c r="BP43" i="18"/>
  <c r="BO43" i="18"/>
  <c r="DA23" i="18" s="1"/>
  <c r="BN43" i="18"/>
  <c r="BM43" i="18"/>
  <c r="BL43" i="18"/>
  <c r="BK43" i="18"/>
  <c r="CW23" i="18" s="1"/>
  <c r="BJ43" i="18"/>
  <c r="BI43" i="18"/>
  <c r="BH43" i="18"/>
  <c r="BG43" i="18"/>
  <c r="CS23" i="18" s="1"/>
  <c r="BF43" i="18"/>
  <c r="BE43" i="18"/>
  <c r="BD43" i="18"/>
  <c r="BC43" i="18"/>
  <c r="CO23" i="18" s="1"/>
  <c r="BB43" i="18"/>
  <c r="BA43" i="18"/>
  <c r="AZ43" i="18"/>
  <c r="AY43" i="18"/>
  <c r="CK23" i="18" s="1"/>
  <c r="AX43" i="18"/>
  <c r="AW43" i="18"/>
  <c r="AV43" i="18"/>
  <c r="AU43" i="18"/>
  <c r="CG23" i="18" s="1"/>
  <c r="AT43" i="18"/>
  <c r="AS43" i="18"/>
  <c r="AR43" i="18"/>
  <c r="AQ43" i="18"/>
  <c r="CC23" i="18" s="1"/>
  <c r="AP43" i="18"/>
  <c r="AO43" i="18"/>
  <c r="DH42" i="18"/>
  <c r="DD42" i="18"/>
  <c r="CZ42" i="18"/>
  <c r="CV42" i="18"/>
  <c r="CR42" i="18"/>
  <c r="CN42" i="18"/>
  <c r="CJ42" i="18"/>
  <c r="CF42" i="18"/>
  <c r="CB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DF41" i="18"/>
  <c r="DB41" i="18"/>
  <c r="CX41" i="18"/>
  <c r="CT41" i="18"/>
  <c r="CP41" i="18"/>
  <c r="CL41" i="18"/>
  <c r="CH41" i="18"/>
  <c r="CD41" i="18"/>
  <c r="BW41" i="18"/>
  <c r="BV41" i="18"/>
  <c r="BU41" i="18"/>
  <c r="BT41" i="18"/>
  <c r="BS41" i="18"/>
  <c r="BR41" i="18"/>
  <c r="DD22" i="18" s="1"/>
  <c r="BQ41" i="18"/>
  <c r="BP41" i="18"/>
  <c r="BO41" i="18"/>
  <c r="BN41" i="18"/>
  <c r="CZ22" i="18" s="1"/>
  <c r="BM41" i="18"/>
  <c r="BL41" i="18"/>
  <c r="BK41" i="18"/>
  <c r="BJ41" i="18"/>
  <c r="CV22" i="18" s="1"/>
  <c r="BI41" i="18"/>
  <c r="BH41" i="18"/>
  <c r="BG41" i="18"/>
  <c r="BF41" i="18"/>
  <c r="CR22" i="18" s="1"/>
  <c r="ED12" i="18" s="1"/>
  <c r="BE41" i="18"/>
  <c r="BD41" i="18"/>
  <c r="BC41" i="18"/>
  <c r="BB41" i="18"/>
  <c r="CN22" i="18" s="1"/>
  <c r="BA41" i="18"/>
  <c r="AZ41" i="18"/>
  <c r="AY41" i="18"/>
  <c r="AX41" i="18"/>
  <c r="CJ22" i="18" s="1"/>
  <c r="AW41" i="18"/>
  <c r="AV41" i="18"/>
  <c r="AU41" i="18"/>
  <c r="AT41" i="18"/>
  <c r="AS41" i="18"/>
  <c r="AR41" i="18"/>
  <c r="AQ41" i="18"/>
  <c r="AP41" i="18"/>
  <c r="AO41" i="18"/>
  <c r="DH40" i="18"/>
  <c r="DD40" i="18"/>
  <c r="CZ40" i="18"/>
  <c r="CV40" i="18"/>
  <c r="CR40" i="18"/>
  <c r="CN40" i="18"/>
  <c r="CJ40" i="18"/>
  <c r="CF40" i="18"/>
  <c r="CB40" i="18"/>
  <c r="BW40" i="18"/>
  <c r="BV40" i="18"/>
  <c r="DH21" i="18" s="1"/>
  <c r="BU40" i="18"/>
  <c r="BT40" i="18"/>
  <c r="BS40" i="18"/>
  <c r="BR40" i="18"/>
  <c r="DD21" i="18" s="1"/>
  <c r="BQ40" i="18"/>
  <c r="BP40" i="18"/>
  <c r="BO40" i="18"/>
  <c r="BN40" i="18"/>
  <c r="CZ21" i="18" s="1"/>
  <c r="BM40" i="18"/>
  <c r="BL40" i="18"/>
  <c r="BK40" i="18"/>
  <c r="BJ40" i="18"/>
  <c r="CV21" i="18" s="1"/>
  <c r="BI40" i="18"/>
  <c r="BH40" i="18"/>
  <c r="BG40" i="18"/>
  <c r="BF40" i="18"/>
  <c r="CR21" i="18" s="1"/>
  <c r="BE40" i="18"/>
  <c r="BD40" i="18"/>
  <c r="BC40" i="18"/>
  <c r="BB40" i="18"/>
  <c r="CN21" i="18" s="1"/>
  <c r="BA40" i="18"/>
  <c r="AZ40" i="18"/>
  <c r="AY40" i="18"/>
  <c r="AX40" i="18"/>
  <c r="CJ21" i="18" s="1"/>
  <c r="AW40" i="18"/>
  <c r="AV40" i="18"/>
  <c r="AU40" i="18"/>
  <c r="AT40" i="18"/>
  <c r="CF21" i="18" s="1"/>
  <c r="AS40" i="18"/>
  <c r="AR40" i="18"/>
  <c r="AQ40" i="18"/>
  <c r="AP40" i="18"/>
  <c r="CB21" i="18" s="1"/>
  <c r="AO40" i="18"/>
  <c r="DF39" i="18"/>
  <c r="DB39" i="18"/>
  <c r="CX39" i="18"/>
  <c r="CT39" i="18"/>
  <c r="CP39" i="18"/>
  <c r="CL39" i="18"/>
  <c r="CH39" i="18"/>
  <c r="CD39" i="18"/>
  <c r="BW39" i="18"/>
  <c r="BV39" i="18"/>
  <c r="BU39" i="18"/>
  <c r="DG21" i="18" s="1"/>
  <c r="BT39" i="18"/>
  <c r="BS39" i="18"/>
  <c r="BR39" i="18"/>
  <c r="BQ39" i="18"/>
  <c r="DC21" i="18" s="1"/>
  <c r="BP39" i="18"/>
  <c r="BO39" i="18"/>
  <c r="BN39" i="18"/>
  <c r="BM39" i="18"/>
  <c r="CY21" i="18" s="1"/>
  <c r="BL39" i="18"/>
  <c r="BK39" i="18"/>
  <c r="BJ39" i="18"/>
  <c r="BI39" i="18"/>
  <c r="CU21" i="18" s="1"/>
  <c r="BH39" i="18"/>
  <c r="BG39" i="18"/>
  <c r="BF39" i="18"/>
  <c r="BE39" i="18"/>
  <c r="CQ21" i="18" s="1"/>
  <c r="BD39" i="18"/>
  <c r="BC39" i="18"/>
  <c r="BB39" i="18"/>
  <c r="BA39" i="18"/>
  <c r="CM21" i="18" s="1"/>
  <c r="AZ39" i="18"/>
  <c r="AY39" i="18"/>
  <c r="AX39" i="18"/>
  <c r="AW39" i="18"/>
  <c r="CI21" i="18" s="1"/>
  <c r="AV39" i="18"/>
  <c r="AU39" i="18"/>
  <c r="AT39" i="18"/>
  <c r="AS39" i="18"/>
  <c r="CE21" i="18" s="1"/>
  <c r="AR39" i="18"/>
  <c r="AQ39" i="18"/>
  <c r="AP39" i="18"/>
  <c r="AO39" i="18"/>
  <c r="CA21" i="18" s="1"/>
  <c r="DH38" i="18"/>
  <c r="DD38" i="18"/>
  <c r="CZ38" i="18"/>
  <c r="CV38" i="18"/>
  <c r="CR38" i="18"/>
  <c r="CN38" i="18"/>
  <c r="CJ38" i="18"/>
  <c r="CF38" i="18"/>
  <c r="CB38" i="18"/>
  <c r="BW38" i="18"/>
  <c r="BV38" i="18"/>
  <c r="BU38" i="18"/>
  <c r="DG20" i="18" s="1"/>
  <c r="BT38" i="18"/>
  <c r="BS38" i="18"/>
  <c r="BR38" i="18"/>
  <c r="BQ38" i="18"/>
  <c r="DC20" i="18" s="1"/>
  <c r="BP38" i="18"/>
  <c r="BO38" i="18"/>
  <c r="BN38" i="18"/>
  <c r="BM38" i="18"/>
  <c r="CY20" i="18" s="1"/>
  <c r="BL38" i="18"/>
  <c r="BK38" i="18"/>
  <c r="BJ38" i="18"/>
  <c r="BI38" i="18"/>
  <c r="CU20" i="18" s="1"/>
  <c r="BH38" i="18"/>
  <c r="BG38" i="18"/>
  <c r="BF38" i="18"/>
  <c r="BE38" i="18"/>
  <c r="CQ20" i="18" s="1"/>
  <c r="BD38" i="18"/>
  <c r="BC38" i="18"/>
  <c r="BB38" i="18"/>
  <c r="BA38" i="18"/>
  <c r="CM20" i="18" s="1"/>
  <c r="AZ38" i="18"/>
  <c r="AY38" i="18"/>
  <c r="AX38" i="18"/>
  <c r="AW38" i="18"/>
  <c r="CI20" i="18" s="1"/>
  <c r="AV38" i="18"/>
  <c r="AU38" i="18"/>
  <c r="AT38" i="18"/>
  <c r="AS38" i="18"/>
  <c r="CE20" i="18" s="1"/>
  <c r="AR38" i="18"/>
  <c r="AQ38" i="18"/>
  <c r="AP38" i="18"/>
  <c r="AO38" i="18"/>
  <c r="CA20" i="18" s="1"/>
  <c r="DF37" i="18"/>
  <c r="DB37" i="18"/>
  <c r="CX37" i="18"/>
  <c r="CT37" i="18"/>
  <c r="CP37" i="18"/>
  <c r="CL37" i="18"/>
  <c r="CH37" i="18"/>
  <c r="CD37" i="18"/>
  <c r="BW37" i="18"/>
  <c r="BV37" i="18"/>
  <c r="BU37" i="18"/>
  <c r="BT37" i="18"/>
  <c r="DF20" i="18" s="1"/>
  <c r="BS37" i="18"/>
  <c r="BR37" i="18"/>
  <c r="BQ37" i="18"/>
  <c r="BP37" i="18"/>
  <c r="DB20" i="18" s="1"/>
  <c r="BO37" i="18"/>
  <c r="BN37" i="18"/>
  <c r="BM37" i="18"/>
  <c r="BL37" i="18"/>
  <c r="CX20" i="18" s="1"/>
  <c r="BK37" i="18"/>
  <c r="BJ37" i="18"/>
  <c r="BI37" i="18"/>
  <c r="BH37" i="18"/>
  <c r="CT20" i="18" s="1"/>
  <c r="BG37" i="18"/>
  <c r="BF37" i="18"/>
  <c r="BE37" i="18"/>
  <c r="BD37" i="18"/>
  <c r="CP20" i="18" s="1"/>
  <c r="BC37" i="18"/>
  <c r="BB37" i="18"/>
  <c r="BA37" i="18"/>
  <c r="AZ37" i="18"/>
  <c r="CL20" i="18" s="1"/>
  <c r="AY37" i="18"/>
  <c r="AX37" i="18"/>
  <c r="AW37" i="18"/>
  <c r="AV37" i="18"/>
  <c r="CH20" i="18" s="1"/>
  <c r="AU37" i="18"/>
  <c r="AT37" i="18"/>
  <c r="AS37" i="18"/>
  <c r="AR37" i="18"/>
  <c r="CD20" i="18" s="1"/>
  <c r="AQ37" i="18"/>
  <c r="AP37" i="18"/>
  <c r="AO37" i="18"/>
  <c r="DH36" i="18"/>
  <c r="DD36" i="18"/>
  <c r="CZ36" i="18"/>
  <c r="CV36" i="18"/>
  <c r="CR36" i="18"/>
  <c r="CN36" i="18"/>
  <c r="CJ36" i="18"/>
  <c r="CF36" i="18"/>
  <c r="CB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DF35" i="18"/>
  <c r="DB35" i="18"/>
  <c r="CX35" i="18"/>
  <c r="CT35" i="18"/>
  <c r="CP35" i="18"/>
  <c r="CL35" i="18"/>
  <c r="CH35" i="18"/>
  <c r="CD35" i="18"/>
  <c r="BW35" i="18"/>
  <c r="DI19" i="18" s="1"/>
  <c r="BV35" i="18"/>
  <c r="BU35" i="18"/>
  <c r="BT35" i="18"/>
  <c r="BS35" i="18"/>
  <c r="DE19" i="18" s="1"/>
  <c r="BR35" i="18"/>
  <c r="BQ35" i="18"/>
  <c r="BP35" i="18"/>
  <c r="BO35" i="18"/>
  <c r="DA19" i="18" s="1"/>
  <c r="BN35" i="18"/>
  <c r="BM35" i="18"/>
  <c r="BL35" i="18"/>
  <c r="BK35" i="18"/>
  <c r="CW19" i="18" s="1"/>
  <c r="BJ35" i="18"/>
  <c r="BI35" i="18"/>
  <c r="BH35" i="18"/>
  <c r="BG35" i="18"/>
  <c r="BF35" i="18"/>
  <c r="BE35" i="18"/>
  <c r="BD35" i="18"/>
  <c r="BC35" i="18"/>
  <c r="CO19" i="18" s="1"/>
  <c r="EA11" i="18" s="1"/>
  <c r="BB35" i="18"/>
  <c r="BA35" i="18"/>
  <c r="AZ35" i="18"/>
  <c r="AY35" i="18"/>
  <c r="CK19" i="18" s="1"/>
  <c r="DW11" i="18" s="1"/>
  <c r="AX35" i="18"/>
  <c r="AW35" i="18"/>
  <c r="AV35" i="18"/>
  <c r="AU35" i="18"/>
  <c r="CG19" i="18" s="1"/>
  <c r="DS11" i="18" s="1"/>
  <c r="AT35" i="18"/>
  <c r="AS35" i="18"/>
  <c r="AR35" i="18"/>
  <c r="AQ35" i="18"/>
  <c r="CC19" i="18" s="1"/>
  <c r="DO11" i="18" s="1"/>
  <c r="AP35" i="18"/>
  <c r="AO35" i="18"/>
  <c r="DH34" i="18"/>
  <c r="DD34" i="18"/>
  <c r="CZ34" i="18"/>
  <c r="CV34" i="18"/>
  <c r="CR34" i="18"/>
  <c r="CN34" i="18"/>
  <c r="CJ34" i="18"/>
  <c r="CF34" i="18"/>
  <c r="CB34" i="18"/>
  <c r="BW34" i="18"/>
  <c r="DI18" i="18" s="1"/>
  <c r="BV34" i="18"/>
  <c r="BU34" i="18"/>
  <c r="BT34" i="18"/>
  <c r="BS34" i="18"/>
  <c r="BR34" i="18"/>
  <c r="BQ34" i="18"/>
  <c r="BP34" i="18"/>
  <c r="BO34" i="18"/>
  <c r="DA18" i="18" s="1"/>
  <c r="BN34" i="18"/>
  <c r="BM34" i="18"/>
  <c r="BL34" i="18"/>
  <c r="BK34" i="18"/>
  <c r="CW18" i="18" s="1"/>
  <c r="BJ34" i="18"/>
  <c r="BI34" i="18"/>
  <c r="BH34" i="18"/>
  <c r="BG34" i="18"/>
  <c r="CS18" i="18" s="1"/>
  <c r="EE10" i="18" s="1"/>
  <c r="BF34" i="18"/>
  <c r="BE34" i="18"/>
  <c r="BD34" i="18"/>
  <c r="BC34" i="18"/>
  <c r="CO18" i="18" s="1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BW33" i="18"/>
  <c r="BV33" i="18"/>
  <c r="BU33" i="18"/>
  <c r="BT33" i="18"/>
  <c r="BS33" i="18"/>
  <c r="BR33" i="18"/>
  <c r="BQ33" i="18"/>
  <c r="BP33" i="18"/>
  <c r="BO33" i="18"/>
  <c r="BN33" i="18"/>
  <c r="CZ18" i="18" s="1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CF18" i="18" s="1"/>
  <c r="AS33" i="18"/>
  <c r="AR33" i="18"/>
  <c r="AQ33" i="18"/>
  <c r="AP33" i="18"/>
  <c r="AO33" i="18"/>
  <c r="DI32" i="18"/>
  <c r="DF32" i="18"/>
  <c r="DB32" i="18"/>
  <c r="DA32" i="18"/>
  <c r="EM17" i="18" s="1"/>
  <c r="CX32" i="18"/>
  <c r="CT32" i="18"/>
  <c r="CP32" i="18"/>
  <c r="CL32" i="18"/>
  <c r="CH32" i="18"/>
  <c r="CD32" i="18"/>
  <c r="CC32" i="18"/>
  <c r="DO17" i="18" s="1"/>
  <c r="BW32" i="18"/>
  <c r="BV32" i="18"/>
  <c r="BU32" i="18"/>
  <c r="DG17" i="18" s="1"/>
  <c r="BT32" i="18"/>
  <c r="DF17" i="18" s="1"/>
  <c r="BS32" i="18"/>
  <c r="BR32" i="18"/>
  <c r="BQ32" i="18"/>
  <c r="DC17" i="18" s="1"/>
  <c r="BP32" i="18"/>
  <c r="DB17" i="18" s="1"/>
  <c r="BO32" i="18"/>
  <c r="BN32" i="18"/>
  <c r="BM32" i="18"/>
  <c r="CY17" i="18" s="1"/>
  <c r="BL32" i="18"/>
  <c r="BK32" i="18"/>
  <c r="BJ32" i="18"/>
  <c r="BI32" i="18"/>
  <c r="CU17" i="18" s="1"/>
  <c r="BH32" i="18"/>
  <c r="CT17" i="18" s="1"/>
  <c r="EF10" i="18" s="1"/>
  <c r="BG32" i="18"/>
  <c r="BF32" i="18"/>
  <c r="BE32" i="18"/>
  <c r="CQ17" i="18" s="1"/>
  <c r="BD32" i="18"/>
  <c r="CP17" i="18" s="1"/>
  <c r="BC32" i="18"/>
  <c r="BB32" i="18"/>
  <c r="BA32" i="18"/>
  <c r="CM17" i="18" s="1"/>
  <c r="AZ32" i="18"/>
  <c r="CL17" i="18" s="1"/>
  <c r="AY32" i="18"/>
  <c r="AX32" i="18"/>
  <c r="AW32" i="18"/>
  <c r="CI17" i="18" s="1"/>
  <c r="AV32" i="18"/>
  <c r="CH17" i="18" s="1"/>
  <c r="AU32" i="18"/>
  <c r="AT32" i="18"/>
  <c r="AS32" i="18"/>
  <c r="CE17" i="18" s="1"/>
  <c r="AR32" i="18"/>
  <c r="CD17" i="18" s="1"/>
  <c r="AQ32" i="18"/>
  <c r="AP32" i="18"/>
  <c r="AO32" i="18"/>
  <c r="CA17" i="18" s="1"/>
  <c r="DI31" i="18"/>
  <c r="DE31" i="18"/>
  <c r="DA31" i="18"/>
  <c r="CW31" i="18"/>
  <c r="CT31" i="18"/>
  <c r="EF17" i="18" s="1"/>
  <c r="CS31" i="18"/>
  <c r="CO31" i="18"/>
  <c r="CK31" i="18"/>
  <c r="CI31" i="18"/>
  <c r="CG31" i="18"/>
  <c r="CC31" i="18"/>
  <c r="BW31" i="18"/>
  <c r="BV31" i="18"/>
  <c r="BU31" i="18"/>
  <c r="BT31" i="18"/>
  <c r="BS31" i="18"/>
  <c r="BR31" i="18"/>
  <c r="DD17" i="18" s="1"/>
  <c r="BQ31" i="18"/>
  <c r="BP31" i="18"/>
  <c r="BO31" i="18"/>
  <c r="DA17" i="18" s="1"/>
  <c r="BN31" i="18"/>
  <c r="CZ17" i="18" s="1"/>
  <c r="BM31" i="18"/>
  <c r="BL31" i="18"/>
  <c r="BK31" i="18"/>
  <c r="CW17" i="18" s="1"/>
  <c r="BJ31" i="18"/>
  <c r="CV17" i="18" s="1"/>
  <c r="BI31" i="18"/>
  <c r="BH31" i="18"/>
  <c r="BG31" i="18"/>
  <c r="BF31" i="18"/>
  <c r="CR17" i="18" s="1"/>
  <c r="BE31" i="18"/>
  <c r="BD31" i="18"/>
  <c r="BC31" i="18"/>
  <c r="BB31" i="18"/>
  <c r="CN17" i="18" s="1"/>
  <c r="BA31" i="18"/>
  <c r="AZ31" i="18"/>
  <c r="AY31" i="18"/>
  <c r="AX31" i="18"/>
  <c r="CJ17" i="18" s="1"/>
  <c r="AW31" i="18"/>
  <c r="AV31" i="18"/>
  <c r="AU31" i="18"/>
  <c r="AT31" i="18"/>
  <c r="CF17" i="18" s="1"/>
  <c r="AS31" i="18"/>
  <c r="AR31" i="18"/>
  <c r="AQ31" i="18"/>
  <c r="AP31" i="18"/>
  <c r="CB17" i="18" s="1"/>
  <c r="AO31" i="18"/>
  <c r="DH30" i="18"/>
  <c r="DD30" i="18"/>
  <c r="CZ30" i="18"/>
  <c r="EL16" i="18" s="1"/>
  <c r="CV30" i="18"/>
  <c r="CR30" i="18"/>
  <c r="CN30" i="18"/>
  <c r="CJ30" i="18"/>
  <c r="DV16" i="18" s="1"/>
  <c r="CF30" i="18"/>
  <c r="CB30" i="18"/>
  <c r="BW30" i="18"/>
  <c r="BV30" i="18"/>
  <c r="BU30" i="18"/>
  <c r="BT30" i="18"/>
  <c r="BS30" i="18"/>
  <c r="BR30" i="18"/>
  <c r="BQ30" i="18"/>
  <c r="BP30" i="18"/>
  <c r="BO30" i="18"/>
  <c r="BN30" i="18"/>
  <c r="BM30" i="18"/>
  <c r="BL30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DH29" i="18"/>
  <c r="DG29" i="18"/>
  <c r="DD29" i="18"/>
  <c r="DC29" i="18"/>
  <c r="CZ29" i="18"/>
  <c r="CY29" i="18"/>
  <c r="CV29" i="18"/>
  <c r="CU29" i="18"/>
  <c r="CR29" i="18"/>
  <c r="CQ29" i="18"/>
  <c r="CN29" i="18"/>
  <c r="CM29" i="18"/>
  <c r="CJ29" i="18"/>
  <c r="CI29" i="18"/>
  <c r="DU16" i="18" s="1"/>
  <c r="CF29" i="18"/>
  <c r="DR16" i="18" s="1"/>
  <c r="CE29" i="18"/>
  <c r="CB29" i="18"/>
  <c r="CA29" i="18"/>
  <c r="BW29" i="18"/>
  <c r="DI16" i="18" s="1"/>
  <c r="EU9" i="18" s="1"/>
  <c r="BV29" i="18"/>
  <c r="BU29" i="18"/>
  <c r="BT29" i="18"/>
  <c r="BS29" i="18"/>
  <c r="DE16" i="18" s="1"/>
  <c r="EQ9" i="18" s="1"/>
  <c r="BR29" i="18"/>
  <c r="BQ29" i="18"/>
  <c r="BP29" i="18"/>
  <c r="BO29" i="18"/>
  <c r="BN29" i="18"/>
  <c r="BM29" i="18"/>
  <c r="BL29" i="18"/>
  <c r="BK29" i="18"/>
  <c r="CW16" i="18" s="1"/>
  <c r="EI9" i="18" s="1"/>
  <c r="BJ29" i="18"/>
  <c r="BI29" i="18"/>
  <c r="BH29" i="18"/>
  <c r="BG29" i="18"/>
  <c r="CS16" i="18" s="1"/>
  <c r="EE9" i="18" s="1"/>
  <c r="BF29" i="18"/>
  <c r="BE29" i="18"/>
  <c r="BD29" i="18"/>
  <c r="BC29" i="18"/>
  <c r="CO16" i="18" s="1"/>
  <c r="EA9" i="18" s="1"/>
  <c r="BB29" i="18"/>
  <c r="BA29" i="18"/>
  <c r="AZ29" i="18"/>
  <c r="AY29" i="18"/>
  <c r="AX29" i="18"/>
  <c r="AW29" i="18"/>
  <c r="AV29" i="18"/>
  <c r="AU29" i="18"/>
  <c r="CG16" i="18" s="1"/>
  <c r="DS9" i="18" s="1"/>
  <c r="AT29" i="18"/>
  <c r="AS29" i="18"/>
  <c r="AR29" i="18"/>
  <c r="AQ29" i="18"/>
  <c r="CC16" i="18" s="1"/>
  <c r="DO9" i="18" s="1"/>
  <c r="AP29" i="18"/>
  <c r="AO29" i="18"/>
  <c r="CY28" i="18"/>
  <c r="CX28" i="18"/>
  <c r="CE28" i="18"/>
  <c r="BW28" i="18"/>
  <c r="BV28" i="18"/>
  <c r="BU28" i="18"/>
  <c r="DG15" i="18" s="1"/>
  <c r="ES9" i="18" s="1"/>
  <c r="BT28" i="18"/>
  <c r="BS28" i="18"/>
  <c r="BR28" i="18"/>
  <c r="BQ28" i="18"/>
  <c r="DC15" i="18" s="1"/>
  <c r="EO9" i="18" s="1"/>
  <c r="BP28" i="18"/>
  <c r="BO28" i="18"/>
  <c r="BN28" i="18"/>
  <c r="BM28" i="18"/>
  <c r="CY15" i="18" s="1"/>
  <c r="EK9" i="18" s="1"/>
  <c r="BL28" i="18"/>
  <c r="BK28" i="18"/>
  <c r="BJ28" i="18"/>
  <c r="BI28" i="18"/>
  <c r="CU15" i="18" s="1"/>
  <c r="BH28" i="18"/>
  <c r="BG28" i="18"/>
  <c r="BF28" i="18"/>
  <c r="BE28" i="18"/>
  <c r="CQ15" i="18" s="1"/>
  <c r="EC9" i="18" s="1"/>
  <c r="BD28" i="18"/>
  <c r="BC28" i="18"/>
  <c r="BB28" i="18"/>
  <c r="BA28" i="18"/>
  <c r="CM15" i="18" s="1"/>
  <c r="DY9" i="18" s="1"/>
  <c r="AZ28" i="18"/>
  <c r="AY28" i="18"/>
  <c r="AX28" i="18"/>
  <c r="AW28" i="18"/>
  <c r="CI15" i="18" s="1"/>
  <c r="DU9" i="18" s="1"/>
  <c r="AV28" i="18"/>
  <c r="AU28" i="18"/>
  <c r="AT28" i="18"/>
  <c r="AS28" i="18"/>
  <c r="CE15" i="18" s="1"/>
  <c r="AR28" i="18"/>
  <c r="AQ28" i="18"/>
  <c r="AP28" i="18"/>
  <c r="AO28" i="18"/>
  <c r="CA15" i="18" s="1"/>
  <c r="DM9" i="18" s="1"/>
  <c r="DH27" i="18"/>
  <c r="DG27" i="18"/>
  <c r="DD27" i="18"/>
  <c r="DC27" i="18"/>
  <c r="EO15" i="18" s="1"/>
  <c r="CZ27" i="18"/>
  <c r="CY27" i="18"/>
  <c r="CX27" i="18"/>
  <c r="CV27" i="18"/>
  <c r="CU27" i="18"/>
  <c r="CR27" i="18"/>
  <c r="CQ27" i="18"/>
  <c r="CN27" i="18"/>
  <c r="CM27" i="18"/>
  <c r="CJ27" i="18"/>
  <c r="CI27" i="18"/>
  <c r="CH27" i="18"/>
  <c r="CF27" i="18"/>
  <c r="CE27" i="18"/>
  <c r="CD27" i="18"/>
  <c r="CB27" i="18"/>
  <c r="CA27" i="18"/>
  <c r="BW27" i="18"/>
  <c r="BV27" i="18"/>
  <c r="BU27" i="18"/>
  <c r="BT27" i="18"/>
  <c r="BS27" i="18"/>
  <c r="BR27" i="18"/>
  <c r="BQ27" i="18"/>
  <c r="BP27" i="18"/>
  <c r="BO27" i="18"/>
  <c r="BN27" i="18"/>
  <c r="BM27" i="18"/>
  <c r="BL27" i="18"/>
  <c r="BK27" i="18"/>
  <c r="BJ27" i="18"/>
  <c r="BI27" i="18"/>
  <c r="BH27" i="18"/>
  <c r="BG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DG26" i="18"/>
  <c r="DC26" i="18"/>
  <c r="CY26" i="18"/>
  <c r="CU26" i="18"/>
  <c r="CQ26" i="18"/>
  <c r="CM26" i="18"/>
  <c r="CI26" i="18"/>
  <c r="CE26" i="18"/>
  <c r="CA26" i="18"/>
  <c r="BW26" i="18"/>
  <c r="BV26" i="18"/>
  <c r="BU26" i="18"/>
  <c r="BT26" i="18"/>
  <c r="BS26" i="18"/>
  <c r="BR26" i="18"/>
  <c r="BQ26" i="18"/>
  <c r="BP26" i="18"/>
  <c r="BO26" i="18"/>
  <c r="BN26" i="18"/>
  <c r="BM26" i="18"/>
  <c r="BL26" i="18"/>
  <c r="BK26" i="18"/>
  <c r="BJ26" i="18"/>
  <c r="BI26" i="18"/>
  <c r="BH26" i="18"/>
  <c r="BG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CX25" i="18"/>
  <c r="CT25" i="18"/>
  <c r="CP25" i="18"/>
  <c r="CL25" i="18"/>
  <c r="CH25" i="18"/>
  <c r="CD25" i="18"/>
  <c r="BW25" i="18"/>
  <c r="DI14" i="18" s="1"/>
  <c r="BV25" i="18"/>
  <c r="DH14" i="18" s="1"/>
  <c r="BU25" i="18"/>
  <c r="BT25" i="18"/>
  <c r="BS25" i="18"/>
  <c r="BR25" i="18"/>
  <c r="DD14" i="18" s="1"/>
  <c r="BQ25" i="18"/>
  <c r="BP25" i="18"/>
  <c r="BO25" i="18"/>
  <c r="DA14" i="18" s="1"/>
  <c r="BN25" i="18"/>
  <c r="CZ14" i="18" s="1"/>
  <c r="BM25" i="18"/>
  <c r="BL25" i="18"/>
  <c r="BK25" i="18"/>
  <c r="BJ25" i="18"/>
  <c r="BI25" i="18"/>
  <c r="BH25" i="18"/>
  <c r="BG25" i="18"/>
  <c r="CS14" i="18" s="1"/>
  <c r="BF25" i="18"/>
  <c r="CR14" i="18" s="1"/>
  <c r="BE25" i="18"/>
  <c r="BD25" i="18"/>
  <c r="BC25" i="18"/>
  <c r="BB25" i="18"/>
  <c r="CN14" i="18" s="1"/>
  <c r="BA25" i="18"/>
  <c r="AZ25" i="18"/>
  <c r="AY25" i="18"/>
  <c r="CK14" i="18" s="1"/>
  <c r="AX25" i="18"/>
  <c r="CJ14" i="18" s="1"/>
  <c r="AW25" i="18"/>
  <c r="AV25" i="18"/>
  <c r="AU25" i="18"/>
  <c r="AT25" i="18"/>
  <c r="AS25" i="18"/>
  <c r="AR25" i="18"/>
  <c r="AQ25" i="18"/>
  <c r="CC14" i="18" s="1"/>
  <c r="AP25" i="18"/>
  <c r="CB14" i="18" s="1"/>
  <c r="AO25" i="18"/>
  <c r="DB24" i="18"/>
  <c r="DA24" i="18"/>
  <c r="CW24" i="18"/>
  <c r="CT24" i="18"/>
  <c r="CP24" i="18"/>
  <c r="CK24" i="18"/>
  <c r="CH24" i="18"/>
  <c r="CG24" i="18"/>
  <c r="CF24" i="18"/>
  <c r="BW24" i="18"/>
  <c r="BV24" i="18"/>
  <c r="DH13" i="18" s="1"/>
  <c r="BU24" i="18"/>
  <c r="BT24" i="18"/>
  <c r="BS24" i="18"/>
  <c r="BR24" i="18"/>
  <c r="DD13" i="18" s="1"/>
  <c r="BQ24" i="18"/>
  <c r="BP24" i="18"/>
  <c r="BO24" i="18"/>
  <c r="BN24" i="18"/>
  <c r="CZ13" i="18" s="1"/>
  <c r="BM24" i="18"/>
  <c r="BL24" i="18"/>
  <c r="BK24" i="18"/>
  <c r="BJ24" i="18"/>
  <c r="CV13" i="18" s="1"/>
  <c r="EH8" i="18" s="1"/>
  <c r="BI24" i="18"/>
  <c r="BH24" i="18"/>
  <c r="BG24" i="18"/>
  <c r="BF24" i="18"/>
  <c r="CR13" i="18" s="1"/>
  <c r="BE24" i="18"/>
  <c r="BD24" i="18"/>
  <c r="BC24" i="18"/>
  <c r="BB24" i="18"/>
  <c r="CN13" i="18" s="1"/>
  <c r="BA24" i="18"/>
  <c r="AZ24" i="18"/>
  <c r="AY24" i="18"/>
  <c r="AX24" i="18"/>
  <c r="CJ13" i="18" s="1"/>
  <c r="AW24" i="18"/>
  <c r="AV24" i="18"/>
  <c r="AU24" i="18"/>
  <c r="AT24" i="18"/>
  <c r="AS24" i="18"/>
  <c r="AR24" i="18"/>
  <c r="AQ24" i="18"/>
  <c r="AP24" i="18"/>
  <c r="CB13" i="18" s="1"/>
  <c r="AO24" i="18"/>
  <c r="DH23" i="18"/>
  <c r="DG23" i="18"/>
  <c r="DF23" i="18"/>
  <c r="CT23" i="18"/>
  <c r="CR23" i="18"/>
  <c r="CQ23" i="18"/>
  <c r="CL23" i="18"/>
  <c r="CH23" i="18"/>
  <c r="CB23" i="18"/>
  <c r="CA23" i="18"/>
  <c r="BW23" i="18"/>
  <c r="BV23" i="18"/>
  <c r="BU23" i="18"/>
  <c r="BT23" i="18"/>
  <c r="DF13" i="18" s="1"/>
  <c r="BS23" i="18"/>
  <c r="BR23" i="18"/>
  <c r="BQ23" i="18"/>
  <c r="BP23" i="18"/>
  <c r="BO23" i="18"/>
  <c r="BN23" i="18"/>
  <c r="BM23" i="18"/>
  <c r="BL23" i="18"/>
  <c r="CX13" i="18" s="1"/>
  <c r="BK23" i="18"/>
  <c r="CW13" i="18" s="1"/>
  <c r="BJ23" i="18"/>
  <c r="BI23" i="18"/>
  <c r="BH23" i="18"/>
  <c r="BG23" i="18"/>
  <c r="BF23" i="18"/>
  <c r="BE23" i="18"/>
  <c r="BD23" i="18"/>
  <c r="CP13" i="18" s="1"/>
  <c r="BC23" i="18"/>
  <c r="BB23" i="18"/>
  <c r="BA23" i="18"/>
  <c r="AZ23" i="18"/>
  <c r="CL13" i="18" s="1"/>
  <c r="AY23" i="18"/>
  <c r="AX23" i="18"/>
  <c r="AW23" i="18"/>
  <c r="AV23" i="18"/>
  <c r="CH13" i="18" s="1"/>
  <c r="AU23" i="18"/>
  <c r="AT23" i="18"/>
  <c r="AS23" i="18"/>
  <c r="AR23" i="18"/>
  <c r="AQ23" i="18"/>
  <c r="AP23" i="18"/>
  <c r="AO23" i="18"/>
  <c r="DH22" i="18"/>
  <c r="ET12" i="18" s="1"/>
  <c r="DG22" i="18"/>
  <c r="ES12" i="18" s="1"/>
  <c r="DF22" i="18"/>
  <c r="DC22" i="18"/>
  <c r="DB22" i="18"/>
  <c r="CY22" i="18"/>
  <c r="CX22" i="18"/>
  <c r="CU22" i="18"/>
  <c r="CT22" i="18"/>
  <c r="CQ22" i="18"/>
  <c r="CP22" i="18"/>
  <c r="CM22" i="18"/>
  <c r="DY12" i="18" s="1"/>
  <c r="CL22" i="18"/>
  <c r="CI22" i="18"/>
  <c r="CH22" i="18"/>
  <c r="CF22" i="18"/>
  <c r="CE22" i="18"/>
  <c r="CD22" i="18"/>
  <c r="CB22" i="18"/>
  <c r="CA22" i="18"/>
  <c r="DM12" i="18" s="1"/>
  <c r="BW22" i="18"/>
  <c r="BV22" i="18"/>
  <c r="BU22" i="18"/>
  <c r="DG12" i="18" s="1"/>
  <c r="BT22" i="18"/>
  <c r="DF12" i="18" s="1"/>
  <c r="BS22" i="18"/>
  <c r="BR22" i="18"/>
  <c r="BQ22" i="18"/>
  <c r="BP22" i="18"/>
  <c r="DB12" i="18" s="1"/>
  <c r="BO22" i="18"/>
  <c r="BN22" i="18"/>
  <c r="BM22" i="18"/>
  <c r="BL22" i="18"/>
  <c r="CX12" i="18" s="1"/>
  <c r="BK22" i="18"/>
  <c r="BJ22" i="18"/>
  <c r="BI22" i="18"/>
  <c r="BH22" i="18"/>
  <c r="CT12" i="18" s="1"/>
  <c r="BG22" i="18"/>
  <c r="BF22" i="18"/>
  <c r="BE22" i="18"/>
  <c r="BD22" i="18"/>
  <c r="BC22" i="18"/>
  <c r="BB22" i="18"/>
  <c r="BA22" i="18"/>
  <c r="AZ22" i="18"/>
  <c r="CL12" i="18" s="1"/>
  <c r="AY22" i="18"/>
  <c r="AX22" i="18"/>
  <c r="AW22" i="18"/>
  <c r="AV22" i="18"/>
  <c r="CH12" i="18" s="1"/>
  <c r="AU22" i="18"/>
  <c r="AT22" i="18"/>
  <c r="AS22" i="18"/>
  <c r="AR22" i="18"/>
  <c r="AQ22" i="18"/>
  <c r="AP22" i="18"/>
  <c r="AO22" i="18"/>
  <c r="DI21" i="18"/>
  <c r="DF21" i="18"/>
  <c r="ER12" i="18" s="1"/>
  <c r="DE21" i="18"/>
  <c r="DB21" i="18"/>
  <c r="EN12" i="18" s="1"/>
  <c r="DA21" i="18"/>
  <c r="CX21" i="18"/>
  <c r="CW21" i="18"/>
  <c r="CT21" i="18"/>
  <c r="CS21" i="18"/>
  <c r="CP21" i="18"/>
  <c r="EB12" i="18" s="1"/>
  <c r="CO21" i="18"/>
  <c r="CL21" i="18"/>
  <c r="DX12" i="18" s="1"/>
  <c r="CK21" i="18"/>
  <c r="CH21" i="18"/>
  <c r="CG21" i="18"/>
  <c r="CD21" i="18"/>
  <c r="CC21" i="18"/>
  <c r="BW21" i="18"/>
  <c r="DI12" i="18" s="1"/>
  <c r="BV21" i="18"/>
  <c r="BU21" i="18"/>
  <c r="BT21" i="18"/>
  <c r="BS21" i="18"/>
  <c r="DE12" i="18" s="1"/>
  <c r="BR21" i="18"/>
  <c r="BQ21" i="18"/>
  <c r="BP21" i="18"/>
  <c r="BO21" i="18"/>
  <c r="DA12" i="18" s="1"/>
  <c r="BN21" i="18"/>
  <c r="BM21" i="18"/>
  <c r="BL21" i="18"/>
  <c r="BK21" i="18"/>
  <c r="CW12" i="18" s="1"/>
  <c r="BJ21" i="18"/>
  <c r="BI21" i="18"/>
  <c r="BH21" i="18"/>
  <c r="BG21" i="18"/>
  <c r="CS12" i="18" s="1"/>
  <c r="BF21" i="18"/>
  <c r="BE21" i="18"/>
  <c r="BD21" i="18"/>
  <c r="BC21" i="18"/>
  <c r="CO12" i="18" s="1"/>
  <c r="BB21" i="18"/>
  <c r="BA21" i="18"/>
  <c r="AZ21" i="18"/>
  <c r="AY21" i="18"/>
  <c r="CK12" i="18" s="1"/>
  <c r="AX21" i="18"/>
  <c r="AW21" i="18"/>
  <c r="AV21" i="18"/>
  <c r="AU21" i="18"/>
  <c r="CG12" i="18" s="1"/>
  <c r="AT21" i="18"/>
  <c r="AS21" i="18"/>
  <c r="AR21" i="18"/>
  <c r="AQ21" i="18"/>
  <c r="CC12" i="18" s="1"/>
  <c r="AP21" i="18"/>
  <c r="AO21" i="18"/>
  <c r="DI20" i="18"/>
  <c r="DH20" i="18"/>
  <c r="DE20" i="18"/>
  <c r="DD20" i="18"/>
  <c r="DA20" i="18"/>
  <c r="CZ20" i="18"/>
  <c r="CW20" i="18"/>
  <c r="CV20" i="18"/>
  <c r="CS20" i="18"/>
  <c r="CR20" i="18"/>
  <c r="CO20" i="18"/>
  <c r="CN20" i="18"/>
  <c r="CK20" i="18"/>
  <c r="CJ20" i="18"/>
  <c r="CG20" i="18"/>
  <c r="CF20" i="18"/>
  <c r="CC20" i="18"/>
  <c r="CB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DH19" i="18"/>
  <c r="DD19" i="18"/>
  <c r="EP11" i="18" s="1"/>
  <c r="CZ19" i="18"/>
  <c r="CV19" i="18"/>
  <c r="EH11" i="18" s="1"/>
  <c r="CS19" i="18"/>
  <c r="EE11" i="18" s="1"/>
  <c r="CR19" i="18"/>
  <c r="CN19" i="18"/>
  <c r="CJ19" i="18"/>
  <c r="CF19" i="18"/>
  <c r="CB19" i="18"/>
  <c r="BW19" i="18"/>
  <c r="BV19" i="18"/>
  <c r="BU19" i="18"/>
  <c r="BT19" i="18"/>
  <c r="DF11" i="18" s="1"/>
  <c r="BS19" i="18"/>
  <c r="BR19" i="18"/>
  <c r="BQ19" i="18"/>
  <c r="BP19" i="18"/>
  <c r="DB11" i="18" s="1"/>
  <c r="BO19" i="18"/>
  <c r="BN19" i="18"/>
  <c r="BM19" i="18"/>
  <c r="BL19" i="18"/>
  <c r="CX11" i="18" s="1"/>
  <c r="BK19" i="18"/>
  <c r="BJ19" i="18"/>
  <c r="BI19" i="18"/>
  <c r="BH19" i="18"/>
  <c r="CT11" i="18" s="1"/>
  <c r="BG19" i="18"/>
  <c r="BF19" i="18"/>
  <c r="BE19" i="18"/>
  <c r="BD19" i="18"/>
  <c r="CP11" i="18" s="1"/>
  <c r="BC19" i="18"/>
  <c r="BB19" i="18"/>
  <c r="BA19" i="18"/>
  <c r="AZ19" i="18"/>
  <c r="CL11" i="18" s="1"/>
  <c r="AY19" i="18"/>
  <c r="AX19" i="18"/>
  <c r="AW19" i="18"/>
  <c r="AV19" i="18"/>
  <c r="CH11" i="18" s="1"/>
  <c r="AU19" i="18"/>
  <c r="AT19" i="18"/>
  <c r="AS19" i="18"/>
  <c r="AR19" i="18"/>
  <c r="CD11" i="18" s="1"/>
  <c r="AQ19" i="18"/>
  <c r="AP19" i="18"/>
  <c r="AO19" i="18"/>
  <c r="DE18" i="18"/>
  <c r="CV18" i="18"/>
  <c r="CT18" i="18"/>
  <c r="CJ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DI17" i="18"/>
  <c r="DH17" i="18"/>
  <c r="DE17" i="18"/>
  <c r="CX17" i="18"/>
  <c r="CS17" i="18"/>
  <c r="CO17" i="18"/>
  <c r="CK17" i="18"/>
  <c r="CG17" i="18"/>
  <c r="CC17" i="18"/>
  <c r="BW17" i="18"/>
  <c r="DI10" i="18" s="1"/>
  <c r="BV17" i="18"/>
  <c r="BU17" i="18"/>
  <c r="BT17" i="18"/>
  <c r="BS17" i="18"/>
  <c r="DE10" i="18" s="1"/>
  <c r="BR17" i="18"/>
  <c r="BQ17" i="18"/>
  <c r="BP17" i="18"/>
  <c r="BO17" i="18"/>
  <c r="DA10" i="18" s="1"/>
  <c r="BN17" i="18"/>
  <c r="BM17" i="18"/>
  <c r="BL17" i="18"/>
  <c r="BK17" i="18"/>
  <c r="CW10" i="18" s="1"/>
  <c r="BJ17" i="18"/>
  <c r="BI17" i="18"/>
  <c r="BH17" i="18"/>
  <c r="BG17" i="18"/>
  <c r="CS10" i="18" s="1"/>
  <c r="BF17" i="18"/>
  <c r="BE17" i="18"/>
  <c r="BD17" i="18"/>
  <c r="BC17" i="18"/>
  <c r="CO10" i="18" s="1"/>
  <c r="BB17" i="18"/>
  <c r="BA17" i="18"/>
  <c r="AZ17" i="18"/>
  <c r="AY17" i="18"/>
  <c r="CK10" i="18" s="1"/>
  <c r="AX17" i="18"/>
  <c r="AW17" i="18"/>
  <c r="AV17" i="18"/>
  <c r="AU17" i="18"/>
  <c r="CG10" i="18" s="1"/>
  <c r="AT17" i="18"/>
  <c r="AS17" i="18"/>
  <c r="AR17" i="18"/>
  <c r="AQ17" i="18"/>
  <c r="CC10" i="18" s="1"/>
  <c r="AP17" i="18"/>
  <c r="AO17" i="18"/>
  <c r="ET16" i="18"/>
  <c r="ES16" i="18"/>
  <c r="EO16" i="18"/>
  <c r="EK16" i="18"/>
  <c r="EH16" i="18"/>
  <c r="EG16" i="18"/>
  <c r="ED16" i="18"/>
  <c r="EC16" i="18"/>
  <c r="DY16" i="18"/>
  <c r="DQ16" i="18"/>
  <c r="DN16" i="18"/>
  <c r="DM16" i="18"/>
  <c r="DG16" i="18"/>
  <c r="DF16" i="18"/>
  <c r="DC16" i="18"/>
  <c r="DB16" i="18"/>
  <c r="DA16" i="18"/>
  <c r="EM9" i="18" s="1"/>
  <c r="CY16" i="18"/>
  <c r="CX16" i="18"/>
  <c r="CU16" i="18"/>
  <c r="CT16" i="18"/>
  <c r="CQ16" i="18"/>
  <c r="CP16" i="18"/>
  <c r="CM16" i="18"/>
  <c r="CL16" i="18"/>
  <c r="CK16" i="18"/>
  <c r="DW9" i="18" s="1"/>
  <c r="CI16" i="18"/>
  <c r="CH16" i="18"/>
  <c r="CE16" i="18"/>
  <c r="CD16" i="18"/>
  <c r="CA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EK15" i="18"/>
  <c r="EG15" i="18"/>
  <c r="DY15" i="18"/>
  <c r="DU15" i="18"/>
  <c r="DM15" i="18"/>
  <c r="DI15" i="18"/>
  <c r="DH15" i="18"/>
  <c r="DF15" i="18"/>
  <c r="ER9" i="18" s="1"/>
  <c r="DE15" i="18"/>
  <c r="DD15" i="18"/>
  <c r="DB15" i="18"/>
  <c r="EN9" i="18" s="1"/>
  <c r="DA15" i="18"/>
  <c r="CZ15" i="18"/>
  <c r="CX15" i="18"/>
  <c r="EJ9" i="18" s="1"/>
  <c r="CW15" i="18"/>
  <c r="CV15" i="18"/>
  <c r="CT15" i="18"/>
  <c r="CS15" i="18"/>
  <c r="CR15" i="18"/>
  <c r="CP15" i="18"/>
  <c r="EB9" i="18" s="1"/>
  <c r="CO15" i="18"/>
  <c r="CN15" i="18"/>
  <c r="CL15" i="18"/>
  <c r="DX9" i="18" s="1"/>
  <c r="CK15" i="18"/>
  <c r="CJ15" i="18"/>
  <c r="CH15" i="18"/>
  <c r="DT9" i="18" s="1"/>
  <c r="CG15" i="18"/>
  <c r="CF15" i="18"/>
  <c r="CD15" i="18"/>
  <c r="CC15" i="18"/>
  <c r="CB15" i="18"/>
  <c r="BW15" i="18"/>
  <c r="DI9" i="18" s="1"/>
  <c r="EU6" i="18" s="1"/>
  <c r="BV15" i="18"/>
  <c r="BU15" i="18"/>
  <c r="DG9" i="18" s="1"/>
  <c r="BT15" i="18"/>
  <c r="DF9" i="18" s="1"/>
  <c r="BS15" i="18"/>
  <c r="DE9" i="18" s="1"/>
  <c r="EQ6" i="18" s="1"/>
  <c r="BR15" i="18"/>
  <c r="BQ15" i="18"/>
  <c r="DC9" i="18" s="1"/>
  <c r="BP15" i="18"/>
  <c r="DB9" i="18" s="1"/>
  <c r="BO15" i="18"/>
  <c r="DA9" i="18" s="1"/>
  <c r="BN15" i="18"/>
  <c r="BM15" i="18"/>
  <c r="CY9" i="18" s="1"/>
  <c r="BL15" i="18"/>
  <c r="BK15" i="18"/>
  <c r="BJ15" i="18"/>
  <c r="BI15" i="18"/>
  <c r="CU9" i="18" s="1"/>
  <c r="BH15" i="18"/>
  <c r="CT9" i="18" s="1"/>
  <c r="BG15" i="18"/>
  <c r="CS9" i="18" s="1"/>
  <c r="EE6" i="18" s="1"/>
  <c r="BF15" i="18"/>
  <c r="BE15" i="18"/>
  <c r="CQ9" i="18" s="1"/>
  <c r="BD15" i="18"/>
  <c r="CP9" i="18" s="1"/>
  <c r="BC15" i="18"/>
  <c r="CO9" i="18" s="1"/>
  <c r="EA6" i="18" s="1"/>
  <c r="BB15" i="18"/>
  <c r="BA15" i="18"/>
  <c r="CM9" i="18" s="1"/>
  <c r="AZ15" i="18"/>
  <c r="CL9" i="18" s="1"/>
  <c r="AY15" i="18"/>
  <c r="CK9" i="18" s="1"/>
  <c r="DW6" i="18" s="1"/>
  <c r="AX15" i="18"/>
  <c r="AW15" i="18"/>
  <c r="CI9" i="18" s="1"/>
  <c r="AV15" i="18"/>
  <c r="AU15" i="18"/>
  <c r="AT15" i="18"/>
  <c r="AS15" i="18"/>
  <c r="CE9" i="18" s="1"/>
  <c r="AR15" i="18"/>
  <c r="AQ15" i="18"/>
  <c r="CC9" i="18" s="1"/>
  <c r="DO6" i="18" s="1"/>
  <c r="AP15" i="18"/>
  <c r="AO15" i="18"/>
  <c r="CA9" i="18" s="1"/>
  <c r="EP14" i="18"/>
  <c r="DQ14" i="18"/>
  <c r="DE14" i="18"/>
  <c r="CW14" i="18"/>
  <c r="CV14" i="18"/>
  <c r="CO14" i="18"/>
  <c r="CG14" i="18"/>
  <c r="CF14" i="18"/>
  <c r="BW14" i="18"/>
  <c r="BV14" i="18"/>
  <c r="BU14" i="18"/>
  <c r="BT14" i="18"/>
  <c r="DF8" i="18" s="1"/>
  <c r="BS14" i="18"/>
  <c r="BR14" i="18"/>
  <c r="BQ14" i="18"/>
  <c r="BP14" i="18"/>
  <c r="DB8" i="18" s="1"/>
  <c r="BO14" i="18"/>
  <c r="BN14" i="18"/>
  <c r="BM14" i="18"/>
  <c r="BL14" i="18"/>
  <c r="CX8" i="18" s="1"/>
  <c r="BK14" i="18"/>
  <c r="BJ14" i="18"/>
  <c r="BI14" i="18"/>
  <c r="BH14" i="18"/>
  <c r="BG14" i="18"/>
  <c r="BF14" i="18"/>
  <c r="BE14" i="18"/>
  <c r="BD14" i="18"/>
  <c r="CP8" i="18" s="1"/>
  <c r="BC14" i="18"/>
  <c r="BB14" i="18"/>
  <c r="BA14" i="18"/>
  <c r="AZ14" i="18"/>
  <c r="CL8" i="18" s="1"/>
  <c r="AY14" i="18"/>
  <c r="AX14" i="18"/>
  <c r="AW14" i="18"/>
  <c r="AV14" i="18"/>
  <c r="CH8" i="18" s="1"/>
  <c r="AU14" i="18"/>
  <c r="AT14" i="18"/>
  <c r="AS14" i="18"/>
  <c r="AR14" i="18"/>
  <c r="AQ14" i="18"/>
  <c r="AP14" i="18"/>
  <c r="AO14" i="18"/>
  <c r="EB13" i="18"/>
  <c r="DB13" i="18"/>
  <c r="CT13" i="18"/>
  <c r="CF13" i="18"/>
  <c r="DR8" i="18" s="1"/>
  <c r="CD13" i="18"/>
  <c r="BW13" i="18"/>
  <c r="DI8" i="18" s="1"/>
  <c r="BV13" i="18"/>
  <c r="BU13" i="18"/>
  <c r="BT13" i="18"/>
  <c r="BS13" i="18"/>
  <c r="DE8" i="18" s="1"/>
  <c r="BR13" i="18"/>
  <c r="BQ13" i="18"/>
  <c r="BP13" i="18"/>
  <c r="BO13" i="18"/>
  <c r="DA8" i="18" s="1"/>
  <c r="BN13" i="18"/>
  <c r="BM13" i="18"/>
  <c r="BL13" i="18"/>
  <c r="BK13" i="18"/>
  <c r="CW8" i="18" s="1"/>
  <c r="BJ13" i="18"/>
  <c r="BI13" i="18"/>
  <c r="BH13" i="18"/>
  <c r="BG13" i="18"/>
  <c r="CS8" i="18" s="1"/>
  <c r="BF13" i="18"/>
  <c r="BE13" i="18"/>
  <c r="BD13" i="18"/>
  <c r="BC13" i="18"/>
  <c r="CO8" i="18" s="1"/>
  <c r="BB13" i="18"/>
  <c r="BA13" i="18"/>
  <c r="AZ13" i="18"/>
  <c r="AY13" i="18"/>
  <c r="CK8" i="18" s="1"/>
  <c r="AX13" i="18"/>
  <c r="AW13" i="18"/>
  <c r="AV13" i="18"/>
  <c r="AU13" i="18"/>
  <c r="CG8" i="18" s="1"/>
  <c r="AT13" i="18"/>
  <c r="AS13" i="18"/>
  <c r="AR13" i="18"/>
  <c r="AQ13" i="18"/>
  <c r="CC8" i="18" s="1"/>
  <c r="AP13" i="18"/>
  <c r="AO13" i="18"/>
  <c r="EO12" i="18"/>
  <c r="EK12" i="18"/>
  <c r="EG12" i="18"/>
  <c r="EC12" i="18"/>
  <c r="DV12" i="18"/>
  <c r="DQ12" i="18"/>
  <c r="DC12" i="18"/>
  <c r="CP12" i="18"/>
  <c r="CE12" i="18"/>
  <c r="CD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EQ11" i="18"/>
  <c r="EI11" i="18"/>
  <c r="DZ11" i="18"/>
  <c r="DN11" i="18"/>
  <c r="DD11" i="18"/>
  <c r="CV11" i="18"/>
  <c r="CU11" i="18"/>
  <c r="CN11" i="18"/>
  <c r="CF11" i="18"/>
  <c r="CE11" i="18"/>
  <c r="DQ7" i="18" s="1"/>
  <c r="BW11" i="18"/>
  <c r="BV11" i="18"/>
  <c r="BU11" i="18"/>
  <c r="BT11" i="18"/>
  <c r="DF7" i="18" s="1"/>
  <c r="BS11" i="18"/>
  <c r="BR11" i="18"/>
  <c r="BQ11" i="18"/>
  <c r="BP11" i="18"/>
  <c r="DB7" i="18" s="1"/>
  <c r="BO11" i="18"/>
  <c r="BN11" i="18"/>
  <c r="BM11" i="18"/>
  <c r="BL11" i="18"/>
  <c r="CX7" i="18" s="1"/>
  <c r="BK11" i="18"/>
  <c r="BJ11" i="18"/>
  <c r="BI11" i="18"/>
  <c r="BH11" i="18"/>
  <c r="CT7" i="18" s="1"/>
  <c r="BG11" i="18"/>
  <c r="BF11" i="18"/>
  <c r="BE11" i="18"/>
  <c r="BD11" i="18"/>
  <c r="CP7" i="18" s="1"/>
  <c r="BC11" i="18"/>
  <c r="BB11" i="18"/>
  <c r="BA11" i="18"/>
  <c r="AZ11" i="18"/>
  <c r="CL7" i="18" s="1"/>
  <c r="DX5" i="18" s="1"/>
  <c r="AY11" i="18"/>
  <c r="AX11" i="18"/>
  <c r="AW11" i="18"/>
  <c r="AV11" i="18"/>
  <c r="CH7" i="18" s="1"/>
  <c r="AU11" i="18"/>
  <c r="AT11" i="18"/>
  <c r="AS11" i="18"/>
  <c r="AR11" i="18"/>
  <c r="CD7" i="18" s="1"/>
  <c r="AQ11" i="18"/>
  <c r="AP11" i="18"/>
  <c r="AO11" i="18"/>
  <c r="EQ10" i="18"/>
  <c r="DF10" i="18"/>
  <c r="DB10" i="18"/>
  <c r="CX10" i="18"/>
  <c r="CT10" i="18"/>
  <c r="CP10" i="18"/>
  <c r="CL10" i="18"/>
  <c r="CH10" i="18"/>
  <c r="CD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DH9" i="18"/>
  <c r="DD9" i="18"/>
  <c r="CZ9" i="18"/>
  <c r="CV9" i="18"/>
  <c r="CR9" i="18"/>
  <c r="CN9" i="18"/>
  <c r="CJ9" i="18"/>
  <c r="CF9" i="18"/>
  <c r="CD9" i="18"/>
  <c r="DP6" i="18" s="1"/>
  <c r="CB9" i="18"/>
  <c r="BW9" i="18"/>
  <c r="BV9" i="18"/>
  <c r="DH6" i="18" s="1"/>
  <c r="BU9" i="18"/>
  <c r="BT9" i="18"/>
  <c r="DF6" i="18" s="1"/>
  <c r="BS9" i="18"/>
  <c r="BR9" i="18"/>
  <c r="DD6" i="18" s="1"/>
  <c r="BQ9" i="18"/>
  <c r="BP9" i="18"/>
  <c r="BO9" i="18"/>
  <c r="BN9" i="18"/>
  <c r="CZ6" i="18" s="1"/>
  <c r="BM9" i="18"/>
  <c r="BL9" i="18"/>
  <c r="CX6" i="18" s="1"/>
  <c r="BK9" i="18"/>
  <c r="BJ9" i="18"/>
  <c r="CV6" i="18" s="1"/>
  <c r="BI9" i="18"/>
  <c r="BH9" i="18"/>
  <c r="CT6" i="18" s="1"/>
  <c r="BG9" i="18"/>
  <c r="BF9" i="18"/>
  <c r="CR6" i="18" s="1"/>
  <c r="BE9" i="18"/>
  <c r="BD9" i="18"/>
  <c r="CP6" i="18" s="1"/>
  <c r="BC9" i="18"/>
  <c r="BB9" i="18"/>
  <c r="BA9" i="18"/>
  <c r="AZ9" i="18"/>
  <c r="CL6" i="18" s="1"/>
  <c r="AY9" i="18"/>
  <c r="AX9" i="18"/>
  <c r="CJ6" i="18" s="1"/>
  <c r="AW9" i="18"/>
  <c r="AV9" i="18"/>
  <c r="CH6" i="18" s="1"/>
  <c r="AU9" i="18"/>
  <c r="AT9" i="18"/>
  <c r="CF6" i="18" s="1"/>
  <c r="AS9" i="18"/>
  <c r="AR9" i="18"/>
  <c r="CD6" i="18" s="1"/>
  <c r="AQ9" i="18"/>
  <c r="AP9" i="18"/>
  <c r="CB6" i="18" s="1"/>
  <c r="AO9" i="18"/>
  <c r="CT8" i="18"/>
  <c r="EF5" i="18" s="1"/>
  <c r="CD8" i="18"/>
  <c r="DP5" i="18" s="1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DH7" i="18"/>
  <c r="CZ7" i="18"/>
  <c r="CV7" i="18"/>
  <c r="CA7" i="18"/>
  <c r="BW7" i="18"/>
  <c r="BV7" i="18"/>
  <c r="BU7" i="18"/>
  <c r="BT7" i="18"/>
  <c r="BS7" i="18"/>
  <c r="DE5" i="18" s="1"/>
  <c r="BR7" i="18"/>
  <c r="BQ7" i="18"/>
  <c r="BP7" i="18"/>
  <c r="BO7" i="18"/>
  <c r="DA5" i="18" s="1"/>
  <c r="BN7" i="18"/>
  <c r="BM7" i="18"/>
  <c r="BL7" i="18"/>
  <c r="BK7" i="18"/>
  <c r="CW5" i="18" s="1"/>
  <c r="BJ7" i="18"/>
  <c r="BI7" i="18"/>
  <c r="BH7" i="18"/>
  <c r="BG7" i="18"/>
  <c r="BF7" i="18"/>
  <c r="BE7" i="18"/>
  <c r="BD7" i="18"/>
  <c r="BC7" i="18"/>
  <c r="CO5" i="18" s="1"/>
  <c r="BB7" i="18"/>
  <c r="BA7" i="18"/>
  <c r="AZ7" i="18"/>
  <c r="AY7" i="18"/>
  <c r="CK5" i="18" s="1"/>
  <c r="AX7" i="18"/>
  <c r="AW7" i="18"/>
  <c r="AV7" i="18"/>
  <c r="AU7" i="18"/>
  <c r="CG5" i="18" s="1"/>
  <c r="AT7" i="18"/>
  <c r="AS7" i="18"/>
  <c r="AR7" i="18"/>
  <c r="AQ7" i="18"/>
  <c r="AP7" i="18"/>
  <c r="AO7" i="18"/>
  <c r="ER6" i="18"/>
  <c r="DI6" i="18"/>
  <c r="CN6" i="18"/>
  <c r="DZ4" i="18" s="1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DH5" i="18"/>
  <c r="ET4" i="18" s="1"/>
  <c r="DD5" i="18"/>
  <c r="CZ5" i="18"/>
  <c r="CV5" i="18"/>
  <c r="CR5" i="18"/>
  <c r="CN5" i="18"/>
  <c r="CJ5" i="18"/>
  <c r="CF5" i="18"/>
  <c r="CB5" i="18"/>
  <c r="DN4" i="18" s="1"/>
  <c r="BW5" i="18"/>
  <c r="BV5" i="18"/>
  <c r="BU5" i="18"/>
  <c r="BT5" i="18"/>
  <c r="DF4" i="18" s="1"/>
  <c r="BS5" i="18"/>
  <c r="BR5" i="18"/>
  <c r="BQ5" i="18"/>
  <c r="BP5" i="18"/>
  <c r="BO5" i="18"/>
  <c r="BN5" i="18"/>
  <c r="BM5" i="18"/>
  <c r="BL5" i="18"/>
  <c r="BK5" i="18"/>
  <c r="BJ5" i="18"/>
  <c r="BI5" i="18"/>
  <c r="CU4" i="18" s="1"/>
  <c r="BH5" i="18"/>
  <c r="CT4" i="18" s="1"/>
  <c r="BG5" i="18"/>
  <c r="CS4" i="18" s="1"/>
  <c r="BF5" i="18"/>
  <c r="BE5" i="18"/>
  <c r="BD5" i="18"/>
  <c r="CP4" i="18" s="1"/>
  <c r="BC5" i="18"/>
  <c r="CO4" i="18" s="1"/>
  <c r="BB5" i="18"/>
  <c r="BA5" i="18"/>
  <c r="CM4" i="18" s="1"/>
  <c r="AZ5" i="18"/>
  <c r="CL4" i="18" s="1"/>
  <c r="AY5" i="18"/>
  <c r="CK4" i="18" s="1"/>
  <c r="AX5" i="18"/>
  <c r="AW5" i="18"/>
  <c r="AV5" i="18"/>
  <c r="CH4" i="18" s="1"/>
  <c r="AU5" i="18"/>
  <c r="CG4" i="18" s="1"/>
  <c r="AT5" i="18"/>
  <c r="AS5" i="18"/>
  <c r="AR5" i="18"/>
  <c r="AQ5" i="18"/>
  <c r="CC4" i="18" s="1"/>
  <c r="AP5" i="18"/>
  <c r="AO5" i="18"/>
  <c r="DB4" i="18"/>
  <c r="CX4" i="18"/>
  <c r="CD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BW3" i="18"/>
  <c r="BV3" i="18"/>
  <c r="DH3" i="18" s="1"/>
  <c r="BU3" i="18"/>
  <c r="DG3" i="18" s="1"/>
  <c r="BT3" i="18"/>
  <c r="BS3" i="18"/>
  <c r="BR3" i="18"/>
  <c r="DD3" i="18" s="1"/>
  <c r="BQ3" i="18"/>
  <c r="DC3" i="18" s="1"/>
  <c r="BP3" i="18"/>
  <c r="BO3" i="18"/>
  <c r="BN3" i="18"/>
  <c r="CZ3" i="18" s="1"/>
  <c r="BM3" i="18"/>
  <c r="CY3" i="18" s="1"/>
  <c r="BL3" i="18"/>
  <c r="BK3" i="18"/>
  <c r="BJ3" i="18"/>
  <c r="CV3" i="18" s="1"/>
  <c r="BI3" i="18"/>
  <c r="CU3" i="18" s="1"/>
  <c r="BH3" i="18"/>
  <c r="BG3" i="18"/>
  <c r="BF3" i="18"/>
  <c r="CR3" i="18" s="1"/>
  <c r="BE3" i="18"/>
  <c r="CQ3" i="18" s="1"/>
  <c r="BD3" i="18"/>
  <c r="BC3" i="18"/>
  <c r="BB3" i="18"/>
  <c r="CN3" i="18" s="1"/>
  <c r="BA3" i="18"/>
  <c r="CM3" i="18" s="1"/>
  <c r="AZ3" i="18"/>
  <c r="AY3" i="18"/>
  <c r="AX3" i="18"/>
  <c r="CJ3" i="18" s="1"/>
  <c r="AW3" i="18"/>
  <c r="CI3" i="18" s="1"/>
  <c r="AV3" i="18"/>
  <c r="AU3" i="18"/>
  <c r="AT3" i="18"/>
  <c r="CF3" i="18" s="1"/>
  <c r="AS3" i="18"/>
  <c r="CE3" i="18" s="1"/>
  <c r="AR3" i="18"/>
  <c r="AQ3" i="18"/>
  <c r="AP3" i="18"/>
  <c r="CB3" i="18" s="1"/>
  <c r="AO3" i="18"/>
  <c r="CA3" i="18" s="1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CM64" i="13" s="1"/>
  <c r="AZ126" i="13"/>
  <c r="AY126" i="13"/>
  <c r="AX126" i="13"/>
  <c r="AW126" i="13"/>
  <c r="AV126" i="13"/>
  <c r="AU126" i="13"/>
  <c r="AT126" i="13"/>
  <c r="AS126" i="13"/>
  <c r="CE64" i="13" s="1"/>
  <c r="AR126" i="13"/>
  <c r="AQ126" i="13"/>
  <c r="AP126" i="13"/>
  <c r="AO126" i="13"/>
  <c r="CA64" i="13" s="1"/>
  <c r="BW125" i="13"/>
  <c r="BV125" i="13"/>
  <c r="DH64" i="13" s="1"/>
  <c r="BU125" i="13"/>
  <c r="BT125" i="13"/>
  <c r="BS125" i="13"/>
  <c r="BR125" i="13"/>
  <c r="DD64" i="13" s="1"/>
  <c r="BQ125" i="13"/>
  <c r="BP125" i="13"/>
  <c r="BO125" i="13"/>
  <c r="BN125" i="13"/>
  <c r="CZ64" i="13" s="1"/>
  <c r="BM125" i="13"/>
  <c r="BL125" i="13"/>
  <c r="BK125" i="13"/>
  <c r="BJ125" i="13"/>
  <c r="CV64" i="13" s="1"/>
  <c r="BI125" i="13"/>
  <c r="BH125" i="13"/>
  <c r="BG125" i="13"/>
  <c r="BF125" i="13"/>
  <c r="CR64" i="13" s="1"/>
  <c r="BE125" i="13"/>
  <c r="BD125" i="13"/>
  <c r="BC125" i="13"/>
  <c r="BB125" i="13"/>
  <c r="CN64" i="13" s="1"/>
  <c r="BA125" i="13"/>
  <c r="AZ125" i="13"/>
  <c r="AY125" i="13"/>
  <c r="AX125" i="13"/>
  <c r="AW125" i="13"/>
  <c r="AV125" i="13"/>
  <c r="AU125" i="13"/>
  <c r="AT125" i="13"/>
  <c r="CF64" i="13" s="1"/>
  <c r="AS125" i="13"/>
  <c r="AR125" i="13"/>
  <c r="AQ125" i="13"/>
  <c r="AP125" i="13"/>
  <c r="CB64" i="13" s="1"/>
  <c r="AO125" i="13"/>
  <c r="BW124" i="13"/>
  <c r="DI63" i="13" s="1"/>
  <c r="BV124" i="13"/>
  <c r="BU124" i="13"/>
  <c r="BT124" i="13"/>
  <c r="BS124" i="13"/>
  <c r="BR124" i="13"/>
  <c r="BQ124" i="13"/>
  <c r="BP124" i="13"/>
  <c r="BO124" i="13"/>
  <c r="DA63" i="13" s="1"/>
  <c r="BN124" i="13"/>
  <c r="BM124" i="13"/>
  <c r="BL124" i="13"/>
  <c r="BK124" i="13"/>
  <c r="CW63" i="13" s="1"/>
  <c r="BJ124" i="13"/>
  <c r="BI124" i="13"/>
  <c r="BH124" i="13"/>
  <c r="BG124" i="13"/>
  <c r="BF124" i="13"/>
  <c r="BE124" i="13"/>
  <c r="BD124" i="13"/>
  <c r="BC124" i="13"/>
  <c r="CO63" i="13" s="1"/>
  <c r="BB124" i="13"/>
  <c r="BA124" i="13"/>
  <c r="AZ124" i="13"/>
  <c r="AY124" i="13"/>
  <c r="AX124" i="13"/>
  <c r="AW124" i="13"/>
  <c r="AV124" i="13"/>
  <c r="AU124" i="13"/>
  <c r="CG63" i="13" s="1"/>
  <c r="AT124" i="13"/>
  <c r="AS124" i="13"/>
  <c r="AR124" i="13"/>
  <c r="AQ124" i="13"/>
  <c r="CC63" i="13" s="1"/>
  <c r="AP124" i="13"/>
  <c r="AO124" i="13"/>
  <c r="BW123" i="13"/>
  <c r="BV123" i="13"/>
  <c r="BU123" i="13"/>
  <c r="BT123" i="13"/>
  <c r="DF63" i="13" s="1"/>
  <c r="BS123" i="13"/>
  <c r="BR123" i="13"/>
  <c r="BQ123" i="13"/>
  <c r="BP123" i="13"/>
  <c r="DB63" i="13" s="1"/>
  <c r="BO123" i="13"/>
  <c r="BN123" i="13"/>
  <c r="BM123" i="13"/>
  <c r="BL123" i="13"/>
  <c r="CX63" i="13" s="1"/>
  <c r="BK123" i="13"/>
  <c r="BJ123" i="13"/>
  <c r="BI123" i="13"/>
  <c r="BH123" i="13"/>
  <c r="CT63" i="13" s="1"/>
  <c r="BG123" i="13"/>
  <c r="BF123" i="13"/>
  <c r="BE123" i="13"/>
  <c r="BD123" i="13"/>
  <c r="CP63" i="13" s="1"/>
  <c r="BC123" i="13"/>
  <c r="BB123" i="13"/>
  <c r="BA123" i="13"/>
  <c r="AZ123" i="13"/>
  <c r="CL63" i="13" s="1"/>
  <c r="AY123" i="13"/>
  <c r="AX123" i="13"/>
  <c r="AW123" i="13"/>
  <c r="AV123" i="13"/>
  <c r="CH63" i="13" s="1"/>
  <c r="AU123" i="13"/>
  <c r="AT123" i="13"/>
  <c r="AS123" i="13"/>
  <c r="AR123" i="13"/>
  <c r="CD63" i="13" s="1"/>
  <c r="AQ123" i="13"/>
  <c r="AP123" i="13"/>
  <c r="AO123" i="13"/>
  <c r="BW122" i="13"/>
  <c r="BV122" i="13"/>
  <c r="BU122" i="13"/>
  <c r="DG62" i="13" s="1"/>
  <c r="BT122" i="13"/>
  <c r="BS122" i="13"/>
  <c r="BR122" i="13"/>
  <c r="BQ122" i="13"/>
  <c r="DC62" i="13" s="1"/>
  <c r="BP122" i="13"/>
  <c r="BO122" i="13"/>
  <c r="BN122" i="13"/>
  <c r="BM122" i="13"/>
  <c r="CY62" i="13" s="1"/>
  <c r="BL122" i="13"/>
  <c r="BK122" i="13"/>
  <c r="BJ122" i="13"/>
  <c r="BI122" i="13"/>
  <c r="CU62" i="13" s="1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CI62" i="13" s="1"/>
  <c r="AV122" i="13"/>
  <c r="AU122" i="13"/>
  <c r="AT122" i="13"/>
  <c r="AS122" i="13"/>
  <c r="AR122" i="13"/>
  <c r="AQ122" i="13"/>
  <c r="AP122" i="13"/>
  <c r="AO122" i="13"/>
  <c r="CA62" i="13" s="1"/>
  <c r="BW121" i="13"/>
  <c r="BV121" i="13"/>
  <c r="DH62" i="13" s="1"/>
  <c r="BU121" i="13"/>
  <c r="BT121" i="13"/>
  <c r="BS121" i="13"/>
  <c r="BR121" i="13"/>
  <c r="DD62" i="13" s="1"/>
  <c r="BQ121" i="13"/>
  <c r="BP121" i="13"/>
  <c r="BO121" i="13"/>
  <c r="BN121" i="13"/>
  <c r="CZ62" i="13" s="1"/>
  <c r="BM121" i="13"/>
  <c r="BL121" i="13"/>
  <c r="BK121" i="13"/>
  <c r="BJ121" i="13"/>
  <c r="CV62" i="13" s="1"/>
  <c r="BI121" i="13"/>
  <c r="BH121" i="13"/>
  <c r="BG121" i="13"/>
  <c r="BF121" i="13"/>
  <c r="CR62" i="13" s="1"/>
  <c r="BE121" i="13"/>
  <c r="BD121" i="13"/>
  <c r="BC121" i="13"/>
  <c r="BB121" i="13"/>
  <c r="CN62" i="13" s="1"/>
  <c r="BA121" i="13"/>
  <c r="AZ121" i="13"/>
  <c r="AY121" i="13"/>
  <c r="AX121" i="13"/>
  <c r="CJ62" i="13" s="1"/>
  <c r="AW121" i="13"/>
  <c r="AV121" i="13"/>
  <c r="AU121" i="13"/>
  <c r="AT121" i="13"/>
  <c r="CF62" i="13" s="1"/>
  <c r="AS121" i="13"/>
  <c r="AR121" i="13"/>
  <c r="AQ121" i="13"/>
  <c r="AP121" i="13"/>
  <c r="CB62" i="13" s="1"/>
  <c r="AO121" i="13"/>
  <c r="BW120" i="13"/>
  <c r="DI61" i="13" s="1"/>
  <c r="BV120" i="13"/>
  <c r="BU120" i="13"/>
  <c r="BT120" i="13"/>
  <c r="BS120" i="13"/>
  <c r="DE61" i="13" s="1"/>
  <c r="BR120" i="13"/>
  <c r="BQ120" i="13"/>
  <c r="BP120" i="13"/>
  <c r="BO120" i="13"/>
  <c r="DA61" i="13" s="1"/>
  <c r="BN120" i="13"/>
  <c r="BM120" i="13"/>
  <c r="BL120" i="13"/>
  <c r="BK120" i="13"/>
  <c r="CW61" i="13" s="1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CK61" i="13" s="1"/>
  <c r="AX120" i="13"/>
  <c r="AW120" i="13"/>
  <c r="AV120" i="13"/>
  <c r="AU120" i="13"/>
  <c r="AT120" i="13"/>
  <c r="AS120" i="13"/>
  <c r="AR120" i="13"/>
  <c r="AQ120" i="13"/>
  <c r="CC61" i="13" s="1"/>
  <c r="AP120" i="13"/>
  <c r="AO120" i="13"/>
  <c r="BW119" i="13"/>
  <c r="BV119" i="13"/>
  <c r="BU119" i="13"/>
  <c r="BT119" i="13"/>
  <c r="DF61" i="13" s="1"/>
  <c r="BS119" i="13"/>
  <c r="BR119" i="13"/>
  <c r="BQ119" i="13"/>
  <c r="BP119" i="13"/>
  <c r="DB61" i="13" s="1"/>
  <c r="BO119" i="13"/>
  <c r="BN119" i="13"/>
  <c r="BM119" i="13"/>
  <c r="BL119" i="13"/>
  <c r="CX61" i="13" s="1"/>
  <c r="BK119" i="13"/>
  <c r="BJ119" i="13"/>
  <c r="BI119" i="13"/>
  <c r="BH119" i="13"/>
  <c r="CT61" i="13" s="1"/>
  <c r="BG119" i="13"/>
  <c r="BF119" i="13"/>
  <c r="BE119" i="13"/>
  <c r="BD119" i="13"/>
  <c r="CP61" i="13" s="1"/>
  <c r="BC119" i="13"/>
  <c r="BB119" i="13"/>
  <c r="BA119" i="13"/>
  <c r="AZ119" i="13"/>
  <c r="CL61" i="13" s="1"/>
  <c r="AY119" i="13"/>
  <c r="AX119" i="13"/>
  <c r="AW119" i="13"/>
  <c r="AV119" i="13"/>
  <c r="CH61" i="13" s="1"/>
  <c r="AU119" i="13"/>
  <c r="AT119" i="13"/>
  <c r="AS119" i="13"/>
  <c r="AR119" i="13"/>
  <c r="CD61" i="13" s="1"/>
  <c r="AQ119" i="13"/>
  <c r="AP119" i="13"/>
  <c r="AO119" i="13"/>
  <c r="BW118" i="13"/>
  <c r="BV118" i="13"/>
  <c r="BU118" i="13"/>
  <c r="DG60" i="13" s="1"/>
  <c r="BT118" i="13"/>
  <c r="BS118" i="13"/>
  <c r="BR118" i="13"/>
  <c r="BQ118" i="13"/>
  <c r="DC60" i="13" s="1"/>
  <c r="BP118" i="13"/>
  <c r="BO118" i="13"/>
  <c r="BN118" i="13"/>
  <c r="BM118" i="13"/>
  <c r="CY60" i="13" s="1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CM60" i="13" s="1"/>
  <c r="AZ118" i="13"/>
  <c r="AY118" i="13"/>
  <c r="AX118" i="13"/>
  <c r="AW118" i="13"/>
  <c r="AV118" i="13"/>
  <c r="AU118" i="13"/>
  <c r="AT118" i="13"/>
  <c r="AS118" i="13"/>
  <c r="CE60" i="13" s="1"/>
  <c r="AR118" i="13"/>
  <c r="AQ118" i="13"/>
  <c r="AP118" i="13"/>
  <c r="AO118" i="13"/>
  <c r="CA60" i="13" s="1"/>
  <c r="BW117" i="13"/>
  <c r="BV117" i="13"/>
  <c r="DH60" i="13" s="1"/>
  <c r="BU117" i="13"/>
  <c r="BT117" i="13"/>
  <c r="BS117" i="13"/>
  <c r="BR117" i="13"/>
  <c r="DD60" i="13" s="1"/>
  <c r="BQ117" i="13"/>
  <c r="BP117" i="13"/>
  <c r="BO117" i="13"/>
  <c r="BN117" i="13"/>
  <c r="CZ60" i="13" s="1"/>
  <c r="BM117" i="13"/>
  <c r="BL117" i="13"/>
  <c r="BK117" i="13"/>
  <c r="BJ117" i="13"/>
  <c r="CV60" i="13" s="1"/>
  <c r="BI117" i="13"/>
  <c r="BH117" i="13"/>
  <c r="BG117" i="13"/>
  <c r="BF117" i="13"/>
  <c r="CR60" i="13" s="1"/>
  <c r="BE117" i="13"/>
  <c r="BD117" i="13"/>
  <c r="BC117" i="13"/>
  <c r="BB117" i="13"/>
  <c r="CN60" i="13" s="1"/>
  <c r="BA117" i="13"/>
  <c r="AZ117" i="13"/>
  <c r="AY117" i="13"/>
  <c r="AX117" i="13"/>
  <c r="CJ60" i="13" s="1"/>
  <c r="AW117" i="13"/>
  <c r="AV117" i="13"/>
  <c r="AU117" i="13"/>
  <c r="AT117" i="13"/>
  <c r="CF60" i="13" s="1"/>
  <c r="AS117" i="13"/>
  <c r="AR117" i="13"/>
  <c r="AQ117" i="13"/>
  <c r="AP117" i="13"/>
  <c r="CB60" i="13" s="1"/>
  <c r="AO117" i="13"/>
  <c r="BW116" i="13"/>
  <c r="DI59" i="13" s="1"/>
  <c r="BV116" i="13"/>
  <c r="BU116" i="13"/>
  <c r="BT116" i="13"/>
  <c r="BS116" i="13"/>
  <c r="DE59" i="13" s="1"/>
  <c r="BR116" i="13"/>
  <c r="BQ116" i="13"/>
  <c r="BP116" i="13"/>
  <c r="BO116" i="13"/>
  <c r="DA59" i="13" s="1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CO59" i="13" s="1"/>
  <c r="BB116" i="13"/>
  <c r="BA116" i="13"/>
  <c r="AZ116" i="13"/>
  <c r="AY116" i="13"/>
  <c r="AX116" i="13"/>
  <c r="AW116" i="13"/>
  <c r="AV116" i="13"/>
  <c r="AU116" i="13"/>
  <c r="CG59" i="13" s="1"/>
  <c r="AT116" i="13"/>
  <c r="AS116" i="13"/>
  <c r="AR116" i="13"/>
  <c r="AQ116" i="13"/>
  <c r="CC59" i="13" s="1"/>
  <c r="AP116" i="13"/>
  <c r="AO116" i="13"/>
  <c r="BW115" i="13"/>
  <c r="BV115" i="13"/>
  <c r="BU115" i="13"/>
  <c r="BT115" i="13"/>
  <c r="DF59" i="13" s="1"/>
  <c r="BS115" i="13"/>
  <c r="BR115" i="13"/>
  <c r="BQ115" i="13"/>
  <c r="BP115" i="13"/>
  <c r="DB59" i="13" s="1"/>
  <c r="BO115" i="13"/>
  <c r="BN115" i="13"/>
  <c r="BM115" i="13"/>
  <c r="BL115" i="13"/>
  <c r="CX59" i="13" s="1"/>
  <c r="BK115" i="13"/>
  <c r="BJ115" i="13"/>
  <c r="BI115" i="13"/>
  <c r="BH115" i="13"/>
  <c r="CT59" i="13" s="1"/>
  <c r="BG115" i="13"/>
  <c r="BF115" i="13"/>
  <c r="BE115" i="13"/>
  <c r="BD115" i="13"/>
  <c r="CP59" i="13" s="1"/>
  <c r="BC115" i="13"/>
  <c r="BB115" i="13"/>
  <c r="BA115" i="13"/>
  <c r="AZ115" i="13"/>
  <c r="CL59" i="13" s="1"/>
  <c r="AY115" i="13"/>
  <c r="AX115" i="13"/>
  <c r="AW115" i="13"/>
  <c r="AV115" i="13"/>
  <c r="CH59" i="13" s="1"/>
  <c r="AU115" i="13"/>
  <c r="AT115" i="13"/>
  <c r="AS115" i="13"/>
  <c r="AR115" i="13"/>
  <c r="CD59" i="13" s="1"/>
  <c r="AQ115" i="13"/>
  <c r="AP115" i="13"/>
  <c r="AO115" i="13"/>
  <c r="BW114" i="13"/>
  <c r="BV114" i="13"/>
  <c r="BU114" i="13"/>
  <c r="DG58" i="13" s="1"/>
  <c r="BT114" i="13"/>
  <c r="BS114" i="13"/>
  <c r="BR114" i="13"/>
  <c r="BQ114" i="13"/>
  <c r="DC58" i="13" s="1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CQ58" i="13" s="1"/>
  <c r="BD114" i="13"/>
  <c r="BC114" i="13"/>
  <c r="BB114" i="13"/>
  <c r="BA114" i="13"/>
  <c r="AZ114" i="13"/>
  <c r="AY114" i="13"/>
  <c r="AX114" i="13"/>
  <c r="AW114" i="13"/>
  <c r="CI58" i="13" s="1"/>
  <c r="AV114" i="13"/>
  <c r="AU114" i="13"/>
  <c r="AT114" i="13"/>
  <c r="AS114" i="13"/>
  <c r="CE58" i="13" s="1"/>
  <c r="AR114" i="13"/>
  <c r="AQ114" i="13"/>
  <c r="AP114" i="13"/>
  <c r="AO114" i="13"/>
  <c r="CA58" i="13" s="1"/>
  <c r="BW113" i="13"/>
  <c r="BV113" i="13"/>
  <c r="DH58" i="13" s="1"/>
  <c r="BU113" i="13"/>
  <c r="BT113" i="13"/>
  <c r="BS113" i="13"/>
  <c r="BR113" i="13"/>
  <c r="DD58" i="13" s="1"/>
  <c r="BQ113" i="13"/>
  <c r="BP113" i="13"/>
  <c r="BO113" i="13"/>
  <c r="BN113" i="13"/>
  <c r="BM113" i="13"/>
  <c r="BL113" i="13"/>
  <c r="BK113" i="13"/>
  <c r="BJ113" i="13"/>
  <c r="CV58" i="13" s="1"/>
  <c r="BI113" i="13"/>
  <c r="BH113" i="13"/>
  <c r="BG113" i="13"/>
  <c r="BF113" i="13"/>
  <c r="CR58" i="13" s="1"/>
  <c r="BE113" i="13"/>
  <c r="BD113" i="13"/>
  <c r="BC113" i="13"/>
  <c r="BB113" i="13"/>
  <c r="CN58" i="13" s="1"/>
  <c r="BA113" i="13"/>
  <c r="AZ113" i="13"/>
  <c r="AY113" i="13"/>
  <c r="AX113" i="13"/>
  <c r="CJ58" i="13" s="1"/>
  <c r="AW113" i="13"/>
  <c r="AV113" i="13"/>
  <c r="AU113" i="13"/>
  <c r="AT113" i="13"/>
  <c r="CF58" i="13" s="1"/>
  <c r="AS113" i="13"/>
  <c r="AR113" i="13"/>
  <c r="AQ113" i="13"/>
  <c r="AP113" i="13"/>
  <c r="CB58" i="13" s="1"/>
  <c r="AO113" i="13"/>
  <c r="BW112" i="13"/>
  <c r="DI57" i="13" s="1"/>
  <c r="BV112" i="13"/>
  <c r="BU112" i="13"/>
  <c r="BT112" i="13"/>
  <c r="BS112" i="13"/>
  <c r="DE57" i="13" s="1"/>
  <c r="BR112" i="13"/>
  <c r="BQ112" i="13"/>
  <c r="BP112" i="13"/>
  <c r="BO112" i="13"/>
  <c r="BN112" i="13"/>
  <c r="BM112" i="13"/>
  <c r="BL112" i="13"/>
  <c r="BK112" i="13"/>
  <c r="CW57" i="13" s="1"/>
  <c r="BJ112" i="13"/>
  <c r="BI112" i="13"/>
  <c r="BH112" i="13"/>
  <c r="BG112" i="13"/>
  <c r="CS57" i="13" s="1"/>
  <c r="BF112" i="13"/>
  <c r="BE112" i="13"/>
  <c r="BD112" i="13"/>
  <c r="BC112" i="13"/>
  <c r="CO57" i="13" s="1"/>
  <c r="BB112" i="13"/>
  <c r="BA112" i="13"/>
  <c r="AZ112" i="13"/>
  <c r="AY112" i="13"/>
  <c r="CK57" i="13" s="1"/>
  <c r="AX112" i="13"/>
  <c r="AW112" i="13"/>
  <c r="AV112" i="13"/>
  <c r="AU112" i="13"/>
  <c r="CG57" i="13" s="1"/>
  <c r="AT112" i="13"/>
  <c r="AS112" i="13"/>
  <c r="AR112" i="13"/>
  <c r="AQ112" i="13"/>
  <c r="CC57" i="13" s="1"/>
  <c r="AP112" i="13"/>
  <c r="AO112" i="13"/>
  <c r="BW111" i="13"/>
  <c r="BV111" i="13"/>
  <c r="BU111" i="13"/>
  <c r="BT111" i="13"/>
  <c r="DF57" i="13" s="1"/>
  <c r="BS111" i="13"/>
  <c r="BR111" i="13"/>
  <c r="BQ111" i="13"/>
  <c r="BP111" i="13"/>
  <c r="DB57" i="13" s="1"/>
  <c r="BO111" i="13"/>
  <c r="BN111" i="13"/>
  <c r="BM111" i="13"/>
  <c r="BL111" i="13"/>
  <c r="CX57" i="13" s="1"/>
  <c r="BK111" i="13"/>
  <c r="BJ111" i="13"/>
  <c r="BI111" i="13"/>
  <c r="BH111" i="13"/>
  <c r="BG111" i="13"/>
  <c r="BF111" i="13"/>
  <c r="BE111" i="13"/>
  <c r="BD111" i="13"/>
  <c r="CP57" i="13" s="1"/>
  <c r="BC111" i="13"/>
  <c r="BB111" i="13"/>
  <c r="BA111" i="13"/>
  <c r="AZ111" i="13"/>
  <c r="CL57" i="13" s="1"/>
  <c r="AY111" i="13"/>
  <c r="AX111" i="13"/>
  <c r="AW111" i="13"/>
  <c r="AV111" i="13"/>
  <c r="CH57" i="13" s="1"/>
  <c r="AU111" i="13"/>
  <c r="AT111" i="13"/>
  <c r="AS111" i="13"/>
  <c r="AR111" i="13"/>
  <c r="CD57" i="13" s="1"/>
  <c r="AQ111" i="13"/>
  <c r="AP111" i="13"/>
  <c r="AO111" i="13"/>
  <c r="BW110" i="13"/>
  <c r="BV110" i="13"/>
  <c r="BU110" i="13"/>
  <c r="DG56" i="13" s="1"/>
  <c r="BT110" i="13"/>
  <c r="BS110" i="13"/>
  <c r="BR110" i="13"/>
  <c r="BQ110" i="13"/>
  <c r="DC56" i="13" s="1"/>
  <c r="BP110" i="13"/>
  <c r="BO110" i="13"/>
  <c r="BN110" i="13"/>
  <c r="BM110" i="13"/>
  <c r="CY56" i="13" s="1"/>
  <c r="BL110" i="13"/>
  <c r="BK110" i="13"/>
  <c r="BJ110" i="13"/>
  <c r="BI110" i="13"/>
  <c r="CU56" i="13" s="1"/>
  <c r="BH110" i="13"/>
  <c r="BG110" i="13"/>
  <c r="BF110" i="13"/>
  <c r="BE110" i="13"/>
  <c r="CQ56" i="13" s="1"/>
  <c r="BD110" i="13"/>
  <c r="BC110" i="13"/>
  <c r="BB110" i="13"/>
  <c r="BA110" i="13"/>
  <c r="CM56" i="13" s="1"/>
  <c r="AZ110" i="13"/>
  <c r="AY110" i="13"/>
  <c r="AX110" i="13"/>
  <c r="AW110" i="13"/>
  <c r="AV110" i="13"/>
  <c r="AU110" i="13"/>
  <c r="AT110" i="13"/>
  <c r="AS110" i="13"/>
  <c r="CE56" i="13" s="1"/>
  <c r="AR110" i="13"/>
  <c r="AQ110" i="13"/>
  <c r="AP110" i="13"/>
  <c r="AO110" i="13"/>
  <c r="CA56" i="13" s="1"/>
  <c r="BW109" i="13"/>
  <c r="BV109" i="13"/>
  <c r="DH56" i="13" s="1"/>
  <c r="BU109" i="13"/>
  <c r="BT109" i="13"/>
  <c r="BS109" i="13"/>
  <c r="BR109" i="13"/>
  <c r="DD56" i="13" s="1"/>
  <c r="BQ109" i="13"/>
  <c r="BP109" i="13"/>
  <c r="BO109" i="13"/>
  <c r="BN109" i="13"/>
  <c r="CZ56" i="13" s="1"/>
  <c r="BM109" i="13"/>
  <c r="BL109" i="13"/>
  <c r="BK109" i="13"/>
  <c r="BJ109" i="13"/>
  <c r="CV56" i="13" s="1"/>
  <c r="BI109" i="13"/>
  <c r="BH109" i="13"/>
  <c r="BG109" i="13"/>
  <c r="BF109" i="13"/>
  <c r="CR56" i="13" s="1"/>
  <c r="BE109" i="13"/>
  <c r="BD109" i="13"/>
  <c r="BC109" i="13"/>
  <c r="BB109" i="13"/>
  <c r="CN56" i="13" s="1"/>
  <c r="BA109" i="13"/>
  <c r="AZ109" i="13"/>
  <c r="AY109" i="13"/>
  <c r="AX109" i="13"/>
  <c r="CJ56" i="13" s="1"/>
  <c r="AW109" i="13"/>
  <c r="AV109" i="13"/>
  <c r="AU109" i="13"/>
  <c r="AT109" i="13"/>
  <c r="CF56" i="13" s="1"/>
  <c r="AS109" i="13"/>
  <c r="AR109" i="13"/>
  <c r="AQ109" i="13"/>
  <c r="AP109" i="13"/>
  <c r="CB56" i="13" s="1"/>
  <c r="AO109" i="13"/>
  <c r="BW108" i="13"/>
  <c r="DI55" i="13" s="1"/>
  <c r="BV108" i="13"/>
  <c r="BU108" i="13"/>
  <c r="BT108" i="13"/>
  <c r="BS108" i="13"/>
  <c r="BR108" i="13"/>
  <c r="BQ108" i="13"/>
  <c r="BP108" i="13"/>
  <c r="BO108" i="13"/>
  <c r="DA55" i="13" s="1"/>
  <c r="BN108" i="13"/>
  <c r="BM108" i="13"/>
  <c r="BL108" i="13"/>
  <c r="BK108" i="13"/>
  <c r="CW55" i="13" s="1"/>
  <c r="BJ108" i="13"/>
  <c r="BI108" i="13"/>
  <c r="BH108" i="13"/>
  <c r="BG108" i="13"/>
  <c r="CS55" i="13" s="1"/>
  <c r="BF108" i="13"/>
  <c r="BE108" i="13"/>
  <c r="BD108" i="13"/>
  <c r="BC108" i="13"/>
  <c r="CO55" i="13" s="1"/>
  <c r="BB108" i="13"/>
  <c r="BA108" i="13"/>
  <c r="AZ108" i="13"/>
  <c r="AY108" i="13"/>
  <c r="AX108" i="13"/>
  <c r="AW108" i="13"/>
  <c r="AV108" i="13"/>
  <c r="AU108" i="13"/>
  <c r="CG55" i="13" s="1"/>
  <c r="AT108" i="13"/>
  <c r="AS108" i="13"/>
  <c r="AR108" i="13"/>
  <c r="AQ108" i="13"/>
  <c r="CC55" i="13" s="1"/>
  <c r="AP108" i="13"/>
  <c r="AO108" i="13"/>
  <c r="BW107" i="13"/>
  <c r="BV107" i="13"/>
  <c r="BU107" i="13"/>
  <c r="BT107" i="13"/>
  <c r="DF55" i="13" s="1"/>
  <c r="BS107" i="13"/>
  <c r="BR107" i="13"/>
  <c r="BQ107" i="13"/>
  <c r="BP107" i="13"/>
  <c r="DB55" i="13" s="1"/>
  <c r="BO107" i="13"/>
  <c r="BN107" i="13"/>
  <c r="BM107" i="13"/>
  <c r="BL107" i="13"/>
  <c r="CX55" i="13" s="1"/>
  <c r="BK107" i="13"/>
  <c r="BJ107" i="13"/>
  <c r="BI107" i="13"/>
  <c r="BH107" i="13"/>
  <c r="CT55" i="13" s="1"/>
  <c r="BG107" i="13"/>
  <c r="BF107" i="13"/>
  <c r="BE107" i="13"/>
  <c r="BD107" i="13"/>
  <c r="CP55" i="13" s="1"/>
  <c r="BC107" i="13"/>
  <c r="BB107" i="13"/>
  <c r="BA107" i="13"/>
  <c r="AZ107" i="13"/>
  <c r="CL55" i="13" s="1"/>
  <c r="AY107" i="13"/>
  <c r="AX107" i="13"/>
  <c r="AW107" i="13"/>
  <c r="AV107" i="13"/>
  <c r="CH55" i="13" s="1"/>
  <c r="AU107" i="13"/>
  <c r="AT107" i="13"/>
  <c r="AS107" i="13"/>
  <c r="AR107" i="13"/>
  <c r="CD55" i="13" s="1"/>
  <c r="AQ107" i="13"/>
  <c r="AP107" i="13"/>
  <c r="AO107" i="13"/>
  <c r="BW106" i="13"/>
  <c r="BV106" i="13"/>
  <c r="BU106" i="13"/>
  <c r="DG54" i="13" s="1"/>
  <c r="BT106" i="13"/>
  <c r="BS106" i="13"/>
  <c r="BR106" i="13"/>
  <c r="BQ106" i="13"/>
  <c r="DC54" i="13" s="1"/>
  <c r="BP106" i="13"/>
  <c r="BO106" i="13"/>
  <c r="BN106" i="13"/>
  <c r="BM106" i="13"/>
  <c r="BL106" i="13"/>
  <c r="BK106" i="13"/>
  <c r="BJ106" i="13"/>
  <c r="BI106" i="13"/>
  <c r="CU54" i="13" s="1"/>
  <c r="BH106" i="13"/>
  <c r="BG106" i="13"/>
  <c r="BF106" i="13"/>
  <c r="BE106" i="13"/>
  <c r="CQ54" i="13" s="1"/>
  <c r="BD106" i="13"/>
  <c r="BC106" i="13"/>
  <c r="BB106" i="13"/>
  <c r="BA106" i="13"/>
  <c r="CM54" i="13" s="1"/>
  <c r="AZ106" i="13"/>
  <c r="AY106" i="13"/>
  <c r="AX106" i="13"/>
  <c r="AW106" i="13"/>
  <c r="AV106" i="13"/>
  <c r="AU106" i="13"/>
  <c r="AT106" i="13"/>
  <c r="AS106" i="13"/>
  <c r="CE54" i="13" s="1"/>
  <c r="AR106" i="13"/>
  <c r="AQ106" i="13"/>
  <c r="AP106" i="13"/>
  <c r="AO106" i="13"/>
  <c r="CA54" i="13" s="1"/>
  <c r="BW105" i="13"/>
  <c r="BV105" i="13"/>
  <c r="DH54" i="13" s="1"/>
  <c r="BU105" i="13"/>
  <c r="BT105" i="13"/>
  <c r="BS105" i="13"/>
  <c r="BR105" i="13"/>
  <c r="DD54" i="13" s="1"/>
  <c r="BQ105" i="13"/>
  <c r="BP105" i="13"/>
  <c r="BO105" i="13"/>
  <c r="BN105" i="13"/>
  <c r="CZ54" i="13" s="1"/>
  <c r="BM105" i="13"/>
  <c r="BL105" i="13"/>
  <c r="BK105" i="13"/>
  <c r="BJ105" i="13"/>
  <c r="CV54" i="13" s="1"/>
  <c r="BI105" i="13"/>
  <c r="BH105" i="13"/>
  <c r="BG105" i="13"/>
  <c r="BF105" i="13"/>
  <c r="CR54" i="13" s="1"/>
  <c r="BE105" i="13"/>
  <c r="BD105" i="13"/>
  <c r="BC105" i="13"/>
  <c r="BB105" i="13"/>
  <c r="CN54" i="13" s="1"/>
  <c r="BA105" i="13"/>
  <c r="AZ105" i="13"/>
  <c r="AY105" i="13"/>
  <c r="AX105" i="13"/>
  <c r="CJ54" i="13" s="1"/>
  <c r="AW105" i="13"/>
  <c r="AV105" i="13"/>
  <c r="AU105" i="13"/>
  <c r="AT105" i="13"/>
  <c r="CF54" i="13" s="1"/>
  <c r="AS105" i="13"/>
  <c r="AR105" i="13"/>
  <c r="AQ105" i="13"/>
  <c r="AP105" i="13"/>
  <c r="CB54" i="13" s="1"/>
  <c r="AO105" i="13"/>
  <c r="BW104" i="13"/>
  <c r="DI53" i="13" s="1"/>
  <c r="BV104" i="13"/>
  <c r="BU104" i="13"/>
  <c r="BT104" i="13"/>
  <c r="BS104" i="13"/>
  <c r="DE53" i="13" s="1"/>
  <c r="BR104" i="13"/>
  <c r="BQ104" i="13"/>
  <c r="BP104" i="13"/>
  <c r="BO104" i="13"/>
  <c r="DA53" i="13" s="1"/>
  <c r="BN104" i="13"/>
  <c r="BM104" i="13"/>
  <c r="BL104" i="13"/>
  <c r="BK104" i="13"/>
  <c r="BJ104" i="13"/>
  <c r="BI104" i="13"/>
  <c r="BH104" i="13"/>
  <c r="BG104" i="13"/>
  <c r="CS53" i="13" s="1"/>
  <c r="BF104" i="13"/>
  <c r="BE104" i="13"/>
  <c r="BD104" i="13"/>
  <c r="BC104" i="13"/>
  <c r="CO53" i="13" s="1"/>
  <c r="BB104" i="13"/>
  <c r="BA104" i="13"/>
  <c r="AZ104" i="13"/>
  <c r="AY104" i="13"/>
  <c r="CK53" i="13" s="1"/>
  <c r="AX104" i="13"/>
  <c r="AW104" i="13"/>
  <c r="AV104" i="13"/>
  <c r="AU104" i="13"/>
  <c r="AT104" i="13"/>
  <c r="AS104" i="13"/>
  <c r="AR104" i="13"/>
  <c r="AQ104" i="13"/>
  <c r="CC53" i="13" s="1"/>
  <c r="AP104" i="13"/>
  <c r="AO104" i="13"/>
  <c r="BW103" i="13"/>
  <c r="BV103" i="13"/>
  <c r="BU103" i="13"/>
  <c r="BT103" i="13"/>
  <c r="DF53" i="13" s="1"/>
  <c r="BS103" i="13"/>
  <c r="BR103" i="13"/>
  <c r="BQ103" i="13"/>
  <c r="BP103" i="13"/>
  <c r="DB53" i="13" s="1"/>
  <c r="BO103" i="13"/>
  <c r="BN103" i="13"/>
  <c r="BM103" i="13"/>
  <c r="BL103" i="13"/>
  <c r="CX53" i="13" s="1"/>
  <c r="BK103" i="13"/>
  <c r="BJ103" i="13"/>
  <c r="BI103" i="13"/>
  <c r="BH103" i="13"/>
  <c r="CT53" i="13" s="1"/>
  <c r="BG103" i="13"/>
  <c r="BF103" i="13"/>
  <c r="BE103" i="13"/>
  <c r="BD103" i="13"/>
  <c r="CP53" i="13" s="1"/>
  <c r="BC103" i="13"/>
  <c r="BB103" i="13"/>
  <c r="BA103" i="13"/>
  <c r="AZ103" i="13"/>
  <c r="AY103" i="13"/>
  <c r="AX103" i="13"/>
  <c r="AW103" i="13"/>
  <c r="AV103" i="13"/>
  <c r="CH53" i="13" s="1"/>
  <c r="AU103" i="13"/>
  <c r="AT103" i="13"/>
  <c r="AS103" i="13"/>
  <c r="AR103" i="13"/>
  <c r="CD53" i="13" s="1"/>
  <c r="AQ103" i="13"/>
  <c r="AP103" i="13"/>
  <c r="AO103" i="13"/>
  <c r="BW102" i="13"/>
  <c r="BV102" i="13"/>
  <c r="BU102" i="13"/>
  <c r="DG52" i="13" s="1"/>
  <c r="BT102" i="13"/>
  <c r="BS102" i="13"/>
  <c r="BR102" i="13"/>
  <c r="BQ102" i="13"/>
  <c r="DC52" i="13" s="1"/>
  <c r="BP102" i="13"/>
  <c r="BO102" i="13"/>
  <c r="BN102" i="13"/>
  <c r="BM102" i="13"/>
  <c r="CY52" i="13" s="1"/>
  <c r="BL102" i="13"/>
  <c r="BK102" i="13"/>
  <c r="BJ102" i="13"/>
  <c r="BI102" i="13"/>
  <c r="CU52" i="13" s="1"/>
  <c r="BH102" i="13"/>
  <c r="BG102" i="13"/>
  <c r="BF102" i="13"/>
  <c r="BE102" i="13"/>
  <c r="BD102" i="13"/>
  <c r="BC102" i="13"/>
  <c r="BB102" i="13"/>
  <c r="BA102" i="13"/>
  <c r="CM52" i="13" s="1"/>
  <c r="AZ102" i="13"/>
  <c r="AY102" i="13"/>
  <c r="AX102" i="13"/>
  <c r="AW102" i="13"/>
  <c r="CI52" i="13" s="1"/>
  <c r="AV102" i="13"/>
  <c r="AU102" i="13"/>
  <c r="AT102" i="13"/>
  <c r="AS102" i="13"/>
  <c r="CE52" i="13" s="1"/>
  <c r="AR102" i="13"/>
  <c r="AQ102" i="13"/>
  <c r="AP102" i="13"/>
  <c r="AO102" i="13"/>
  <c r="CA52" i="13" s="1"/>
  <c r="BW101" i="13"/>
  <c r="BV101" i="13"/>
  <c r="DH52" i="13" s="1"/>
  <c r="BU101" i="13"/>
  <c r="BT101" i="13"/>
  <c r="BS101" i="13"/>
  <c r="BR101" i="13"/>
  <c r="DD52" i="13" s="1"/>
  <c r="BQ101" i="13"/>
  <c r="BP101" i="13"/>
  <c r="BO101" i="13"/>
  <c r="BN101" i="13"/>
  <c r="CZ52" i="13" s="1"/>
  <c r="BM101" i="13"/>
  <c r="BL101" i="13"/>
  <c r="BK101" i="13"/>
  <c r="BJ101" i="13"/>
  <c r="CV52" i="13" s="1"/>
  <c r="BI101" i="13"/>
  <c r="BH101" i="13"/>
  <c r="BG101" i="13"/>
  <c r="BF101" i="13"/>
  <c r="CR52" i="13" s="1"/>
  <c r="BE101" i="13"/>
  <c r="BD101" i="13"/>
  <c r="BC101" i="13"/>
  <c r="BB101" i="13"/>
  <c r="CN52" i="13" s="1"/>
  <c r="BA101" i="13"/>
  <c r="AZ101" i="13"/>
  <c r="AY101" i="13"/>
  <c r="AX101" i="13"/>
  <c r="CJ52" i="13" s="1"/>
  <c r="AW101" i="13"/>
  <c r="AV101" i="13"/>
  <c r="AU101" i="13"/>
  <c r="AT101" i="13"/>
  <c r="CF52" i="13" s="1"/>
  <c r="AS101" i="13"/>
  <c r="AR101" i="13"/>
  <c r="AQ101" i="13"/>
  <c r="AP101" i="13"/>
  <c r="CB52" i="13" s="1"/>
  <c r="AO101" i="13"/>
  <c r="BW100" i="13"/>
  <c r="DI51" i="13" s="1"/>
  <c r="BV100" i="13"/>
  <c r="BU100" i="13"/>
  <c r="BT100" i="13"/>
  <c r="BS100" i="13"/>
  <c r="DE51" i="13" s="1"/>
  <c r="BR100" i="13"/>
  <c r="BQ100" i="13"/>
  <c r="BP100" i="13"/>
  <c r="BO100" i="13"/>
  <c r="DA51" i="13" s="1"/>
  <c r="BN100" i="13"/>
  <c r="BM100" i="13"/>
  <c r="BL100" i="13"/>
  <c r="BK100" i="13"/>
  <c r="CW51" i="13" s="1"/>
  <c r="BJ100" i="13"/>
  <c r="BI100" i="13"/>
  <c r="BH100" i="13"/>
  <c r="BG100" i="13"/>
  <c r="CS51" i="13" s="1"/>
  <c r="BF100" i="13"/>
  <c r="BE100" i="13"/>
  <c r="BD100" i="13"/>
  <c r="BC100" i="13"/>
  <c r="CO51" i="13" s="1"/>
  <c r="BB100" i="13"/>
  <c r="BA100" i="13"/>
  <c r="AZ100" i="13"/>
  <c r="AY100" i="13"/>
  <c r="CK51" i="13" s="1"/>
  <c r="AX100" i="13"/>
  <c r="AW100" i="13"/>
  <c r="AV100" i="13"/>
  <c r="AU100" i="13"/>
  <c r="CG51" i="13" s="1"/>
  <c r="AT100" i="13"/>
  <c r="AS100" i="13"/>
  <c r="AR100" i="13"/>
  <c r="AQ100" i="13"/>
  <c r="CC51" i="13" s="1"/>
  <c r="AP100" i="13"/>
  <c r="AO100" i="13"/>
  <c r="BW99" i="13"/>
  <c r="BV99" i="13"/>
  <c r="BU99" i="13"/>
  <c r="BT99" i="13"/>
  <c r="DF51" i="13" s="1"/>
  <c r="BS99" i="13"/>
  <c r="BR99" i="13"/>
  <c r="BQ99" i="13"/>
  <c r="BP99" i="13"/>
  <c r="DB51" i="13" s="1"/>
  <c r="BO99" i="13"/>
  <c r="BN99" i="13"/>
  <c r="BM99" i="13"/>
  <c r="BL99" i="13"/>
  <c r="CX51" i="13" s="1"/>
  <c r="BK99" i="13"/>
  <c r="BJ99" i="13"/>
  <c r="BI99" i="13"/>
  <c r="BH99" i="13"/>
  <c r="CT51" i="13" s="1"/>
  <c r="BG99" i="13"/>
  <c r="BF99" i="13"/>
  <c r="BE99" i="13"/>
  <c r="BD99" i="13"/>
  <c r="CP51" i="13" s="1"/>
  <c r="BC99" i="13"/>
  <c r="BB99" i="13"/>
  <c r="BA99" i="13"/>
  <c r="AZ99" i="13"/>
  <c r="CL51" i="13" s="1"/>
  <c r="AY99" i="13"/>
  <c r="AX99" i="13"/>
  <c r="AW99" i="13"/>
  <c r="AV99" i="13"/>
  <c r="CH51" i="13" s="1"/>
  <c r="AU99" i="13"/>
  <c r="AT99" i="13"/>
  <c r="AS99" i="13"/>
  <c r="AR99" i="13"/>
  <c r="CD51" i="13" s="1"/>
  <c r="AQ99" i="13"/>
  <c r="AP99" i="13"/>
  <c r="AO99" i="13"/>
  <c r="BW98" i="13"/>
  <c r="BV98" i="13"/>
  <c r="BU98" i="13"/>
  <c r="DG50" i="13" s="1"/>
  <c r="BT98" i="13"/>
  <c r="BS98" i="13"/>
  <c r="BR98" i="13"/>
  <c r="BQ98" i="13"/>
  <c r="DC50" i="13" s="1"/>
  <c r="BP98" i="13"/>
  <c r="BO98" i="13"/>
  <c r="BN98" i="13"/>
  <c r="BM98" i="13"/>
  <c r="CY50" i="13" s="1"/>
  <c r="BL98" i="13"/>
  <c r="BK98" i="13"/>
  <c r="BJ98" i="13"/>
  <c r="BI98" i="13"/>
  <c r="CU50" i="13" s="1"/>
  <c r="BH98" i="13"/>
  <c r="BG98" i="13"/>
  <c r="BF98" i="13"/>
  <c r="BE98" i="13"/>
  <c r="CQ50" i="13" s="1"/>
  <c r="BD98" i="13"/>
  <c r="BC98" i="13"/>
  <c r="BB98" i="13"/>
  <c r="BA98" i="13"/>
  <c r="CM50" i="13" s="1"/>
  <c r="AZ98" i="13"/>
  <c r="AY98" i="13"/>
  <c r="AX98" i="13"/>
  <c r="AW98" i="13"/>
  <c r="AV98" i="13"/>
  <c r="AU98" i="13"/>
  <c r="AT98" i="13"/>
  <c r="AS98" i="13"/>
  <c r="CE50" i="13" s="1"/>
  <c r="AR98" i="13"/>
  <c r="AQ98" i="13"/>
  <c r="AP98" i="13"/>
  <c r="AO98" i="13"/>
  <c r="CA50" i="13" s="1"/>
  <c r="BW97" i="13"/>
  <c r="BV97" i="13"/>
  <c r="DH50" i="13" s="1"/>
  <c r="BU97" i="13"/>
  <c r="BT97" i="13"/>
  <c r="BS97" i="13"/>
  <c r="BR97" i="13"/>
  <c r="DD50" i="13" s="1"/>
  <c r="BQ97" i="13"/>
  <c r="BP97" i="13"/>
  <c r="BO97" i="13"/>
  <c r="BN97" i="13"/>
  <c r="CZ50" i="13" s="1"/>
  <c r="BM97" i="13"/>
  <c r="BL97" i="13"/>
  <c r="BK97" i="13"/>
  <c r="BJ97" i="13"/>
  <c r="CV50" i="13" s="1"/>
  <c r="BI97" i="13"/>
  <c r="BH97" i="13"/>
  <c r="BG97" i="13"/>
  <c r="BF97" i="13"/>
  <c r="CR50" i="13" s="1"/>
  <c r="BE97" i="13"/>
  <c r="BD97" i="13"/>
  <c r="BC97" i="13"/>
  <c r="BB97" i="13"/>
  <c r="BA97" i="13"/>
  <c r="AZ97" i="13"/>
  <c r="AY97" i="13"/>
  <c r="AX97" i="13"/>
  <c r="CJ50" i="13" s="1"/>
  <c r="AW97" i="13"/>
  <c r="AV97" i="13"/>
  <c r="AU97" i="13"/>
  <c r="AT97" i="13"/>
  <c r="CF50" i="13" s="1"/>
  <c r="AS97" i="13"/>
  <c r="AR97" i="13"/>
  <c r="AQ97" i="13"/>
  <c r="AP97" i="13"/>
  <c r="CB50" i="13" s="1"/>
  <c r="AO97" i="13"/>
  <c r="BW96" i="13"/>
  <c r="DI49" i="13" s="1"/>
  <c r="BV96" i="13"/>
  <c r="BU96" i="13"/>
  <c r="BT96" i="13"/>
  <c r="BS96" i="13"/>
  <c r="DE49" i="13" s="1"/>
  <c r="BR96" i="13"/>
  <c r="BQ96" i="13"/>
  <c r="BP96" i="13"/>
  <c r="BO96" i="13"/>
  <c r="BN96" i="13"/>
  <c r="BM96" i="13"/>
  <c r="BL96" i="13"/>
  <c r="BK96" i="13"/>
  <c r="CW49" i="13" s="1"/>
  <c r="BJ96" i="13"/>
  <c r="BI96" i="13"/>
  <c r="BH96" i="13"/>
  <c r="BG96" i="13"/>
  <c r="CS49" i="13" s="1"/>
  <c r="BF96" i="13"/>
  <c r="BE96" i="13"/>
  <c r="BD96" i="13"/>
  <c r="BC96" i="13"/>
  <c r="CO49" i="13" s="1"/>
  <c r="BB96" i="13"/>
  <c r="BA96" i="13"/>
  <c r="AZ96" i="13"/>
  <c r="AY96" i="13"/>
  <c r="CK49" i="13" s="1"/>
  <c r="AX96" i="13"/>
  <c r="AW96" i="13"/>
  <c r="AV96" i="13"/>
  <c r="AU96" i="13"/>
  <c r="CG49" i="13" s="1"/>
  <c r="AT96" i="13"/>
  <c r="AS96" i="13"/>
  <c r="AR96" i="13"/>
  <c r="AQ96" i="13"/>
  <c r="CC49" i="13" s="1"/>
  <c r="AP96" i="13"/>
  <c r="AO96" i="13"/>
  <c r="BW95" i="13"/>
  <c r="BV95" i="13"/>
  <c r="BU95" i="13"/>
  <c r="BT95" i="13"/>
  <c r="DF49" i="13" s="1"/>
  <c r="BS95" i="13"/>
  <c r="BR95" i="13"/>
  <c r="BQ95" i="13"/>
  <c r="BP95" i="13"/>
  <c r="DB49" i="13" s="1"/>
  <c r="BO95" i="13"/>
  <c r="BN95" i="13"/>
  <c r="BM95" i="13"/>
  <c r="BL95" i="13"/>
  <c r="CX49" i="13" s="1"/>
  <c r="BK95" i="13"/>
  <c r="BJ95" i="13"/>
  <c r="BI95" i="13"/>
  <c r="BH95" i="13"/>
  <c r="CT49" i="13" s="1"/>
  <c r="BG95" i="13"/>
  <c r="BF95" i="13"/>
  <c r="BE95" i="13"/>
  <c r="BD95" i="13"/>
  <c r="CP49" i="13" s="1"/>
  <c r="BC95" i="13"/>
  <c r="BB95" i="13"/>
  <c r="BA95" i="13"/>
  <c r="AZ95" i="13"/>
  <c r="CL49" i="13" s="1"/>
  <c r="AY95" i="13"/>
  <c r="AX95" i="13"/>
  <c r="AW95" i="13"/>
  <c r="AV95" i="13"/>
  <c r="CH49" i="13" s="1"/>
  <c r="AU95" i="13"/>
  <c r="AT95" i="13"/>
  <c r="AS95" i="13"/>
  <c r="AR95" i="13"/>
  <c r="CD49" i="13" s="1"/>
  <c r="AQ95" i="13"/>
  <c r="AP95" i="13"/>
  <c r="AO95" i="13"/>
  <c r="BW94" i="13"/>
  <c r="BV94" i="13"/>
  <c r="BU94" i="13"/>
  <c r="DG48" i="13" s="1"/>
  <c r="BT94" i="13"/>
  <c r="BS94" i="13"/>
  <c r="BR94" i="13"/>
  <c r="BQ94" i="13"/>
  <c r="DC48" i="13" s="1"/>
  <c r="BP94" i="13"/>
  <c r="BO94" i="13"/>
  <c r="BN94" i="13"/>
  <c r="BM94" i="13"/>
  <c r="CY48" i="13" s="1"/>
  <c r="BL94" i="13"/>
  <c r="BK94" i="13"/>
  <c r="BJ94" i="13"/>
  <c r="BI94" i="13"/>
  <c r="CU48" i="13" s="1"/>
  <c r="BH94" i="13"/>
  <c r="BG94" i="13"/>
  <c r="BF94" i="13"/>
  <c r="BE94" i="13"/>
  <c r="CQ48" i="13" s="1"/>
  <c r="BD94" i="13"/>
  <c r="BC94" i="13"/>
  <c r="BB94" i="13"/>
  <c r="BA94" i="13"/>
  <c r="CM48" i="13" s="1"/>
  <c r="AZ94" i="13"/>
  <c r="AY94" i="13"/>
  <c r="AX94" i="13"/>
  <c r="AW94" i="13"/>
  <c r="CI48" i="13" s="1"/>
  <c r="AV94" i="13"/>
  <c r="AU94" i="13"/>
  <c r="AT94" i="13"/>
  <c r="AS94" i="13"/>
  <c r="CE48" i="13" s="1"/>
  <c r="AR94" i="13"/>
  <c r="AQ94" i="13"/>
  <c r="AP94" i="13"/>
  <c r="AO94" i="13"/>
  <c r="CA48" i="13" s="1"/>
  <c r="BW93" i="13"/>
  <c r="BV93" i="13"/>
  <c r="DH48" i="13" s="1"/>
  <c r="BU93" i="13"/>
  <c r="BT93" i="13"/>
  <c r="BS93" i="13"/>
  <c r="BR93" i="13"/>
  <c r="DD48" i="13" s="1"/>
  <c r="BQ93" i="13"/>
  <c r="BP93" i="13"/>
  <c r="BO93" i="13"/>
  <c r="BN93" i="13"/>
  <c r="CZ48" i="13" s="1"/>
  <c r="BM93" i="13"/>
  <c r="BL93" i="13"/>
  <c r="BK93" i="13"/>
  <c r="BJ93" i="13"/>
  <c r="CV48" i="13" s="1"/>
  <c r="BI93" i="13"/>
  <c r="BH93" i="13"/>
  <c r="BG93" i="13"/>
  <c r="BF93" i="13"/>
  <c r="CR48" i="13" s="1"/>
  <c r="BE93" i="13"/>
  <c r="BD93" i="13"/>
  <c r="BC93" i="13"/>
  <c r="BB93" i="13"/>
  <c r="CN48" i="13" s="1"/>
  <c r="BA93" i="13"/>
  <c r="AZ93" i="13"/>
  <c r="AY93" i="13"/>
  <c r="AX93" i="13"/>
  <c r="CJ48" i="13" s="1"/>
  <c r="AW93" i="13"/>
  <c r="AV93" i="13"/>
  <c r="AU93" i="13"/>
  <c r="AT93" i="13"/>
  <c r="CF48" i="13" s="1"/>
  <c r="AS93" i="13"/>
  <c r="AR93" i="13"/>
  <c r="AQ93" i="13"/>
  <c r="AP93" i="13"/>
  <c r="CB48" i="13" s="1"/>
  <c r="AO93" i="13"/>
  <c r="BW92" i="13"/>
  <c r="DI47" i="13" s="1"/>
  <c r="BV92" i="13"/>
  <c r="BU92" i="13"/>
  <c r="BT92" i="13"/>
  <c r="BS92" i="13"/>
  <c r="DE47" i="13" s="1"/>
  <c r="BR92" i="13"/>
  <c r="BQ92" i="13"/>
  <c r="BP92" i="13"/>
  <c r="BO92" i="13"/>
  <c r="DA47" i="13" s="1"/>
  <c r="BN92" i="13"/>
  <c r="BM92" i="13"/>
  <c r="BL92" i="13"/>
  <c r="BK92" i="13"/>
  <c r="CW47" i="13" s="1"/>
  <c r="BJ92" i="13"/>
  <c r="BI92" i="13"/>
  <c r="BH92" i="13"/>
  <c r="BG92" i="13"/>
  <c r="CS47" i="13" s="1"/>
  <c r="BF92" i="13"/>
  <c r="BE92" i="13"/>
  <c r="BD92" i="13"/>
  <c r="BC92" i="13"/>
  <c r="CO47" i="13" s="1"/>
  <c r="BB92" i="13"/>
  <c r="BA92" i="13"/>
  <c r="AZ92" i="13"/>
  <c r="AY92" i="13"/>
  <c r="CK47" i="13" s="1"/>
  <c r="AX92" i="13"/>
  <c r="AW92" i="13"/>
  <c r="AV92" i="13"/>
  <c r="AU92" i="13"/>
  <c r="CG47" i="13" s="1"/>
  <c r="AT92" i="13"/>
  <c r="AS92" i="13"/>
  <c r="AR92" i="13"/>
  <c r="AQ92" i="13"/>
  <c r="CC47" i="13" s="1"/>
  <c r="AP92" i="13"/>
  <c r="AO92" i="13"/>
  <c r="BW91" i="13"/>
  <c r="BV91" i="13"/>
  <c r="BU91" i="13"/>
  <c r="BT91" i="13"/>
  <c r="DF47" i="13" s="1"/>
  <c r="BS91" i="13"/>
  <c r="BR91" i="13"/>
  <c r="BQ91" i="13"/>
  <c r="BP91" i="13"/>
  <c r="DB47" i="13" s="1"/>
  <c r="BO91" i="13"/>
  <c r="BN91" i="13"/>
  <c r="BM91" i="13"/>
  <c r="BL91" i="13"/>
  <c r="CX47" i="13" s="1"/>
  <c r="BK91" i="13"/>
  <c r="BJ91" i="13"/>
  <c r="BI91" i="13"/>
  <c r="BH91" i="13"/>
  <c r="CT47" i="13" s="1"/>
  <c r="BG91" i="13"/>
  <c r="BF91" i="13"/>
  <c r="BE91" i="13"/>
  <c r="BD91" i="13"/>
  <c r="CP47" i="13" s="1"/>
  <c r="BC91" i="13"/>
  <c r="BB91" i="13"/>
  <c r="BA91" i="13"/>
  <c r="AZ91" i="13"/>
  <c r="CL47" i="13" s="1"/>
  <c r="AY91" i="13"/>
  <c r="AX91" i="13"/>
  <c r="AW91" i="13"/>
  <c r="AV91" i="13"/>
  <c r="CH47" i="13" s="1"/>
  <c r="AU91" i="13"/>
  <c r="AT91" i="13"/>
  <c r="AS91" i="13"/>
  <c r="AR91" i="13"/>
  <c r="CD47" i="13" s="1"/>
  <c r="AQ91" i="13"/>
  <c r="AP91" i="13"/>
  <c r="AO91" i="13"/>
  <c r="BW90" i="13"/>
  <c r="BV90" i="13"/>
  <c r="BU90" i="13"/>
  <c r="DG46" i="13" s="1"/>
  <c r="BT90" i="13"/>
  <c r="BS90" i="13"/>
  <c r="BR90" i="13"/>
  <c r="BQ90" i="13"/>
  <c r="DC46" i="13" s="1"/>
  <c r="BP90" i="13"/>
  <c r="BO90" i="13"/>
  <c r="BN90" i="13"/>
  <c r="BM90" i="13"/>
  <c r="CY46" i="13" s="1"/>
  <c r="BL90" i="13"/>
  <c r="BK90" i="13"/>
  <c r="BJ90" i="13"/>
  <c r="BI90" i="13"/>
  <c r="CU46" i="13" s="1"/>
  <c r="BH90" i="13"/>
  <c r="BG90" i="13"/>
  <c r="BF90" i="13"/>
  <c r="BE90" i="13"/>
  <c r="CQ46" i="13" s="1"/>
  <c r="BD90" i="13"/>
  <c r="BC90" i="13"/>
  <c r="BB90" i="13"/>
  <c r="BA90" i="13"/>
  <c r="CM46" i="13" s="1"/>
  <c r="AZ90" i="13"/>
  <c r="AY90" i="13"/>
  <c r="AX90" i="13"/>
  <c r="AW90" i="13"/>
  <c r="CI46" i="13" s="1"/>
  <c r="AV90" i="13"/>
  <c r="AU90" i="13"/>
  <c r="AT90" i="13"/>
  <c r="AS90" i="13"/>
  <c r="CE46" i="13" s="1"/>
  <c r="AR90" i="13"/>
  <c r="AQ90" i="13"/>
  <c r="AP90" i="13"/>
  <c r="AO90" i="13"/>
  <c r="CA46" i="13" s="1"/>
  <c r="BW89" i="13"/>
  <c r="BV89" i="13"/>
  <c r="DH46" i="13" s="1"/>
  <c r="BU89" i="13"/>
  <c r="BT89" i="13"/>
  <c r="BS89" i="13"/>
  <c r="BR89" i="13"/>
  <c r="DD46" i="13" s="1"/>
  <c r="BQ89" i="13"/>
  <c r="BP89" i="13"/>
  <c r="BO89" i="13"/>
  <c r="BN89" i="13"/>
  <c r="CZ46" i="13" s="1"/>
  <c r="BM89" i="13"/>
  <c r="BL89" i="13"/>
  <c r="BK89" i="13"/>
  <c r="BJ89" i="13"/>
  <c r="CV46" i="13" s="1"/>
  <c r="BI89" i="13"/>
  <c r="BH89" i="13"/>
  <c r="BG89" i="13"/>
  <c r="BF89" i="13"/>
  <c r="CR46" i="13" s="1"/>
  <c r="BE89" i="13"/>
  <c r="BD89" i="13"/>
  <c r="BC89" i="13"/>
  <c r="BB89" i="13"/>
  <c r="CN46" i="13" s="1"/>
  <c r="BA89" i="13"/>
  <c r="AZ89" i="13"/>
  <c r="AY89" i="13"/>
  <c r="AX89" i="13"/>
  <c r="CJ46" i="13" s="1"/>
  <c r="AW89" i="13"/>
  <c r="AV89" i="13"/>
  <c r="AU89" i="13"/>
  <c r="AT89" i="13"/>
  <c r="CF46" i="13" s="1"/>
  <c r="AS89" i="13"/>
  <c r="AR89" i="13"/>
  <c r="AQ89" i="13"/>
  <c r="AP89" i="13"/>
  <c r="CB46" i="13" s="1"/>
  <c r="AO89" i="13"/>
  <c r="BW88" i="13"/>
  <c r="DI45" i="13" s="1"/>
  <c r="BV88" i="13"/>
  <c r="BU88" i="13"/>
  <c r="BT88" i="13"/>
  <c r="BS88" i="13"/>
  <c r="DE45" i="13" s="1"/>
  <c r="BR88" i="13"/>
  <c r="BQ88" i="13"/>
  <c r="BP88" i="13"/>
  <c r="BO88" i="13"/>
  <c r="DA45" i="13" s="1"/>
  <c r="BN88" i="13"/>
  <c r="BM88" i="13"/>
  <c r="BL88" i="13"/>
  <c r="BK88" i="13"/>
  <c r="CW45" i="13" s="1"/>
  <c r="BJ88" i="13"/>
  <c r="BI88" i="13"/>
  <c r="BH88" i="13"/>
  <c r="BG88" i="13"/>
  <c r="CS45" i="13" s="1"/>
  <c r="BF88" i="13"/>
  <c r="BE88" i="13"/>
  <c r="BD88" i="13"/>
  <c r="BC88" i="13"/>
  <c r="CO45" i="13" s="1"/>
  <c r="BB88" i="13"/>
  <c r="BA88" i="13"/>
  <c r="AZ88" i="13"/>
  <c r="AY88" i="13"/>
  <c r="AX88" i="13"/>
  <c r="AW88" i="13"/>
  <c r="AV88" i="13"/>
  <c r="AU88" i="13"/>
  <c r="CG45" i="13" s="1"/>
  <c r="AT88" i="13"/>
  <c r="AS88" i="13"/>
  <c r="AR88" i="13"/>
  <c r="AQ88" i="13"/>
  <c r="CC45" i="13" s="1"/>
  <c r="AP88" i="13"/>
  <c r="AO88" i="13"/>
  <c r="BW87" i="13"/>
  <c r="BV87" i="13"/>
  <c r="BU87" i="13"/>
  <c r="BT87" i="13"/>
  <c r="DF45" i="13" s="1"/>
  <c r="BS87" i="13"/>
  <c r="BR87" i="13"/>
  <c r="BQ87" i="13"/>
  <c r="BP87" i="13"/>
  <c r="DB45" i="13" s="1"/>
  <c r="BO87" i="13"/>
  <c r="BN87" i="13"/>
  <c r="BM87" i="13"/>
  <c r="BL87" i="13"/>
  <c r="CX45" i="13" s="1"/>
  <c r="BK87" i="13"/>
  <c r="BJ87" i="13"/>
  <c r="BI87" i="13"/>
  <c r="BH87" i="13"/>
  <c r="CT45" i="13" s="1"/>
  <c r="BG87" i="13"/>
  <c r="BF87" i="13"/>
  <c r="BE87" i="13"/>
  <c r="BD87" i="13"/>
  <c r="CP45" i="13" s="1"/>
  <c r="BC87" i="13"/>
  <c r="BB87" i="13"/>
  <c r="BA87" i="13"/>
  <c r="AZ87" i="13"/>
  <c r="CL45" i="13" s="1"/>
  <c r="AY87" i="13"/>
  <c r="AX87" i="13"/>
  <c r="AW87" i="13"/>
  <c r="AV87" i="13"/>
  <c r="CH45" i="13" s="1"/>
  <c r="AU87" i="13"/>
  <c r="AT87" i="13"/>
  <c r="AS87" i="13"/>
  <c r="AR87" i="13"/>
  <c r="CD45" i="13" s="1"/>
  <c r="AQ87" i="13"/>
  <c r="AP87" i="13"/>
  <c r="AO87" i="13"/>
  <c r="BW86" i="13"/>
  <c r="BV86" i="13"/>
  <c r="BU86" i="13"/>
  <c r="DG44" i="13" s="1"/>
  <c r="BT86" i="13"/>
  <c r="BS86" i="13"/>
  <c r="BR86" i="13"/>
  <c r="BQ86" i="13"/>
  <c r="DC44" i="13" s="1"/>
  <c r="BP86" i="13"/>
  <c r="BO86" i="13"/>
  <c r="BN86" i="13"/>
  <c r="BM86" i="13"/>
  <c r="CY44" i="13" s="1"/>
  <c r="BL86" i="13"/>
  <c r="BK86" i="13"/>
  <c r="BJ86" i="13"/>
  <c r="BI86" i="13"/>
  <c r="CU44" i="13" s="1"/>
  <c r="BH86" i="13"/>
  <c r="BG86" i="13"/>
  <c r="BF86" i="13"/>
  <c r="BE86" i="13"/>
  <c r="CQ44" i="13" s="1"/>
  <c r="BD86" i="13"/>
  <c r="BC86" i="13"/>
  <c r="BB86" i="13"/>
  <c r="BA86" i="13"/>
  <c r="CM44" i="13" s="1"/>
  <c r="AZ86" i="13"/>
  <c r="AY86" i="13"/>
  <c r="AX86" i="13"/>
  <c r="AW86" i="13"/>
  <c r="CI44" i="13" s="1"/>
  <c r="AV86" i="13"/>
  <c r="AU86" i="13"/>
  <c r="AT86" i="13"/>
  <c r="AS86" i="13"/>
  <c r="CE44" i="13" s="1"/>
  <c r="AR86" i="13"/>
  <c r="AQ86" i="13"/>
  <c r="AP86" i="13"/>
  <c r="AO86" i="13"/>
  <c r="CA44" i="13" s="1"/>
  <c r="BW85" i="13"/>
  <c r="BV85" i="13"/>
  <c r="DH44" i="13" s="1"/>
  <c r="BU85" i="13"/>
  <c r="BT85" i="13"/>
  <c r="BS85" i="13"/>
  <c r="BR85" i="13"/>
  <c r="DD44" i="13" s="1"/>
  <c r="BQ85" i="13"/>
  <c r="BP85" i="13"/>
  <c r="BO85" i="13"/>
  <c r="BN85" i="13"/>
  <c r="CZ44" i="13" s="1"/>
  <c r="BM85" i="13"/>
  <c r="BL85" i="13"/>
  <c r="BK85" i="13"/>
  <c r="BJ85" i="13"/>
  <c r="CV44" i="13" s="1"/>
  <c r="BI85" i="13"/>
  <c r="BH85" i="13"/>
  <c r="BG85" i="13"/>
  <c r="BF85" i="13"/>
  <c r="CR44" i="13" s="1"/>
  <c r="BE85" i="13"/>
  <c r="BD85" i="13"/>
  <c r="BC85" i="13"/>
  <c r="BB85" i="13"/>
  <c r="BA85" i="13"/>
  <c r="AZ85" i="13"/>
  <c r="AY85" i="13"/>
  <c r="AX85" i="13"/>
  <c r="CJ44" i="13" s="1"/>
  <c r="AW85" i="13"/>
  <c r="AV85" i="13"/>
  <c r="AU85" i="13"/>
  <c r="AT85" i="13"/>
  <c r="CF44" i="13" s="1"/>
  <c r="AS85" i="13"/>
  <c r="AR85" i="13"/>
  <c r="AQ85" i="13"/>
  <c r="AP85" i="13"/>
  <c r="CB44" i="13" s="1"/>
  <c r="AO85" i="13"/>
  <c r="BW84" i="13"/>
  <c r="DI43" i="13" s="1"/>
  <c r="BV84" i="13"/>
  <c r="BU84" i="13"/>
  <c r="BT84" i="13"/>
  <c r="BS84" i="13"/>
  <c r="DE43" i="13" s="1"/>
  <c r="BR84" i="13"/>
  <c r="BQ84" i="13"/>
  <c r="BP84" i="13"/>
  <c r="BO84" i="13"/>
  <c r="DA43" i="13" s="1"/>
  <c r="BN84" i="13"/>
  <c r="BM84" i="13"/>
  <c r="BL84" i="13"/>
  <c r="BK84" i="13"/>
  <c r="CW43" i="13" s="1"/>
  <c r="BJ84" i="13"/>
  <c r="BI84" i="13"/>
  <c r="BH84" i="13"/>
  <c r="BG84" i="13"/>
  <c r="CS43" i="13" s="1"/>
  <c r="BF84" i="13"/>
  <c r="BE84" i="13"/>
  <c r="BD84" i="13"/>
  <c r="BC84" i="13"/>
  <c r="BB84" i="13"/>
  <c r="BA84" i="13"/>
  <c r="AZ84" i="13"/>
  <c r="AY84" i="13"/>
  <c r="CK43" i="13" s="1"/>
  <c r="AX84" i="13"/>
  <c r="AW84" i="13"/>
  <c r="AV84" i="13"/>
  <c r="AU84" i="13"/>
  <c r="CG43" i="13" s="1"/>
  <c r="AT84" i="13"/>
  <c r="AS84" i="13"/>
  <c r="AR84" i="13"/>
  <c r="AQ84" i="13"/>
  <c r="CC43" i="13" s="1"/>
  <c r="AP84" i="13"/>
  <c r="AO84" i="13"/>
  <c r="BW83" i="13"/>
  <c r="BV83" i="13"/>
  <c r="BU83" i="13"/>
  <c r="BT83" i="13"/>
  <c r="DF43" i="13" s="1"/>
  <c r="BS83" i="13"/>
  <c r="BR83" i="13"/>
  <c r="BQ83" i="13"/>
  <c r="BP83" i="13"/>
  <c r="DB43" i="13" s="1"/>
  <c r="BO83" i="13"/>
  <c r="BN83" i="13"/>
  <c r="BM83" i="13"/>
  <c r="BL83" i="13"/>
  <c r="BK83" i="13"/>
  <c r="BJ83" i="13"/>
  <c r="BI83" i="13"/>
  <c r="BH83" i="13"/>
  <c r="CT43" i="13" s="1"/>
  <c r="BG83" i="13"/>
  <c r="BF83" i="13"/>
  <c r="BE83" i="13"/>
  <c r="BD83" i="13"/>
  <c r="CP43" i="13" s="1"/>
  <c r="BC83" i="13"/>
  <c r="BB83" i="13"/>
  <c r="BA83" i="13"/>
  <c r="AZ83" i="13"/>
  <c r="CL43" i="13" s="1"/>
  <c r="AY83" i="13"/>
  <c r="AX83" i="13"/>
  <c r="AW83" i="13"/>
  <c r="AV83" i="13"/>
  <c r="CH43" i="13" s="1"/>
  <c r="AU83" i="13"/>
  <c r="AT83" i="13"/>
  <c r="AS83" i="13"/>
  <c r="AR83" i="13"/>
  <c r="CD43" i="13" s="1"/>
  <c r="AQ83" i="13"/>
  <c r="AP83" i="13"/>
  <c r="AO83" i="13"/>
  <c r="BW82" i="13"/>
  <c r="BV82" i="13"/>
  <c r="BU82" i="13"/>
  <c r="DG42" i="13" s="1"/>
  <c r="BT82" i="13"/>
  <c r="BS82" i="13"/>
  <c r="BR82" i="13"/>
  <c r="BQ82" i="13"/>
  <c r="DC42" i="13" s="1"/>
  <c r="BP82" i="13"/>
  <c r="BO82" i="13"/>
  <c r="BN82" i="13"/>
  <c r="BM82" i="13"/>
  <c r="CY42" i="13" s="1"/>
  <c r="BL82" i="13"/>
  <c r="BK82" i="13"/>
  <c r="BJ82" i="13"/>
  <c r="BI82" i="13"/>
  <c r="CU42" i="13" s="1"/>
  <c r="BH82" i="13"/>
  <c r="BG82" i="13"/>
  <c r="BF82" i="13"/>
  <c r="BE82" i="13"/>
  <c r="CQ42" i="13" s="1"/>
  <c r="BD82" i="13"/>
  <c r="BC82" i="13"/>
  <c r="BB82" i="13"/>
  <c r="BA82" i="13"/>
  <c r="AZ82" i="13"/>
  <c r="AY82" i="13"/>
  <c r="AX82" i="13"/>
  <c r="AW82" i="13"/>
  <c r="CI42" i="13" s="1"/>
  <c r="AV82" i="13"/>
  <c r="AU82" i="13"/>
  <c r="AT82" i="13"/>
  <c r="AS82" i="13"/>
  <c r="CE42" i="13" s="1"/>
  <c r="AR82" i="13"/>
  <c r="AQ82" i="13"/>
  <c r="AP82" i="13"/>
  <c r="AO82" i="13"/>
  <c r="CA42" i="13" s="1"/>
  <c r="BW81" i="13"/>
  <c r="BV81" i="13"/>
  <c r="DH42" i="13" s="1"/>
  <c r="BU81" i="13"/>
  <c r="BT81" i="13"/>
  <c r="BS81" i="13"/>
  <c r="BR81" i="13"/>
  <c r="DD42" i="13" s="1"/>
  <c r="BQ81" i="13"/>
  <c r="BP81" i="13"/>
  <c r="BO81" i="13"/>
  <c r="BN81" i="13"/>
  <c r="CZ42" i="13" s="1"/>
  <c r="BM81" i="13"/>
  <c r="BL81" i="13"/>
  <c r="BK81" i="13"/>
  <c r="BJ81" i="13"/>
  <c r="CV42" i="13" s="1"/>
  <c r="BI81" i="13"/>
  <c r="BH81" i="13"/>
  <c r="BG81" i="13"/>
  <c r="BF81" i="13"/>
  <c r="CR42" i="13" s="1"/>
  <c r="BE81" i="13"/>
  <c r="BD81" i="13"/>
  <c r="BC81" i="13"/>
  <c r="BB81" i="13"/>
  <c r="CN42" i="13" s="1"/>
  <c r="BA81" i="13"/>
  <c r="AZ81" i="13"/>
  <c r="AY81" i="13"/>
  <c r="AX81" i="13"/>
  <c r="CJ42" i="13" s="1"/>
  <c r="AW81" i="13"/>
  <c r="AV81" i="13"/>
  <c r="AU81" i="13"/>
  <c r="AT81" i="13"/>
  <c r="CF42" i="13" s="1"/>
  <c r="AS81" i="13"/>
  <c r="AR81" i="13"/>
  <c r="AQ81" i="13"/>
  <c r="AP81" i="13"/>
  <c r="CB42" i="13" s="1"/>
  <c r="AO81" i="13"/>
  <c r="BW80" i="13"/>
  <c r="DI41" i="13" s="1"/>
  <c r="BV80" i="13"/>
  <c r="BU80" i="13"/>
  <c r="BT80" i="13"/>
  <c r="BS80" i="13"/>
  <c r="DE41" i="13" s="1"/>
  <c r="BR80" i="13"/>
  <c r="BQ80" i="13"/>
  <c r="BP80" i="13"/>
  <c r="BO80" i="13"/>
  <c r="DA41" i="13" s="1"/>
  <c r="BN80" i="13"/>
  <c r="BM80" i="13"/>
  <c r="BL80" i="13"/>
  <c r="BK80" i="13"/>
  <c r="CW41" i="13" s="1"/>
  <c r="BJ80" i="13"/>
  <c r="BI80" i="13"/>
  <c r="BH80" i="13"/>
  <c r="BG80" i="13"/>
  <c r="CS41" i="13" s="1"/>
  <c r="BF80" i="13"/>
  <c r="BE80" i="13"/>
  <c r="BD80" i="13"/>
  <c r="BC80" i="13"/>
  <c r="CO41" i="13" s="1"/>
  <c r="BB80" i="13"/>
  <c r="BA80" i="13"/>
  <c r="AZ80" i="13"/>
  <c r="AY80" i="13"/>
  <c r="CK41" i="13" s="1"/>
  <c r="AX80" i="13"/>
  <c r="AW80" i="13"/>
  <c r="AV80" i="13"/>
  <c r="AU80" i="13"/>
  <c r="CG41" i="13" s="1"/>
  <c r="AT80" i="13"/>
  <c r="AS80" i="13"/>
  <c r="AR80" i="13"/>
  <c r="AQ80" i="13"/>
  <c r="CC41" i="13" s="1"/>
  <c r="AP80" i="13"/>
  <c r="AO80" i="13"/>
  <c r="BW79" i="13"/>
  <c r="BV79" i="13"/>
  <c r="BU79" i="13"/>
  <c r="BT79" i="13"/>
  <c r="DF41" i="13" s="1"/>
  <c r="BS79" i="13"/>
  <c r="BR79" i="13"/>
  <c r="BQ79" i="13"/>
  <c r="BP79" i="13"/>
  <c r="DB41" i="13" s="1"/>
  <c r="BO79" i="13"/>
  <c r="BN79" i="13"/>
  <c r="BM79" i="13"/>
  <c r="BL79" i="13"/>
  <c r="CX41" i="13" s="1"/>
  <c r="BK79" i="13"/>
  <c r="BJ79" i="13"/>
  <c r="BI79" i="13"/>
  <c r="BH79" i="13"/>
  <c r="CT41" i="13" s="1"/>
  <c r="BG79" i="13"/>
  <c r="BF79" i="13"/>
  <c r="BE79" i="13"/>
  <c r="BD79" i="13"/>
  <c r="CP41" i="13" s="1"/>
  <c r="BC79" i="13"/>
  <c r="BB79" i="13"/>
  <c r="BA79" i="13"/>
  <c r="AZ79" i="13"/>
  <c r="CL41" i="13" s="1"/>
  <c r="AY79" i="13"/>
  <c r="AX79" i="13"/>
  <c r="AW79" i="13"/>
  <c r="AV79" i="13"/>
  <c r="CH41" i="13" s="1"/>
  <c r="AU79" i="13"/>
  <c r="AT79" i="13"/>
  <c r="AS79" i="13"/>
  <c r="AR79" i="13"/>
  <c r="CD41" i="13" s="1"/>
  <c r="AQ79" i="13"/>
  <c r="AP79" i="13"/>
  <c r="AO79" i="13"/>
  <c r="BW78" i="13"/>
  <c r="BV78" i="13"/>
  <c r="BU78" i="13"/>
  <c r="DG40" i="13" s="1"/>
  <c r="BT78" i="13"/>
  <c r="BS78" i="13"/>
  <c r="BR78" i="13"/>
  <c r="BQ78" i="13"/>
  <c r="DC40" i="13" s="1"/>
  <c r="BP78" i="13"/>
  <c r="BO78" i="13"/>
  <c r="BN78" i="13"/>
  <c r="BM78" i="13"/>
  <c r="CY40" i="13" s="1"/>
  <c r="BL78" i="13"/>
  <c r="BK78" i="13"/>
  <c r="CW40" i="13" s="1"/>
  <c r="BJ78" i="13"/>
  <c r="BI78" i="13"/>
  <c r="CU40" i="13" s="1"/>
  <c r="BH78" i="13"/>
  <c r="BG78" i="13"/>
  <c r="BF78" i="13"/>
  <c r="BE78" i="13"/>
  <c r="CQ40" i="13" s="1"/>
  <c r="BD78" i="13"/>
  <c r="BC78" i="13"/>
  <c r="BB78" i="13"/>
  <c r="BA78" i="13"/>
  <c r="CM40" i="13" s="1"/>
  <c r="AZ78" i="13"/>
  <c r="AY78" i="13"/>
  <c r="AX78" i="13"/>
  <c r="AW78" i="13"/>
  <c r="CI40" i="13" s="1"/>
  <c r="AV78" i="13"/>
  <c r="AU78" i="13"/>
  <c r="AT78" i="13"/>
  <c r="AS78" i="13"/>
  <c r="CE40" i="13" s="1"/>
  <c r="AR78" i="13"/>
  <c r="AQ78" i="13"/>
  <c r="AP78" i="13"/>
  <c r="AO78" i="13"/>
  <c r="CA40" i="13" s="1"/>
  <c r="BW77" i="13"/>
  <c r="BV77" i="13"/>
  <c r="DH40" i="13" s="1"/>
  <c r="BU77" i="13"/>
  <c r="BT77" i="13"/>
  <c r="BS77" i="13"/>
  <c r="BR77" i="13"/>
  <c r="DD40" i="13" s="1"/>
  <c r="BQ77" i="13"/>
  <c r="BP77" i="13"/>
  <c r="BO77" i="13"/>
  <c r="BN77" i="13"/>
  <c r="CZ40" i="13" s="1"/>
  <c r="BM77" i="13"/>
  <c r="BL77" i="13"/>
  <c r="BK77" i="13"/>
  <c r="BJ77" i="13"/>
  <c r="CV40" i="13" s="1"/>
  <c r="BI77" i="13"/>
  <c r="BH77" i="13"/>
  <c r="BG77" i="13"/>
  <c r="BF77" i="13"/>
  <c r="CR40" i="13" s="1"/>
  <c r="BE77" i="13"/>
  <c r="BD77" i="13"/>
  <c r="BC77" i="13"/>
  <c r="BB77" i="13"/>
  <c r="CN40" i="13" s="1"/>
  <c r="BA77" i="13"/>
  <c r="AZ77" i="13"/>
  <c r="AY77" i="13"/>
  <c r="AX77" i="13"/>
  <c r="CJ40" i="13" s="1"/>
  <c r="AW77" i="13"/>
  <c r="AV77" i="13"/>
  <c r="AU77" i="13"/>
  <c r="AT77" i="13"/>
  <c r="CF40" i="13" s="1"/>
  <c r="AS77" i="13"/>
  <c r="AR77" i="13"/>
  <c r="AQ77" i="13"/>
  <c r="AP77" i="13"/>
  <c r="CB40" i="13" s="1"/>
  <c r="AO77" i="13"/>
  <c r="BW76" i="13"/>
  <c r="DI39" i="13" s="1"/>
  <c r="BV76" i="13"/>
  <c r="BU76" i="13"/>
  <c r="BT76" i="13"/>
  <c r="BS76" i="13"/>
  <c r="DE39" i="13" s="1"/>
  <c r="BR76" i="13"/>
  <c r="BQ76" i="13"/>
  <c r="BP76" i="13"/>
  <c r="BO76" i="13"/>
  <c r="DA39" i="13" s="1"/>
  <c r="BN76" i="13"/>
  <c r="BM76" i="13"/>
  <c r="BL76" i="13"/>
  <c r="BK76" i="13"/>
  <c r="CW39" i="13" s="1"/>
  <c r="BJ76" i="13"/>
  <c r="BI76" i="13"/>
  <c r="BH76" i="13"/>
  <c r="BG76" i="13"/>
  <c r="CS39" i="13" s="1"/>
  <c r="BF76" i="13"/>
  <c r="BE76" i="13"/>
  <c r="BD76" i="13"/>
  <c r="BC76" i="13"/>
  <c r="CO39" i="13" s="1"/>
  <c r="BB76" i="13"/>
  <c r="BA76" i="13"/>
  <c r="AZ76" i="13"/>
  <c r="AY76" i="13"/>
  <c r="CK39" i="13" s="1"/>
  <c r="AX76" i="13"/>
  <c r="AW76" i="13"/>
  <c r="AV76" i="13"/>
  <c r="AU76" i="13"/>
  <c r="CG39" i="13" s="1"/>
  <c r="AT76" i="13"/>
  <c r="AS76" i="13"/>
  <c r="AR76" i="13"/>
  <c r="AQ76" i="13"/>
  <c r="CC39" i="13" s="1"/>
  <c r="AP76" i="13"/>
  <c r="AO76" i="13"/>
  <c r="BW75" i="13"/>
  <c r="BV75" i="13"/>
  <c r="BU75" i="13"/>
  <c r="BT75" i="13"/>
  <c r="DF39" i="13" s="1"/>
  <c r="BS75" i="13"/>
  <c r="BR75" i="13"/>
  <c r="BQ75" i="13"/>
  <c r="BP75" i="13"/>
  <c r="DB39" i="13" s="1"/>
  <c r="BO75" i="13"/>
  <c r="BN75" i="13"/>
  <c r="BM75" i="13"/>
  <c r="BL75" i="13"/>
  <c r="CX39" i="13" s="1"/>
  <c r="BK75" i="13"/>
  <c r="BJ75" i="13"/>
  <c r="BI75" i="13"/>
  <c r="BH75" i="13"/>
  <c r="CT39" i="13" s="1"/>
  <c r="BG75" i="13"/>
  <c r="BF75" i="13"/>
  <c r="BE75" i="13"/>
  <c r="BD75" i="13"/>
  <c r="CP39" i="13" s="1"/>
  <c r="BC75" i="13"/>
  <c r="BB75" i="13"/>
  <c r="BA75" i="13"/>
  <c r="AZ75" i="13"/>
  <c r="CL39" i="13" s="1"/>
  <c r="AY75" i="13"/>
  <c r="AX75" i="13"/>
  <c r="AW75" i="13"/>
  <c r="AV75" i="13"/>
  <c r="CH39" i="13" s="1"/>
  <c r="AU75" i="13"/>
  <c r="AT75" i="13"/>
  <c r="AS75" i="13"/>
  <c r="AR75" i="13"/>
  <c r="CD39" i="13" s="1"/>
  <c r="AQ75" i="13"/>
  <c r="AP75" i="13"/>
  <c r="AO75" i="13"/>
  <c r="BW74" i="13"/>
  <c r="BV74" i="13"/>
  <c r="BU74" i="13"/>
  <c r="DG38" i="13" s="1"/>
  <c r="BT74" i="13"/>
  <c r="BS74" i="13"/>
  <c r="BR74" i="13"/>
  <c r="BQ74" i="13"/>
  <c r="DC38" i="13" s="1"/>
  <c r="BP74" i="13"/>
  <c r="BO74" i="13"/>
  <c r="BN74" i="13"/>
  <c r="BM74" i="13"/>
  <c r="CY38" i="13" s="1"/>
  <c r="BL74" i="13"/>
  <c r="BK74" i="13"/>
  <c r="BJ74" i="13"/>
  <c r="BI74" i="13"/>
  <c r="CU38" i="13" s="1"/>
  <c r="BH74" i="13"/>
  <c r="BG74" i="13"/>
  <c r="BF74" i="13"/>
  <c r="BE74" i="13"/>
  <c r="CQ38" i="13" s="1"/>
  <c r="BD74" i="13"/>
  <c r="BC74" i="13"/>
  <c r="BB74" i="13"/>
  <c r="BA74" i="13"/>
  <c r="CM38" i="13" s="1"/>
  <c r="AZ74" i="13"/>
  <c r="AY74" i="13"/>
  <c r="AX74" i="13"/>
  <c r="AW74" i="13"/>
  <c r="CI38" i="13" s="1"/>
  <c r="AV74" i="13"/>
  <c r="AU74" i="13"/>
  <c r="AT74" i="13"/>
  <c r="AS74" i="13"/>
  <c r="CE38" i="13" s="1"/>
  <c r="AR74" i="13"/>
  <c r="AQ74" i="13"/>
  <c r="AP74" i="13"/>
  <c r="AO74" i="13"/>
  <c r="CA38" i="13" s="1"/>
  <c r="BW73" i="13"/>
  <c r="BV73" i="13"/>
  <c r="DH38" i="13" s="1"/>
  <c r="BU73" i="13"/>
  <c r="BT73" i="13"/>
  <c r="BS73" i="13"/>
  <c r="BR73" i="13"/>
  <c r="DD38" i="13" s="1"/>
  <c r="BQ73" i="13"/>
  <c r="BP73" i="13"/>
  <c r="BO73" i="13"/>
  <c r="BN73" i="13"/>
  <c r="CZ38" i="13" s="1"/>
  <c r="BM73" i="13"/>
  <c r="BL73" i="13"/>
  <c r="BK73" i="13"/>
  <c r="BJ73" i="13"/>
  <c r="CV38" i="13" s="1"/>
  <c r="BI73" i="13"/>
  <c r="BH73" i="13"/>
  <c r="BG73" i="13"/>
  <c r="BF73" i="13"/>
  <c r="CR38" i="13" s="1"/>
  <c r="BE73" i="13"/>
  <c r="BD73" i="13"/>
  <c r="BC73" i="13"/>
  <c r="BB73" i="13"/>
  <c r="CN38" i="13" s="1"/>
  <c r="BA73" i="13"/>
  <c r="AZ73" i="13"/>
  <c r="AY73" i="13"/>
  <c r="AX73" i="13"/>
  <c r="CJ38" i="13" s="1"/>
  <c r="AW73" i="13"/>
  <c r="AV73" i="13"/>
  <c r="AU73" i="13"/>
  <c r="AT73" i="13"/>
  <c r="CF38" i="13" s="1"/>
  <c r="AS73" i="13"/>
  <c r="AR73" i="13"/>
  <c r="AQ73" i="13"/>
  <c r="AP73" i="13"/>
  <c r="CB38" i="13" s="1"/>
  <c r="AO73" i="13"/>
  <c r="BW72" i="13"/>
  <c r="DI37" i="13" s="1"/>
  <c r="BV72" i="13"/>
  <c r="BU72" i="13"/>
  <c r="BT72" i="13"/>
  <c r="BS72" i="13"/>
  <c r="DE37" i="13" s="1"/>
  <c r="BR72" i="13"/>
  <c r="BQ72" i="13"/>
  <c r="BP72" i="13"/>
  <c r="BO72" i="13"/>
  <c r="DA37" i="13" s="1"/>
  <c r="BN72" i="13"/>
  <c r="BM72" i="13"/>
  <c r="BL72" i="13"/>
  <c r="BK72" i="13"/>
  <c r="CW37" i="13" s="1"/>
  <c r="BJ72" i="13"/>
  <c r="BI72" i="13"/>
  <c r="BH72" i="13"/>
  <c r="BG72" i="13"/>
  <c r="CS37" i="13" s="1"/>
  <c r="BF72" i="13"/>
  <c r="BE72" i="13"/>
  <c r="BD72" i="13"/>
  <c r="BC72" i="13"/>
  <c r="CO37" i="13" s="1"/>
  <c r="BB72" i="13"/>
  <c r="BA72" i="13"/>
  <c r="AZ72" i="13"/>
  <c r="AY72" i="13"/>
  <c r="CK37" i="13" s="1"/>
  <c r="AX72" i="13"/>
  <c r="AW72" i="13"/>
  <c r="AV72" i="13"/>
  <c r="AU72" i="13"/>
  <c r="CG37" i="13" s="1"/>
  <c r="AT72" i="13"/>
  <c r="AS72" i="13"/>
  <c r="AR72" i="13"/>
  <c r="AQ72" i="13"/>
  <c r="CC37" i="13" s="1"/>
  <c r="AP72" i="13"/>
  <c r="AO72" i="13"/>
  <c r="BW71" i="13"/>
  <c r="BV71" i="13"/>
  <c r="BU71" i="13"/>
  <c r="BT71" i="13"/>
  <c r="DF37" i="13" s="1"/>
  <c r="BS71" i="13"/>
  <c r="BR71" i="13"/>
  <c r="BQ71" i="13"/>
  <c r="BP71" i="13"/>
  <c r="DB37" i="13" s="1"/>
  <c r="BO71" i="13"/>
  <c r="BN71" i="13"/>
  <c r="BM71" i="13"/>
  <c r="BL71" i="13"/>
  <c r="CX37" i="13" s="1"/>
  <c r="BK71" i="13"/>
  <c r="BJ71" i="13"/>
  <c r="BI71" i="13"/>
  <c r="BH71" i="13"/>
  <c r="CT37" i="13" s="1"/>
  <c r="BG71" i="13"/>
  <c r="BF71" i="13"/>
  <c r="BE71" i="13"/>
  <c r="BD71" i="13"/>
  <c r="CP37" i="13" s="1"/>
  <c r="BC71" i="13"/>
  <c r="BB71" i="13"/>
  <c r="BA71" i="13"/>
  <c r="AZ71" i="13"/>
  <c r="CL37" i="13" s="1"/>
  <c r="AY71" i="13"/>
  <c r="AX71" i="13"/>
  <c r="AW71" i="13"/>
  <c r="AV71" i="13"/>
  <c r="CH37" i="13" s="1"/>
  <c r="AU71" i="13"/>
  <c r="AT71" i="13"/>
  <c r="AS71" i="13"/>
  <c r="AR71" i="13"/>
  <c r="CD37" i="13" s="1"/>
  <c r="AQ71" i="13"/>
  <c r="AP71" i="13"/>
  <c r="AO71" i="13"/>
  <c r="BW70" i="13"/>
  <c r="BV70" i="13"/>
  <c r="BU70" i="13"/>
  <c r="DG36" i="13" s="1"/>
  <c r="BT70" i="13"/>
  <c r="BS70" i="13"/>
  <c r="BR70" i="13"/>
  <c r="BQ70" i="13"/>
  <c r="DC36" i="13" s="1"/>
  <c r="BP70" i="13"/>
  <c r="BO70" i="13"/>
  <c r="BN70" i="13"/>
  <c r="BM70" i="13"/>
  <c r="CY36" i="13" s="1"/>
  <c r="BL70" i="13"/>
  <c r="BK70" i="13"/>
  <c r="BJ70" i="13"/>
  <c r="BI70" i="13"/>
  <c r="CU36" i="13" s="1"/>
  <c r="BH70" i="13"/>
  <c r="BG70" i="13"/>
  <c r="BF70" i="13"/>
  <c r="BE70" i="13"/>
  <c r="CQ36" i="13" s="1"/>
  <c r="BD70" i="13"/>
  <c r="BC70" i="13"/>
  <c r="BB70" i="13"/>
  <c r="BA70" i="13"/>
  <c r="CM36" i="13" s="1"/>
  <c r="AZ70" i="13"/>
  <c r="AY70" i="13"/>
  <c r="AX70" i="13"/>
  <c r="AW70" i="13"/>
  <c r="CI36" i="13" s="1"/>
  <c r="AV70" i="13"/>
  <c r="AU70" i="13"/>
  <c r="AT70" i="13"/>
  <c r="AS70" i="13"/>
  <c r="CE36" i="13" s="1"/>
  <c r="AR70" i="13"/>
  <c r="AQ70" i="13"/>
  <c r="AP70" i="13"/>
  <c r="AO70" i="13"/>
  <c r="CA36" i="13" s="1"/>
  <c r="BW69" i="13"/>
  <c r="BV69" i="13"/>
  <c r="DH36" i="13" s="1"/>
  <c r="BU69" i="13"/>
  <c r="BT69" i="13"/>
  <c r="BS69" i="13"/>
  <c r="BR69" i="13"/>
  <c r="DD36" i="13" s="1"/>
  <c r="BQ69" i="13"/>
  <c r="BP69" i="13"/>
  <c r="BO69" i="13"/>
  <c r="BN69" i="13"/>
  <c r="CZ36" i="13" s="1"/>
  <c r="BM69" i="13"/>
  <c r="BL69" i="13"/>
  <c r="BK69" i="13"/>
  <c r="BJ69" i="13"/>
  <c r="CV36" i="13" s="1"/>
  <c r="BI69" i="13"/>
  <c r="BH69" i="13"/>
  <c r="BG69" i="13"/>
  <c r="BF69" i="13"/>
  <c r="CR36" i="13" s="1"/>
  <c r="BE69" i="13"/>
  <c r="BD69" i="13"/>
  <c r="BC69" i="13"/>
  <c r="BB69" i="13"/>
  <c r="CN36" i="13" s="1"/>
  <c r="BA69" i="13"/>
  <c r="AZ69" i="13"/>
  <c r="AY69" i="13"/>
  <c r="AX69" i="13"/>
  <c r="CJ36" i="13" s="1"/>
  <c r="AW69" i="13"/>
  <c r="AV69" i="13"/>
  <c r="AU69" i="13"/>
  <c r="AT69" i="13"/>
  <c r="CF36" i="13" s="1"/>
  <c r="AS69" i="13"/>
  <c r="AR69" i="13"/>
  <c r="AQ69" i="13"/>
  <c r="AP69" i="13"/>
  <c r="CB36" i="13" s="1"/>
  <c r="AO69" i="13"/>
  <c r="BW68" i="13"/>
  <c r="DI35" i="13" s="1"/>
  <c r="BV68" i="13"/>
  <c r="BU68" i="13"/>
  <c r="BT68" i="13"/>
  <c r="BS68" i="13"/>
  <c r="DE35" i="13" s="1"/>
  <c r="BR68" i="13"/>
  <c r="BQ68" i="13"/>
  <c r="BP68" i="13"/>
  <c r="BO68" i="13"/>
  <c r="DA35" i="13" s="1"/>
  <c r="BN68" i="13"/>
  <c r="BM68" i="13"/>
  <c r="BL68" i="13"/>
  <c r="BK68" i="13"/>
  <c r="CW35" i="13" s="1"/>
  <c r="BJ68" i="13"/>
  <c r="BI68" i="13"/>
  <c r="BH68" i="13"/>
  <c r="BG68" i="13"/>
  <c r="CS35" i="13" s="1"/>
  <c r="BF68" i="13"/>
  <c r="BE68" i="13"/>
  <c r="BD68" i="13"/>
  <c r="BC68" i="13"/>
  <c r="CO35" i="13" s="1"/>
  <c r="BB68" i="13"/>
  <c r="BA68" i="13"/>
  <c r="AZ68" i="13"/>
  <c r="AY68" i="13"/>
  <c r="CK35" i="13" s="1"/>
  <c r="AX68" i="13"/>
  <c r="AW68" i="13"/>
  <c r="AV68" i="13"/>
  <c r="AU68" i="13"/>
  <c r="CG35" i="13" s="1"/>
  <c r="AT68" i="13"/>
  <c r="AS68" i="13"/>
  <c r="AR68" i="13"/>
  <c r="AQ68" i="13"/>
  <c r="CC35" i="13" s="1"/>
  <c r="AP68" i="13"/>
  <c r="AO68" i="13"/>
  <c r="BW67" i="13"/>
  <c r="BV67" i="13"/>
  <c r="BU67" i="13"/>
  <c r="BT67" i="13"/>
  <c r="DF35" i="13" s="1"/>
  <c r="BS67" i="13"/>
  <c r="BR67" i="13"/>
  <c r="BQ67" i="13"/>
  <c r="BP67" i="13"/>
  <c r="DB35" i="13" s="1"/>
  <c r="BO67" i="13"/>
  <c r="BN67" i="13"/>
  <c r="BM67" i="13"/>
  <c r="BL67" i="13"/>
  <c r="CX35" i="13" s="1"/>
  <c r="BK67" i="13"/>
  <c r="BJ67" i="13"/>
  <c r="BI67" i="13"/>
  <c r="BH67" i="13"/>
  <c r="CT35" i="13" s="1"/>
  <c r="BG67" i="13"/>
  <c r="BF67" i="13"/>
  <c r="BE67" i="13"/>
  <c r="BD67" i="13"/>
  <c r="CP35" i="13" s="1"/>
  <c r="BC67" i="13"/>
  <c r="BB67" i="13"/>
  <c r="BA67" i="13"/>
  <c r="AZ67" i="13"/>
  <c r="CL35" i="13" s="1"/>
  <c r="AY67" i="13"/>
  <c r="AX67" i="13"/>
  <c r="AW67" i="13"/>
  <c r="AV67" i="13"/>
  <c r="CH35" i="13" s="1"/>
  <c r="AU67" i="13"/>
  <c r="AT67" i="13"/>
  <c r="AS67" i="13"/>
  <c r="AR67" i="13"/>
  <c r="CD35" i="13" s="1"/>
  <c r="AQ67" i="13"/>
  <c r="AP67" i="13"/>
  <c r="AO67" i="13"/>
  <c r="BW66" i="13"/>
  <c r="BV66" i="13"/>
  <c r="BU66" i="13"/>
  <c r="DG34" i="13" s="1"/>
  <c r="BT66" i="13"/>
  <c r="BS66" i="13"/>
  <c r="BR66" i="13"/>
  <c r="BQ66" i="13"/>
  <c r="DC34" i="13" s="1"/>
  <c r="BP66" i="13"/>
  <c r="BO66" i="13"/>
  <c r="BN66" i="13"/>
  <c r="BM66" i="13"/>
  <c r="CY34" i="13" s="1"/>
  <c r="BL66" i="13"/>
  <c r="BK66" i="13"/>
  <c r="BJ66" i="13"/>
  <c r="BI66" i="13"/>
  <c r="CU34" i="13" s="1"/>
  <c r="BH66" i="13"/>
  <c r="BG66" i="13"/>
  <c r="BF66" i="13"/>
  <c r="BE66" i="13"/>
  <c r="CQ34" i="13" s="1"/>
  <c r="BD66" i="13"/>
  <c r="BC66" i="13"/>
  <c r="BB66" i="13"/>
  <c r="BA66" i="13"/>
  <c r="CM34" i="13" s="1"/>
  <c r="AZ66" i="13"/>
  <c r="AY66" i="13"/>
  <c r="AX66" i="13"/>
  <c r="AW66" i="13"/>
  <c r="CI34" i="13" s="1"/>
  <c r="AV66" i="13"/>
  <c r="AU66" i="13"/>
  <c r="AT66" i="13"/>
  <c r="AS66" i="13"/>
  <c r="CE34" i="13" s="1"/>
  <c r="AR66" i="13"/>
  <c r="AQ66" i="13"/>
  <c r="AP66" i="13"/>
  <c r="AO66" i="13"/>
  <c r="CA34" i="13" s="1"/>
  <c r="BW65" i="13"/>
  <c r="BV65" i="13"/>
  <c r="DH34" i="13" s="1"/>
  <c r="BU65" i="13"/>
  <c r="BT65" i="13"/>
  <c r="BS65" i="13"/>
  <c r="BR65" i="13"/>
  <c r="DD34" i="13" s="1"/>
  <c r="BQ65" i="13"/>
  <c r="BP65" i="13"/>
  <c r="BO65" i="13"/>
  <c r="BN65" i="13"/>
  <c r="CZ34" i="13" s="1"/>
  <c r="BM65" i="13"/>
  <c r="BL65" i="13"/>
  <c r="BK65" i="13"/>
  <c r="BJ65" i="13"/>
  <c r="CV34" i="13" s="1"/>
  <c r="BI65" i="13"/>
  <c r="BH65" i="13"/>
  <c r="BG65" i="13"/>
  <c r="BF65" i="13"/>
  <c r="CR34" i="13" s="1"/>
  <c r="BE65" i="13"/>
  <c r="BD65" i="13"/>
  <c r="BC65" i="13"/>
  <c r="BB65" i="13"/>
  <c r="CN34" i="13" s="1"/>
  <c r="BA65" i="13"/>
  <c r="AZ65" i="13"/>
  <c r="AY65" i="13"/>
  <c r="AX65" i="13"/>
  <c r="CJ34" i="13" s="1"/>
  <c r="AW65" i="13"/>
  <c r="AV65" i="13"/>
  <c r="AU65" i="13"/>
  <c r="AT65" i="13"/>
  <c r="CF34" i="13" s="1"/>
  <c r="AS65" i="13"/>
  <c r="AR65" i="13"/>
  <c r="AQ65" i="13"/>
  <c r="AP65" i="13"/>
  <c r="CB34" i="13" s="1"/>
  <c r="AO65" i="13"/>
  <c r="DC64" i="13"/>
  <c r="CQ64" i="13"/>
  <c r="CJ64" i="13"/>
  <c r="CI64" i="13"/>
  <c r="BW64" i="13"/>
  <c r="BV64" i="13"/>
  <c r="BU64" i="13"/>
  <c r="BT64" i="13"/>
  <c r="BS64" i="13"/>
  <c r="BR64" i="13"/>
  <c r="BQ64" i="13"/>
  <c r="BP64" i="13"/>
  <c r="BO64" i="13"/>
  <c r="BN64" i="13"/>
  <c r="BM64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DE63" i="13"/>
  <c r="CS63" i="13"/>
  <c r="CK63" i="13"/>
  <c r="BW63" i="13"/>
  <c r="BV63" i="13"/>
  <c r="BU63" i="13"/>
  <c r="BT63" i="13"/>
  <c r="BS63" i="13"/>
  <c r="BR63" i="13"/>
  <c r="BQ63" i="13"/>
  <c r="BP63" i="13"/>
  <c r="BO63" i="13"/>
  <c r="BN63" i="13"/>
  <c r="BM63" i="13"/>
  <c r="BL63" i="13"/>
  <c r="BK63" i="13"/>
  <c r="BJ63" i="13"/>
  <c r="BI63" i="13"/>
  <c r="CU33" i="13" s="1"/>
  <c r="BH63" i="13"/>
  <c r="BG63" i="13"/>
  <c r="CS33" i="13" s="1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CE33" i="13" s="1"/>
  <c r="AR63" i="13"/>
  <c r="AQ63" i="13"/>
  <c r="AP63" i="13"/>
  <c r="AO63" i="13"/>
  <c r="CA33" i="13" s="1"/>
  <c r="CQ62" i="13"/>
  <c r="CM62" i="13"/>
  <c r="CE62" i="13"/>
  <c r="BW62" i="13"/>
  <c r="BV62" i="13"/>
  <c r="BU62" i="13"/>
  <c r="BT62" i="13"/>
  <c r="BS62" i="13"/>
  <c r="BR62" i="13"/>
  <c r="BQ62" i="13"/>
  <c r="BP62" i="13"/>
  <c r="BO62" i="13"/>
  <c r="BN62" i="13"/>
  <c r="BM62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CC32" i="13" s="1"/>
  <c r="AP62" i="13"/>
  <c r="AO62" i="13"/>
  <c r="CS61" i="13"/>
  <c r="CO61" i="13"/>
  <c r="CG61" i="13"/>
  <c r="BW61" i="13"/>
  <c r="BV61" i="13"/>
  <c r="BU61" i="13"/>
  <c r="DG32" i="13" s="1"/>
  <c r="BT61" i="13"/>
  <c r="BS61" i="13"/>
  <c r="BR61" i="13"/>
  <c r="BQ61" i="13"/>
  <c r="BP61" i="13"/>
  <c r="BO61" i="13"/>
  <c r="DA32" i="13" s="1"/>
  <c r="BN61" i="13"/>
  <c r="BM61" i="13"/>
  <c r="CY32" i="13" s="1"/>
  <c r="BL61" i="13"/>
  <c r="BK61" i="13"/>
  <c r="BJ61" i="13"/>
  <c r="BI61" i="13"/>
  <c r="BH61" i="13"/>
  <c r="BG61" i="13"/>
  <c r="BF61" i="13"/>
  <c r="BE61" i="13"/>
  <c r="CQ32" i="13" s="1"/>
  <c r="BD61" i="13"/>
  <c r="BC61" i="13"/>
  <c r="BB61" i="13"/>
  <c r="BA61" i="13"/>
  <c r="AZ61" i="13"/>
  <c r="AY61" i="13"/>
  <c r="CK32" i="13" s="1"/>
  <c r="AX61" i="13"/>
  <c r="AW61" i="13"/>
  <c r="CI32" i="13" s="1"/>
  <c r="AV61" i="13"/>
  <c r="AU61" i="13"/>
  <c r="AT61" i="13"/>
  <c r="AS61" i="13"/>
  <c r="AR61" i="13"/>
  <c r="AQ61" i="13"/>
  <c r="AP61" i="13"/>
  <c r="AO61" i="13"/>
  <c r="CA32" i="13" s="1"/>
  <c r="CU60" i="13"/>
  <c r="CQ60" i="13"/>
  <c r="CI60" i="13"/>
  <c r="BW60" i="13"/>
  <c r="BV60" i="13"/>
  <c r="BU60" i="13"/>
  <c r="BT60" i="13"/>
  <c r="BS60" i="13"/>
  <c r="BR60" i="13"/>
  <c r="BQ60" i="13"/>
  <c r="BP60" i="13"/>
  <c r="BO60" i="13"/>
  <c r="BN60" i="13"/>
  <c r="BM60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CW59" i="13"/>
  <c r="CS59" i="13"/>
  <c r="CK59" i="13"/>
  <c r="BW59" i="13"/>
  <c r="BV59" i="13"/>
  <c r="BU59" i="13"/>
  <c r="BT59" i="13"/>
  <c r="BS59" i="13"/>
  <c r="BR59" i="13"/>
  <c r="BQ59" i="13"/>
  <c r="BP59" i="13"/>
  <c r="BO59" i="13"/>
  <c r="BN59" i="13"/>
  <c r="BM59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CE31" i="13" s="1"/>
  <c r="AR59" i="13"/>
  <c r="AQ59" i="13"/>
  <c r="AP59" i="13"/>
  <c r="AO59" i="13"/>
  <c r="CZ58" i="13"/>
  <c r="CY58" i="13"/>
  <c r="CU58" i="13"/>
  <c r="CM58" i="13"/>
  <c r="BW58" i="13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CV30" i="13" s="1"/>
  <c r="BI58" i="13"/>
  <c r="BH58" i="13"/>
  <c r="BG58" i="13"/>
  <c r="BF58" i="13"/>
  <c r="BE58" i="13"/>
  <c r="BD58" i="13"/>
  <c r="BC58" i="13"/>
  <c r="BB58" i="13"/>
  <c r="CN30" i="13" s="1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DA57" i="13"/>
  <c r="CT57" i="13"/>
  <c r="BW57" i="13"/>
  <c r="DI30" i="13" s="1"/>
  <c r="BV57" i="13"/>
  <c r="BU57" i="13"/>
  <c r="DG30" i="13" s="1"/>
  <c r="BT57" i="13"/>
  <c r="BS57" i="13"/>
  <c r="DE30" i="13" s="1"/>
  <c r="BR57" i="13"/>
  <c r="BQ57" i="13"/>
  <c r="BP57" i="13"/>
  <c r="BO57" i="13"/>
  <c r="DA30" i="13" s="1"/>
  <c r="BN57" i="13"/>
  <c r="BM57" i="13"/>
  <c r="CY30" i="13" s="1"/>
  <c r="BL57" i="13"/>
  <c r="BK57" i="13"/>
  <c r="BJ57" i="13"/>
  <c r="BI57" i="13"/>
  <c r="BH57" i="13"/>
  <c r="BG57" i="13"/>
  <c r="BF57" i="13"/>
  <c r="BE57" i="13"/>
  <c r="BD57" i="13"/>
  <c r="BC57" i="13"/>
  <c r="CO30" i="13" s="1"/>
  <c r="BB57" i="13"/>
  <c r="BA57" i="13"/>
  <c r="AZ57" i="13"/>
  <c r="AY57" i="13"/>
  <c r="AX57" i="13"/>
  <c r="AW57" i="13"/>
  <c r="CI30" i="13" s="1"/>
  <c r="AV57" i="13"/>
  <c r="AU57" i="13"/>
  <c r="AT57" i="13"/>
  <c r="AS57" i="13"/>
  <c r="CE30" i="13" s="1"/>
  <c r="AR57" i="13"/>
  <c r="AQ57" i="13"/>
  <c r="AP57" i="13"/>
  <c r="AO57" i="13"/>
  <c r="CA30" i="13" s="1"/>
  <c r="CI56" i="13"/>
  <c r="BW56" i="13"/>
  <c r="BV56" i="13"/>
  <c r="BU56" i="13"/>
  <c r="DG29" i="13" s="1"/>
  <c r="BT56" i="13"/>
  <c r="BS56" i="13"/>
  <c r="BR56" i="13"/>
  <c r="BQ56" i="13"/>
  <c r="DC29" i="13" s="1"/>
  <c r="BP56" i="13"/>
  <c r="BO56" i="13"/>
  <c r="BN56" i="13"/>
  <c r="BM56" i="13"/>
  <c r="CY29" i="13" s="1"/>
  <c r="BL56" i="13"/>
  <c r="BK56" i="13"/>
  <c r="BJ56" i="13"/>
  <c r="BI56" i="13"/>
  <c r="CU29" i="13" s="1"/>
  <c r="BH56" i="13"/>
  <c r="BG56" i="13"/>
  <c r="BF56" i="13"/>
  <c r="BE56" i="13"/>
  <c r="CQ29" i="13" s="1"/>
  <c r="BD56" i="13"/>
  <c r="BC56" i="13"/>
  <c r="BB56" i="13"/>
  <c r="BA56" i="13"/>
  <c r="CM29" i="13" s="1"/>
  <c r="AZ56" i="13"/>
  <c r="AY56" i="13"/>
  <c r="AX56" i="13"/>
  <c r="AW56" i="13"/>
  <c r="CI29" i="13" s="1"/>
  <c r="AV56" i="13"/>
  <c r="AU56" i="13"/>
  <c r="AT56" i="13"/>
  <c r="AS56" i="13"/>
  <c r="CE29" i="13" s="1"/>
  <c r="AR56" i="13"/>
  <c r="AQ56" i="13"/>
  <c r="AP56" i="13"/>
  <c r="AO56" i="13"/>
  <c r="CA29" i="13" s="1"/>
  <c r="DE55" i="13"/>
  <c r="CK55" i="13"/>
  <c r="BW55" i="13"/>
  <c r="BV55" i="13"/>
  <c r="BU55" i="13"/>
  <c r="BT55" i="13"/>
  <c r="DF29" i="13" s="1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CT29" i="13" s="1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CH29" i="13" s="1"/>
  <c r="AU55" i="13"/>
  <c r="AT55" i="13"/>
  <c r="AS55" i="13"/>
  <c r="AR55" i="13"/>
  <c r="AQ55" i="13"/>
  <c r="AP55" i="13"/>
  <c r="AO55" i="13"/>
  <c r="CY54" i="13"/>
  <c r="CI54" i="13"/>
  <c r="BW54" i="13"/>
  <c r="DI28" i="13" s="1"/>
  <c r="BV54" i="13"/>
  <c r="BU54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CS28" i="13" s="1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CC28" i="13" s="1"/>
  <c r="AP54" i="13"/>
  <c r="AO54" i="13"/>
  <c r="CW53" i="13"/>
  <c r="CL53" i="13"/>
  <c r="CG53" i="13"/>
  <c r="BW53" i="13"/>
  <c r="BV53" i="13"/>
  <c r="DH28" i="13" s="1"/>
  <c r="BU53" i="13"/>
  <c r="BT53" i="13"/>
  <c r="BS53" i="13"/>
  <c r="BR53" i="13"/>
  <c r="DD28" i="13" s="1"/>
  <c r="BQ53" i="13"/>
  <c r="DC28" i="13" s="1"/>
  <c r="BP53" i="13"/>
  <c r="BO53" i="13"/>
  <c r="DA28" i="13" s="1"/>
  <c r="BN53" i="13"/>
  <c r="CZ28" i="13" s="1"/>
  <c r="BM53" i="13"/>
  <c r="BL53" i="13"/>
  <c r="BK53" i="13"/>
  <c r="BJ53" i="13"/>
  <c r="CV28" i="13" s="1"/>
  <c r="BI53" i="13"/>
  <c r="CU28" i="13" s="1"/>
  <c r="BH53" i="13"/>
  <c r="BG53" i="13"/>
  <c r="BF53" i="13"/>
  <c r="CR28" i="13" s="1"/>
  <c r="BE53" i="13"/>
  <c r="BD53" i="13"/>
  <c r="BC53" i="13"/>
  <c r="BB53" i="13"/>
  <c r="CN28" i="13" s="1"/>
  <c r="BA53" i="13"/>
  <c r="CM28" i="13" s="1"/>
  <c r="AZ53" i="13"/>
  <c r="AY53" i="13"/>
  <c r="CK28" i="13" s="1"/>
  <c r="AX53" i="13"/>
  <c r="CJ28" i="13" s="1"/>
  <c r="AW53" i="13"/>
  <c r="AV53" i="13"/>
  <c r="AU53" i="13"/>
  <c r="AT53" i="13"/>
  <c r="CF28" i="13" s="1"/>
  <c r="AS53" i="13"/>
  <c r="CE28" i="13" s="1"/>
  <c r="AR53" i="13"/>
  <c r="AQ53" i="13"/>
  <c r="AP53" i="13"/>
  <c r="CB28" i="13" s="1"/>
  <c r="AO53" i="13"/>
  <c r="CQ52" i="13"/>
  <c r="BW52" i="13"/>
  <c r="BV52" i="13"/>
  <c r="BU52" i="13"/>
  <c r="BT52" i="13"/>
  <c r="BS52" i="13"/>
  <c r="BR52" i="13"/>
  <c r="BQ52" i="13"/>
  <c r="BP52" i="13"/>
  <c r="BO52" i="13"/>
  <c r="DA27" i="13" s="1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CG27" i="13" s="1"/>
  <c r="AT52" i="13"/>
  <c r="AS52" i="13"/>
  <c r="AR52" i="13"/>
  <c r="AQ52" i="13"/>
  <c r="AP52" i="13"/>
  <c r="AO52" i="13"/>
  <c r="BW51" i="13"/>
  <c r="BV51" i="13"/>
  <c r="DH27" i="13" s="1"/>
  <c r="ET15" i="13" s="1"/>
  <c r="BU51" i="13"/>
  <c r="BT51" i="13"/>
  <c r="BS51" i="13"/>
  <c r="BR51" i="13"/>
  <c r="BQ51" i="13"/>
  <c r="BP51" i="13"/>
  <c r="BO51" i="13"/>
  <c r="BN51" i="13"/>
  <c r="BM51" i="13"/>
  <c r="BL51" i="13"/>
  <c r="CX27" i="13" s="1"/>
  <c r="EJ15" i="13" s="1"/>
  <c r="BK51" i="13"/>
  <c r="BJ51" i="13"/>
  <c r="CV27" i="13" s="1"/>
  <c r="BI51" i="13"/>
  <c r="BH51" i="13"/>
  <c r="BG51" i="13"/>
  <c r="BF51" i="13"/>
  <c r="BE51" i="13"/>
  <c r="BD51" i="13"/>
  <c r="BC51" i="13"/>
  <c r="BB51" i="13"/>
  <c r="CN27" i="13" s="1"/>
  <c r="DZ15" i="13" s="1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CN50" i="13"/>
  <c r="CI50" i="13"/>
  <c r="BW50" i="13"/>
  <c r="BV50" i="13"/>
  <c r="BU50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DA49" i="13"/>
  <c r="BW49" i="13"/>
  <c r="BV49" i="13"/>
  <c r="BU49" i="13"/>
  <c r="DG26" i="13" s="1"/>
  <c r="BT49" i="13"/>
  <c r="BS49" i="13"/>
  <c r="BR49" i="13"/>
  <c r="BQ49" i="13"/>
  <c r="BP49" i="13"/>
  <c r="BO49" i="13"/>
  <c r="BN49" i="13"/>
  <c r="BM49" i="13"/>
  <c r="BL49" i="13"/>
  <c r="BK49" i="13"/>
  <c r="BJ49" i="13"/>
  <c r="BI49" i="13"/>
  <c r="CU26" i="13" s="1"/>
  <c r="BH49" i="13"/>
  <c r="BG49" i="13"/>
  <c r="BF49" i="13"/>
  <c r="BE49" i="13"/>
  <c r="BD49" i="13"/>
  <c r="BC49" i="13"/>
  <c r="BB49" i="13"/>
  <c r="BA49" i="13"/>
  <c r="AZ49" i="13"/>
  <c r="AY49" i="13"/>
  <c r="CK26" i="13" s="1"/>
  <c r="AX49" i="13"/>
  <c r="AW49" i="13"/>
  <c r="AV49" i="13"/>
  <c r="AU49" i="13"/>
  <c r="AT49" i="13"/>
  <c r="AS49" i="13"/>
  <c r="AR49" i="13"/>
  <c r="AQ49" i="13"/>
  <c r="AP49" i="13"/>
  <c r="AO49" i="13"/>
  <c r="BW48" i="13"/>
  <c r="BV48" i="13"/>
  <c r="BU48" i="13"/>
  <c r="BT48" i="13"/>
  <c r="BS48" i="13"/>
  <c r="BR48" i="13"/>
  <c r="BQ48" i="13"/>
  <c r="BP48" i="13"/>
  <c r="DB25" i="13" s="1"/>
  <c r="BO48" i="13"/>
  <c r="BN48" i="13"/>
  <c r="BM48" i="13"/>
  <c r="BL48" i="13"/>
  <c r="BK48" i="13"/>
  <c r="BJ48" i="13"/>
  <c r="BI48" i="13"/>
  <c r="BH48" i="13"/>
  <c r="BG48" i="13"/>
  <c r="BF48" i="13"/>
  <c r="BE48" i="13"/>
  <c r="BD48" i="13"/>
  <c r="CP25" i="13" s="1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BW47" i="13"/>
  <c r="BV47" i="13"/>
  <c r="BU47" i="13"/>
  <c r="DG25" i="13" s="1"/>
  <c r="BT47" i="13"/>
  <c r="BS47" i="13"/>
  <c r="BR47" i="13"/>
  <c r="BQ47" i="13"/>
  <c r="DC25" i="13" s="1"/>
  <c r="BP47" i="13"/>
  <c r="BO47" i="13"/>
  <c r="BN47" i="13"/>
  <c r="BM47" i="13"/>
  <c r="CY25" i="13" s="1"/>
  <c r="BL47" i="13"/>
  <c r="BK47" i="13"/>
  <c r="BJ47" i="13"/>
  <c r="BI47" i="13"/>
  <c r="CU25" i="13" s="1"/>
  <c r="BH47" i="13"/>
  <c r="BG47" i="13"/>
  <c r="BF47" i="13"/>
  <c r="BE47" i="13"/>
  <c r="CQ25" i="13" s="1"/>
  <c r="BD47" i="13"/>
  <c r="BC47" i="13"/>
  <c r="BB47" i="13"/>
  <c r="BA47" i="13"/>
  <c r="CM25" i="13" s="1"/>
  <c r="AZ47" i="13"/>
  <c r="AY47" i="13"/>
  <c r="AX47" i="13"/>
  <c r="AW47" i="13"/>
  <c r="CI25" i="13" s="1"/>
  <c r="AV47" i="13"/>
  <c r="AU47" i="13"/>
  <c r="CG25" i="13" s="1"/>
  <c r="AT47" i="13"/>
  <c r="AS47" i="13"/>
  <c r="CE25" i="13" s="1"/>
  <c r="AR47" i="13"/>
  <c r="AQ47" i="13"/>
  <c r="AP47" i="13"/>
  <c r="AO47" i="13"/>
  <c r="CA25" i="13" s="1"/>
  <c r="BW46" i="13"/>
  <c r="BV46" i="13"/>
  <c r="BU46" i="13"/>
  <c r="BT46" i="13"/>
  <c r="BS46" i="13"/>
  <c r="BR46" i="13"/>
  <c r="BQ46" i="13"/>
  <c r="BP46" i="13"/>
  <c r="BO46" i="13"/>
  <c r="BN46" i="13"/>
  <c r="BM46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CK45" i="13"/>
  <c r="BW45" i="13"/>
  <c r="BV45" i="13"/>
  <c r="DH24" i="13" s="1"/>
  <c r="BU45" i="13"/>
  <c r="BT45" i="13"/>
  <c r="DF24" i="13" s="1"/>
  <c r="BS45" i="13"/>
  <c r="BR45" i="13"/>
  <c r="DD24" i="13" s="1"/>
  <c r="BQ45" i="13"/>
  <c r="BP45" i="13"/>
  <c r="DB24" i="13" s="1"/>
  <c r="BO45" i="13"/>
  <c r="BN45" i="13"/>
  <c r="CZ24" i="13" s="1"/>
  <c r="BM45" i="13"/>
  <c r="BL45" i="13"/>
  <c r="CX24" i="13" s="1"/>
  <c r="BK45" i="13"/>
  <c r="BJ45" i="13"/>
  <c r="CV24" i="13" s="1"/>
  <c r="BI45" i="13"/>
  <c r="BH45" i="13"/>
  <c r="CT24" i="13" s="1"/>
  <c r="BG45" i="13"/>
  <c r="BF45" i="13"/>
  <c r="CR24" i="13" s="1"/>
  <c r="BE45" i="13"/>
  <c r="BD45" i="13"/>
  <c r="CP24" i="13" s="1"/>
  <c r="BC45" i="13"/>
  <c r="BB45" i="13"/>
  <c r="CN24" i="13" s="1"/>
  <c r="BA45" i="13"/>
  <c r="AZ45" i="13"/>
  <c r="CL24" i="13" s="1"/>
  <c r="AY45" i="13"/>
  <c r="AX45" i="13"/>
  <c r="CJ24" i="13" s="1"/>
  <c r="AW45" i="13"/>
  <c r="AV45" i="13"/>
  <c r="CH24" i="13" s="1"/>
  <c r="AU45" i="13"/>
  <c r="AT45" i="13"/>
  <c r="CF24" i="13" s="1"/>
  <c r="AS45" i="13"/>
  <c r="AR45" i="13"/>
  <c r="CD24" i="13" s="1"/>
  <c r="AQ45" i="13"/>
  <c r="AP45" i="13"/>
  <c r="CB24" i="13" s="1"/>
  <c r="AO45" i="13"/>
  <c r="CN44" i="13"/>
  <c r="BW44" i="13"/>
  <c r="BV44" i="13"/>
  <c r="BU44" i="13"/>
  <c r="BT44" i="13"/>
  <c r="DF23" i="13" s="1"/>
  <c r="ER13" i="13" s="1"/>
  <c r="BS44" i="13"/>
  <c r="BR44" i="13"/>
  <c r="BQ44" i="13"/>
  <c r="BP44" i="13"/>
  <c r="BO44" i="13"/>
  <c r="BN44" i="13"/>
  <c r="CZ23" i="13" s="1"/>
  <c r="BM44" i="13"/>
  <c r="BL44" i="13"/>
  <c r="BK44" i="13"/>
  <c r="BJ44" i="13"/>
  <c r="BI44" i="13"/>
  <c r="BH44" i="13"/>
  <c r="CT23" i="13" s="1"/>
  <c r="EF13" i="13" s="1"/>
  <c r="BG44" i="13"/>
  <c r="BF44" i="13"/>
  <c r="BE44" i="13"/>
  <c r="BD44" i="13"/>
  <c r="BC44" i="13"/>
  <c r="BB44" i="13"/>
  <c r="BA44" i="13"/>
  <c r="AZ44" i="13"/>
  <c r="CL23" i="13" s="1"/>
  <c r="DX13" i="13" s="1"/>
  <c r="AY44" i="13"/>
  <c r="AX44" i="13"/>
  <c r="AW44" i="13"/>
  <c r="AV44" i="13"/>
  <c r="AU44" i="13"/>
  <c r="AT44" i="13"/>
  <c r="CF23" i="13" s="1"/>
  <c r="AS44" i="13"/>
  <c r="AR44" i="13"/>
  <c r="AQ44" i="13"/>
  <c r="AP44" i="13"/>
  <c r="AO44" i="13"/>
  <c r="CX43" i="13"/>
  <c r="CO43" i="13"/>
  <c r="BW43" i="13"/>
  <c r="DI23" i="13" s="1"/>
  <c r="BV43" i="13"/>
  <c r="BU43" i="13"/>
  <c r="DG23" i="13" s="1"/>
  <c r="BT43" i="13"/>
  <c r="BS43" i="13"/>
  <c r="DE23" i="13" s="1"/>
  <c r="BR43" i="13"/>
  <c r="BQ43" i="13"/>
  <c r="DC23" i="13" s="1"/>
  <c r="BP43" i="13"/>
  <c r="BO43" i="13"/>
  <c r="BN43" i="13"/>
  <c r="BM43" i="13"/>
  <c r="CY23" i="13" s="1"/>
  <c r="BL43" i="13"/>
  <c r="BK43" i="13"/>
  <c r="CW23" i="13" s="1"/>
  <c r="BJ43" i="13"/>
  <c r="BI43" i="13"/>
  <c r="CU23" i="13" s="1"/>
  <c r="BH43" i="13"/>
  <c r="BG43" i="13"/>
  <c r="CS23" i="13" s="1"/>
  <c r="BF43" i="13"/>
  <c r="BE43" i="13"/>
  <c r="CQ23" i="13" s="1"/>
  <c r="BD43" i="13"/>
  <c r="BC43" i="13"/>
  <c r="CO23" i="13" s="1"/>
  <c r="BB43" i="13"/>
  <c r="BA43" i="13"/>
  <c r="CM23" i="13" s="1"/>
  <c r="AZ43" i="13"/>
  <c r="AY43" i="13"/>
  <c r="CK23" i="13" s="1"/>
  <c r="AX43" i="13"/>
  <c r="AW43" i="13"/>
  <c r="CI23" i="13" s="1"/>
  <c r="AV43" i="13"/>
  <c r="AU43" i="13"/>
  <c r="AT43" i="13"/>
  <c r="AS43" i="13"/>
  <c r="CE23" i="13" s="1"/>
  <c r="AR43" i="13"/>
  <c r="AQ43" i="13"/>
  <c r="CC23" i="13" s="1"/>
  <c r="AP43" i="13"/>
  <c r="AO43" i="13"/>
  <c r="CA23" i="13" s="1"/>
  <c r="CM42" i="13"/>
  <c r="BW42" i="13"/>
  <c r="BV42" i="13"/>
  <c r="BU42" i="13"/>
  <c r="BT42" i="13"/>
  <c r="BS42" i="13"/>
  <c r="BR42" i="13"/>
  <c r="BQ42" i="13"/>
  <c r="BP42" i="13"/>
  <c r="BO42" i="13"/>
  <c r="BN42" i="13"/>
  <c r="BM42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CF41" i="13"/>
  <c r="BW41" i="13"/>
  <c r="DI22" i="13" s="1"/>
  <c r="BV41" i="13"/>
  <c r="BU41" i="13"/>
  <c r="BT41" i="13"/>
  <c r="BS41" i="13"/>
  <c r="BR41" i="13"/>
  <c r="BQ41" i="13"/>
  <c r="BP41" i="13"/>
  <c r="BO41" i="13"/>
  <c r="DA22" i="13" s="1"/>
  <c r="BN41" i="13"/>
  <c r="BM41" i="13"/>
  <c r="BL41" i="13"/>
  <c r="BK41" i="13"/>
  <c r="CW22" i="13" s="1"/>
  <c r="BJ41" i="13"/>
  <c r="BI41" i="13"/>
  <c r="BH41" i="13"/>
  <c r="BG41" i="13"/>
  <c r="CS22" i="13" s="1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BW40" i="13"/>
  <c r="BV40" i="13"/>
  <c r="BU40" i="13"/>
  <c r="BT40" i="13"/>
  <c r="BS40" i="13"/>
  <c r="BR40" i="13"/>
  <c r="BQ40" i="13"/>
  <c r="BP40" i="13"/>
  <c r="DB21" i="13" s="1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CL21" i="13" s="1"/>
  <c r="AY40" i="13"/>
  <c r="AX40" i="13"/>
  <c r="AW40" i="13"/>
  <c r="AV40" i="13"/>
  <c r="AU40" i="13"/>
  <c r="AT40" i="13"/>
  <c r="AS40" i="13"/>
  <c r="AR40" i="13"/>
  <c r="AQ40" i="13"/>
  <c r="AP40" i="13"/>
  <c r="AO40" i="13"/>
  <c r="BW39" i="13"/>
  <c r="BV39" i="13"/>
  <c r="BU39" i="13"/>
  <c r="BT39" i="13"/>
  <c r="BS39" i="13"/>
  <c r="BR39" i="13"/>
  <c r="BQ39" i="13"/>
  <c r="BP39" i="13"/>
  <c r="BO39" i="13"/>
  <c r="BN39" i="13"/>
  <c r="BM39" i="13"/>
  <c r="BL39" i="13"/>
  <c r="BK39" i="13"/>
  <c r="BJ39" i="13"/>
  <c r="BI39" i="13"/>
  <c r="CU21" i="13" s="1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CE21" i="13" s="1"/>
  <c r="AR39" i="13"/>
  <c r="AQ39" i="13"/>
  <c r="AP39" i="13"/>
  <c r="AO39" i="13"/>
  <c r="BW38" i="13"/>
  <c r="BV38" i="13"/>
  <c r="BU38" i="13"/>
  <c r="BT38" i="13"/>
  <c r="BS38" i="13"/>
  <c r="BR38" i="13"/>
  <c r="DD20" i="13" s="1"/>
  <c r="BQ38" i="13"/>
  <c r="BP38" i="13"/>
  <c r="BO38" i="13"/>
  <c r="BN38" i="13"/>
  <c r="BM38" i="13"/>
  <c r="BL38" i="13"/>
  <c r="BK38" i="13"/>
  <c r="BJ38" i="13"/>
  <c r="CV20" i="13" s="1"/>
  <c r="BI38" i="13"/>
  <c r="BH38" i="13"/>
  <c r="BG38" i="13"/>
  <c r="BF38" i="13"/>
  <c r="CR20" i="13" s="1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CF20" i="13" s="1"/>
  <c r="AS38" i="13"/>
  <c r="AR38" i="13"/>
  <c r="AQ38" i="13"/>
  <c r="AP38" i="13"/>
  <c r="AO38" i="13"/>
  <c r="BW37" i="13"/>
  <c r="BV37" i="13"/>
  <c r="BU37" i="13"/>
  <c r="BT37" i="13"/>
  <c r="BS37" i="13"/>
  <c r="BR37" i="13"/>
  <c r="BQ37" i="13"/>
  <c r="DC20" i="13" s="1"/>
  <c r="BP37" i="13"/>
  <c r="BO37" i="13"/>
  <c r="BN37" i="13"/>
  <c r="BM37" i="13"/>
  <c r="CY20" i="13" s="1"/>
  <c r="BL37" i="13"/>
  <c r="BK37" i="13"/>
  <c r="BJ37" i="13"/>
  <c r="BI37" i="13"/>
  <c r="BH37" i="13"/>
  <c r="BG37" i="13"/>
  <c r="BF37" i="13"/>
  <c r="BE37" i="13"/>
  <c r="CQ20" i="13" s="1"/>
  <c r="BD37" i="13"/>
  <c r="BC37" i="13"/>
  <c r="BB37" i="13"/>
  <c r="BA37" i="13"/>
  <c r="AZ37" i="13"/>
  <c r="AY37" i="13"/>
  <c r="AX37" i="13"/>
  <c r="AW37" i="13"/>
  <c r="CI20" i="13" s="1"/>
  <c r="AV37" i="13"/>
  <c r="AU37" i="13"/>
  <c r="CG20" i="13" s="1"/>
  <c r="AT37" i="13"/>
  <c r="AS37" i="13"/>
  <c r="AR37" i="13"/>
  <c r="AQ37" i="13"/>
  <c r="AP37" i="13"/>
  <c r="AO37" i="13"/>
  <c r="CA20" i="13" s="1"/>
  <c r="BW36" i="13"/>
  <c r="BV36" i="13"/>
  <c r="BU36" i="13"/>
  <c r="BT36" i="13"/>
  <c r="BS36" i="13"/>
  <c r="BR36" i="13"/>
  <c r="DD19" i="13" s="1"/>
  <c r="EP11" i="13" s="1"/>
  <c r="BQ36" i="13"/>
  <c r="BP36" i="13"/>
  <c r="BO36" i="13"/>
  <c r="BN36" i="13"/>
  <c r="CZ19" i="13" s="1"/>
  <c r="BM36" i="13"/>
  <c r="BL36" i="13"/>
  <c r="BK36" i="13"/>
  <c r="BJ36" i="13"/>
  <c r="CV19" i="13" s="1"/>
  <c r="BI36" i="13"/>
  <c r="BH36" i="13"/>
  <c r="BG36" i="13"/>
  <c r="BF36" i="13"/>
  <c r="CR19" i="13" s="1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CF19" i="13" s="1"/>
  <c r="AS36" i="13"/>
  <c r="AR36" i="13"/>
  <c r="AQ36" i="13"/>
  <c r="AP36" i="13"/>
  <c r="AO36" i="13"/>
  <c r="BW35" i="13"/>
  <c r="DI19" i="13" s="1"/>
  <c r="BV35" i="13"/>
  <c r="BU35" i="13"/>
  <c r="BT35" i="13"/>
  <c r="BS35" i="13"/>
  <c r="DE19" i="13" s="1"/>
  <c r="BR35" i="13"/>
  <c r="BQ35" i="13"/>
  <c r="BP35" i="13"/>
  <c r="BO35" i="13"/>
  <c r="DA19" i="13" s="1"/>
  <c r="BN35" i="13"/>
  <c r="BM35" i="13"/>
  <c r="BL35" i="13"/>
  <c r="BK35" i="13"/>
  <c r="BJ35" i="13"/>
  <c r="BI35" i="13"/>
  <c r="BH35" i="13"/>
  <c r="BG35" i="13"/>
  <c r="CS19" i="13" s="1"/>
  <c r="BF35" i="13"/>
  <c r="BE35" i="13"/>
  <c r="BD35" i="13"/>
  <c r="BC35" i="13"/>
  <c r="BB35" i="13"/>
  <c r="BA35" i="13"/>
  <c r="AZ35" i="13"/>
  <c r="AY35" i="13"/>
  <c r="CK19" i="13" s="1"/>
  <c r="AX35" i="13"/>
  <c r="AW35" i="13"/>
  <c r="AV35" i="13"/>
  <c r="AU35" i="13"/>
  <c r="CG19" i="13" s="1"/>
  <c r="DS11" i="13" s="1"/>
  <c r="AT35" i="13"/>
  <c r="AS35" i="13"/>
  <c r="AR35" i="13"/>
  <c r="AQ35" i="13"/>
  <c r="CC19" i="13" s="1"/>
  <c r="AP35" i="13"/>
  <c r="AO35" i="13"/>
  <c r="BW34" i="13"/>
  <c r="BV34" i="13"/>
  <c r="BU34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DG33" i="13"/>
  <c r="DF33" i="13"/>
  <c r="DC33" i="13"/>
  <c r="DB33" i="13"/>
  <c r="CY33" i="13"/>
  <c r="EK18" i="13" s="1"/>
  <c r="CX33" i="13"/>
  <c r="CW33" i="13"/>
  <c r="CT33" i="13"/>
  <c r="CQ33" i="13"/>
  <c r="CP33" i="13"/>
  <c r="CM33" i="13"/>
  <c r="DY18" i="13" s="1"/>
  <c r="CL33" i="13"/>
  <c r="CI33" i="13"/>
  <c r="CH33" i="13"/>
  <c r="CG33" i="13"/>
  <c r="CD33" i="13"/>
  <c r="BW33" i="13"/>
  <c r="BV33" i="13"/>
  <c r="BU33" i="13"/>
  <c r="BT33" i="13"/>
  <c r="BS33" i="13"/>
  <c r="BR33" i="13"/>
  <c r="BQ33" i="13"/>
  <c r="DC18" i="13" s="1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CQ18" i="13" s="1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CE18" i="13" s="1"/>
  <c r="AR33" i="13"/>
  <c r="AQ33" i="13"/>
  <c r="AP33" i="13"/>
  <c r="AO33" i="13"/>
  <c r="DI32" i="13"/>
  <c r="DH32" i="13"/>
  <c r="DE32" i="13"/>
  <c r="DD32" i="13"/>
  <c r="DC32" i="13"/>
  <c r="CZ32" i="13"/>
  <c r="CW32" i="13"/>
  <c r="CV32" i="13"/>
  <c r="CU32" i="13"/>
  <c r="CS32" i="13"/>
  <c r="CR32" i="13"/>
  <c r="CO32" i="13"/>
  <c r="CN32" i="13"/>
  <c r="CM32" i="13"/>
  <c r="CJ32" i="13"/>
  <c r="CG32" i="13"/>
  <c r="CF32" i="13"/>
  <c r="CE32" i="13"/>
  <c r="CB32" i="13"/>
  <c r="BW32" i="13"/>
  <c r="DI17" i="13" s="1"/>
  <c r="BV32" i="13"/>
  <c r="BU32" i="13"/>
  <c r="BT32" i="13"/>
  <c r="BS32" i="13"/>
  <c r="DE17" i="13" s="1"/>
  <c r="BR32" i="13"/>
  <c r="BQ32" i="13"/>
  <c r="BP32" i="13"/>
  <c r="BO32" i="13"/>
  <c r="DA17" i="13" s="1"/>
  <c r="BN32" i="13"/>
  <c r="BM32" i="13"/>
  <c r="BL32" i="13"/>
  <c r="BK32" i="13"/>
  <c r="CW17" i="13" s="1"/>
  <c r="BJ32" i="13"/>
  <c r="BI32" i="13"/>
  <c r="BH32" i="13"/>
  <c r="BG32" i="13"/>
  <c r="CS17" i="13" s="1"/>
  <c r="BF32" i="13"/>
  <c r="BE32" i="13"/>
  <c r="BD32" i="13"/>
  <c r="BC32" i="13"/>
  <c r="CO17" i="13" s="1"/>
  <c r="BB32" i="13"/>
  <c r="BA32" i="13"/>
  <c r="AZ32" i="13"/>
  <c r="AY32" i="13"/>
  <c r="CK17" i="13" s="1"/>
  <c r="AX32" i="13"/>
  <c r="AW32" i="13"/>
  <c r="AV32" i="13"/>
  <c r="AU32" i="13"/>
  <c r="CG17" i="13" s="1"/>
  <c r="AT32" i="13"/>
  <c r="AS32" i="13"/>
  <c r="AR32" i="13"/>
  <c r="AQ32" i="13"/>
  <c r="CC17" i="13" s="1"/>
  <c r="AP32" i="13"/>
  <c r="AO32" i="13"/>
  <c r="DH31" i="13"/>
  <c r="DG31" i="13"/>
  <c r="DF31" i="13"/>
  <c r="DD31" i="13"/>
  <c r="DB31" i="13"/>
  <c r="CZ31" i="13"/>
  <c r="CX31" i="13"/>
  <c r="CT31" i="13"/>
  <c r="CR31" i="13"/>
  <c r="CP31" i="13"/>
  <c r="CN31" i="13"/>
  <c r="CL31" i="13"/>
  <c r="CJ31" i="13"/>
  <c r="CH31" i="13"/>
  <c r="CD31" i="13"/>
  <c r="CB31" i="13"/>
  <c r="BW31" i="13"/>
  <c r="BV31" i="13"/>
  <c r="DH17" i="13" s="1"/>
  <c r="BU31" i="13"/>
  <c r="BT31" i="13"/>
  <c r="BS31" i="13"/>
  <c r="BR31" i="13"/>
  <c r="DD17" i="13" s="1"/>
  <c r="BQ31" i="13"/>
  <c r="BP31" i="13"/>
  <c r="BO31" i="13"/>
  <c r="BN31" i="13"/>
  <c r="CZ17" i="13" s="1"/>
  <c r="BM31" i="13"/>
  <c r="BL31" i="13"/>
  <c r="BK31" i="13"/>
  <c r="BJ31" i="13"/>
  <c r="CV17" i="13" s="1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CJ17" i="13" s="1"/>
  <c r="AW31" i="13"/>
  <c r="AV31" i="13"/>
  <c r="AU31" i="13"/>
  <c r="AT31" i="13"/>
  <c r="AS31" i="13"/>
  <c r="AR31" i="13"/>
  <c r="AQ31" i="13"/>
  <c r="AP31" i="13"/>
  <c r="CB17" i="13" s="1"/>
  <c r="AO31" i="13"/>
  <c r="DH30" i="13"/>
  <c r="DC30" i="13"/>
  <c r="CZ30" i="13"/>
  <c r="CW30" i="13"/>
  <c r="CU30" i="13"/>
  <c r="CS30" i="13"/>
  <c r="CQ30" i="13"/>
  <c r="CM30" i="13"/>
  <c r="CK30" i="13"/>
  <c r="CJ30" i="13"/>
  <c r="CG30" i="13"/>
  <c r="CC30" i="13"/>
  <c r="BW30" i="13"/>
  <c r="BV30" i="13"/>
  <c r="BU30" i="13"/>
  <c r="BT30" i="13"/>
  <c r="BS30" i="13"/>
  <c r="BR30" i="13"/>
  <c r="DD16" i="13" s="1"/>
  <c r="BQ30" i="13"/>
  <c r="BP30" i="13"/>
  <c r="BO30" i="13"/>
  <c r="BN30" i="13"/>
  <c r="BM30" i="13"/>
  <c r="BL30" i="13"/>
  <c r="BK30" i="13"/>
  <c r="BJ30" i="13"/>
  <c r="CV16" i="13" s="1"/>
  <c r="BI30" i="13"/>
  <c r="BH30" i="13"/>
  <c r="BG30" i="13"/>
  <c r="BF30" i="13"/>
  <c r="BE30" i="13"/>
  <c r="BD30" i="13"/>
  <c r="BC30" i="13"/>
  <c r="BB30" i="13"/>
  <c r="CN16" i="13" s="1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DB29" i="13"/>
  <c r="CX29" i="13"/>
  <c r="CW29" i="13"/>
  <c r="CP29" i="13"/>
  <c r="CL29" i="13"/>
  <c r="CG29" i="13"/>
  <c r="CD29" i="13"/>
  <c r="BW29" i="13"/>
  <c r="BV29" i="13"/>
  <c r="BU29" i="13"/>
  <c r="BT29" i="13"/>
  <c r="DF16" i="13" s="1"/>
  <c r="BS29" i="13"/>
  <c r="DE16" i="13" s="1"/>
  <c r="BR29" i="13"/>
  <c r="BQ29" i="13"/>
  <c r="BP29" i="13"/>
  <c r="DB16" i="13" s="1"/>
  <c r="BO29" i="13"/>
  <c r="BN29" i="13"/>
  <c r="BM29" i="13"/>
  <c r="BL29" i="13"/>
  <c r="CX16" i="13" s="1"/>
  <c r="BK29" i="13"/>
  <c r="CW16" i="13" s="1"/>
  <c r="BJ29" i="13"/>
  <c r="BI29" i="13"/>
  <c r="BH29" i="13"/>
  <c r="CT16" i="13" s="1"/>
  <c r="BG29" i="13"/>
  <c r="BF29" i="13"/>
  <c r="BE29" i="13"/>
  <c r="CQ16" i="13" s="1"/>
  <c r="BD29" i="13"/>
  <c r="CP16" i="13" s="1"/>
  <c r="BC29" i="13"/>
  <c r="BB29" i="13"/>
  <c r="BA29" i="13"/>
  <c r="CM16" i="13" s="1"/>
  <c r="AZ29" i="13"/>
  <c r="CL16" i="13" s="1"/>
  <c r="AY29" i="13"/>
  <c r="AX29" i="13"/>
  <c r="AW29" i="13"/>
  <c r="AV29" i="13"/>
  <c r="CH16" i="13" s="1"/>
  <c r="AU29" i="13"/>
  <c r="AT29" i="13"/>
  <c r="AS29" i="13"/>
  <c r="CE16" i="13" s="1"/>
  <c r="AR29" i="13"/>
  <c r="CD16" i="13" s="1"/>
  <c r="AQ29" i="13"/>
  <c r="AP29" i="13"/>
  <c r="AO29" i="13"/>
  <c r="DG28" i="13"/>
  <c r="DF28" i="13"/>
  <c r="DE28" i="13"/>
  <c r="DB28" i="13"/>
  <c r="CY28" i="13"/>
  <c r="CX28" i="13"/>
  <c r="CW28" i="13"/>
  <c r="CT28" i="13"/>
  <c r="CQ28" i="13"/>
  <c r="CP28" i="13"/>
  <c r="CO28" i="13"/>
  <c r="CL28" i="13"/>
  <c r="CI28" i="13"/>
  <c r="CH28" i="13"/>
  <c r="CG28" i="13"/>
  <c r="CD28" i="13"/>
  <c r="CA28" i="13"/>
  <c r="BW28" i="13"/>
  <c r="BV28" i="13"/>
  <c r="BU28" i="13"/>
  <c r="BT28" i="13"/>
  <c r="BS28" i="13"/>
  <c r="BR28" i="13"/>
  <c r="BQ28" i="13"/>
  <c r="BP28" i="13"/>
  <c r="BO28" i="13"/>
  <c r="BN28" i="13"/>
  <c r="BM28" i="13"/>
  <c r="BL28" i="13"/>
  <c r="CX15" i="13" s="1"/>
  <c r="EJ9" i="13" s="1"/>
  <c r="BK28" i="13"/>
  <c r="BJ28" i="13"/>
  <c r="BI28" i="13"/>
  <c r="BH28" i="13"/>
  <c r="BG28" i="13"/>
  <c r="BF28" i="13"/>
  <c r="BE28" i="13"/>
  <c r="BD28" i="13"/>
  <c r="CP15" i="13" s="1"/>
  <c r="EB9" i="13" s="1"/>
  <c r="BC28" i="13"/>
  <c r="BB28" i="13"/>
  <c r="BA28" i="13"/>
  <c r="AZ28" i="13"/>
  <c r="AY28" i="13"/>
  <c r="AX28" i="13"/>
  <c r="AW28" i="13"/>
  <c r="AV28" i="13"/>
  <c r="CH15" i="13" s="1"/>
  <c r="DT9" i="13" s="1"/>
  <c r="AU28" i="13"/>
  <c r="AT28" i="13"/>
  <c r="AS28" i="13"/>
  <c r="AR28" i="13"/>
  <c r="AQ28" i="13"/>
  <c r="AP28" i="13"/>
  <c r="AO28" i="13"/>
  <c r="DI27" i="13"/>
  <c r="EU15" i="13" s="1"/>
  <c r="DE27" i="13"/>
  <c r="EQ15" i="13" s="1"/>
  <c r="DD27" i="13"/>
  <c r="EP15" i="13" s="1"/>
  <c r="DB27" i="13"/>
  <c r="CZ27" i="13"/>
  <c r="CW27" i="13"/>
  <c r="EI15" i="13" s="1"/>
  <c r="CS27" i="13"/>
  <c r="EE15" i="13" s="1"/>
  <c r="CR27" i="13"/>
  <c r="ED15" i="13" s="1"/>
  <c r="CO27" i="13"/>
  <c r="EA15" i="13" s="1"/>
  <c r="CK27" i="13"/>
  <c r="CJ27" i="13"/>
  <c r="CH27" i="13"/>
  <c r="CF27" i="13"/>
  <c r="CC27" i="13"/>
  <c r="CB27" i="13"/>
  <c r="DN15" i="13" s="1"/>
  <c r="BW27" i="13"/>
  <c r="BV27" i="13"/>
  <c r="BU27" i="13"/>
  <c r="DG15" i="13" s="1"/>
  <c r="BT27" i="13"/>
  <c r="BS27" i="13"/>
  <c r="BR27" i="13"/>
  <c r="DD15" i="13" s="1"/>
  <c r="BQ27" i="13"/>
  <c r="DC15" i="13" s="1"/>
  <c r="BP27" i="13"/>
  <c r="BO27" i="13"/>
  <c r="BN27" i="13"/>
  <c r="BM27" i="13"/>
  <c r="CY15" i="13" s="1"/>
  <c r="BL27" i="13"/>
  <c r="BK27" i="13"/>
  <c r="BJ27" i="13"/>
  <c r="CV15" i="13" s="1"/>
  <c r="BI27" i="13"/>
  <c r="CU15" i="13" s="1"/>
  <c r="BH27" i="13"/>
  <c r="BG27" i="13"/>
  <c r="BF27" i="13"/>
  <c r="BE27" i="13"/>
  <c r="CQ15" i="13" s="1"/>
  <c r="BD27" i="13"/>
  <c r="BC27" i="13"/>
  <c r="BB27" i="13"/>
  <c r="CN15" i="13" s="1"/>
  <c r="BA27" i="13"/>
  <c r="CM15" i="13" s="1"/>
  <c r="AZ27" i="13"/>
  <c r="AY27" i="13"/>
  <c r="AX27" i="13"/>
  <c r="CJ15" i="13" s="1"/>
  <c r="AW27" i="13"/>
  <c r="CI15" i="13" s="1"/>
  <c r="AV27" i="13"/>
  <c r="AU27" i="13"/>
  <c r="AT27" i="13"/>
  <c r="AS27" i="13"/>
  <c r="CE15" i="13" s="1"/>
  <c r="AR27" i="13"/>
  <c r="AQ27" i="13"/>
  <c r="AP27" i="13"/>
  <c r="CB15" i="13" s="1"/>
  <c r="AO27" i="13"/>
  <c r="CA15" i="13" s="1"/>
  <c r="DI26" i="13"/>
  <c r="DF26" i="13"/>
  <c r="ER14" i="13" s="1"/>
  <c r="DE26" i="13"/>
  <c r="DC26" i="13"/>
  <c r="DB26" i="13"/>
  <c r="DA26" i="13"/>
  <c r="CY26" i="13"/>
  <c r="CX26" i="13"/>
  <c r="CT26" i="13"/>
  <c r="CS26" i="13"/>
  <c r="CQ26" i="13"/>
  <c r="CP26" i="13"/>
  <c r="CO26" i="13"/>
  <c r="CM26" i="13"/>
  <c r="CL26" i="13"/>
  <c r="CI26" i="13"/>
  <c r="CH26" i="13"/>
  <c r="CE26" i="13"/>
  <c r="CD26" i="13"/>
  <c r="CC26" i="13"/>
  <c r="CA26" i="13"/>
  <c r="BW26" i="13"/>
  <c r="DI14" i="13" s="1"/>
  <c r="BV26" i="13"/>
  <c r="BU26" i="13"/>
  <c r="BT26" i="13"/>
  <c r="BS26" i="13"/>
  <c r="DE14" i="13" s="1"/>
  <c r="BR26" i="13"/>
  <c r="BQ26" i="13"/>
  <c r="BP26" i="13"/>
  <c r="BO26" i="13"/>
  <c r="DA14" i="13" s="1"/>
  <c r="BN26" i="13"/>
  <c r="BM26" i="13"/>
  <c r="BL26" i="13"/>
  <c r="BK26" i="13"/>
  <c r="BJ26" i="13"/>
  <c r="BI26" i="13"/>
  <c r="BH26" i="13"/>
  <c r="BG26" i="13"/>
  <c r="BF26" i="13"/>
  <c r="BE26" i="13"/>
  <c r="BD26" i="13"/>
  <c r="BC26" i="13"/>
  <c r="CO14" i="13" s="1"/>
  <c r="BB26" i="13"/>
  <c r="BA26" i="13"/>
  <c r="AZ26" i="13"/>
  <c r="AY26" i="13"/>
  <c r="CK14" i="13" s="1"/>
  <c r="AX26" i="13"/>
  <c r="AW26" i="13"/>
  <c r="AV26" i="13"/>
  <c r="AU26" i="13"/>
  <c r="AT26" i="13"/>
  <c r="AS26" i="13"/>
  <c r="AR26" i="13"/>
  <c r="AQ26" i="13"/>
  <c r="AP26" i="13"/>
  <c r="AO26" i="13"/>
  <c r="DF25" i="13"/>
  <c r="DE25" i="13"/>
  <c r="CX25" i="13"/>
  <c r="CW25" i="13"/>
  <c r="CT25" i="13"/>
  <c r="CO25" i="13"/>
  <c r="CL25" i="13"/>
  <c r="CH25" i="13"/>
  <c r="DT14" i="13" s="1"/>
  <c r="CD25" i="13"/>
  <c r="BW25" i="13"/>
  <c r="BV25" i="13"/>
  <c r="BU25" i="13"/>
  <c r="BT25" i="13"/>
  <c r="BS25" i="13"/>
  <c r="BR25" i="13"/>
  <c r="BQ25" i="13"/>
  <c r="BP25" i="13"/>
  <c r="DB14" i="13" s="1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CL14" i="13" s="1"/>
  <c r="AY25" i="13"/>
  <c r="AX25" i="13"/>
  <c r="AW25" i="13"/>
  <c r="AV25" i="13"/>
  <c r="AU25" i="13"/>
  <c r="AT25" i="13"/>
  <c r="AS25" i="13"/>
  <c r="AR25" i="13"/>
  <c r="AQ25" i="13"/>
  <c r="AP25" i="13"/>
  <c r="AO25" i="13"/>
  <c r="DI24" i="13"/>
  <c r="DG24" i="13"/>
  <c r="ES13" i="13" s="1"/>
  <c r="DE24" i="13"/>
  <c r="DC24" i="13"/>
  <c r="EO13" i="13" s="1"/>
  <c r="DA24" i="13"/>
  <c r="CY24" i="13"/>
  <c r="EK13" i="13" s="1"/>
  <c r="CW24" i="13"/>
  <c r="CU24" i="13"/>
  <c r="EG13" i="13" s="1"/>
  <c r="CS24" i="13"/>
  <c r="CQ24" i="13"/>
  <c r="CO24" i="13"/>
  <c r="CM24" i="13"/>
  <c r="DY13" i="13" s="1"/>
  <c r="CK24" i="13"/>
  <c r="CI24" i="13"/>
  <c r="DU13" i="13" s="1"/>
  <c r="CG24" i="13"/>
  <c r="CE24" i="13"/>
  <c r="DQ13" i="13" s="1"/>
  <c r="CC24" i="13"/>
  <c r="CA24" i="13"/>
  <c r="DM13" i="13" s="1"/>
  <c r="BW24" i="13"/>
  <c r="BV24" i="13"/>
  <c r="BU24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DH23" i="13"/>
  <c r="ET13" i="13" s="1"/>
  <c r="DD23" i="13"/>
  <c r="DB23" i="13"/>
  <c r="DA23" i="13"/>
  <c r="CX23" i="13"/>
  <c r="EJ13" i="13" s="1"/>
  <c r="CV23" i="13"/>
  <c r="EH13" i="13" s="1"/>
  <c r="CR23" i="13"/>
  <c r="CP23" i="13"/>
  <c r="CN23" i="13"/>
  <c r="CJ23" i="13"/>
  <c r="CH23" i="13"/>
  <c r="CG23" i="13"/>
  <c r="CD23" i="13"/>
  <c r="DP13" i="13" s="1"/>
  <c r="CB23" i="13"/>
  <c r="BW23" i="13"/>
  <c r="DI13" i="13" s="1"/>
  <c r="BV23" i="13"/>
  <c r="BU23" i="13"/>
  <c r="BT23" i="13"/>
  <c r="BS23" i="13"/>
  <c r="DE13" i="13" s="1"/>
  <c r="BR23" i="13"/>
  <c r="BQ23" i="13"/>
  <c r="BP23" i="13"/>
  <c r="BO23" i="13"/>
  <c r="DA13" i="13" s="1"/>
  <c r="BN23" i="13"/>
  <c r="BM23" i="13"/>
  <c r="CY13" i="13" s="1"/>
  <c r="BL23" i="13"/>
  <c r="BK23" i="13"/>
  <c r="CW13" i="13" s="1"/>
  <c r="BJ23" i="13"/>
  <c r="BI23" i="13"/>
  <c r="BH23" i="13"/>
  <c r="BG23" i="13"/>
  <c r="CS13" i="13" s="1"/>
  <c r="BF23" i="13"/>
  <c r="BE23" i="13"/>
  <c r="BD23" i="13"/>
  <c r="BC23" i="13"/>
  <c r="CO13" i="13" s="1"/>
  <c r="BB23" i="13"/>
  <c r="BA23" i="13"/>
  <c r="AZ23" i="13"/>
  <c r="AY23" i="13"/>
  <c r="CK13" i="13" s="1"/>
  <c r="AX23" i="13"/>
  <c r="AW23" i="13"/>
  <c r="AV23" i="13"/>
  <c r="AU23" i="13"/>
  <c r="CG13" i="13" s="1"/>
  <c r="AT23" i="13"/>
  <c r="AS23" i="13"/>
  <c r="AR23" i="13"/>
  <c r="AQ23" i="13"/>
  <c r="CC13" i="13" s="1"/>
  <c r="AP23" i="13"/>
  <c r="AO23" i="13"/>
  <c r="DH22" i="13"/>
  <c r="DF22" i="13"/>
  <c r="DE22" i="13"/>
  <c r="DD22" i="13"/>
  <c r="DB22" i="13"/>
  <c r="CX22" i="13"/>
  <c r="CT22" i="13"/>
  <c r="CR22" i="13"/>
  <c r="CP22" i="13"/>
  <c r="CO22" i="13"/>
  <c r="CL22" i="13"/>
  <c r="CK22" i="13"/>
  <c r="CH22" i="13"/>
  <c r="CG22" i="13"/>
  <c r="CD22" i="13"/>
  <c r="CC22" i="13"/>
  <c r="CB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CU12" i="13" s="1"/>
  <c r="BH22" i="13"/>
  <c r="BG22" i="13"/>
  <c r="BF22" i="13"/>
  <c r="BE22" i="13"/>
  <c r="BD22" i="13"/>
  <c r="BC22" i="13"/>
  <c r="BB22" i="13"/>
  <c r="BA22" i="13"/>
  <c r="CM12" i="13" s="1"/>
  <c r="AZ22" i="13"/>
  <c r="AY22" i="13"/>
  <c r="AX22" i="13"/>
  <c r="AW22" i="13"/>
  <c r="AV22" i="13"/>
  <c r="AU22" i="13"/>
  <c r="AT22" i="13"/>
  <c r="AS22" i="13"/>
  <c r="CE12" i="13" s="1"/>
  <c r="AR22" i="13"/>
  <c r="AQ22" i="13"/>
  <c r="AP22" i="13"/>
  <c r="AO22" i="13"/>
  <c r="DF21" i="13"/>
  <c r="DC21" i="13"/>
  <c r="CY21" i="13"/>
  <c r="CX21" i="13"/>
  <c r="CV21" i="13"/>
  <c r="CT21" i="13"/>
  <c r="CP21" i="13"/>
  <c r="EB12" i="13" s="1"/>
  <c r="CM21" i="13"/>
  <c r="CI21" i="13"/>
  <c r="CH21" i="13"/>
  <c r="CF21" i="13"/>
  <c r="CD21" i="13"/>
  <c r="DP12" i="13" s="1"/>
  <c r="BW21" i="13"/>
  <c r="BV21" i="13"/>
  <c r="DH12" i="13" s="1"/>
  <c r="BU21" i="13"/>
  <c r="BT21" i="13"/>
  <c r="BS21" i="13"/>
  <c r="BR21" i="13"/>
  <c r="BQ21" i="13"/>
  <c r="BP21" i="13"/>
  <c r="BO21" i="13"/>
  <c r="BN21" i="13"/>
  <c r="CZ12" i="13" s="1"/>
  <c r="BM21" i="13"/>
  <c r="BL21" i="13"/>
  <c r="BK21" i="13"/>
  <c r="BJ21" i="13"/>
  <c r="BI21" i="13"/>
  <c r="BH21" i="13"/>
  <c r="BG21" i="13"/>
  <c r="BF21" i="13"/>
  <c r="CR12" i="13" s="1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CB12" i="13" s="1"/>
  <c r="AO21" i="13"/>
  <c r="DH20" i="13"/>
  <c r="DG20" i="13"/>
  <c r="DE20" i="13"/>
  <c r="CZ20" i="13"/>
  <c r="CU20" i="13"/>
  <c r="CS20" i="13"/>
  <c r="CN20" i="13"/>
  <c r="CM20" i="13"/>
  <c r="CJ20" i="13"/>
  <c r="CE20" i="13"/>
  <c r="CB20" i="13"/>
  <c r="BW20" i="13"/>
  <c r="BV20" i="13"/>
  <c r="BU20" i="13"/>
  <c r="BT20" i="13"/>
  <c r="BS20" i="13"/>
  <c r="BR20" i="13"/>
  <c r="BQ20" i="13"/>
  <c r="BP20" i="13"/>
  <c r="DB11" i="13" s="1"/>
  <c r="BO20" i="13"/>
  <c r="BN20" i="13"/>
  <c r="BM20" i="13"/>
  <c r="BL20" i="13"/>
  <c r="CX11" i="13" s="1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CD11" i="13" s="1"/>
  <c r="AQ20" i="13"/>
  <c r="AP20" i="13"/>
  <c r="AO20" i="13"/>
  <c r="DH19" i="13"/>
  <c r="ET11" i="13" s="1"/>
  <c r="CW19" i="13"/>
  <c r="CT19" i="13"/>
  <c r="CO19" i="13"/>
  <c r="CN19" i="13"/>
  <c r="DZ11" i="13" s="1"/>
  <c r="BW19" i="13"/>
  <c r="DI11" i="13" s="1"/>
  <c r="BV19" i="13"/>
  <c r="DH11" i="13" s="1"/>
  <c r="BU19" i="13"/>
  <c r="BT19" i="13"/>
  <c r="BS19" i="13"/>
  <c r="BR19" i="13"/>
  <c r="BQ19" i="13"/>
  <c r="BP19" i="13"/>
  <c r="BO19" i="13"/>
  <c r="DA11" i="13" s="1"/>
  <c r="BN19" i="13"/>
  <c r="BM19" i="13"/>
  <c r="BL19" i="13"/>
  <c r="BK19" i="13"/>
  <c r="CW11" i="13" s="1"/>
  <c r="BJ19" i="13"/>
  <c r="CV11" i="13" s="1"/>
  <c r="BI19" i="13"/>
  <c r="BH19" i="13"/>
  <c r="BG19" i="13"/>
  <c r="CS11" i="13" s="1"/>
  <c r="BF19" i="13"/>
  <c r="CR11" i="13" s="1"/>
  <c r="ED7" i="13" s="1"/>
  <c r="BE19" i="13"/>
  <c r="BD19" i="13"/>
  <c r="BC19" i="13"/>
  <c r="CO11" i="13" s="1"/>
  <c r="BB19" i="13"/>
  <c r="CN11" i="13" s="1"/>
  <c r="BA19" i="13"/>
  <c r="AZ19" i="13"/>
  <c r="AY19" i="13"/>
  <c r="CK11" i="13" s="1"/>
  <c r="AX19" i="13"/>
  <c r="CJ11" i="13" s="1"/>
  <c r="DV7" i="13" s="1"/>
  <c r="AW19" i="13"/>
  <c r="AV19" i="13"/>
  <c r="AU19" i="13"/>
  <c r="CG11" i="13" s="1"/>
  <c r="AT19" i="13"/>
  <c r="CF11" i="13" s="1"/>
  <c r="AS19" i="13"/>
  <c r="AR19" i="13"/>
  <c r="AQ19" i="13"/>
  <c r="CC11" i="13" s="1"/>
  <c r="AP19" i="13"/>
  <c r="CB11" i="13" s="1"/>
  <c r="AO19" i="13"/>
  <c r="DQ18" i="13"/>
  <c r="DG18" i="13"/>
  <c r="DF18" i="13"/>
  <c r="DB18" i="13"/>
  <c r="CU18" i="13"/>
  <c r="CT18" i="13"/>
  <c r="CM18" i="13"/>
  <c r="CL18" i="13"/>
  <c r="CH18" i="13"/>
  <c r="CD18" i="13"/>
  <c r="CA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CD10" i="13" s="1"/>
  <c r="AQ18" i="13"/>
  <c r="AP18" i="13"/>
  <c r="AO18" i="13"/>
  <c r="ET17" i="13"/>
  <c r="EP17" i="13"/>
  <c r="EL17" i="13"/>
  <c r="ED17" i="13"/>
  <c r="DZ17" i="13"/>
  <c r="DV17" i="13"/>
  <c r="DN17" i="13"/>
  <c r="DG17" i="13"/>
  <c r="ES10" i="13" s="1"/>
  <c r="DF17" i="13"/>
  <c r="DC17" i="13"/>
  <c r="DB17" i="13"/>
  <c r="EN10" i="13" s="1"/>
  <c r="CX17" i="13"/>
  <c r="CR17" i="13"/>
  <c r="CQ17" i="13"/>
  <c r="CP17" i="13"/>
  <c r="CN17" i="13"/>
  <c r="CM17" i="13"/>
  <c r="CL17" i="13"/>
  <c r="CH17" i="13"/>
  <c r="DT10" i="13" s="1"/>
  <c r="CF17" i="13"/>
  <c r="CE17" i="13"/>
  <c r="CA17" i="13"/>
  <c r="BW17" i="13"/>
  <c r="DI10" i="13" s="1"/>
  <c r="BV17" i="13"/>
  <c r="DH10" i="13" s="1"/>
  <c r="BU17" i="13"/>
  <c r="BT17" i="13"/>
  <c r="BS17" i="13"/>
  <c r="DE10" i="13" s="1"/>
  <c r="BR17" i="13"/>
  <c r="BQ17" i="13"/>
  <c r="BP17" i="13"/>
  <c r="BO17" i="13"/>
  <c r="DA10" i="13" s="1"/>
  <c r="BN17" i="13"/>
  <c r="BM17" i="13"/>
  <c r="BL17" i="13"/>
  <c r="BK17" i="13"/>
  <c r="CW10" i="13" s="1"/>
  <c r="BJ17" i="13"/>
  <c r="BI17" i="13"/>
  <c r="BH17" i="13"/>
  <c r="BG17" i="13"/>
  <c r="CS10" i="13" s="1"/>
  <c r="BF17" i="13"/>
  <c r="BE17" i="13"/>
  <c r="BD17" i="13"/>
  <c r="BC17" i="13"/>
  <c r="CO10" i="13" s="1"/>
  <c r="BB17" i="13"/>
  <c r="CN10" i="13" s="1"/>
  <c r="BA17" i="13"/>
  <c r="AZ17" i="13"/>
  <c r="AY17" i="13"/>
  <c r="CK10" i="13" s="1"/>
  <c r="AX17" i="13"/>
  <c r="AW17" i="13"/>
  <c r="AV17" i="13"/>
  <c r="AU17" i="13"/>
  <c r="CG10" i="13" s="1"/>
  <c r="AT17" i="13"/>
  <c r="CF10" i="13" s="1"/>
  <c r="AS17" i="13"/>
  <c r="AR17" i="13"/>
  <c r="AQ17" i="13"/>
  <c r="CC10" i="13" s="1"/>
  <c r="AP17" i="13"/>
  <c r="AO17" i="13"/>
  <c r="EK16" i="13"/>
  <c r="DS16" i="13"/>
  <c r="DH16" i="13"/>
  <c r="DG16" i="13"/>
  <c r="DC16" i="13"/>
  <c r="DA16" i="13"/>
  <c r="CZ16" i="13"/>
  <c r="CU16" i="13"/>
  <c r="CR16" i="13"/>
  <c r="CO16" i="13"/>
  <c r="CK16" i="13"/>
  <c r="CJ16" i="13"/>
  <c r="CG16" i="13"/>
  <c r="CF16" i="13"/>
  <c r="CB16" i="13"/>
  <c r="DN9" i="13" s="1"/>
  <c r="CA16" i="13"/>
  <c r="BW16" i="13"/>
  <c r="BV16" i="13"/>
  <c r="BU16" i="13"/>
  <c r="BT16" i="13"/>
  <c r="BS16" i="13"/>
  <c r="BR16" i="13"/>
  <c r="BQ16" i="13"/>
  <c r="BP16" i="13"/>
  <c r="BO16" i="13"/>
  <c r="BN16" i="13"/>
  <c r="BM16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EN15" i="13"/>
  <c r="DH15" i="13"/>
  <c r="DF15" i="13"/>
  <c r="ER9" i="13" s="1"/>
  <c r="DE15" i="13"/>
  <c r="DB15" i="13"/>
  <c r="EN9" i="13" s="1"/>
  <c r="CZ15" i="13"/>
  <c r="CW15" i="13"/>
  <c r="EI9" i="13" s="1"/>
  <c r="CR15" i="13"/>
  <c r="CO15" i="13"/>
  <c r="CL15" i="13"/>
  <c r="DX9" i="13" s="1"/>
  <c r="CG15" i="13"/>
  <c r="CF15" i="13"/>
  <c r="CD15" i="13"/>
  <c r="DP9" i="13" s="1"/>
  <c r="BW15" i="13"/>
  <c r="BV15" i="13"/>
  <c r="DH9" i="13" s="1"/>
  <c r="BU15" i="13"/>
  <c r="DG9" i="13" s="1"/>
  <c r="BT15" i="13"/>
  <c r="BS15" i="13"/>
  <c r="BR15" i="13"/>
  <c r="DD9" i="13" s="1"/>
  <c r="BQ15" i="13"/>
  <c r="BP15" i="13"/>
  <c r="BO15" i="13"/>
  <c r="BN15" i="13"/>
  <c r="CZ9" i="13" s="1"/>
  <c r="BM15" i="13"/>
  <c r="BL15" i="13"/>
  <c r="BK15" i="13"/>
  <c r="BJ15" i="13"/>
  <c r="CV9" i="13" s="1"/>
  <c r="BI15" i="13"/>
  <c r="BH15" i="13"/>
  <c r="BG15" i="13"/>
  <c r="BF15" i="13"/>
  <c r="CR9" i="13" s="1"/>
  <c r="BE15" i="13"/>
  <c r="CQ9" i="13" s="1"/>
  <c r="BD15" i="13"/>
  <c r="BC15" i="13"/>
  <c r="BB15" i="13"/>
  <c r="CN9" i="13" s="1"/>
  <c r="DZ6" i="13" s="1"/>
  <c r="BA15" i="13"/>
  <c r="AZ15" i="13"/>
  <c r="CL9" i="13" s="1"/>
  <c r="AY15" i="13"/>
  <c r="AX15" i="13"/>
  <c r="CJ9" i="13" s="1"/>
  <c r="AW15" i="13"/>
  <c r="AV15" i="13"/>
  <c r="AU15" i="13"/>
  <c r="AT15" i="13"/>
  <c r="CF9" i="13" s="1"/>
  <c r="DR6" i="13" s="1"/>
  <c r="AS15" i="13"/>
  <c r="AR15" i="13"/>
  <c r="AQ15" i="13"/>
  <c r="AP15" i="13"/>
  <c r="CB9" i="13" s="1"/>
  <c r="AO15" i="13"/>
  <c r="EO14" i="13"/>
  <c r="EC14" i="13"/>
  <c r="EB14" i="13"/>
  <c r="DM14" i="13"/>
  <c r="DG14" i="13"/>
  <c r="DF14" i="13"/>
  <c r="DC14" i="13"/>
  <c r="CY14" i="13"/>
  <c r="CX14" i="13"/>
  <c r="CU14" i="13"/>
  <c r="CT14" i="13"/>
  <c r="CS14" i="13"/>
  <c r="EE8" i="13" s="1"/>
  <c r="CQ14" i="13"/>
  <c r="CP14" i="13"/>
  <c r="CM14" i="13"/>
  <c r="CI14" i="13"/>
  <c r="CH14" i="13"/>
  <c r="CE14" i="13"/>
  <c r="CD14" i="13"/>
  <c r="CC14" i="13"/>
  <c r="DO8" i="13" s="1"/>
  <c r="CA14" i="13"/>
  <c r="BW14" i="13"/>
  <c r="BV14" i="13"/>
  <c r="BU14" i="13"/>
  <c r="BT14" i="13"/>
  <c r="BS14" i="13"/>
  <c r="BR14" i="13"/>
  <c r="BQ14" i="13"/>
  <c r="DC8" i="13" s="1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CE8" i="13" s="1"/>
  <c r="AR14" i="13"/>
  <c r="AQ14" i="13"/>
  <c r="AP14" i="13"/>
  <c r="AO14" i="13"/>
  <c r="EM13" i="13"/>
  <c r="EL13" i="13"/>
  <c r="EI13" i="13"/>
  <c r="ED13" i="13"/>
  <c r="EC13" i="13"/>
  <c r="EA13" i="13"/>
  <c r="DV13" i="13"/>
  <c r="DS13" i="13"/>
  <c r="DR13" i="13"/>
  <c r="DN13" i="13"/>
  <c r="DH13" i="13"/>
  <c r="DD13" i="13"/>
  <c r="CZ13" i="13"/>
  <c r="CR13" i="13"/>
  <c r="CP13" i="13"/>
  <c r="CN13" i="13"/>
  <c r="CJ13" i="13"/>
  <c r="CB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CX8" i="13" s="1"/>
  <c r="BK13" i="13"/>
  <c r="BJ13" i="13"/>
  <c r="BI13" i="13"/>
  <c r="BH13" i="13"/>
  <c r="BG13" i="13"/>
  <c r="BF13" i="13"/>
  <c r="BE13" i="13"/>
  <c r="BD13" i="13"/>
  <c r="CP8" i="13" s="1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ER12" i="13"/>
  <c r="EF12" i="13"/>
  <c r="DI12" i="13"/>
  <c r="DD12" i="13"/>
  <c r="CY12" i="13"/>
  <c r="CN12" i="13"/>
  <c r="CJ12" i="13"/>
  <c r="BW12" i="13"/>
  <c r="BV12" i="13"/>
  <c r="BU12" i="13"/>
  <c r="BT12" i="13"/>
  <c r="BS12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DF11" i="13"/>
  <c r="DE11" i="13"/>
  <c r="DD11" i="13"/>
  <c r="EP7" i="13" s="1"/>
  <c r="CZ11" i="13"/>
  <c r="CT11" i="13"/>
  <c r="CP11" i="13"/>
  <c r="CL11" i="13"/>
  <c r="CH11" i="13"/>
  <c r="BW11" i="13"/>
  <c r="BV11" i="13"/>
  <c r="BU11" i="13"/>
  <c r="BT11" i="13"/>
  <c r="BS11" i="13"/>
  <c r="DE7" i="13" s="1"/>
  <c r="BR11" i="13"/>
  <c r="BQ11" i="13"/>
  <c r="BP11" i="13"/>
  <c r="BO11" i="13"/>
  <c r="BN11" i="13"/>
  <c r="BM11" i="13"/>
  <c r="BL11" i="13"/>
  <c r="BK11" i="13"/>
  <c r="CW7" i="13" s="1"/>
  <c r="BJ11" i="13"/>
  <c r="BI11" i="13"/>
  <c r="BH11" i="13"/>
  <c r="BG11" i="13"/>
  <c r="CS7" i="13" s="1"/>
  <c r="BF11" i="13"/>
  <c r="BE11" i="13"/>
  <c r="BD11" i="13"/>
  <c r="BC11" i="13"/>
  <c r="CO7" i="13" s="1"/>
  <c r="BB11" i="13"/>
  <c r="BA11" i="13"/>
  <c r="AZ11" i="13"/>
  <c r="AY11" i="13"/>
  <c r="CK7" i="13" s="1"/>
  <c r="AX11" i="13"/>
  <c r="AW11" i="13"/>
  <c r="AV11" i="13"/>
  <c r="AU11" i="13"/>
  <c r="CG7" i="13" s="1"/>
  <c r="AT11" i="13"/>
  <c r="AS11" i="13"/>
  <c r="AR11" i="13"/>
  <c r="AQ11" i="13"/>
  <c r="CC7" i="13" s="1"/>
  <c r="AP11" i="13"/>
  <c r="AO11" i="13"/>
  <c r="DD10" i="13"/>
  <c r="CZ10" i="13"/>
  <c r="CV10" i="13"/>
  <c r="CR10" i="13"/>
  <c r="CJ10" i="13"/>
  <c r="CB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ET9" i="13"/>
  <c r="EP9" i="13"/>
  <c r="EA9" i="13"/>
  <c r="DB9" i="13"/>
  <c r="CA9" i="13"/>
  <c r="BW9" i="13"/>
  <c r="BV9" i="13"/>
  <c r="BU9" i="13"/>
  <c r="BT9" i="13"/>
  <c r="BS9" i="13"/>
  <c r="BR9" i="13"/>
  <c r="BQ9" i="13"/>
  <c r="DC6" i="13" s="1"/>
  <c r="BP9" i="13"/>
  <c r="BO9" i="13"/>
  <c r="BN9" i="13"/>
  <c r="BM9" i="13"/>
  <c r="CY6" i="13" s="1"/>
  <c r="BL9" i="13"/>
  <c r="BK9" i="13"/>
  <c r="BJ9" i="13"/>
  <c r="BI9" i="13"/>
  <c r="BH9" i="13"/>
  <c r="BG9" i="13"/>
  <c r="BF9" i="13"/>
  <c r="BE9" i="13"/>
  <c r="CQ6" i="13" s="1"/>
  <c r="BD9" i="13"/>
  <c r="BC9" i="13"/>
  <c r="CO6" i="13" s="1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DF8" i="13"/>
  <c r="CH8" i="13"/>
  <c r="BW8" i="13"/>
  <c r="BV8" i="13"/>
  <c r="DH5" i="13" s="1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CT5" i="13" s="1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DI7" i="13"/>
  <c r="DA7" i="13"/>
  <c r="CP7" i="13"/>
  <c r="CJ7" i="13"/>
  <c r="CH7" i="13"/>
  <c r="CF7" i="13"/>
  <c r="BW7" i="13"/>
  <c r="DI5" i="13" s="1"/>
  <c r="BV7" i="13"/>
  <c r="BU7" i="13"/>
  <c r="BT7" i="13"/>
  <c r="BS7" i="13"/>
  <c r="DE5" i="13" s="1"/>
  <c r="BR7" i="13"/>
  <c r="BQ7" i="13"/>
  <c r="DC5" i="13" s="1"/>
  <c r="BP7" i="13"/>
  <c r="BO7" i="13"/>
  <c r="DA5" i="13" s="1"/>
  <c r="BN7" i="13"/>
  <c r="BM7" i="13"/>
  <c r="CY5" i="13" s="1"/>
  <c r="EK4" i="13" s="1"/>
  <c r="BL7" i="13"/>
  <c r="BK7" i="13"/>
  <c r="CW5" i="13" s="1"/>
  <c r="BJ7" i="13"/>
  <c r="BI7" i="13"/>
  <c r="CU5" i="13" s="1"/>
  <c r="BH7" i="13"/>
  <c r="BG7" i="13"/>
  <c r="CS5" i="13" s="1"/>
  <c r="BF7" i="13"/>
  <c r="BE7" i="13"/>
  <c r="CQ5" i="13" s="1"/>
  <c r="BD7" i="13"/>
  <c r="BC7" i="13"/>
  <c r="CO5" i="13" s="1"/>
  <c r="BB7" i="13"/>
  <c r="BA7" i="13"/>
  <c r="AZ7" i="13"/>
  <c r="AY7" i="13"/>
  <c r="CK5" i="13" s="1"/>
  <c r="AX7" i="13"/>
  <c r="AW7" i="13"/>
  <c r="CI5" i="13" s="1"/>
  <c r="DU4" i="13" s="1"/>
  <c r="AV7" i="13"/>
  <c r="AU7" i="13"/>
  <c r="CG5" i="13" s="1"/>
  <c r="AT7" i="13"/>
  <c r="AS7" i="13"/>
  <c r="CE5" i="13" s="1"/>
  <c r="AR7" i="13"/>
  <c r="AQ7" i="13"/>
  <c r="CC5" i="13" s="1"/>
  <c r="AP7" i="13"/>
  <c r="AO7" i="13"/>
  <c r="CA5" i="13" s="1"/>
  <c r="DG6" i="13"/>
  <c r="DE6" i="13"/>
  <c r="EQ4" i="13" s="1"/>
  <c r="CU6" i="13"/>
  <c r="CM6" i="13"/>
  <c r="CI6" i="13"/>
  <c r="CE6" i="13"/>
  <c r="CA6" i="13"/>
  <c r="BW6" i="13"/>
  <c r="BV6" i="13"/>
  <c r="BU6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DG5" i="13"/>
  <c r="CX5" i="13"/>
  <c r="CM5" i="13"/>
  <c r="CD5" i="13"/>
  <c r="BW5" i="13"/>
  <c r="DI4" i="13" s="1"/>
  <c r="BV5" i="13"/>
  <c r="BU5" i="13"/>
  <c r="DG4" i="13" s="1"/>
  <c r="BT5" i="13"/>
  <c r="BS5" i="13"/>
  <c r="BR5" i="13"/>
  <c r="BQ5" i="13"/>
  <c r="DC4" i="13" s="1"/>
  <c r="BP5" i="13"/>
  <c r="BO5" i="13"/>
  <c r="DA4" i="13" s="1"/>
  <c r="BN5" i="13"/>
  <c r="BM5" i="13"/>
  <c r="CY4" i="13" s="1"/>
  <c r="BL5" i="13"/>
  <c r="BK5" i="13"/>
  <c r="CW4" i="13" s="1"/>
  <c r="BJ5" i="13"/>
  <c r="BI5" i="13"/>
  <c r="CU4" i="13" s="1"/>
  <c r="BH5" i="13"/>
  <c r="BG5" i="13"/>
  <c r="CS4" i="13" s="1"/>
  <c r="BF5" i="13"/>
  <c r="BE5" i="13"/>
  <c r="CQ4" i="13" s="1"/>
  <c r="BD5" i="13"/>
  <c r="BC5" i="13"/>
  <c r="BB5" i="13"/>
  <c r="BA5" i="13"/>
  <c r="CM4" i="13" s="1"/>
  <c r="AZ5" i="13"/>
  <c r="AY5" i="13"/>
  <c r="CK4" i="13" s="1"/>
  <c r="AX5" i="13"/>
  <c r="AW5" i="13"/>
  <c r="CI4" i="13" s="1"/>
  <c r="AV5" i="13"/>
  <c r="AU5" i="13"/>
  <c r="CG4" i="13" s="1"/>
  <c r="AT5" i="13"/>
  <c r="AS5" i="13"/>
  <c r="CE4" i="13" s="1"/>
  <c r="AR5" i="13"/>
  <c r="AQ5" i="13"/>
  <c r="CC4" i="13" s="1"/>
  <c r="AP5" i="13"/>
  <c r="AO5" i="13"/>
  <c r="CA4" i="13" s="1"/>
  <c r="DE4" i="13"/>
  <c r="CO4" i="13"/>
  <c r="CB4" i="13"/>
  <c r="BW4" i="13"/>
  <c r="BV4" i="13"/>
  <c r="BU4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CG3" i="13" s="1"/>
  <c r="AT4" i="13"/>
  <c r="AS4" i="13"/>
  <c r="AR4" i="13"/>
  <c r="AQ4" i="13"/>
  <c r="AP4" i="13"/>
  <c r="AO4" i="13"/>
  <c r="BW3" i="13"/>
  <c r="BV3" i="13"/>
  <c r="DH3" i="13" s="1"/>
  <c r="BU3" i="13"/>
  <c r="BT3" i="13"/>
  <c r="BS3" i="13"/>
  <c r="DE3" i="13" s="1"/>
  <c r="EQ3" i="13" s="1"/>
  <c r="BR3" i="13"/>
  <c r="DD3" i="13" s="1"/>
  <c r="BQ3" i="13"/>
  <c r="BP3" i="13"/>
  <c r="BO3" i="13"/>
  <c r="BN3" i="13"/>
  <c r="CZ3" i="13" s="1"/>
  <c r="BM3" i="13"/>
  <c r="BL3" i="13"/>
  <c r="CX3" i="13" s="1"/>
  <c r="BK3" i="13"/>
  <c r="BJ3" i="13"/>
  <c r="CV3" i="13" s="1"/>
  <c r="BI3" i="13"/>
  <c r="BH3" i="13"/>
  <c r="CT3" i="13" s="1"/>
  <c r="BG3" i="13"/>
  <c r="BF3" i="13"/>
  <c r="CR3" i="13" s="1"/>
  <c r="BE3" i="13"/>
  <c r="BD3" i="13"/>
  <c r="BC3" i="13"/>
  <c r="BB3" i="13"/>
  <c r="CN3" i="13" s="1"/>
  <c r="BA3" i="13"/>
  <c r="AZ3" i="13"/>
  <c r="AY3" i="13"/>
  <c r="AX3" i="13"/>
  <c r="CJ3" i="13" s="1"/>
  <c r="AW3" i="13"/>
  <c r="AV3" i="13"/>
  <c r="CH3" i="13" s="1"/>
  <c r="AU3" i="13"/>
  <c r="AT3" i="13"/>
  <c r="CF3" i="13" s="1"/>
  <c r="AS3" i="13"/>
  <c r="AR3" i="13"/>
  <c r="CD3" i="13" s="1"/>
  <c r="AQ3" i="13"/>
  <c r="AP3" i="13"/>
  <c r="CB3" i="13" s="1"/>
  <c r="DN3" i="13" s="1"/>
  <c r="AO3" i="13"/>
  <c r="BW122" i="12"/>
  <c r="BV122" i="12"/>
  <c r="BU122" i="12"/>
  <c r="DG62" i="12" s="1"/>
  <c r="BT122" i="12"/>
  <c r="BS122" i="12"/>
  <c r="BR122" i="12"/>
  <c r="BQ122" i="12"/>
  <c r="DC62" i="12" s="1"/>
  <c r="BP122" i="12"/>
  <c r="BO122" i="12"/>
  <c r="BN122" i="12"/>
  <c r="BM122" i="12"/>
  <c r="CY62" i="12" s="1"/>
  <c r="BL122" i="12"/>
  <c r="BK122" i="12"/>
  <c r="BJ122" i="12"/>
  <c r="BI122" i="12"/>
  <c r="CU62" i="12" s="1"/>
  <c r="BH122" i="12"/>
  <c r="BG122" i="12"/>
  <c r="BF122" i="12"/>
  <c r="BE122" i="12"/>
  <c r="CQ62" i="12" s="1"/>
  <c r="BD122" i="12"/>
  <c r="BC122" i="12"/>
  <c r="BB122" i="12"/>
  <c r="BA122" i="12"/>
  <c r="CM62" i="12" s="1"/>
  <c r="AZ122" i="12"/>
  <c r="AY122" i="12"/>
  <c r="AX122" i="12"/>
  <c r="AW122" i="12"/>
  <c r="CI62" i="12" s="1"/>
  <c r="AV122" i="12"/>
  <c r="AU122" i="12"/>
  <c r="AT122" i="12"/>
  <c r="AS122" i="12"/>
  <c r="CE62" i="12" s="1"/>
  <c r="AR122" i="12"/>
  <c r="AQ122" i="12"/>
  <c r="AP122" i="12"/>
  <c r="AO122" i="12"/>
  <c r="CA62" i="12" s="1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BW120" i="12"/>
  <c r="DI61" i="12" s="1"/>
  <c r="BV120" i="12"/>
  <c r="BU120" i="12"/>
  <c r="BT120" i="12"/>
  <c r="BS120" i="12"/>
  <c r="DE61" i="12" s="1"/>
  <c r="BR120" i="12"/>
  <c r="BQ120" i="12"/>
  <c r="BP120" i="12"/>
  <c r="BO120" i="12"/>
  <c r="DA61" i="12" s="1"/>
  <c r="BN120" i="12"/>
  <c r="BM120" i="12"/>
  <c r="BL120" i="12"/>
  <c r="BK120" i="12"/>
  <c r="CW61" i="12" s="1"/>
  <c r="BJ120" i="12"/>
  <c r="BI120" i="12"/>
  <c r="BH120" i="12"/>
  <c r="BG120" i="12"/>
  <c r="CS61" i="12" s="1"/>
  <c r="BF120" i="12"/>
  <c r="BE120" i="12"/>
  <c r="BD120" i="12"/>
  <c r="BC120" i="12"/>
  <c r="CO61" i="12" s="1"/>
  <c r="BB120" i="12"/>
  <c r="BA120" i="12"/>
  <c r="AZ120" i="12"/>
  <c r="AY120" i="12"/>
  <c r="CK61" i="12" s="1"/>
  <c r="AX120" i="12"/>
  <c r="AW120" i="12"/>
  <c r="AV120" i="12"/>
  <c r="AU120" i="12"/>
  <c r="CG61" i="12" s="1"/>
  <c r="AT120" i="12"/>
  <c r="AS120" i="12"/>
  <c r="AR120" i="12"/>
  <c r="AQ120" i="12"/>
  <c r="CC61" i="12" s="1"/>
  <c r="AP120" i="12"/>
  <c r="AO120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BW118" i="12"/>
  <c r="BV118" i="12"/>
  <c r="BU118" i="12"/>
  <c r="DG60" i="12" s="1"/>
  <c r="BT118" i="12"/>
  <c r="BS118" i="12"/>
  <c r="BR118" i="12"/>
  <c r="BQ118" i="12"/>
  <c r="DC60" i="12" s="1"/>
  <c r="BP118" i="12"/>
  <c r="BO118" i="12"/>
  <c r="BN118" i="12"/>
  <c r="BM118" i="12"/>
  <c r="CY60" i="12" s="1"/>
  <c r="BL118" i="12"/>
  <c r="BK118" i="12"/>
  <c r="BJ118" i="12"/>
  <c r="BI118" i="12"/>
  <c r="BH118" i="12"/>
  <c r="BG118" i="12"/>
  <c r="BF118" i="12"/>
  <c r="BE118" i="12"/>
  <c r="CQ60" i="12" s="1"/>
  <c r="BD118" i="12"/>
  <c r="BC118" i="12"/>
  <c r="BB118" i="12"/>
  <c r="BA118" i="12"/>
  <c r="CM60" i="12" s="1"/>
  <c r="AZ118" i="12"/>
  <c r="AY118" i="12"/>
  <c r="AX118" i="12"/>
  <c r="AW118" i="12"/>
  <c r="CI60" i="12" s="1"/>
  <c r="AV118" i="12"/>
  <c r="AU118" i="12"/>
  <c r="AT118" i="12"/>
  <c r="AS118" i="12"/>
  <c r="CE60" i="12" s="1"/>
  <c r="AR118" i="12"/>
  <c r="AQ118" i="12"/>
  <c r="AP118" i="12"/>
  <c r="AO118" i="12"/>
  <c r="CA60" i="12" s="1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BW116" i="12"/>
  <c r="DI59" i="12" s="1"/>
  <c r="BV116" i="12"/>
  <c r="BU116" i="12"/>
  <c r="BT116" i="12"/>
  <c r="BS116" i="12"/>
  <c r="DE59" i="12" s="1"/>
  <c r="BR116" i="12"/>
  <c r="BQ116" i="12"/>
  <c r="BP116" i="12"/>
  <c r="BO116" i="12"/>
  <c r="DA59" i="12" s="1"/>
  <c r="BN116" i="12"/>
  <c r="BM116" i="12"/>
  <c r="BL116" i="12"/>
  <c r="BK116" i="12"/>
  <c r="CW59" i="12" s="1"/>
  <c r="BJ116" i="12"/>
  <c r="BI116" i="12"/>
  <c r="BH116" i="12"/>
  <c r="BG116" i="12"/>
  <c r="CS59" i="12" s="1"/>
  <c r="BF116" i="12"/>
  <c r="BE116" i="12"/>
  <c r="BD116" i="12"/>
  <c r="BC116" i="12"/>
  <c r="CO59" i="12" s="1"/>
  <c r="BB116" i="12"/>
  <c r="BA116" i="12"/>
  <c r="AZ116" i="12"/>
  <c r="AY116" i="12"/>
  <c r="CK59" i="12" s="1"/>
  <c r="AX116" i="12"/>
  <c r="AW116" i="12"/>
  <c r="AV116" i="12"/>
  <c r="AU116" i="12"/>
  <c r="CG59" i="12" s="1"/>
  <c r="AT116" i="12"/>
  <c r="AS116" i="12"/>
  <c r="AR116" i="12"/>
  <c r="AQ116" i="12"/>
  <c r="CC59" i="12" s="1"/>
  <c r="AP116" i="12"/>
  <c r="AO116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BW114" i="12"/>
  <c r="BV114" i="12"/>
  <c r="BU114" i="12"/>
  <c r="DG58" i="12" s="1"/>
  <c r="BT114" i="12"/>
  <c r="BS114" i="12"/>
  <c r="BR114" i="12"/>
  <c r="BQ114" i="12"/>
  <c r="DC58" i="12" s="1"/>
  <c r="BP114" i="12"/>
  <c r="BO114" i="12"/>
  <c r="BN114" i="12"/>
  <c r="BM114" i="12"/>
  <c r="CY58" i="12" s="1"/>
  <c r="BL114" i="12"/>
  <c r="BK114" i="12"/>
  <c r="BJ114" i="12"/>
  <c r="BI114" i="12"/>
  <c r="CU58" i="12" s="1"/>
  <c r="BH114" i="12"/>
  <c r="BG114" i="12"/>
  <c r="BF114" i="12"/>
  <c r="BE114" i="12"/>
  <c r="CQ58" i="12" s="1"/>
  <c r="BD114" i="12"/>
  <c r="BC114" i="12"/>
  <c r="BB114" i="12"/>
  <c r="BA114" i="12"/>
  <c r="CM58" i="12" s="1"/>
  <c r="AZ114" i="12"/>
  <c r="AY114" i="12"/>
  <c r="AX114" i="12"/>
  <c r="AW114" i="12"/>
  <c r="CI58" i="12" s="1"/>
  <c r="AV114" i="12"/>
  <c r="AU114" i="12"/>
  <c r="AT114" i="12"/>
  <c r="AS114" i="12"/>
  <c r="CE58" i="12" s="1"/>
  <c r="AR114" i="12"/>
  <c r="AQ114" i="12"/>
  <c r="AP114" i="12"/>
  <c r="AO114" i="12"/>
  <c r="CA58" i="12" s="1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BW112" i="12"/>
  <c r="DI57" i="12" s="1"/>
  <c r="BV112" i="12"/>
  <c r="BU112" i="12"/>
  <c r="BT112" i="12"/>
  <c r="BS112" i="12"/>
  <c r="DE57" i="12" s="1"/>
  <c r="BR112" i="12"/>
  <c r="BQ112" i="12"/>
  <c r="BP112" i="12"/>
  <c r="BO112" i="12"/>
  <c r="DA57" i="12" s="1"/>
  <c r="BN112" i="12"/>
  <c r="BM112" i="12"/>
  <c r="BL112" i="12"/>
  <c r="BK112" i="12"/>
  <c r="CW57" i="12" s="1"/>
  <c r="BJ112" i="12"/>
  <c r="BI112" i="12"/>
  <c r="BH112" i="12"/>
  <c r="BG112" i="12"/>
  <c r="CS57" i="12" s="1"/>
  <c r="BF112" i="12"/>
  <c r="BE112" i="12"/>
  <c r="BD112" i="12"/>
  <c r="BC112" i="12"/>
  <c r="CO57" i="12" s="1"/>
  <c r="BB112" i="12"/>
  <c r="BA112" i="12"/>
  <c r="AZ112" i="12"/>
  <c r="AY112" i="12"/>
  <c r="CK57" i="12" s="1"/>
  <c r="AX112" i="12"/>
  <c r="AW112" i="12"/>
  <c r="AV112" i="12"/>
  <c r="AU112" i="12"/>
  <c r="CG57" i="12" s="1"/>
  <c r="AT112" i="12"/>
  <c r="AS112" i="12"/>
  <c r="AR112" i="12"/>
  <c r="AQ112" i="12"/>
  <c r="CC57" i="12" s="1"/>
  <c r="AP112" i="12"/>
  <c r="AO112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BW110" i="12"/>
  <c r="BV110" i="12"/>
  <c r="BU110" i="12"/>
  <c r="DG56" i="12" s="1"/>
  <c r="BT110" i="12"/>
  <c r="BS110" i="12"/>
  <c r="BR110" i="12"/>
  <c r="BQ110" i="12"/>
  <c r="DC56" i="12" s="1"/>
  <c r="BP110" i="12"/>
  <c r="BO110" i="12"/>
  <c r="BN110" i="12"/>
  <c r="BM110" i="12"/>
  <c r="BL110" i="12"/>
  <c r="BK110" i="12"/>
  <c r="BJ110" i="12"/>
  <c r="BI110" i="12"/>
  <c r="CU56" i="12" s="1"/>
  <c r="BH110" i="12"/>
  <c r="BG110" i="12"/>
  <c r="BF110" i="12"/>
  <c r="BE110" i="12"/>
  <c r="CQ56" i="12" s="1"/>
  <c r="BD110" i="12"/>
  <c r="BC110" i="12"/>
  <c r="BB110" i="12"/>
  <c r="BA110" i="12"/>
  <c r="CM56" i="12" s="1"/>
  <c r="AZ110" i="12"/>
  <c r="AY110" i="12"/>
  <c r="AX110" i="12"/>
  <c r="AW110" i="12"/>
  <c r="CI56" i="12" s="1"/>
  <c r="AV110" i="12"/>
  <c r="AU110" i="12"/>
  <c r="AT110" i="12"/>
  <c r="AS110" i="12"/>
  <c r="CE56" i="12" s="1"/>
  <c r="AR110" i="12"/>
  <c r="AQ110" i="12"/>
  <c r="AP110" i="12"/>
  <c r="AO110" i="12"/>
  <c r="CA56" i="12" s="1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BW108" i="12"/>
  <c r="DI55" i="12" s="1"/>
  <c r="BV108" i="12"/>
  <c r="BU108" i="12"/>
  <c r="BT108" i="12"/>
  <c r="BS108" i="12"/>
  <c r="DE55" i="12" s="1"/>
  <c r="BR108" i="12"/>
  <c r="BQ108" i="12"/>
  <c r="BP108" i="12"/>
  <c r="BO108" i="12"/>
  <c r="DA55" i="12" s="1"/>
  <c r="BN108" i="12"/>
  <c r="BM108" i="12"/>
  <c r="BL108" i="12"/>
  <c r="BK108" i="12"/>
  <c r="CW55" i="12" s="1"/>
  <c r="BJ108" i="12"/>
  <c r="BI108" i="12"/>
  <c r="BH108" i="12"/>
  <c r="BG108" i="12"/>
  <c r="CS55" i="12" s="1"/>
  <c r="BF108" i="12"/>
  <c r="BE108" i="12"/>
  <c r="BD108" i="12"/>
  <c r="BC108" i="12"/>
  <c r="CO55" i="12" s="1"/>
  <c r="BB108" i="12"/>
  <c r="BA108" i="12"/>
  <c r="AZ108" i="12"/>
  <c r="AY108" i="12"/>
  <c r="CK55" i="12" s="1"/>
  <c r="AX108" i="12"/>
  <c r="AW108" i="12"/>
  <c r="AV108" i="12"/>
  <c r="AU108" i="12"/>
  <c r="CG55" i="12" s="1"/>
  <c r="AT108" i="12"/>
  <c r="AS108" i="12"/>
  <c r="AR108" i="12"/>
  <c r="AQ108" i="12"/>
  <c r="CC55" i="12" s="1"/>
  <c r="AP108" i="12"/>
  <c r="AO108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BW106" i="12"/>
  <c r="BV106" i="12"/>
  <c r="BU106" i="12"/>
  <c r="DG54" i="12" s="1"/>
  <c r="BT106" i="12"/>
  <c r="BS106" i="12"/>
  <c r="BR106" i="12"/>
  <c r="BQ106" i="12"/>
  <c r="DC54" i="12" s="1"/>
  <c r="BP106" i="12"/>
  <c r="BO106" i="12"/>
  <c r="BN106" i="12"/>
  <c r="BM106" i="12"/>
  <c r="CY54" i="12" s="1"/>
  <c r="BL106" i="12"/>
  <c r="BK106" i="12"/>
  <c r="BJ106" i="12"/>
  <c r="BI106" i="12"/>
  <c r="CU54" i="12" s="1"/>
  <c r="BH106" i="12"/>
  <c r="BG106" i="12"/>
  <c r="BF106" i="12"/>
  <c r="BE106" i="12"/>
  <c r="CQ54" i="12" s="1"/>
  <c r="BD106" i="12"/>
  <c r="BC106" i="12"/>
  <c r="BB106" i="12"/>
  <c r="BA106" i="12"/>
  <c r="CM54" i="12" s="1"/>
  <c r="AZ106" i="12"/>
  <c r="AY106" i="12"/>
  <c r="AX106" i="12"/>
  <c r="AW106" i="12"/>
  <c r="CI54" i="12" s="1"/>
  <c r="DU28" i="12" s="1"/>
  <c r="AV106" i="12"/>
  <c r="AU106" i="12"/>
  <c r="AT106" i="12"/>
  <c r="AS106" i="12"/>
  <c r="CE54" i="12" s="1"/>
  <c r="AR106" i="12"/>
  <c r="AQ106" i="12"/>
  <c r="AP106" i="12"/>
  <c r="AO106" i="12"/>
  <c r="CA54" i="12" s="1"/>
  <c r="BW105" i="12"/>
  <c r="BV105" i="12"/>
  <c r="BU105" i="12"/>
  <c r="BT105" i="12"/>
  <c r="BS105" i="12"/>
  <c r="DE54" i="12" s="1"/>
  <c r="BR105" i="12"/>
  <c r="BQ105" i="12"/>
  <c r="BP105" i="12"/>
  <c r="BO105" i="12"/>
  <c r="DA54" i="12" s="1"/>
  <c r="BN105" i="12"/>
  <c r="BM105" i="12"/>
  <c r="BL105" i="12"/>
  <c r="BK105" i="12"/>
  <c r="CW54" i="12" s="1"/>
  <c r="BJ105" i="12"/>
  <c r="BI105" i="12"/>
  <c r="BH105" i="12"/>
  <c r="BG105" i="12"/>
  <c r="CS54" i="12" s="1"/>
  <c r="BF105" i="12"/>
  <c r="BE105" i="12"/>
  <c r="BD105" i="12"/>
  <c r="BC105" i="12"/>
  <c r="CO54" i="12" s="1"/>
  <c r="BB105" i="12"/>
  <c r="BA105" i="12"/>
  <c r="AZ105" i="12"/>
  <c r="AY105" i="12"/>
  <c r="CK54" i="12" s="1"/>
  <c r="AX105" i="12"/>
  <c r="AW105" i="12"/>
  <c r="AV105" i="12"/>
  <c r="AU105" i="12"/>
  <c r="CG54" i="12" s="1"/>
  <c r="AT105" i="12"/>
  <c r="AS105" i="12"/>
  <c r="AR105" i="12"/>
  <c r="AQ105" i="12"/>
  <c r="CC54" i="12" s="1"/>
  <c r="AP105" i="12"/>
  <c r="AO105" i="12"/>
  <c r="BW104" i="12"/>
  <c r="DI53" i="12" s="1"/>
  <c r="BV104" i="12"/>
  <c r="BU104" i="12"/>
  <c r="BT104" i="12"/>
  <c r="BS104" i="12"/>
  <c r="DE53" i="12" s="1"/>
  <c r="BR104" i="12"/>
  <c r="BQ104" i="12"/>
  <c r="BP104" i="12"/>
  <c r="BO104" i="12"/>
  <c r="DA53" i="12" s="1"/>
  <c r="EM28" i="12" s="1"/>
  <c r="BN104" i="12"/>
  <c r="BM104" i="12"/>
  <c r="BL104" i="12"/>
  <c r="BK104" i="12"/>
  <c r="CW53" i="12" s="1"/>
  <c r="BJ104" i="12"/>
  <c r="BI104" i="12"/>
  <c r="BH104" i="12"/>
  <c r="BG104" i="12"/>
  <c r="CS53" i="12" s="1"/>
  <c r="BF104" i="12"/>
  <c r="BE104" i="12"/>
  <c r="BD104" i="12"/>
  <c r="BC104" i="12"/>
  <c r="CO53" i="12" s="1"/>
  <c r="BB104" i="12"/>
  <c r="BA104" i="12"/>
  <c r="AZ104" i="12"/>
  <c r="AY104" i="12"/>
  <c r="CK53" i="12" s="1"/>
  <c r="AX104" i="12"/>
  <c r="AW104" i="12"/>
  <c r="AV104" i="12"/>
  <c r="AU104" i="12"/>
  <c r="CG53" i="12" s="1"/>
  <c r="AT104" i="12"/>
  <c r="AS104" i="12"/>
  <c r="AR104" i="12"/>
  <c r="AQ104" i="12"/>
  <c r="CC53" i="12" s="1"/>
  <c r="AP104" i="12"/>
  <c r="AO104" i="12"/>
  <c r="BW103" i="12"/>
  <c r="BV103" i="12"/>
  <c r="BU103" i="12"/>
  <c r="DG53" i="12" s="1"/>
  <c r="BT103" i="12"/>
  <c r="BS103" i="12"/>
  <c r="BR103" i="12"/>
  <c r="BQ103" i="12"/>
  <c r="DC53" i="12" s="1"/>
  <c r="BP103" i="12"/>
  <c r="BO103" i="12"/>
  <c r="BN103" i="12"/>
  <c r="BM103" i="12"/>
  <c r="CY53" i="12" s="1"/>
  <c r="BL103" i="12"/>
  <c r="BK103" i="12"/>
  <c r="BJ103" i="12"/>
  <c r="BI103" i="12"/>
  <c r="CU53" i="12" s="1"/>
  <c r="BH103" i="12"/>
  <c r="BG103" i="12"/>
  <c r="BF103" i="12"/>
  <c r="BE103" i="12"/>
  <c r="CQ53" i="12" s="1"/>
  <c r="BD103" i="12"/>
  <c r="BC103" i="12"/>
  <c r="BB103" i="12"/>
  <c r="BA103" i="12"/>
  <c r="CM53" i="12" s="1"/>
  <c r="AZ103" i="12"/>
  <c r="AY103" i="12"/>
  <c r="AX103" i="12"/>
  <c r="AW103" i="12"/>
  <c r="CI53" i="12" s="1"/>
  <c r="AV103" i="12"/>
  <c r="AU103" i="12"/>
  <c r="AT103" i="12"/>
  <c r="AS103" i="12"/>
  <c r="CE53" i="12" s="1"/>
  <c r="AR103" i="12"/>
  <c r="AQ103" i="12"/>
  <c r="AP103" i="12"/>
  <c r="AO103" i="12"/>
  <c r="CA53" i="12" s="1"/>
  <c r="BW102" i="12"/>
  <c r="BV102" i="12"/>
  <c r="BU102" i="12"/>
  <c r="DG52" i="12" s="1"/>
  <c r="BT102" i="12"/>
  <c r="BS102" i="12"/>
  <c r="BR102" i="12"/>
  <c r="BQ102" i="12"/>
  <c r="DC52" i="12" s="1"/>
  <c r="BP102" i="12"/>
  <c r="BO102" i="12"/>
  <c r="BN102" i="12"/>
  <c r="BM102" i="12"/>
  <c r="CY52" i="12" s="1"/>
  <c r="BL102" i="12"/>
  <c r="BK102" i="12"/>
  <c r="BJ102" i="12"/>
  <c r="BI102" i="12"/>
  <c r="BH102" i="12"/>
  <c r="BG102" i="12"/>
  <c r="BF102" i="12"/>
  <c r="BE102" i="12"/>
  <c r="CQ52" i="12" s="1"/>
  <c r="BD102" i="12"/>
  <c r="BC102" i="12"/>
  <c r="BB102" i="12"/>
  <c r="BA102" i="12"/>
  <c r="CM52" i="12" s="1"/>
  <c r="AZ102" i="12"/>
  <c r="AY102" i="12"/>
  <c r="AX102" i="12"/>
  <c r="AW102" i="12"/>
  <c r="CI52" i="12" s="1"/>
  <c r="AV102" i="12"/>
  <c r="AU102" i="12"/>
  <c r="AT102" i="12"/>
  <c r="AS102" i="12"/>
  <c r="CE52" i="12" s="1"/>
  <c r="AR102" i="12"/>
  <c r="AQ102" i="12"/>
  <c r="AP102" i="12"/>
  <c r="AO102" i="12"/>
  <c r="CA52" i="12" s="1"/>
  <c r="BW101" i="12"/>
  <c r="DI52" i="12" s="1"/>
  <c r="BV101" i="12"/>
  <c r="BU101" i="12"/>
  <c r="BT101" i="12"/>
  <c r="BS101" i="12"/>
  <c r="DE52" i="12" s="1"/>
  <c r="BR101" i="12"/>
  <c r="BQ101" i="12"/>
  <c r="BP101" i="12"/>
  <c r="BO101" i="12"/>
  <c r="DA52" i="12" s="1"/>
  <c r="BN101" i="12"/>
  <c r="BM101" i="12"/>
  <c r="BL101" i="12"/>
  <c r="BK101" i="12"/>
  <c r="CW52" i="12" s="1"/>
  <c r="BJ101" i="12"/>
  <c r="BI101" i="12"/>
  <c r="BH101" i="12"/>
  <c r="BG101" i="12"/>
  <c r="CS52" i="12" s="1"/>
  <c r="BF101" i="12"/>
  <c r="BE101" i="12"/>
  <c r="BD101" i="12"/>
  <c r="BC101" i="12"/>
  <c r="CO52" i="12" s="1"/>
  <c r="BB101" i="12"/>
  <c r="BA101" i="12"/>
  <c r="AZ101" i="12"/>
  <c r="AY101" i="12"/>
  <c r="CK52" i="12" s="1"/>
  <c r="AX101" i="12"/>
  <c r="AW101" i="12"/>
  <c r="AV101" i="12"/>
  <c r="AU101" i="12"/>
  <c r="CG52" i="12" s="1"/>
  <c r="AT101" i="12"/>
  <c r="AS101" i="12"/>
  <c r="AR101" i="12"/>
  <c r="AQ101" i="12"/>
  <c r="CC52" i="12" s="1"/>
  <c r="AP101" i="12"/>
  <c r="AO101" i="12"/>
  <c r="BW100" i="12"/>
  <c r="DI51" i="12" s="1"/>
  <c r="BV100" i="12"/>
  <c r="BU100" i="12"/>
  <c r="BT100" i="12"/>
  <c r="BS100" i="12"/>
  <c r="DE51" i="12" s="1"/>
  <c r="BR100" i="12"/>
  <c r="BQ100" i="12"/>
  <c r="BP100" i="12"/>
  <c r="BO100" i="12"/>
  <c r="DA51" i="12" s="1"/>
  <c r="BN100" i="12"/>
  <c r="BM100" i="12"/>
  <c r="BL100" i="12"/>
  <c r="BK100" i="12"/>
  <c r="CW51" i="12" s="1"/>
  <c r="BJ100" i="12"/>
  <c r="BI100" i="12"/>
  <c r="BH100" i="12"/>
  <c r="BG100" i="12"/>
  <c r="CS51" i="12" s="1"/>
  <c r="BF100" i="12"/>
  <c r="BE100" i="12"/>
  <c r="BD100" i="12"/>
  <c r="BC100" i="12"/>
  <c r="CO51" i="12" s="1"/>
  <c r="BB100" i="12"/>
  <c r="BA100" i="12"/>
  <c r="AZ100" i="12"/>
  <c r="AY100" i="12"/>
  <c r="CK51" i="12" s="1"/>
  <c r="AX100" i="12"/>
  <c r="AW100" i="12"/>
  <c r="AV100" i="12"/>
  <c r="AU100" i="12"/>
  <c r="CG51" i="12" s="1"/>
  <c r="AT100" i="12"/>
  <c r="AS100" i="12"/>
  <c r="AR100" i="12"/>
  <c r="AQ100" i="12"/>
  <c r="CC51" i="12" s="1"/>
  <c r="AP100" i="12"/>
  <c r="AO100" i="12"/>
  <c r="BW99" i="12"/>
  <c r="BV99" i="12"/>
  <c r="BU99" i="12"/>
  <c r="DG51" i="12" s="1"/>
  <c r="BT99" i="12"/>
  <c r="BS99" i="12"/>
  <c r="BR99" i="12"/>
  <c r="BQ99" i="12"/>
  <c r="DC51" i="12" s="1"/>
  <c r="BP99" i="12"/>
  <c r="BO99" i="12"/>
  <c r="BN99" i="12"/>
  <c r="BM99" i="12"/>
  <c r="CY51" i="12" s="1"/>
  <c r="BL99" i="12"/>
  <c r="BK99" i="12"/>
  <c r="BJ99" i="12"/>
  <c r="BI99" i="12"/>
  <c r="CU51" i="12" s="1"/>
  <c r="BH99" i="12"/>
  <c r="BG99" i="12"/>
  <c r="BF99" i="12"/>
  <c r="BE99" i="12"/>
  <c r="CQ51" i="12" s="1"/>
  <c r="BD99" i="12"/>
  <c r="BC99" i="12"/>
  <c r="BB99" i="12"/>
  <c r="BA99" i="12"/>
  <c r="CM51" i="12" s="1"/>
  <c r="AZ99" i="12"/>
  <c r="AY99" i="12"/>
  <c r="AX99" i="12"/>
  <c r="AW99" i="12"/>
  <c r="CI51" i="12" s="1"/>
  <c r="AV99" i="12"/>
  <c r="AU99" i="12"/>
  <c r="AT99" i="12"/>
  <c r="AS99" i="12"/>
  <c r="CE51" i="12" s="1"/>
  <c r="AR99" i="12"/>
  <c r="AQ99" i="12"/>
  <c r="AP99" i="12"/>
  <c r="AO99" i="12"/>
  <c r="CA51" i="12" s="1"/>
  <c r="BW98" i="12"/>
  <c r="BV98" i="12"/>
  <c r="BU98" i="12"/>
  <c r="DG50" i="12" s="1"/>
  <c r="BT98" i="12"/>
  <c r="BS98" i="12"/>
  <c r="BR98" i="12"/>
  <c r="BQ98" i="12"/>
  <c r="DC50" i="12" s="1"/>
  <c r="BP98" i="12"/>
  <c r="BO98" i="12"/>
  <c r="BN98" i="12"/>
  <c r="BM98" i="12"/>
  <c r="CY50" i="12" s="1"/>
  <c r="BL98" i="12"/>
  <c r="BK98" i="12"/>
  <c r="BJ98" i="12"/>
  <c r="BI98" i="12"/>
  <c r="CU50" i="12" s="1"/>
  <c r="BH98" i="12"/>
  <c r="BG98" i="12"/>
  <c r="BF98" i="12"/>
  <c r="BE98" i="12"/>
  <c r="CQ50" i="12" s="1"/>
  <c r="BD98" i="12"/>
  <c r="BC98" i="12"/>
  <c r="BB98" i="12"/>
  <c r="BA98" i="12"/>
  <c r="CM50" i="12" s="1"/>
  <c r="AZ98" i="12"/>
  <c r="AY98" i="12"/>
  <c r="AX98" i="12"/>
  <c r="AW98" i="12"/>
  <c r="CI50" i="12" s="1"/>
  <c r="DU26" i="12" s="1"/>
  <c r="AV98" i="12"/>
  <c r="AU98" i="12"/>
  <c r="AT98" i="12"/>
  <c r="AS98" i="12"/>
  <c r="CE50" i="12" s="1"/>
  <c r="AR98" i="12"/>
  <c r="AQ98" i="12"/>
  <c r="AP98" i="12"/>
  <c r="AO98" i="12"/>
  <c r="CA50" i="12" s="1"/>
  <c r="BW97" i="12"/>
  <c r="DI50" i="12" s="1"/>
  <c r="BV97" i="12"/>
  <c r="BU97" i="12"/>
  <c r="BT97" i="12"/>
  <c r="BS97" i="12"/>
  <c r="DE50" i="12" s="1"/>
  <c r="BR97" i="12"/>
  <c r="BQ97" i="12"/>
  <c r="BP97" i="12"/>
  <c r="BO97" i="12"/>
  <c r="DA50" i="12" s="1"/>
  <c r="BN97" i="12"/>
  <c r="BM97" i="12"/>
  <c r="BL97" i="12"/>
  <c r="BK97" i="12"/>
  <c r="CW50" i="12" s="1"/>
  <c r="BJ97" i="12"/>
  <c r="BI97" i="12"/>
  <c r="BH97" i="12"/>
  <c r="BG97" i="12"/>
  <c r="CS50" i="12" s="1"/>
  <c r="BF97" i="12"/>
  <c r="BE97" i="12"/>
  <c r="BD97" i="12"/>
  <c r="BC97" i="12"/>
  <c r="CO50" i="12" s="1"/>
  <c r="BB97" i="12"/>
  <c r="BA97" i="12"/>
  <c r="AZ97" i="12"/>
  <c r="AY97" i="12"/>
  <c r="CK50" i="12" s="1"/>
  <c r="AX97" i="12"/>
  <c r="AW97" i="12"/>
  <c r="AV97" i="12"/>
  <c r="AU97" i="12"/>
  <c r="CG50" i="12" s="1"/>
  <c r="AT97" i="12"/>
  <c r="AS97" i="12"/>
  <c r="AR97" i="12"/>
  <c r="AQ97" i="12"/>
  <c r="CC50" i="12" s="1"/>
  <c r="AP97" i="12"/>
  <c r="AO97" i="12"/>
  <c r="BW96" i="12"/>
  <c r="DI49" i="12" s="1"/>
  <c r="BV96" i="12"/>
  <c r="BU96" i="12"/>
  <c r="BT96" i="12"/>
  <c r="BS96" i="12"/>
  <c r="DE49" i="12" s="1"/>
  <c r="BR96" i="12"/>
  <c r="BQ96" i="12"/>
  <c r="BP96" i="12"/>
  <c r="BO96" i="12"/>
  <c r="DA49" i="12" s="1"/>
  <c r="BN96" i="12"/>
  <c r="BM96" i="12"/>
  <c r="BL96" i="12"/>
  <c r="BK96" i="12"/>
  <c r="CW49" i="12" s="1"/>
  <c r="BJ96" i="12"/>
  <c r="BI96" i="12"/>
  <c r="BH96" i="12"/>
  <c r="BG96" i="12"/>
  <c r="CS49" i="12" s="1"/>
  <c r="BF96" i="12"/>
  <c r="BE96" i="12"/>
  <c r="BD96" i="12"/>
  <c r="BC96" i="12"/>
  <c r="CO49" i="12" s="1"/>
  <c r="BB96" i="12"/>
  <c r="BA96" i="12"/>
  <c r="AZ96" i="12"/>
  <c r="AY96" i="12"/>
  <c r="CK49" i="12" s="1"/>
  <c r="AX96" i="12"/>
  <c r="AW96" i="12"/>
  <c r="AV96" i="12"/>
  <c r="AU96" i="12"/>
  <c r="CG49" i="12" s="1"/>
  <c r="AT96" i="12"/>
  <c r="AS96" i="12"/>
  <c r="AR96" i="12"/>
  <c r="AQ96" i="12"/>
  <c r="CC49" i="12" s="1"/>
  <c r="AP96" i="12"/>
  <c r="AO96" i="12"/>
  <c r="BW95" i="12"/>
  <c r="BV95" i="12"/>
  <c r="BU95" i="12"/>
  <c r="DG49" i="12" s="1"/>
  <c r="BT95" i="12"/>
  <c r="BS95" i="12"/>
  <c r="BR95" i="12"/>
  <c r="BQ95" i="12"/>
  <c r="DC49" i="12" s="1"/>
  <c r="BP95" i="12"/>
  <c r="BO95" i="12"/>
  <c r="BN95" i="12"/>
  <c r="BM95" i="12"/>
  <c r="CY49" i="12" s="1"/>
  <c r="BL95" i="12"/>
  <c r="BK95" i="12"/>
  <c r="BJ95" i="12"/>
  <c r="BI95" i="12"/>
  <c r="CU49" i="12" s="1"/>
  <c r="BH95" i="12"/>
  <c r="BG95" i="12"/>
  <c r="BF95" i="12"/>
  <c r="BE95" i="12"/>
  <c r="CQ49" i="12" s="1"/>
  <c r="BD95" i="12"/>
  <c r="BC95" i="12"/>
  <c r="BB95" i="12"/>
  <c r="BA95" i="12"/>
  <c r="CM49" i="12" s="1"/>
  <c r="AZ95" i="12"/>
  <c r="AY95" i="12"/>
  <c r="AX95" i="12"/>
  <c r="AW95" i="12"/>
  <c r="CI49" i="12" s="1"/>
  <c r="AV95" i="12"/>
  <c r="AU95" i="12"/>
  <c r="AT95" i="12"/>
  <c r="AS95" i="12"/>
  <c r="CE49" i="12" s="1"/>
  <c r="AR95" i="12"/>
  <c r="AQ95" i="12"/>
  <c r="AP95" i="12"/>
  <c r="AO95" i="12"/>
  <c r="CA49" i="12" s="1"/>
  <c r="BW94" i="12"/>
  <c r="BV94" i="12"/>
  <c r="BU94" i="12"/>
  <c r="DG48" i="12" s="1"/>
  <c r="BT94" i="12"/>
  <c r="BS94" i="12"/>
  <c r="BR94" i="12"/>
  <c r="BQ94" i="12"/>
  <c r="DC48" i="12" s="1"/>
  <c r="BP94" i="12"/>
  <c r="BO94" i="12"/>
  <c r="BN94" i="12"/>
  <c r="BM94" i="12"/>
  <c r="BL94" i="12"/>
  <c r="BK94" i="12"/>
  <c r="BJ94" i="12"/>
  <c r="BI94" i="12"/>
  <c r="CU48" i="12" s="1"/>
  <c r="BH94" i="12"/>
  <c r="BG94" i="12"/>
  <c r="BF94" i="12"/>
  <c r="BE94" i="12"/>
  <c r="CQ48" i="12" s="1"/>
  <c r="BD94" i="12"/>
  <c r="BC94" i="12"/>
  <c r="BB94" i="12"/>
  <c r="BA94" i="12"/>
  <c r="CM48" i="12" s="1"/>
  <c r="DY25" i="12" s="1"/>
  <c r="AZ94" i="12"/>
  <c r="AY94" i="12"/>
  <c r="AX94" i="12"/>
  <c r="AW94" i="12"/>
  <c r="CI48" i="12" s="1"/>
  <c r="AV94" i="12"/>
  <c r="AU94" i="12"/>
  <c r="AT94" i="12"/>
  <c r="AS94" i="12"/>
  <c r="CE48" i="12" s="1"/>
  <c r="AR94" i="12"/>
  <c r="AQ94" i="12"/>
  <c r="AP94" i="12"/>
  <c r="AO94" i="12"/>
  <c r="CA48" i="12" s="1"/>
  <c r="BW93" i="12"/>
  <c r="DI48" i="12" s="1"/>
  <c r="BV93" i="12"/>
  <c r="BU93" i="12"/>
  <c r="BT93" i="12"/>
  <c r="BS93" i="12"/>
  <c r="DE48" i="12" s="1"/>
  <c r="BR93" i="12"/>
  <c r="BQ93" i="12"/>
  <c r="BP93" i="12"/>
  <c r="BO93" i="12"/>
  <c r="DA48" i="12" s="1"/>
  <c r="BN93" i="12"/>
  <c r="BM93" i="12"/>
  <c r="BL93" i="12"/>
  <c r="BK93" i="12"/>
  <c r="CW48" i="12" s="1"/>
  <c r="BJ93" i="12"/>
  <c r="BI93" i="12"/>
  <c r="BH93" i="12"/>
  <c r="BG93" i="12"/>
  <c r="CS48" i="12" s="1"/>
  <c r="BF93" i="12"/>
  <c r="BE93" i="12"/>
  <c r="BD93" i="12"/>
  <c r="BC93" i="12"/>
  <c r="CO48" i="12" s="1"/>
  <c r="BB93" i="12"/>
  <c r="BA93" i="12"/>
  <c r="AZ93" i="12"/>
  <c r="AY93" i="12"/>
  <c r="CK48" i="12" s="1"/>
  <c r="AX93" i="12"/>
  <c r="AW93" i="12"/>
  <c r="AV93" i="12"/>
  <c r="AU93" i="12"/>
  <c r="CG48" i="12" s="1"/>
  <c r="AT93" i="12"/>
  <c r="AS93" i="12"/>
  <c r="AR93" i="12"/>
  <c r="AQ93" i="12"/>
  <c r="CC48" i="12" s="1"/>
  <c r="AP93" i="12"/>
  <c r="AO93" i="12"/>
  <c r="BW92" i="12"/>
  <c r="DI47" i="12" s="1"/>
  <c r="BV92" i="12"/>
  <c r="BU92" i="12"/>
  <c r="BT92" i="12"/>
  <c r="BS92" i="12"/>
  <c r="DE47" i="12" s="1"/>
  <c r="BR92" i="12"/>
  <c r="BQ92" i="12"/>
  <c r="BP92" i="12"/>
  <c r="BO92" i="12"/>
  <c r="DA47" i="12" s="1"/>
  <c r="BN92" i="12"/>
  <c r="BM92" i="12"/>
  <c r="BL92" i="12"/>
  <c r="BK92" i="12"/>
  <c r="CW47" i="12" s="1"/>
  <c r="BJ92" i="12"/>
  <c r="BI92" i="12"/>
  <c r="BH92" i="12"/>
  <c r="BG92" i="12"/>
  <c r="CS47" i="12" s="1"/>
  <c r="BF92" i="12"/>
  <c r="BE92" i="12"/>
  <c r="BD92" i="12"/>
  <c r="BC92" i="12"/>
  <c r="CO47" i="12" s="1"/>
  <c r="BB92" i="12"/>
  <c r="BA92" i="12"/>
  <c r="AZ92" i="12"/>
  <c r="AY92" i="12"/>
  <c r="CK47" i="12" s="1"/>
  <c r="AX92" i="12"/>
  <c r="AW92" i="12"/>
  <c r="AV92" i="12"/>
  <c r="AU92" i="12"/>
  <c r="CG47" i="12" s="1"/>
  <c r="AT92" i="12"/>
  <c r="AS92" i="12"/>
  <c r="AR92" i="12"/>
  <c r="AQ92" i="12"/>
  <c r="CC47" i="12" s="1"/>
  <c r="AP92" i="12"/>
  <c r="AO92" i="12"/>
  <c r="BW91" i="12"/>
  <c r="BV91" i="12"/>
  <c r="BU91" i="12"/>
  <c r="DG47" i="12" s="1"/>
  <c r="BT91" i="12"/>
  <c r="BS91" i="12"/>
  <c r="BR91" i="12"/>
  <c r="BQ91" i="12"/>
  <c r="DC47" i="12" s="1"/>
  <c r="BP91" i="12"/>
  <c r="BO91" i="12"/>
  <c r="BN91" i="12"/>
  <c r="BM91" i="12"/>
  <c r="CY47" i="12" s="1"/>
  <c r="BL91" i="12"/>
  <c r="BK91" i="12"/>
  <c r="BJ91" i="12"/>
  <c r="BI91" i="12"/>
  <c r="CU47" i="12" s="1"/>
  <c r="BH91" i="12"/>
  <c r="BG91" i="12"/>
  <c r="BF91" i="12"/>
  <c r="BE91" i="12"/>
  <c r="CQ47" i="12" s="1"/>
  <c r="BD91" i="12"/>
  <c r="BC91" i="12"/>
  <c r="BB91" i="12"/>
  <c r="BA91" i="12"/>
  <c r="CM47" i="12" s="1"/>
  <c r="AZ91" i="12"/>
  <c r="AY91" i="12"/>
  <c r="AX91" i="12"/>
  <c r="AW91" i="12"/>
  <c r="CI47" i="12" s="1"/>
  <c r="AV91" i="12"/>
  <c r="AU91" i="12"/>
  <c r="AT91" i="12"/>
  <c r="AS91" i="12"/>
  <c r="CE47" i="12" s="1"/>
  <c r="AR91" i="12"/>
  <c r="AQ91" i="12"/>
  <c r="AP91" i="12"/>
  <c r="AO91" i="12"/>
  <c r="CA47" i="12" s="1"/>
  <c r="BW90" i="12"/>
  <c r="BV90" i="12"/>
  <c r="BU90" i="12"/>
  <c r="DG46" i="12" s="1"/>
  <c r="BT90" i="12"/>
  <c r="BS90" i="12"/>
  <c r="BR90" i="12"/>
  <c r="BQ90" i="12"/>
  <c r="DC46" i="12" s="1"/>
  <c r="BP90" i="12"/>
  <c r="BO90" i="12"/>
  <c r="BN90" i="12"/>
  <c r="BM90" i="12"/>
  <c r="CY46" i="12" s="1"/>
  <c r="BL90" i="12"/>
  <c r="BK90" i="12"/>
  <c r="BJ90" i="12"/>
  <c r="BI90" i="12"/>
  <c r="CU46" i="12" s="1"/>
  <c r="BH90" i="12"/>
  <c r="BG90" i="12"/>
  <c r="BF90" i="12"/>
  <c r="BE90" i="12"/>
  <c r="CQ46" i="12" s="1"/>
  <c r="BD90" i="12"/>
  <c r="BC90" i="12"/>
  <c r="BB90" i="12"/>
  <c r="BA90" i="12"/>
  <c r="CM46" i="12" s="1"/>
  <c r="AZ90" i="12"/>
  <c r="AY90" i="12"/>
  <c r="AX90" i="12"/>
  <c r="AW90" i="12"/>
  <c r="CI46" i="12" s="1"/>
  <c r="AV90" i="12"/>
  <c r="AU90" i="12"/>
  <c r="AT90" i="12"/>
  <c r="AS90" i="12"/>
  <c r="CE46" i="12" s="1"/>
  <c r="AR90" i="12"/>
  <c r="AQ90" i="12"/>
  <c r="AP90" i="12"/>
  <c r="AO90" i="12"/>
  <c r="CA46" i="12" s="1"/>
  <c r="BW89" i="12"/>
  <c r="DI46" i="12" s="1"/>
  <c r="BV89" i="12"/>
  <c r="BU89" i="12"/>
  <c r="BT89" i="12"/>
  <c r="BS89" i="12"/>
  <c r="DE46" i="12" s="1"/>
  <c r="BR89" i="12"/>
  <c r="BQ89" i="12"/>
  <c r="BP89" i="12"/>
  <c r="BO89" i="12"/>
  <c r="DA46" i="12" s="1"/>
  <c r="BN89" i="12"/>
  <c r="BM89" i="12"/>
  <c r="BL89" i="12"/>
  <c r="BK89" i="12"/>
  <c r="CW46" i="12" s="1"/>
  <c r="BJ89" i="12"/>
  <c r="BI89" i="12"/>
  <c r="BH89" i="12"/>
  <c r="BG89" i="12"/>
  <c r="CS46" i="12" s="1"/>
  <c r="BF89" i="12"/>
  <c r="BE89" i="12"/>
  <c r="BD89" i="12"/>
  <c r="BC89" i="12"/>
  <c r="CO46" i="12" s="1"/>
  <c r="BB89" i="12"/>
  <c r="BA89" i="12"/>
  <c r="AZ89" i="12"/>
  <c r="AY89" i="12"/>
  <c r="CK46" i="12" s="1"/>
  <c r="AX89" i="12"/>
  <c r="AW89" i="12"/>
  <c r="AV89" i="12"/>
  <c r="AU89" i="12"/>
  <c r="CG46" i="12" s="1"/>
  <c r="AT89" i="12"/>
  <c r="AS89" i="12"/>
  <c r="AR89" i="12"/>
  <c r="AQ89" i="12"/>
  <c r="CC46" i="12" s="1"/>
  <c r="AP89" i="12"/>
  <c r="AO89" i="12"/>
  <c r="BW88" i="12"/>
  <c r="DI45" i="12" s="1"/>
  <c r="BV88" i="12"/>
  <c r="BU88" i="12"/>
  <c r="BT88" i="12"/>
  <c r="BS88" i="12"/>
  <c r="DE45" i="12" s="1"/>
  <c r="BR88" i="12"/>
  <c r="BQ88" i="12"/>
  <c r="BP88" i="12"/>
  <c r="BO88" i="12"/>
  <c r="DA45" i="12" s="1"/>
  <c r="BN88" i="12"/>
  <c r="BM88" i="12"/>
  <c r="BL88" i="12"/>
  <c r="BK88" i="12"/>
  <c r="CW45" i="12" s="1"/>
  <c r="EI24" i="12" s="1"/>
  <c r="BJ88" i="12"/>
  <c r="BI88" i="12"/>
  <c r="BH88" i="12"/>
  <c r="BG88" i="12"/>
  <c r="CS45" i="12" s="1"/>
  <c r="BF88" i="12"/>
  <c r="BE88" i="12"/>
  <c r="BD88" i="12"/>
  <c r="BC88" i="12"/>
  <c r="CO45" i="12" s="1"/>
  <c r="BB88" i="12"/>
  <c r="BA88" i="12"/>
  <c r="AZ88" i="12"/>
  <c r="AY88" i="12"/>
  <c r="CK45" i="12" s="1"/>
  <c r="AX88" i="12"/>
  <c r="AW88" i="12"/>
  <c r="AV88" i="12"/>
  <c r="AU88" i="12"/>
  <c r="CG45" i="12" s="1"/>
  <c r="AT88" i="12"/>
  <c r="AS88" i="12"/>
  <c r="AR88" i="12"/>
  <c r="AQ88" i="12"/>
  <c r="CC45" i="12" s="1"/>
  <c r="DO24" i="12" s="1"/>
  <c r="AP88" i="12"/>
  <c r="AO88" i="12"/>
  <c r="BW87" i="12"/>
  <c r="BV87" i="12"/>
  <c r="BU87" i="12"/>
  <c r="DG45" i="12" s="1"/>
  <c r="BT87" i="12"/>
  <c r="BS87" i="12"/>
  <c r="BR87" i="12"/>
  <c r="BQ87" i="12"/>
  <c r="DC45" i="12" s="1"/>
  <c r="BP87" i="12"/>
  <c r="BO87" i="12"/>
  <c r="BN87" i="12"/>
  <c r="BM87" i="12"/>
  <c r="CY45" i="12" s="1"/>
  <c r="BL87" i="12"/>
  <c r="BK87" i="12"/>
  <c r="BJ87" i="12"/>
  <c r="BI87" i="12"/>
  <c r="CU45" i="12" s="1"/>
  <c r="BH87" i="12"/>
  <c r="BG87" i="12"/>
  <c r="BF87" i="12"/>
  <c r="BE87" i="12"/>
  <c r="CQ45" i="12" s="1"/>
  <c r="BD87" i="12"/>
  <c r="BC87" i="12"/>
  <c r="BB87" i="12"/>
  <c r="BA87" i="12"/>
  <c r="CM45" i="12" s="1"/>
  <c r="AZ87" i="12"/>
  <c r="AY87" i="12"/>
  <c r="AX87" i="12"/>
  <c r="AW87" i="12"/>
  <c r="CI45" i="12" s="1"/>
  <c r="AV87" i="12"/>
  <c r="AU87" i="12"/>
  <c r="AT87" i="12"/>
  <c r="AS87" i="12"/>
  <c r="CE45" i="12" s="1"/>
  <c r="AR87" i="12"/>
  <c r="AQ87" i="12"/>
  <c r="AP87" i="12"/>
  <c r="AO87" i="12"/>
  <c r="CA45" i="12" s="1"/>
  <c r="BW86" i="12"/>
  <c r="BV86" i="12"/>
  <c r="BU86" i="12"/>
  <c r="DG44" i="12" s="1"/>
  <c r="BT86" i="12"/>
  <c r="BS86" i="12"/>
  <c r="BR86" i="12"/>
  <c r="BQ86" i="12"/>
  <c r="DC44" i="12" s="1"/>
  <c r="BP86" i="12"/>
  <c r="BO86" i="12"/>
  <c r="BN86" i="12"/>
  <c r="BM86" i="12"/>
  <c r="CY44" i="12" s="1"/>
  <c r="BL86" i="12"/>
  <c r="BK86" i="12"/>
  <c r="BJ86" i="12"/>
  <c r="BI86" i="12"/>
  <c r="CU44" i="12" s="1"/>
  <c r="BH86" i="12"/>
  <c r="BG86" i="12"/>
  <c r="BF86" i="12"/>
  <c r="BE86" i="12"/>
  <c r="CQ44" i="12" s="1"/>
  <c r="BD86" i="12"/>
  <c r="BC86" i="12"/>
  <c r="BB86" i="12"/>
  <c r="BA86" i="12"/>
  <c r="CM44" i="12" s="1"/>
  <c r="AZ86" i="12"/>
  <c r="AY86" i="12"/>
  <c r="AX86" i="12"/>
  <c r="AW86" i="12"/>
  <c r="CI44" i="12" s="1"/>
  <c r="AV86" i="12"/>
  <c r="AU86" i="12"/>
  <c r="AT86" i="12"/>
  <c r="AS86" i="12"/>
  <c r="CE44" i="12" s="1"/>
  <c r="AR86" i="12"/>
  <c r="AQ86" i="12"/>
  <c r="AP86" i="12"/>
  <c r="AO86" i="12"/>
  <c r="CA44" i="12" s="1"/>
  <c r="BW85" i="12"/>
  <c r="DI44" i="12" s="1"/>
  <c r="BV85" i="12"/>
  <c r="BU85" i="12"/>
  <c r="BT85" i="12"/>
  <c r="BS85" i="12"/>
  <c r="DE44" i="12" s="1"/>
  <c r="BR85" i="12"/>
  <c r="BQ85" i="12"/>
  <c r="BP85" i="12"/>
  <c r="BO85" i="12"/>
  <c r="DA44" i="12" s="1"/>
  <c r="BN85" i="12"/>
  <c r="BM85" i="12"/>
  <c r="BL85" i="12"/>
  <c r="BK85" i="12"/>
  <c r="CW44" i="12" s="1"/>
  <c r="BJ85" i="12"/>
  <c r="BI85" i="12"/>
  <c r="BH85" i="12"/>
  <c r="BG85" i="12"/>
  <c r="CS44" i="12" s="1"/>
  <c r="BF85" i="12"/>
  <c r="BE85" i="12"/>
  <c r="BD85" i="12"/>
  <c r="BC85" i="12"/>
  <c r="CO44" i="12" s="1"/>
  <c r="BB85" i="12"/>
  <c r="BA85" i="12"/>
  <c r="AZ85" i="12"/>
  <c r="AY85" i="12"/>
  <c r="CK44" i="12" s="1"/>
  <c r="AX85" i="12"/>
  <c r="AW85" i="12"/>
  <c r="AV85" i="12"/>
  <c r="AU85" i="12"/>
  <c r="CG44" i="12" s="1"/>
  <c r="AT85" i="12"/>
  <c r="AS85" i="12"/>
  <c r="AR85" i="12"/>
  <c r="AQ85" i="12"/>
  <c r="CC44" i="12" s="1"/>
  <c r="AP85" i="12"/>
  <c r="AO85" i="12"/>
  <c r="BW84" i="12"/>
  <c r="DI43" i="12" s="1"/>
  <c r="BV84" i="12"/>
  <c r="BU84" i="12"/>
  <c r="BT84" i="12"/>
  <c r="BS84" i="12"/>
  <c r="DE43" i="12" s="1"/>
  <c r="BR84" i="12"/>
  <c r="BQ84" i="12"/>
  <c r="BP84" i="12"/>
  <c r="BO84" i="12"/>
  <c r="DA43" i="12" s="1"/>
  <c r="BN84" i="12"/>
  <c r="BM84" i="12"/>
  <c r="BL84" i="12"/>
  <c r="BK84" i="12"/>
  <c r="CW43" i="12" s="1"/>
  <c r="BJ84" i="12"/>
  <c r="BI84" i="12"/>
  <c r="BH84" i="12"/>
  <c r="BG84" i="12"/>
  <c r="CS43" i="12" s="1"/>
  <c r="EE23" i="12" s="1"/>
  <c r="BF84" i="12"/>
  <c r="BE84" i="12"/>
  <c r="BD84" i="12"/>
  <c r="BC84" i="12"/>
  <c r="CO43" i="12" s="1"/>
  <c r="BB84" i="12"/>
  <c r="BA84" i="12"/>
  <c r="AZ84" i="12"/>
  <c r="AY84" i="12"/>
  <c r="CK43" i="12" s="1"/>
  <c r="AX84" i="12"/>
  <c r="AW84" i="12"/>
  <c r="AV84" i="12"/>
  <c r="AU84" i="12"/>
  <c r="CG43" i="12" s="1"/>
  <c r="AT84" i="12"/>
  <c r="AS84" i="12"/>
  <c r="AR84" i="12"/>
  <c r="AQ84" i="12"/>
  <c r="CC43" i="12" s="1"/>
  <c r="AP84" i="12"/>
  <c r="AO84" i="12"/>
  <c r="BW83" i="12"/>
  <c r="BV83" i="12"/>
  <c r="BU83" i="12"/>
  <c r="DG43" i="12" s="1"/>
  <c r="BT83" i="12"/>
  <c r="BS83" i="12"/>
  <c r="BR83" i="12"/>
  <c r="BQ83" i="12"/>
  <c r="DC43" i="12" s="1"/>
  <c r="BP83" i="12"/>
  <c r="BO83" i="12"/>
  <c r="BN83" i="12"/>
  <c r="BM83" i="12"/>
  <c r="CY43" i="12" s="1"/>
  <c r="BL83" i="12"/>
  <c r="BK83" i="12"/>
  <c r="BJ83" i="12"/>
  <c r="BI83" i="12"/>
  <c r="CU43" i="12" s="1"/>
  <c r="BH83" i="12"/>
  <c r="BG83" i="12"/>
  <c r="BF83" i="12"/>
  <c r="BE83" i="12"/>
  <c r="CQ43" i="12" s="1"/>
  <c r="BD83" i="12"/>
  <c r="BC83" i="12"/>
  <c r="BB83" i="12"/>
  <c r="BA83" i="12"/>
  <c r="CM43" i="12" s="1"/>
  <c r="AZ83" i="12"/>
  <c r="AY83" i="12"/>
  <c r="AX83" i="12"/>
  <c r="AW83" i="12"/>
  <c r="CI43" i="12" s="1"/>
  <c r="AV83" i="12"/>
  <c r="AU83" i="12"/>
  <c r="AT83" i="12"/>
  <c r="AS83" i="12"/>
  <c r="CE43" i="12" s="1"/>
  <c r="AR83" i="12"/>
  <c r="AQ83" i="12"/>
  <c r="AP83" i="12"/>
  <c r="AO83" i="12"/>
  <c r="CA43" i="12" s="1"/>
  <c r="BW82" i="12"/>
  <c r="BV82" i="12"/>
  <c r="BU82" i="12"/>
  <c r="DG42" i="12" s="1"/>
  <c r="BT82" i="12"/>
  <c r="BS82" i="12"/>
  <c r="BR82" i="12"/>
  <c r="BQ82" i="12"/>
  <c r="DC42" i="12" s="1"/>
  <c r="BP82" i="12"/>
  <c r="BO82" i="12"/>
  <c r="BN82" i="12"/>
  <c r="BM82" i="12"/>
  <c r="CY42" i="12" s="1"/>
  <c r="BL82" i="12"/>
  <c r="BK82" i="12"/>
  <c r="BJ82" i="12"/>
  <c r="BI82" i="12"/>
  <c r="CU42" i="12" s="1"/>
  <c r="BH82" i="12"/>
  <c r="BG82" i="12"/>
  <c r="BF82" i="12"/>
  <c r="BE82" i="12"/>
  <c r="CQ42" i="12" s="1"/>
  <c r="BD82" i="12"/>
  <c r="BC82" i="12"/>
  <c r="BB82" i="12"/>
  <c r="BA82" i="12"/>
  <c r="CM42" i="12" s="1"/>
  <c r="AZ82" i="12"/>
  <c r="AY82" i="12"/>
  <c r="AX82" i="12"/>
  <c r="AW82" i="12"/>
  <c r="CI42" i="12" s="1"/>
  <c r="AV82" i="12"/>
  <c r="AU82" i="12"/>
  <c r="AT82" i="12"/>
  <c r="AS82" i="12"/>
  <c r="CE42" i="12" s="1"/>
  <c r="AR82" i="12"/>
  <c r="AQ82" i="12"/>
  <c r="AP82" i="12"/>
  <c r="AO82" i="12"/>
  <c r="CA42" i="12" s="1"/>
  <c r="BW81" i="12"/>
  <c r="DI42" i="12" s="1"/>
  <c r="BV81" i="12"/>
  <c r="BU81" i="12"/>
  <c r="BT81" i="12"/>
  <c r="BS81" i="12"/>
  <c r="DE42" i="12" s="1"/>
  <c r="BR81" i="12"/>
  <c r="BQ81" i="12"/>
  <c r="BP81" i="12"/>
  <c r="BO81" i="12"/>
  <c r="DA42" i="12" s="1"/>
  <c r="BN81" i="12"/>
  <c r="BM81" i="12"/>
  <c r="BL81" i="12"/>
  <c r="BK81" i="12"/>
  <c r="CW42" i="12" s="1"/>
  <c r="BJ81" i="12"/>
  <c r="BI81" i="12"/>
  <c r="BH81" i="12"/>
  <c r="BG81" i="12"/>
  <c r="CS42" i="12" s="1"/>
  <c r="BF81" i="12"/>
  <c r="BE81" i="12"/>
  <c r="BD81" i="12"/>
  <c r="BC81" i="12"/>
  <c r="CO42" i="12" s="1"/>
  <c r="BB81" i="12"/>
  <c r="BA81" i="12"/>
  <c r="AZ81" i="12"/>
  <c r="AY81" i="12"/>
  <c r="CK42" i="12" s="1"/>
  <c r="AX81" i="12"/>
  <c r="AW81" i="12"/>
  <c r="AV81" i="12"/>
  <c r="CH42" i="12" s="1"/>
  <c r="AU81" i="12"/>
  <c r="CG42" i="12" s="1"/>
  <c r="AT81" i="12"/>
  <c r="AS81" i="12"/>
  <c r="AR81" i="12"/>
  <c r="AQ81" i="12"/>
  <c r="CC42" i="12" s="1"/>
  <c r="AP81" i="12"/>
  <c r="AO81" i="12"/>
  <c r="BW80" i="12"/>
  <c r="DI41" i="12" s="1"/>
  <c r="EU22" i="12" s="1"/>
  <c r="BV80" i="12"/>
  <c r="BU80" i="12"/>
  <c r="BT80" i="12"/>
  <c r="BS80" i="12"/>
  <c r="DE41" i="12" s="1"/>
  <c r="BR80" i="12"/>
  <c r="BQ80" i="12"/>
  <c r="BP80" i="12"/>
  <c r="BO80" i="12"/>
  <c r="DA41" i="12" s="1"/>
  <c r="BN80" i="12"/>
  <c r="BM80" i="12"/>
  <c r="BL80" i="12"/>
  <c r="BK80" i="12"/>
  <c r="CW41" i="12" s="1"/>
  <c r="BJ80" i="12"/>
  <c r="BI80" i="12"/>
  <c r="BH80" i="12"/>
  <c r="BG80" i="12"/>
  <c r="CS41" i="12" s="1"/>
  <c r="BF80" i="12"/>
  <c r="BE80" i="12"/>
  <c r="BD80" i="12"/>
  <c r="BC80" i="12"/>
  <c r="CO41" i="12" s="1"/>
  <c r="BB80" i="12"/>
  <c r="BA80" i="12"/>
  <c r="AZ80" i="12"/>
  <c r="AY80" i="12"/>
  <c r="CK41" i="12" s="1"/>
  <c r="AX80" i="12"/>
  <c r="AW80" i="12"/>
  <c r="AV80" i="12"/>
  <c r="AU80" i="12"/>
  <c r="CG41" i="12" s="1"/>
  <c r="AT80" i="12"/>
  <c r="AS80" i="12"/>
  <c r="AR80" i="12"/>
  <c r="AQ80" i="12"/>
  <c r="CC41" i="12" s="1"/>
  <c r="AP80" i="12"/>
  <c r="AO80" i="12"/>
  <c r="BW79" i="12"/>
  <c r="BV79" i="12"/>
  <c r="BU79" i="12"/>
  <c r="DG41" i="12" s="1"/>
  <c r="BT79" i="12"/>
  <c r="BS79" i="12"/>
  <c r="BR79" i="12"/>
  <c r="BQ79" i="12"/>
  <c r="DC41" i="12" s="1"/>
  <c r="BP79" i="12"/>
  <c r="BO79" i="12"/>
  <c r="BN79" i="12"/>
  <c r="BM79" i="12"/>
  <c r="CY41" i="12" s="1"/>
  <c r="BL79" i="12"/>
  <c r="BK79" i="12"/>
  <c r="BJ79" i="12"/>
  <c r="BI79" i="12"/>
  <c r="CU41" i="12" s="1"/>
  <c r="BH79" i="12"/>
  <c r="BG79" i="12"/>
  <c r="BF79" i="12"/>
  <c r="BE79" i="12"/>
  <c r="CQ41" i="12" s="1"/>
  <c r="BD79" i="12"/>
  <c r="BC79" i="12"/>
  <c r="BB79" i="12"/>
  <c r="BA79" i="12"/>
  <c r="CM41" i="12" s="1"/>
  <c r="AZ79" i="12"/>
  <c r="AY79" i="12"/>
  <c r="AX79" i="12"/>
  <c r="AW79" i="12"/>
  <c r="CI41" i="12" s="1"/>
  <c r="AV79" i="12"/>
  <c r="AU79" i="12"/>
  <c r="AT79" i="12"/>
  <c r="AS79" i="12"/>
  <c r="CE41" i="12" s="1"/>
  <c r="AR79" i="12"/>
  <c r="AQ79" i="12"/>
  <c r="AP79" i="12"/>
  <c r="AO79" i="12"/>
  <c r="CA41" i="12" s="1"/>
  <c r="BW78" i="12"/>
  <c r="BV78" i="12"/>
  <c r="BU78" i="12"/>
  <c r="DG40" i="12" s="1"/>
  <c r="BT78" i="12"/>
  <c r="BS78" i="12"/>
  <c r="BR78" i="12"/>
  <c r="BQ78" i="12"/>
  <c r="DC40" i="12" s="1"/>
  <c r="BP78" i="12"/>
  <c r="BO78" i="12"/>
  <c r="BN78" i="12"/>
  <c r="BM78" i="12"/>
  <c r="CY40" i="12" s="1"/>
  <c r="BL78" i="12"/>
  <c r="BK78" i="12"/>
  <c r="BJ78" i="12"/>
  <c r="BI78" i="12"/>
  <c r="CU40" i="12" s="1"/>
  <c r="BH78" i="12"/>
  <c r="BG78" i="12"/>
  <c r="BF78" i="12"/>
  <c r="BE78" i="12"/>
  <c r="CQ40" i="12" s="1"/>
  <c r="BD78" i="12"/>
  <c r="BC78" i="12"/>
  <c r="BB78" i="12"/>
  <c r="BA78" i="12"/>
  <c r="CM40" i="12" s="1"/>
  <c r="AZ78" i="12"/>
  <c r="AY78" i="12"/>
  <c r="AX78" i="12"/>
  <c r="AW78" i="12"/>
  <c r="CI40" i="12" s="1"/>
  <c r="AV78" i="12"/>
  <c r="AU78" i="12"/>
  <c r="AT78" i="12"/>
  <c r="AS78" i="12"/>
  <c r="CE40" i="12" s="1"/>
  <c r="DQ21" i="12" s="1"/>
  <c r="AR78" i="12"/>
  <c r="AQ78" i="12"/>
  <c r="AP78" i="12"/>
  <c r="AO78" i="12"/>
  <c r="CA40" i="12" s="1"/>
  <c r="BW77" i="12"/>
  <c r="DI40" i="12" s="1"/>
  <c r="BV77" i="12"/>
  <c r="BU77" i="12"/>
  <c r="BT77" i="12"/>
  <c r="BS77" i="12"/>
  <c r="DE40" i="12" s="1"/>
  <c r="BR77" i="12"/>
  <c r="BQ77" i="12"/>
  <c r="BP77" i="12"/>
  <c r="BO77" i="12"/>
  <c r="DA40" i="12" s="1"/>
  <c r="BN77" i="12"/>
  <c r="BM77" i="12"/>
  <c r="BL77" i="12"/>
  <c r="BK77" i="12"/>
  <c r="CW40" i="12" s="1"/>
  <c r="BJ77" i="12"/>
  <c r="BI77" i="12"/>
  <c r="BH77" i="12"/>
  <c r="BG77" i="12"/>
  <c r="CS40" i="12" s="1"/>
  <c r="BF77" i="12"/>
  <c r="BE77" i="12"/>
  <c r="BD77" i="12"/>
  <c r="BC77" i="12"/>
  <c r="CO40" i="12" s="1"/>
  <c r="BB77" i="12"/>
  <c r="BA77" i="12"/>
  <c r="AZ77" i="12"/>
  <c r="AY77" i="12"/>
  <c r="CK40" i="12" s="1"/>
  <c r="AX77" i="12"/>
  <c r="AW77" i="12"/>
  <c r="AV77" i="12"/>
  <c r="AU77" i="12"/>
  <c r="CG40" i="12" s="1"/>
  <c r="AT77" i="12"/>
  <c r="AS77" i="12"/>
  <c r="AR77" i="12"/>
  <c r="AQ77" i="12"/>
  <c r="CC40" i="12" s="1"/>
  <c r="AP77" i="12"/>
  <c r="AO77" i="12"/>
  <c r="BW76" i="12"/>
  <c r="DI39" i="12" s="1"/>
  <c r="BV76" i="12"/>
  <c r="BU76" i="12"/>
  <c r="BT76" i="12"/>
  <c r="BS76" i="12"/>
  <c r="DE39" i="12" s="1"/>
  <c r="BR76" i="12"/>
  <c r="BQ76" i="12"/>
  <c r="BP76" i="12"/>
  <c r="BO76" i="12"/>
  <c r="DA39" i="12" s="1"/>
  <c r="BN76" i="12"/>
  <c r="BM76" i="12"/>
  <c r="BL76" i="12"/>
  <c r="BK76" i="12"/>
  <c r="CW39" i="12" s="1"/>
  <c r="EI21" i="12" s="1"/>
  <c r="BJ76" i="12"/>
  <c r="BI76" i="12"/>
  <c r="BH76" i="12"/>
  <c r="BG76" i="12"/>
  <c r="CS39" i="12" s="1"/>
  <c r="BF76" i="12"/>
  <c r="BE76" i="12"/>
  <c r="BD76" i="12"/>
  <c r="BC76" i="12"/>
  <c r="CO39" i="12" s="1"/>
  <c r="EA21" i="12" s="1"/>
  <c r="BB76" i="12"/>
  <c r="BA76" i="12"/>
  <c r="AZ76" i="12"/>
  <c r="AY76" i="12"/>
  <c r="CK39" i="12" s="1"/>
  <c r="AX76" i="12"/>
  <c r="AW76" i="12"/>
  <c r="AV76" i="12"/>
  <c r="AU76" i="12"/>
  <c r="CG39" i="12" s="1"/>
  <c r="AT76" i="12"/>
  <c r="AS76" i="12"/>
  <c r="AR76" i="12"/>
  <c r="AQ76" i="12"/>
  <c r="CC39" i="12" s="1"/>
  <c r="AP76" i="12"/>
  <c r="AO76" i="12"/>
  <c r="BW75" i="12"/>
  <c r="BV75" i="12"/>
  <c r="BU75" i="12"/>
  <c r="DG39" i="12" s="1"/>
  <c r="BT75" i="12"/>
  <c r="BS75" i="12"/>
  <c r="BR75" i="12"/>
  <c r="BQ75" i="12"/>
  <c r="DC39" i="12" s="1"/>
  <c r="BP75" i="12"/>
  <c r="BO75" i="12"/>
  <c r="BN75" i="12"/>
  <c r="BM75" i="12"/>
  <c r="CY39" i="12" s="1"/>
  <c r="BL75" i="12"/>
  <c r="BK75" i="12"/>
  <c r="BJ75" i="12"/>
  <c r="BI75" i="12"/>
  <c r="CU39" i="12" s="1"/>
  <c r="BH75" i="12"/>
  <c r="BG75" i="12"/>
  <c r="BF75" i="12"/>
  <c r="BE75" i="12"/>
  <c r="CQ39" i="12" s="1"/>
  <c r="BD75" i="12"/>
  <c r="BC75" i="12"/>
  <c r="BB75" i="12"/>
  <c r="BA75" i="12"/>
  <c r="CM39" i="12" s="1"/>
  <c r="AZ75" i="12"/>
  <c r="AY75" i="12"/>
  <c r="AX75" i="12"/>
  <c r="AW75" i="12"/>
  <c r="CI39" i="12" s="1"/>
  <c r="AV75" i="12"/>
  <c r="AU75" i="12"/>
  <c r="AT75" i="12"/>
  <c r="AS75" i="12"/>
  <c r="CE39" i="12" s="1"/>
  <c r="AR75" i="12"/>
  <c r="AQ75" i="12"/>
  <c r="AP75" i="12"/>
  <c r="AO75" i="12"/>
  <c r="CA39" i="12" s="1"/>
  <c r="BW74" i="12"/>
  <c r="BV74" i="12"/>
  <c r="BU74" i="12"/>
  <c r="DG38" i="12" s="1"/>
  <c r="BT74" i="12"/>
  <c r="BS74" i="12"/>
  <c r="BR74" i="12"/>
  <c r="BQ74" i="12"/>
  <c r="DC38" i="12" s="1"/>
  <c r="BP74" i="12"/>
  <c r="BO74" i="12"/>
  <c r="BN74" i="12"/>
  <c r="BM74" i="12"/>
  <c r="CY38" i="12" s="1"/>
  <c r="BL74" i="12"/>
  <c r="BK74" i="12"/>
  <c r="BJ74" i="12"/>
  <c r="BI74" i="12"/>
  <c r="CU38" i="12" s="1"/>
  <c r="BH74" i="12"/>
  <c r="BG74" i="12"/>
  <c r="BF74" i="12"/>
  <c r="BE74" i="12"/>
  <c r="BD74" i="12"/>
  <c r="BC74" i="12"/>
  <c r="BB74" i="12"/>
  <c r="BA74" i="12"/>
  <c r="CM38" i="12" s="1"/>
  <c r="AZ74" i="12"/>
  <c r="AY74" i="12"/>
  <c r="AX74" i="12"/>
  <c r="AW74" i="12"/>
  <c r="CI38" i="12" s="1"/>
  <c r="DU20" i="12" s="1"/>
  <c r="AV74" i="12"/>
  <c r="AU74" i="12"/>
  <c r="AT74" i="12"/>
  <c r="AS74" i="12"/>
  <c r="CE38" i="12" s="1"/>
  <c r="AR74" i="12"/>
  <c r="AQ74" i="12"/>
  <c r="AP74" i="12"/>
  <c r="AO74" i="12"/>
  <c r="CA38" i="12" s="1"/>
  <c r="BW73" i="12"/>
  <c r="DI38" i="12" s="1"/>
  <c r="BV73" i="12"/>
  <c r="BU73" i="12"/>
  <c r="BT73" i="12"/>
  <c r="BS73" i="12"/>
  <c r="DE38" i="12" s="1"/>
  <c r="BR73" i="12"/>
  <c r="BQ73" i="12"/>
  <c r="BP73" i="12"/>
  <c r="BO73" i="12"/>
  <c r="DA38" i="12" s="1"/>
  <c r="BN73" i="12"/>
  <c r="BM73" i="12"/>
  <c r="BL73" i="12"/>
  <c r="BK73" i="12"/>
  <c r="CW38" i="12" s="1"/>
  <c r="BJ73" i="12"/>
  <c r="BI73" i="12"/>
  <c r="BH73" i="12"/>
  <c r="BG73" i="12"/>
  <c r="CS38" i="12" s="1"/>
  <c r="BF73" i="12"/>
  <c r="BE73" i="12"/>
  <c r="BD73" i="12"/>
  <c r="BC73" i="12"/>
  <c r="CO38" i="12" s="1"/>
  <c r="BB73" i="12"/>
  <c r="BA73" i="12"/>
  <c r="AZ73" i="12"/>
  <c r="AY73" i="12"/>
  <c r="CK38" i="12" s="1"/>
  <c r="AX73" i="12"/>
  <c r="AW73" i="12"/>
  <c r="AV73" i="12"/>
  <c r="AU73" i="12"/>
  <c r="CG38" i="12" s="1"/>
  <c r="AT73" i="12"/>
  <c r="AS73" i="12"/>
  <c r="AR73" i="12"/>
  <c r="AQ73" i="12"/>
  <c r="CC38" i="12" s="1"/>
  <c r="AP73" i="12"/>
  <c r="AO73" i="12"/>
  <c r="BW72" i="12"/>
  <c r="DI37" i="12" s="1"/>
  <c r="BV72" i="12"/>
  <c r="BU72" i="12"/>
  <c r="BT72" i="12"/>
  <c r="BS72" i="12"/>
  <c r="DE37" i="12" s="1"/>
  <c r="BR72" i="12"/>
  <c r="BQ72" i="12"/>
  <c r="BP72" i="12"/>
  <c r="BO72" i="12"/>
  <c r="DA37" i="12" s="1"/>
  <c r="BN72" i="12"/>
  <c r="BM72" i="12"/>
  <c r="BL72" i="12"/>
  <c r="BK72" i="12"/>
  <c r="CW37" i="12" s="1"/>
  <c r="BJ72" i="12"/>
  <c r="BI72" i="12"/>
  <c r="BH72" i="12"/>
  <c r="BG72" i="12"/>
  <c r="BF72" i="12"/>
  <c r="BE72" i="12"/>
  <c r="BD72" i="12"/>
  <c r="BC72" i="12"/>
  <c r="CO37" i="12" s="1"/>
  <c r="BB72" i="12"/>
  <c r="BA72" i="12"/>
  <c r="AZ72" i="12"/>
  <c r="AY72" i="12"/>
  <c r="CK37" i="12" s="1"/>
  <c r="AX72" i="12"/>
  <c r="AW72" i="12"/>
  <c r="AV72" i="12"/>
  <c r="AU72" i="12"/>
  <c r="CG37" i="12" s="1"/>
  <c r="AT72" i="12"/>
  <c r="AS72" i="12"/>
  <c r="AR72" i="12"/>
  <c r="AQ72" i="12"/>
  <c r="CC37" i="12" s="1"/>
  <c r="AP72" i="12"/>
  <c r="AO72" i="12"/>
  <c r="BW71" i="12"/>
  <c r="BV71" i="12"/>
  <c r="BU71" i="12"/>
  <c r="DG37" i="12" s="1"/>
  <c r="BT71" i="12"/>
  <c r="BS71" i="12"/>
  <c r="BR71" i="12"/>
  <c r="BQ71" i="12"/>
  <c r="DC37" i="12" s="1"/>
  <c r="BP71" i="12"/>
  <c r="BO71" i="12"/>
  <c r="BN71" i="12"/>
  <c r="BM71" i="12"/>
  <c r="CY37" i="12" s="1"/>
  <c r="BL71" i="12"/>
  <c r="BK71" i="12"/>
  <c r="BJ71" i="12"/>
  <c r="BI71" i="12"/>
  <c r="CU37" i="12" s="1"/>
  <c r="BH71" i="12"/>
  <c r="BG71" i="12"/>
  <c r="BF71" i="12"/>
  <c r="BE71" i="12"/>
  <c r="CQ37" i="12" s="1"/>
  <c r="BD71" i="12"/>
  <c r="BC71" i="12"/>
  <c r="BB71" i="12"/>
  <c r="BA71" i="12"/>
  <c r="CM37" i="12" s="1"/>
  <c r="AZ71" i="12"/>
  <c r="AY71" i="12"/>
  <c r="AX71" i="12"/>
  <c r="AW71" i="12"/>
  <c r="CI37" i="12" s="1"/>
  <c r="AV71" i="12"/>
  <c r="AU71" i="12"/>
  <c r="AT71" i="12"/>
  <c r="AS71" i="12"/>
  <c r="CE37" i="12" s="1"/>
  <c r="AR71" i="12"/>
  <c r="AQ71" i="12"/>
  <c r="AP71" i="12"/>
  <c r="AO71" i="12"/>
  <c r="CA37" i="12" s="1"/>
  <c r="BW70" i="12"/>
  <c r="BV70" i="12"/>
  <c r="BU70" i="12"/>
  <c r="DG36" i="12" s="1"/>
  <c r="BT70" i="12"/>
  <c r="BS70" i="12"/>
  <c r="BR70" i="12"/>
  <c r="BQ70" i="12"/>
  <c r="DC36" i="12" s="1"/>
  <c r="BP70" i="12"/>
  <c r="BO70" i="12"/>
  <c r="BN70" i="12"/>
  <c r="BM70" i="12"/>
  <c r="CY36" i="12" s="1"/>
  <c r="BL70" i="12"/>
  <c r="BK70" i="12"/>
  <c r="BJ70" i="12"/>
  <c r="BI70" i="12"/>
  <c r="CU36" i="12" s="1"/>
  <c r="BH70" i="12"/>
  <c r="BG70" i="12"/>
  <c r="BF70" i="12"/>
  <c r="BE70" i="12"/>
  <c r="CQ36" i="12" s="1"/>
  <c r="BD70" i="12"/>
  <c r="BC70" i="12"/>
  <c r="BB70" i="12"/>
  <c r="BA70" i="12"/>
  <c r="CM36" i="12" s="1"/>
  <c r="AZ70" i="12"/>
  <c r="AY70" i="12"/>
  <c r="AX70" i="12"/>
  <c r="AW70" i="12"/>
  <c r="CI36" i="12" s="1"/>
  <c r="AV70" i="12"/>
  <c r="AU70" i="12"/>
  <c r="AT70" i="12"/>
  <c r="AS70" i="12"/>
  <c r="CE36" i="12" s="1"/>
  <c r="AR70" i="12"/>
  <c r="AQ70" i="12"/>
  <c r="AP70" i="12"/>
  <c r="AO70" i="12"/>
  <c r="CA36" i="12" s="1"/>
  <c r="BW69" i="12"/>
  <c r="DI36" i="12" s="1"/>
  <c r="BV69" i="12"/>
  <c r="BU69" i="12"/>
  <c r="BT69" i="12"/>
  <c r="BS69" i="12"/>
  <c r="DE36" i="12" s="1"/>
  <c r="BR69" i="12"/>
  <c r="BQ69" i="12"/>
  <c r="BP69" i="12"/>
  <c r="BO69" i="12"/>
  <c r="DA36" i="12" s="1"/>
  <c r="BN69" i="12"/>
  <c r="BM69" i="12"/>
  <c r="BL69" i="12"/>
  <c r="BK69" i="12"/>
  <c r="CW36" i="12" s="1"/>
  <c r="BJ69" i="12"/>
  <c r="BI69" i="12"/>
  <c r="BH69" i="12"/>
  <c r="BG69" i="12"/>
  <c r="CS36" i="12" s="1"/>
  <c r="BF69" i="12"/>
  <c r="BE69" i="12"/>
  <c r="BD69" i="12"/>
  <c r="BC69" i="12"/>
  <c r="CO36" i="12" s="1"/>
  <c r="BB69" i="12"/>
  <c r="BA69" i="12"/>
  <c r="AZ69" i="12"/>
  <c r="AY69" i="12"/>
  <c r="CK36" i="12" s="1"/>
  <c r="AX69" i="12"/>
  <c r="AW69" i="12"/>
  <c r="AV69" i="12"/>
  <c r="AU69" i="12"/>
  <c r="CG36" i="12" s="1"/>
  <c r="AT69" i="12"/>
  <c r="AS69" i="12"/>
  <c r="AR69" i="12"/>
  <c r="AQ69" i="12"/>
  <c r="CC36" i="12" s="1"/>
  <c r="AP69" i="12"/>
  <c r="AO69" i="12"/>
  <c r="BW68" i="12"/>
  <c r="DI35" i="12" s="1"/>
  <c r="BV68" i="12"/>
  <c r="BU68" i="12"/>
  <c r="BT68" i="12"/>
  <c r="BS68" i="12"/>
  <c r="DE35" i="12" s="1"/>
  <c r="BR68" i="12"/>
  <c r="BQ68" i="12"/>
  <c r="BP68" i="12"/>
  <c r="BO68" i="12"/>
  <c r="DA35" i="12" s="1"/>
  <c r="BN68" i="12"/>
  <c r="BM68" i="12"/>
  <c r="BL68" i="12"/>
  <c r="BK68" i="12"/>
  <c r="CW35" i="12" s="1"/>
  <c r="BJ68" i="12"/>
  <c r="BI68" i="12"/>
  <c r="BH68" i="12"/>
  <c r="BG68" i="12"/>
  <c r="CS35" i="12" s="1"/>
  <c r="BF68" i="12"/>
  <c r="BE68" i="12"/>
  <c r="BD68" i="12"/>
  <c r="BC68" i="12"/>
  <c r="CO35" i="12" s="1"/>
  <c r="BB68" i="12"/>
  <c r="BA68" i="12"/>
  <c r="AZ68" i="12"/>
  <c r="AY68" i="12"/>
  <c r="CK35" i="12" s="1"/>
  <c r="AX68" i="12"/>
  <c r="AW68" i="12"/>
  <c r="AV68" i="12"/>
  <c r="AU68" i="12"/>
  <c r="AT68" i="12"/>
  <c r="AS68" i="12"/>
  <c r="AR68" i="12"/>
  <c r="AQ68" i="12"/>
  <c r="CC35" i="12" s="1"/>
  <c r="AP68" i="12"/>
  <c r="AO68" i="12"/>
  <c r="BW67" i="12"/>
  <c r="BV67" i="12"/>
  <c r="BU67" i="12"/>
  <c r="DG35" i="12" s="1"/>
  <c r="BT67" i="12"/>
  <c r="BS67" i="12"/>
  <c r="BR67" i="12"/>
  <c r="BQ67" i="12"/>
  <c r="DC35" i="12" s="1"/>
  <c r="BP67" i="12"/>
  <c r="BO67" i="12"/>
  <c r="BN67" i="12"/>
  <c r="CZ35" i="12" s="1"/>
  <c r="BM67" i="12"/>
  <c r="CY35" i="12" s="1"/>
  <c r="BL67" i="12"/>
  <c r="BK67" i="12"/>
  <c r="BJ67" i="12"/>
  <c r="BI67" i="12"/>
  <c r="CU35" i="12" s="1"/>
  <c r="BH67" i="12"/>
  <c r="BG67" i="12"/>
  <c r="BF67" i="12"/>
  <c r="BE67" i="12"/>
  <c r="CQ35" i="12" s="1"/>
  <c r="BD67" i="12"/>
  <c r="BC67" i="12"/>
  <c r="BB67" i="12"/>
  <c r="BA67" i="12"/>
  <c r="CM35" i="12" s="1"/>
  <c r="AZ67" i="12"/>
  <c r="AY67" i="12"/>
  <c r="AX67" i="12"/>
  <c r="AW67" i="12"/>
  <c r="CI35" i="12" s="1"/>
  <c r="AV67" i="12"/>
  <c r="AU67" i="12"/>
  <c r="AT67" i="12"/>
  <c r="CF35" i="12" s="1"/>
  <c r="AS67" i="12"/>
  <c r="CE35" i="12" s="1"/>
  <c r="AR67" i="12"/>
  <c r="AQ67" i="12"/>
  <c r="AP67" i="12"/>
  <c r="AO67" i="12"/>
  <c r="CA35" i="12" s="1"/>
  <c r="BW66" i="12"/>
  <c r="BV66" i="12"/>
  <c r="BU66" i="12"/>
  <c r="DG34" i="12" s="1"/>
  <c r="BT66" i="12"/>
  <c r="BS66" i="12"/>
  <c r="BR66" i="12"/>
  <c r="BQ66" i="12"/>
  <c r="DC34" i="12" s="1"/>
  <c r="BP66" i="12"/>
  <c r="BO66" i="12"/>
  <c r="BN66" i="12"/>
  <c r="BM66" i="12"/>
  <c r="CY34" i="12" s="1"/>
  <c r="BL66" i="12"/>
  <c r="BK66" i="12"/>
  <c r="BJ66" i="12"/>
  <c r="BI66" i="12"/>
  <c r="CU34" i="12" s="1"/>
  <c r="BH66" i="12"/>
  <c r="BG66" i="12"/>
  <c r="BF66" i="12"/>
  <c r="BE66" i="12"/>
  <c r="CQ34" i="12" s="1"/>
  <c r="BD66" i="12"/>
  <c r="BC66" i="12"/>
  <c r="BB66" i="12"/>
  <c r="BA66" i="12"/>
  <c r="CM34" i="12" s="1"/>
  <c r="AZ66" i="12"/>
  <c r="AY66" i="12"/>
  <c r="AX66" i="12"/>
  <c r="AW66" i="12"/>
  <c r="CI34" i="12" s="1"/>
  <c r="AV66" i="12"/>
  <c r="AU66" i="12"/>
  <c r="AT66" i="12"/>
  <c r="AS66" i="12"/>
  <c r="CE34" i="12" s="1"/>
  <c r="AR66" i="12"/>
  <c r="AQ66" i="12"/>
  <c r="AP66" i="12"/>
  <c r="AO66" i="12"/>
  <c r="CA34" i="12" s="1"/>
  <c r="BW65" i="12"/>
  <c r="DI34" i="12" s="1"/>
  <c r="BV65" i="12"/>
  <c r="BU65" i="12"/>
  <c r="BT65" i="12"/>
  <c r="BS65" i="12"/>
  <c r="DE34" i="12" s="1"/>
  <c r="BR65" i="12"/>
  <c r="BQ65" i="12"/>
  <c r="BP65" i="12"/>
  <c r="BO65" i="12"/>
  <c r="DA34" i="12" s="1"/>
  <c r="BN65" i="12"/>
  <c r="BM65" i="12"/>
  <c r="BL65" i="12"/>
  <c r="BK65" i="12"/>
  <c r="CW34" i="12" s="1"/>
  <c r="BJ65" i="12"/>
  <c r="BI65" i="12"/>
  <c r="BH65" i="12"/>
  <c r="BG65" i="12"/>
  <c r="CS34" i="12" s="1"/>
  <c r="BF65" i="12"/>
  <c r="BE65" i="12"/>
  <c r="BD65" i="12"/>
  <c r="CP34" i="12" s="1"/>
  <c r="BC65" i="12"/>
  <c r="CO34" i="12" s="1"/>
  <c r="BB65" i="12"/>
  <c r="BA65" i="12"/>
  <c r="AZ65" i="12"/>
  <c r="AY65" i="12"/>
  <c r="CK34" i="12" s="1"/>
  <c r="AX65" i="12"/>
  <c r="AW65" i="12"/>
  <c r="AV65" i="12"/>
  <c r="AU65" i="12"/>
  <c r="CG34" i="12" s="1"/>
  <c r="AT65" i="12"/>
  <c r="AS65" i="12"/>
  <c r="AR65" i="12"/>
  <c r="AQ65" i="12"/>
  <c r="CC34" i="12" s="1"/>
  <c r="AP65" i="12"/>
  <c r="AO65" i="12"/>
  <c r="BW64" i="12"/>
  <c r="DI33" i="12" s="1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CG33" i="12" s="1"/>
  <c r="AT64" i="12"/>
  <c r="AS64" i="12"/>
  <c r="AR64" i="12"/>
  <c r="AQ64" i="12"/>
  <c r="AP64" i="12"/>
  <c r="AO64" i="12"/>
  <c r="BW63" i="12"/>
  <c r="BV63" i="12"/>
  <c r="BU63" i="12"/>
  <c r="DG33" i="12" s="1"/>
  <c r="BT63" i="12"/>
  <c r="BS63" i="12"/>
  <c r="BR63" i="12"/>
  <c r="DD33" i="12" s="1"/>
  <c r="BQ63" i="12"/>
  <c r="DC33" i="12" s="1"/>
  <c r="BP63" i="12"/>
  <c r="BO63" i="12"/>
  <c r="BN63" i="12"/>
  <c r="CZ33" i="12" s="1"/>
  <c r="BM63" i="12"/>
  <c r="BL63" i="12"/>
  <c r="BK63" i="12"/>
  <c r="BJ63" i="12"/>
  <c r="BI63" i="12"/>
  <c r="CU33" i="12" s="1"/>
  <c r="BH63" i="12"/>
  <c r="BG63" i="12"/>
  <c r="BF63" i="12"/>
  <c r="CR33" i="12" s="1"/>
  <c r="BE63" i="12"/>
  <c r="CQ33" i="12" s="1"/>
  <c r="BD63" i="12"/>
  <c r="BC63" i="12"/>
  <c r="BB63" i="12"/>
  <c r="CN33" i="12" s="1"/>
  <c r="BA63" i="12"/>
  <c r="CM33" i="12" s="1"/>
  <c r="AZ63" i="12"/>
  <c r="AY63" i="12"/>
  <c r="AX63" i="12"/>
  <c r="AW63" i="12"/>
  <c r="AV63" i="12"/>
  <c r="AU63" i="12"/>
  <c r="AT63" i="12"/>
  <c r="AS63" i="12"/>
  <c r="CE33" i="12" s="1"/>
  <c r="AR63" i="12"/>
  <c r="AQ63" i="12"/>
  <c r="AP63" i="12"/>
  <c r="AO63" i="12"/>
  <c r="CA33" i="12" s="1"/>
  <c r="DH62" i="12"/>
  <c r="DD62" i="12"/>
  <c r="CZ62" i="12"/>
  <c r="CV62" i="12"/>
  <c r="CR62" i="12"/>
  <c r="CN62" i="12"/>
  <c r="CJ62" i="12"/>
  <c r="CF62" i="12"/>
  <c r="CB62" i="12"/>
  <c r="BW62" i="12"/>
  <c r="BV62" i="12"/>
  <c r="BU62" i="12"/>
  <c r="BT62" i="12"/>
  <c r="BS62" i="12"/>
  <c r="BR62" i="12"/>
  <c r="BQ62" i="12"/>
  <c r="BP62" i="12"/>
  <c r="BO62" i="12"/>
  <c r="BN62" i="12"/>
  <c r="CZ32" i="12" s="1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DF61" i="12"/>
  <c r="DB61" i="12"/>
  <c r="CX61" i="12"/>
  <c r="CT61" i="12"/>
  <c r="CP61" i="12"/>
  <c r="CL61" i="12"/>
  <c r="CH61" i="12"/>
  <c r="CD61" i="12"/>
  <c r="BW61" i="12"/>
  <c r="DI32" i="12" s="1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CS32" i="12" s="1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CC32" i="12" s="1"/>
  <c r="AP61" i="12"/>
  <c r="AO61" i="12"/>
  <c r="DH60" i="12"/>
  <c r="DD60" i="12"/>
  <c r="CZ60" i="12"/>
  <c r="CV60" i="12"/>
  <c r="CU60" i="12"/>
  <c r="CR60" i="12"/>
  <c r="CN60" i="12"/>
  <c r="CJ60" i="12"/>
  <c r="CF60" i="12"/>
  <c r="CB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DF59" i="12"/>
  <c r="DB59" i="12"/>
  <c r="CX59" i="12"/>
  <c r="CT59" i="12"/>
  <c r="CP59" i="12"/>
  <c r="CL59" i="12"/>
  <c r="CH59" i="12"/>
  <c r="CD59" i="12"/>
  <c r="BW59" i="12"/>
  <c r="DI31" i="12" s="1"/>
  <c r="BV59" i="12"/>
  <c r="BU59" i="12"/>
  <c r="BT59" i="12"/>
  <c r="BS59" i="12"/>
  <c r="DE31" i="12" s="1"/>
  <c r="BR59" i="12"/>
  <c r="BQ59" i="12"/>
  <c r="DC31" i="12" s="1"/>
  <c r="BP59" i="12"/>
  <c r="BO59" i="12"/>
  <c r="DA31" i="12" s="1"/>
  <c r="BN59" i="12"/>
  <c r="BM59" i="12"/>
  <c r="BL59" i="12"/>
  <c r="BK59" i="12"/>
  <c r="BJ59" i="12"/>
  <c r="BI59" i="12"/>
  <c r="BH59" i="12"/>
  <c r="BG59" i="12"/>
  <c r="CS31" i="12" s="1"/>
  <c r="BF59" i="12"/>
  <c r="BE59" i="12"/>
  <c r="CQ31" i="12" s="1"/>
  <c r="BD59" i="12"/>
  <c r="BC59" i="12"/>
  <c r="CO31" i="12" s="1"/>
  <c r="BB59" i="12"/>
  <c r="BA59" i="12"/>
  <c r="AZ59" i="12"/>
  <c r="AY59" i="12"/>
  <c r="CK31" i="12" s="1"/>
  <c r="AX59" i="12"/>
  <c r="AW59" i="12"/>
  <c r="AV59" i="12"/>
  <c r="AU59" i="12"/>
  <c r="CG31" i="12" s="1"/>
  <c r="AT59" i="12"/>
  <c r="AS59" i="12"/>
  <c r="AR59" i="12"/>
  <c r="AQ59" i="12"/>
  <c r="CC31" i="12" s="1"/>
  <c r="AP59" i="12"/>
  <c r="AO59" i="12"/>
  <c r="CA31" i="12" s="1"/>
  <c r="DH58" i="12"/>
  <c r="DD58" i="12"/>
  <c r="CZ58" i="12"/>
  <c r="CV58" i="12"/>
  <c r="CR58" i="12"/>
  <c r="CN58" i="12"/>
  <c r="CJ58" i="12"/>
  <c r="CF58" i="12"/>
  <c r="CB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DF57" i="12"/>
  <c r="DB57" i="12"/>
  <c r="CX57" i="12"/>
  <c r="CT57" i="12"/>
  <c r="CP57" i="12"/>
  <c r="CL57" i="12"/>
  <c r="CH57" i="12"/>
  <c r="CD57" i="12"/>
  <c r="BW57" i="12"/>
  <c r="DI30" i="12" s="1"/>
  <c r="BV57" i="12"/>
  <c r="BU57" i="12"/>
  <c r="BT57" i="12"/>
  <c r="DF30" i="12" s="1"/>
  <c r="BS57" i="12"/>
  <c r="BR57" i="12"/>
  <c r="BQ57" i="12"/>
  <c r="BP57" i="12"/>
  <c r="DB30" i="12" s="1"/>
  <c r="BO57" i="12"/>
  <c r="DA30" i="12" s="1"/>
  <c r="BN57" i="12"/>
  <c r="BM57" i="12"/>
  <c r="BL57" i="12"/>
  <c r="CX30" i="12" s="1"/>
  <c r="BK57" i="12"/>
  <c r="CW30" i="12" s="1"/>
  <c r="BJ57" i="12"/>
  <c r="BI57" i="12"/>
  <c r="BH57" i="12"/>
  <c r="CT30" i="12" s="1"/>
  <c r="BG57" i="12"/>
  <c r="CS30" i="12" s="1"/>
  <c r="BF57" i="12"/>
  <c r="BE57" i="12"/>
  <c r="BD57" i="12"/>
  <c r="CP30" i="12" s="1"/>
  <c r="BC57" i="12"/>
  <c r="CO30" i="12" s="1"/>
  <c r="BB57" i="12"/>
  <c r="BA57" i="12"/>
  <c r="AZ57" i="12"/>
  <c r="CL30" i="12" s="1"/>
  <c r="AY57" i="12"/>
  <c r="CK30" i="12" s="1"/>
  <c r="AX57" i="12"/>
  <c r="AW57" i="12"/>
  <c r="AV57" i="12"/>
  <c r="CH30" i="12" s="1"/>
  <c r="AU57" i="12"/>
  <c r="CG30" i="12" s="1"/>
  <c r="AT57" i="12"/>
  <c r="AS57" i="12"/>
  <c r="AR57" i="12"/>
  <c r="CD30" i="12" s="1"/>
  <c r="AQ57" i="12"/>
  <c r="CC30" i="12" s="1"/>
  <c r="AP57" i="12"/>
  <c r="AO57" i="12"/>
  <c r="DH56" i="12"/>
  <c r="DD56" i="12"/>
  <c r="CZ56" i="12"/>
  <c r="CY56" i="12"/>
  <c r="CV56" i="12"/>
  <c r="CR56" i="12"/>
  <c r="CN56" i="12"/>
  <c r="CJ56" i="12"/>
  <c r="CF56" i="12"/>
  <c r="CB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DF55" i="12"/>
  <c r="DB55" i="12"/>
  <c r="CX55" i="12"/>
  <c r="CT55" i="12"/>
  <c r="CP55" i="12"/>
  <c r="CL55" i="12"/>
  <c r="CH55" i="12"/>
  <c r="CD55" i="12"/>
  <c r="BW55" i="12"/>
  <c r="BV55" i="12"/>
  <c r="BU55" i="12"/>
  <c r="BT55" i="12"/>
  <c r="BS55" i="12"/>
  <c r="DE29" i="12" s="1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CO29" i="12" s="1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DH54" i="12"/>
  <c r="DD54" i="12"/>
  <c r="CZ54" i="12"/>
  <c r="CV54" i="12"/>
  <c r="CR54" i="12"/>
  <c r="CN54" i="12"/>
  <c r="CJ54" i="12"/>
  <c r="CF54" i="12"/>
  <c r="CB54" i="12"/>
  <c r="BW54" i="12"/>
  <c r="BV54" i="12"/>
  <c r="BU54" i="12"/>
  <c r="BT54" i="12"/>
  <c r="DF28" i="12" s="1"/>
  <c r="BS54" i="12"/>
  <c r="BR54" i="12"/>
  <c r="BQ54" i="12"/>
  <c r="BP54" i="12"/>
  <c r="DB28" i="12" s="1"/>
  <c r="BO54" i="12"/>
  <c r="BN54" i="12"/>
  <c r="BM54" i="12"/>
  <c r="BL54" i="12"/>
  <c r="CX28" i="12" s="1"/>
  <c r="BK54" i="12"/>
  <c r="BJ54" i="12"/>
  <c r="BI54" i="12"/>
  <c r="BH54" i="12"/>
  <c r="CT28" i="12" s="1"/>
  <c r="BG54" i="12"/>
  <c r="BF54" i="12"/>
  <c r="BE54" i="12"/>
  <c r="BD54" i="12"/>
  <c r="CP28" i="12" s="1"/>
  <c r="BC54" i="12"/>
  <c r="BB54" i="12"/>
  <c r="BA54" i="12"/>
  <c r="AZ54" i="12"/>
  <c r="CL28" i="12" s="1"/>
  <c r="AY54" i="12"/>
  <c r="AX54" i="12"/>
  <c r="AW54" i="12"/>
  <c r="AV54" i="12"/>
  <c r="CH28" i="12" s="1"/>
  <c r="AU54" i="12"/>
  <c r="AT54" i="12"/>
  <c r="AS54" i="12"/>
  <c r="AR54" i="12"/>
  <c r="CD28" i="12" s="1"/>
  <c r="AQ54" i="12"/>
  <c r="AP54" i="12"/>
  <c r="AO54" i="12"/>
  <c r="DF53" i="12"/>
  <c r="DB53" i="12"/>
  <c r="CX53" i="12"/>
  <c r="CT53" i="12"/>
  <c r="CP53" i="12"/>
  <c r="CL53" i="12"/>
  <c r="CH53" i="12"/>
  <c r="CD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DH52" i="12"/>
  <c r="DD52" i="12"/>
  <c r="CZ52" i="12"/>
  <c r="CV52" i="12"/>
  <c r="CU52" i="12"/>
  <c r="CR52" i="12"/>
  <c r="CN52" i="12"/>
  <c r="CJ52" i="12"/>
  <c r="CF52" i="12"/>
  <c r="CB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DF51" i="12"/>
  <c r="DB51" i="12"/>
  <c r="CX51" i="12"/>
  <c r="CT51" i="12"/>
  <c r="CP51" i="12"/>
  <c r="CL51" i="12"/>
  <c r="CH51" i="12"/>
  <c r="CD51" i="12"/>
  <c r="BW51" i="12"/>
  <c r="BV51" i="12"/>
  <c r="BU51" i="12"/>
  <c r="BT51" i="12"/>
  <c r="BS51" i="12"/>
  <c r="DE27" i="12" s="1"/>
  <c r="BR51" i="12"/>
  <c r="BQ51" i="12"/>
  <c r="BP51" i="12"/>
  <c r="BO51" i="12"/>
  <c r="DA27" i="12" s="1"/>
  <c r="BN51" i="12"/>
  <c r="BM51" i="12"/>
  <c r="BL51" i="12"/>
  <c r="BK51" i="12"/>
  <c r="CW27" i="12" s="1"/>
  <c r="BJ51" i="12"/>
  <c r="BI51" i="12"/>
  <c r="BH51" i="12"/>
  <c r="BG51" i="12"/>
  <c r="CS27" i="12" s="1"/>
  <c r="BF51" i="12"/>
  <c r="BE51" i="12"/>
  <c r="BD51" i="12"/>
  <c r="BC51" i="12"/>
  <c r="CO27" i="12" s="1"/>
  <c r="BB51" i="12"/>
  <c r="BA51" i="12"/>
  <c r="AZ51" i="12"/>
  <c r="AY51" i="12"/>
  <c r="CK27" i="12" s="1"/>
  <c r="AX51" i="12"/>
  <c r="AW51" i="12"/>
  <c r="AV51" i="12"/>
  <c r="AU51" i="12"/>
  <c r="AT51" i="12"/>
  <c r="AS51" i="12"/>
  <c r="AR51" i="12"/>
  <c r="AQ51" i="12"/>
  <c r="CC27" i="12" s="1"/>
  <c r="AP51" i="12"/>
  <c r="AO51" i="12"/>
  <c r="DH50" i="12"/>
  <c r="DD50" i="12"/>
  <c r="CZ50" i="12"/>
  <c r="CV50" i="12"/>
  <c r="CR50" i="12"/>
  <c r="CN50" i="12"/>
  <c r="CJ50" i="12"/>
  <c r="CF50" i="12"/>
  <c r="CB50" i="12"/>
  <c r="BW50" i="12"/>
  <c r="DI26" i="12" s="1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DF49" i="12"/>
  <c r="DB49" i="12"/>
  <c r="CX49" i="12"/>
  <c r="CT49" i="12"/>
  <c r="CP49" i="12"/>
  <c r="CL49" i="12"/>
  <c r="CH49" i="12"/>
  <c r="CD49" i="12"/>
  <c r="BW49" i="12"/>
  <c r="BV49" i="12"/>
  <c r="DH26" i="12" s="1"/>
  <c r="BU49" i="12"/>
  <c r="BT49" i="12"/>
  <c r="BS49" i="12"/>
  <c r="BR49" i="12"/>
  <c r="BQ49" i="12"/>
  <c r="BP49" i="12"/>
  <c r="DB26" i="12" s="1"/>
  <c r="BO49" i="12"/>
  <c r="BN49" i="12"/>
  <c r="CZ26" i="12" s="1"/>
  <c r="BM49" i="12"/>
  <c r="BL49" i="12"/>
  <c r="CX26" i="12" s="1"/>
  <c r="BK49" i="12"/>
  <c r="BJ49" i="12"/>
  <c r="CV26" i="12" s="1"/>
  <c r="BI49" i="12"/>
  <c r="BH49" i="12"/>
  <c r="CT26" i="12" s="1"/>
  <c r="BG49" i="12"/>
  <c r="BF49" i="12"/>
  <c r="BE49" i="12"/>
  <c r="BD49" i="12"/>
  <c r="CP26" i="12" s="1"/>
  <c r="BC49" i="12"/>
  <c r="BB49" i="12"/>
  <c r="CN26" i="12" s="1"/>
  <c r="BA49" i="12"/>
  <c r="AZ49" i="12"/>
  <c r="CL26" i="12" s="1"/>
  <c r="AY49" i="12"/>
  <c r="AX49" i="12"/>
  <c r="AW49" i="12"/>
  <c r="AV49" i="12"/>
  <c r="CH26" i="12" s="1"/>
  <c r="AU49" i="12"/>
  <c r="AT49" i="12"/>
  <c r="AS49" i="12"/>
  <c r="AR49" i="12"/>
  <c r="CD26" i="12" s="1"/>
  <c r="AQ49" i="12"/>
  <c r="AP49" i="12"/>
  <c r="CB26" i="12" s="1"/>
  <c r="AO49" i="12"/>
  <c r="DH48" i="12"/>
  <c r="DD48" i="12"/>
  <c r="CZ48" i="12"/>
  <c r="CY48" i="12"/>
  <c r="CV48" i="12"/>
  <c r="CR48" i="12"/>
  <c r="CN48" i="12"/>
  <c r="CJ48" i="12"/>
  <c r="CF48" i="12"/>
  <c r="CB48" i="12"/>
  <c r="BW48" i="12"/>
  <c r="DI25" i="12" s="1"/>
  <c r="EU14" i="12" s="1"/>
  <c r="BV48" i="12"/>
  <c r="BU48" i="12"/>
  <c r="BT48" i="12"/>
  <c r="BS48" i="12"/>
  <c r="DE25" i="12" s="1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CS25" i="12" s="1"/>
  <c r="BF48" i="12"/>
  <c r="BE48" i="12"/>
  <c r="BD48" i="12"/>
  <c r="BC48" i="12"/>
  <c r="CO25" i="12" s="1"/>
  <c r="BB48" i="12"/>
  <c r="BA48" i="12"/>
  <c r="AZ48" i="12"/>
  <c r="AY48" i="12"/>
  <c r="AX48" i="12"/>
  <c r="AW48" i="12"/>
  <c r="AV48" i="12"/>
  <c r="AU48" i="12"/>
  <c r="CG25" i="12" s="1"/>
  <c r="AT48" i="12"/>
  <c r="AS48" i="12"/>
  <c r="AR48" i="12"/>
  <c r="AQ48" i="12"/>
  <c r="AP48" i="12"/>
  <c r="AO48" i="12"/>
  <c r="DF47" i="12"/>
  <c r="DB47" i="12"/>
  <c r="CX47" i="12"/>
  <c r="CT47" i="12"/>
  <c r="CP47" i="12"/>
  <c r="CL47" i="12"/>
  <c r="CH47" i="12"/>
  <c r="CD47" i="12"/>
  <c r="BW47" i="12"/>
  <c r="BV47" i="12"/>
  <c r="DH25" i="12" s="1"/>
  <c r="BU47" i="12"/>
  <c r="DG25" i="12" s="1"/>
  <c r="BT47" i="12"/>
  <c r="BS47" i="12"/>
  <c r="BR47" i="12"/>
  <c r="DD25" i="12" s="1"/>
  <c r="BQ47" i="12"/>
  <c r="DC25" i="12" s="1"/>
  <c r="BP47" i="12"/>
  <c r="BO47" i="12"/>
  <c r="BN47" i="12"/>
  <c r="CZ25" i="12" s="1"/>
  <c r="BM47" i="12"/>
  <c r="CY25" i="12" s="1"/>
  <c r="BL47" i="12"/>
  <c r="BK47" i="12"/>
  <c r="BJ47" i="12"/>
  <c r="CV25" i="12" s="1"/>
  <c r="BI47" i="12"/>
  <c r="CU25" i="12" s="1"/>
  <c r="BH47" i="12"/>
  <c r="BG47" i="12"/>
  <c r="BF47" i="12"/>
  <c r="CR25" i="12" s="1"/>
  <c r="BE47" i="12"/>
  <c r="CQ25" i="12" s="1"/>
  <c r="BD47" i="12"/>
  <c r="BC47" i="12"/>
  <c r="BB47" i="12"/>
  <c r="CN25" i="12" s="1"/>
  <c r="BA47" i="12"/>
  <c r="CM25" i="12" s="1"/>
  <c r="AZ47" i="12"/>
  <c r="AY47" i="12"/>
  <c r="AX47" i="12"/>
  <c r="CJ25" i="12" s="1"/>
  <c r="AW47" i="12"/>
  <c r="CI25" i="12" s="1"/>
  <c r="AV47" i="12"/>
  <c r="AU47" i="12"/>
  <c r="AT47" i="12"/>
  <c r="CF25" i="12" s="1"/>
  <c r="AS47" i="12"/>
  <c r="CE25" i="12" s="1"/>
  <c r="AR47" i="12"/>
  <c r="AQ47" i="12"/>
  <c r="AP47" i="12"/>
  <c r="CB25" i="12" s="1"/>
  <c r="AO47" i="12"/>
  <c r="CA25" i="12" s="1"/>
  <c r="DH46" i="12"/>
  <c r="DD46" i="12"/>
  <c r="CZ46" i="12"/>
  <c r="CV46" i="12"/>
  <c r="CR46" i="12"/>
  <c r="CN46" i="12"/>
  <c r="CJ46" i="12"/>
  <c r="CF46" i="12"/>
  <c r="CB46" i="12"/>
  <c r="BW46" i="12"/>
  <c r="BV46" i="12"/>
  <c r="DH24" i="12" s="1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CR24" i="12" s="1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DF45" i="12"/>
  <c r="DB45" i="12"/>
  <c r="CX45" i="12"/>
  <c r="CT45" i="12"/>
  <c r="CP45" i="12"/>
  <c r="CL45" i="12"/>
  <c r="CH45" i="12"/>
  <c r="CD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CU24" i="12" s="1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DH44" i="12"/>
  <c r="DD44" i="12"/>
  <c r="CZ44" i="12"/>
  <c r="CV44" i="12"/>
  <c r="CR44" i="12"/>
  <c r="CN44" i="12"/>
  <c r="CJ44" i="12"/>
  <c r="CF44" i="12"/>
  <c r="CB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DF43" i="12"/>
  <c r="DB43" i="12"/>
  <c r="CX43" i="12"/>
  <c r="CT43" i="12"/>
  <c r="CP43" i="12"/>
  <c r="CL43" i="12"/>
  <c r="CH43" i="12"/>
  <c r="CD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CT23" i="12" s="1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CD23" i="12" s="1"/>
  <c r="AQ43" i="12"/>
  <c r="AP43" i="12"/>
  <c r="AO43" i="12"/>
  <c r="DH42" i="12"/>
  <c r="DD42" i="12"/>
  <c r="CZ42" i="12"/>
  <c r="CV42" i="12"/>
  <c r="CR42" i="12"/>
  <c r="CN42" i="12"/>
  <c r="CJ42" i="12"/>
  <c r="CF42" i="12"/>
  <c r="CB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DF41" i="12"/>
  <c r="DB41" i="12"/>
  <c r="CX41" i="12"/>
  <c r="CT41" i="12"/>
  <c r="CP41" i="12"/>
  <c r="CL41" i="12"/>
  <c r="CH41" i="12"/>
  <c r="CD41" i="12"/>
  <c r="BW41" i="12"/>
  <c r="BV41" i="12"/>
  <c r="BU41" i="12"/>
  <c r="DG22" i="12" s="1"/>
  <c r="BT41" i="12"/>
  <c r="BS41" i="12"/>
  <c r="DE22" i="12" s="1"/>
  <c r="BR41" i="12"/>
  <c r="BQ41" i="12"/>
  <c r="DC22" i="12" s="1"/>
  <c r="BP41" i="12"/>
  <c r="BO41" i="12"/>
  <c r="BN41" i="12"/>
  <c r="BM41" i="12"/>
  <c r="CY22" i="12" s="1"/>
  <c r="BL41" i="12"/>
  <c r="BK41" i="12"/>
  <c r="CW22" i="12" s="1"/>
  <c r="BJ41" i="12"/>
  <c r="BI41" i="12"/>
  <c r="CU22" i="12" s="1"/>
  <c r="BH41" i="12"/>
  <c r="BG41" i="12"/>
  <c r="BF41" i="12"/>
  <c r="BE41" i="12"/>
  <c r="CQ22" i="12" s="1"/>
  <c r="BD41" i="12"/>
  <c r="BC41" i="12"/>
  <c r="CO22" i="12" s="1"/>
  <c r="BB41" i="12"/>
  <c r="BA41" i="12"/>
  <c r="CM22" i="12" s="1"/>
  <c r="AZ41" i="12"/>
  <c r="AY41" i="12"/>
  <c r="AX41" i="12"/>
  <c r="AW41" i="12"/>
  <c r="CI22" i="12" s="1"/>
  <c r="AV41" i="12"/>
  <c r="AU41" i="12"/>
  <c r="CG22" i="12" s="1"/>
  <c r="AT41" i="12"/>
  <c r="AS41" i="12"/>
  <c r="CE22" i="12" s="1"/>
  <c r="AR41" i="12"/>
  <c r="AQ41" i="12"/>
  <c r="AP41" i="12"/>
  <c r="AO41" i="12"/>
  <c r="CA22" i="12" s="1"/>
  <c r="DH40" i="12"/>
  <c r="DD40" i="12"/>
  <c r="CZ40" i="12"/>
  <c r="CV40" i="12"/>
  <c r="CR40" i="12"/>
  <c r="CN40" i="12"/>
  <c r="CJ40" i="12"/>
  <c r="CF40" i="12"/>
  <c r="CB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DF39" i="12"/>
  <c r="DB39" i="12"/>
  <c r="CX39" i="12"/>
  <c r="CT39" i="12"/>
  <c r="CP39" i="12"/>
  <c r="CL39" i="12"/>
  <c r="CH39" i="12"/>
  <c r="CD39" i="12"/>
  <c r="BW39" i="12"/>
  <c r="BV39" i="12"/>
  <c r="DH21" i="12" s="1"/>
  <c r="BU39" i="12"/>
  <c r="BT39" i="12"/>
  <c r="BS39" i="12"/>
  <c r="BR39" i="12"/>
  <c r="DD21" i="12" s="1"/>
  <c r="BQ39" i="12"/>
  <c r="BP39" i="12"/>
  <c r="BO39" i="12"/>
  <c r="BN39" i="12"/>
  <c r="CZ21" i="12" s="1"/>
  <c r="BM39" i="12"/>
  <c r="BL39" i="12"/>
  <c r="BK39" i="12"/>
  <c r="BJ39" i="12"/>
  <c r="CV21" i="12" s="1"/>
  <c r="BI39" i="12"/>
  <c r="BH39" i="12"/>
  <c r="BG39" i="12"/>
  <c r="BF39" i="12"/>
  <c r="CR21" i="12" s="1"/>
  <c r="BE39" i="12"/>
  <c r="BD39" i="12"/>
  <c r="BC39" i="12"/>
  <c r="BB39" i="12"/>
  <c r="CN21" i="12" s="1"/>
  <c r="BA39" i="12"/>
  <c r="AZ39" i="12"/>
  <c r="AY39" i="12"/>
  <c r="AX39" i="12"/>
  <c r="CJ21" i="12" s="1"/>
  <c r="AW39" i="12"/>
  <c r="AV39" i="12"/>
  <c r="AU39" i="12"/>
  <c r="AT39" i="12"/>
  <c r="CF21" i="12" s="1"/>
  <c r="AS39" i="12"/>
  <c r="AR39" i="12"/>
  <c r="AQ39" i="12"/>
  <c r="AP39" i="12"/>
  <c r="CB21" i="12" s="1"/>
  <c r="AO39" i="12"/>
  <c r="DH38" i="12"/>
  <c r="DD38" i="12"/>
  <c r="CZ38" i="12"/>
  <c r="CV38" i="12"/>
  <c r="CR38" i="12"/>
  <c r="CQ38" i="12"/>
  <c r="CN38" i="12"/>
  <c r="CJ38" i="12"/>
  <c r="CF38" i="12"/>
  <c r="CB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DF37" i="12"/>
  <c r="DB37" i="12"/>
  <c r="CX37" i="12"/>
  <c r="CT37" i="12"/>
  <c r="CS37" i="12"/>
  <c r="EE20" i="12" s="1"/>
  <c r="CP37" i="12"/>
  <c r="CL37" i="12"/>
  <c r="CH37" i="12"/>
  <c r="CD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DH36" i="12"/>
  <c r="DD36" i="12"/>
  <c r="CZ36" i="12"/>
  <c r="CV36" i="12"/>
  <c r="CR36" i="12"/>
  <c r="CN36" i="12"/>
  <c r="CJ36" i="12"/>
  <c r="CF36" i="12"/>
  <c r="CB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DF35" i="12"/>
  <c r="DB35" i="12"/>
  <c r="CX35" i="12"/>
  <c r="CT35" i="12"/>
  <c r="CP35" i="12"/>
  <c r="CL35" i="12"/>
  <c r="CH35" i="12"/>
  <c r="CG35" i="12"/>
  <c r="DS19" i="12" s="1"/>
  <c r="CD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DH34" i="12"/>
  <c r="DD34" i="12"/>
  <c r="CZ34" i="12"/>
  <c r="CV34" i="12"/>
  <c r="CR34" i="12"/>
  <c r="CN34" i="12"/>
  <c r="CJ34" i="12"/>
  <c r="CF34" i="12"/>
  <c r="CB34" i="12"/>
  <c r="BW34" i="12"/>
  <c r="DI18" i="12" s="1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CS18" i="12" s="1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CC18" i="12" s="1"/>
  <c r="AP34" i="12"/>
  <c r="AO34" i="12"/>
  <c r="DH33" i="12"/>
  <c r="ET18" i="12" s="1"/>
  <c r="DE33" i="12"/>
  <c r="DA33" i="12"/>
  <c r="CW33" i="12"/>
  <c r="CV33" i="12"/>
  <c r="CS33" i="12"/>
  <c r="CO33" i="12"/>
  <c r="CK33" i="12"/>
  <c r="CJ33" i="12"/>
  <c r="CF33" i="12"/>
  <c r="DR18" i="12" s="1"/>
  <c r="CC33" i="12"/>
  <c r="CB33" i="12"/>
  <c r="BW33" i="12"/>
  <c r="BV33" i="12"/>
  <c r="BU33" i="12"/>
  <c r="BT33" i="12"/>
  <c r="BS33" i="12"/>
  <c r="BR33" i="12"/>
  <c r="DD18" i="12" s="1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CN18" i="12" s="1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DH32" i="12"/>
  <c r="DF32" i="12"/>
  <c r="DE32" i="12"/>
  <c r="DB32" i="12"/>
  <c r="DA32" i="12"/>
  <c r="CX32" i="12"/>
  <c r="CW32" i="12"/>
  <c r="CV32" i="12"/>
  <c r="CT32" i="12"/>
  <c r="CR32" i="12"/>
  <c r="CP32" i="12"/>
  <c r="CO32" i="12"/>
  <c r="CL32" i="12"/>
  <c r="CK32" i="12"/>
  <c r="CJ32" i="12"/>
  <c r="CH32" i="12"/>
  <c r="CG32" i="12"/>
  <c r="CF32" i="12"/>
  <c r="CD32" i="12"/>
  <c r="CB32" i="12"/>
  <c r="BW32" i="12"/>
  <c r="BV32" i="12"/>
  <c r="BU32" i="12"/>
  <c r="DG17" i="12" s="1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CM17" i="12" s="1"/>
  <c r="AZ32" i="12"/>
  <c r="AY32" i="12"/>
  <c r="AX32" i="12"/>
  <c r="AW32" i="12"/>
  <c r="AV32" i="12"/>
  <c r="AU32" i="12"/>
  <c r="AT32" i="12"/>
  <c r="AS32" i="12"/>
  <c r="CE17" i="12" s="1"/>
  <c r="AR32" i="12"/>
  <c r="AQ32" i="12"/>
  <c r="AP32" i="12"/>
  <c r="AO32" i="12"/>
  <c r="DG31" i="12"/>
  <c r="CY31" i="12"/>
  <c r="CW31" i="12"/>
  <c r="CU31" i="12"/>
  <c r="CM31" i="12"/>
  <c r="CI31" i="12"/>
  <c r="CE31" i="12"/>
  <c r="BW31" i="12"/>
  <c r="BV31" i="12"/>
  <c r="BU31" i="12"/>
  <c r="BT31" i="12"/>
  <c r="BS31" i="12"/>
  <c r="DE17" i="12" s="1"/>
  <c r="BR31" i="12"/>
  <c r="BQ31" i="12"/>
  <c r="BP31" i="12"/>
  <c r="BO31" i="12"/>
  <c r="DA17" i="12" s="1"/>
  <c r="BN31" i="12"/>
  <c r="BM31" i="12"/>
  <c r="BL31" i="12"/>
  <c r="BK31" i="12"/>
  <c r="BJ31" i="12"/>
  <c r="BI31" i="12"/>
  <c r="BH31" i="12"/>
  <c r="BG31" i="12"/>
  <c r="CS17" i="12" s="1"/>
  <c r="BF31" i="12"/>
  <c r="BE31" i="12"/>
  <c r="BD31" i="12"/>
  <c r="BC31" i="12"/>
  <c r="BB31" i="12"/>
  <c r="BA31" i="12"/>
  <c r="AZ31" i="12"/>
  <c r="AY31" i="12"/>
  <c r="CK17" i="12" s="1"/>
  <c r="AX31" i="12"/>
  <c r="AW31" i="12"/>
  <c r="AV31" i="12"/>
  <c r="AU31" i="12"/>
  <c r="AT31" i="12"/>
  <c r="AS31" i="12"/>
  <c r="AR31" i="12"/>
  <c r="AQ31" i="12"/>
  <c r="AP31" i="12"/>
  <c r="AO31" i="12"/>
  <c r="DH30" i="12"/>
  <c r="DE30" i="12"/>
  <c r="EQ16" i="12" s="1"/>
  <c r="DD30" i="12"/>
  <c r="CZ30" i="12"/>
  <c r="CV30" i="12"/>
  <c r="CR30" i="12"/>
  <c r="CN30" i="12"/>
  <c r="CJ30" i="12"/>
  <c r="CF30" i="12"/>
  <c r="CB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CT16" i="12" s="1"/>
  <c r="BG30" i="12"/>
  <c r="BF30" i="12"/>
  <c r="BE30" i="12"/>
  <c r="BD30" i="12"/>
  <c r="CP16" i="12" s="1"/>
  <c r="BC30" i="12"/>
  <c r="BB30" i="12"/>
  <c r="BA30" i="12"/>
  <c r="AZ30" i="12"/>
  <c r="AY30" i="12"/>
  <c r="AX30" i="12"/>
  <c r="AW30" i="12"/>
  <c r="AV30" i="12"/>
  <c r="CH16" i="12" s="1"/>
  <c r="AU30" i="12"/>
  <c r="AT30" i="12"/>
  <c r="AS30" i="12"/>
  <c r="AR30" i="12"/>
  <c r="AQ30" i="12"/>
  <c r="AP30" i="12"/>
  <c r="AO30" i="12"/>
  <c r="DI29" i="12"/>
  <c r="DH29" i="12"/>
  <c r="DD29" i="12"/>
  <c r="DA29" i="12"/>
  <c r="CZ29" i="12"/>
  <c r="EL16" i="12" s="1"/>
  <c r="CW29" i="12"/>
  <c r="CV29" i="12"/>
  <c r="CS29" i="12"/>
  <c r="CR29" i="12"/>
  <c r="CN29" i="12"/>
  <c r="CK29" i="12"/>
  <c r="CJ29" i="12"/>
  <c r="CG29" i="12"/>
  <c r="CF29" i="12"/>
  <c r="CC29" i="12"/>
  <c r="CB29" i="12"/>
  <c r="BW29" i="12"/>
  <c r="DI16" i="12" s="1"/>
  <c r="BV29" i="12"/>
  <c r="BU29" i="12"/>
  <c r="BT29" i="12"/>
  <c r="BS29" i="12"/>
  <c r="DE16" i="12" s="1"/>
  <c r="BR29" i="12"/>
  <c r="BQ29" i="12"/>
  <c r="BP29" i="12"/>
  <c r="BO29" i="12"/>
  <c r="DA16" i="12" s="1"/>
  <c r="BN29" i="12"/>
  <c r="BM29" i="12"/>
  <c r="BL29" i="12"/>
  <c r="BK29" i="12"/>
  <c r="CW16" i="12" s="1"/>
  <c r="BJ29" i="12"/>
  <c r="BI29" i="12"/>
  <c r="BH29" i="12"/>
  <c r="BG29" i="12"/>
  <c r="CS16" i="12" s="1"/>
  <c r="BF29" i="12"/>
  <c r="BE29" i="12"/>
  <c r="BD29" i="12"/>
  <c r="BC29" i="12"/>
  <c r="CO16" i="12" s="1"/>
  <c r="BB29" i="12"/>
  <c r="BA29" i="12"/>
  <c r="AZ29" i="12"/>
  <c r="AY29" i="12"/>
  <c r="CK16" i="12" s="1"/>
  <c r="AX29" i="12"/>
  <c r="AW29" i="12"/>
  <c r="AV29" i="12"/>
  <c r="AU29" i="12"/>
  <c r="CG16" i="12" s="1"/>
  <c r="AT29" i="12"/>
  <c r="AS29" i="12"/>
  <c r="AR29" i="12"/>
  <c r="AQ29" i="12"/>
  <c r="CC16" i="12" s="1"/>
  <c r="AP29" i="12"/>
  <c r="AO29" i="12"/>
  <c r="DI28" i="12"/>
  <c r="DH28" i="12"/>
  <c r="ET15" i="12" s="1"/>
  <c r="DG28" i="12"/>
  <c r="DE28" i="12"/>
  <c r="DD28" i="12"/>
  <c r="DC28" i="12"/>
  <c r="DA28" i="12"/>
  <c r="CZ28" i="12"/>
  <c r="CY28" i="12"/>
  <c r="CW28" i="12"/>
  <c r="EI15" i="12" s="1"/>
  <c r="CV28" i="12"/>
  <c r="CU28" i="12"/>
  <c r="CS28" i="12"/>
  <c r="CR28" i="12"/>
  <c r="CQ28" i="12"/>
  <c r="CO28" i="12"/>
  <c r="CN28" i="12"/>
  <c r="CM28" i="12"/>
  <c r="CK28" i="12"/>
  <c r="CJ28" i="12"/>
  <c r="CI28" i="12"/>
  <c r="CG28" i="12"/>
  <c r="DS15" i="12" s="1"/>
  <c r="CF28" i="12"/>
  <c r="CE28" i="12"/>
  <c r="CC28" i="12"/>
  <c r="CB28" i="12"/>
  <c r="CA28" i="12"/>
  <c r="BW28" i="12"/>
  <c r="BV28" i="12"/>
  <c r="BU28" i="12"/>
  <c r="BT28" i="12"/>
  <c r="BS28" i="12"/>
  <c r="BR28" i="12"/>
  <c r="BQ28" i="12"/>
  <c r="DC15" i="12" s="1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CI15" i="12" s="1"/>
  <c r="AV28" i="12"/>
  <c r="AU28" i="12"/>
  <c r="AT28" i="12"/>
  <c r="AS28" i="12"/>
  <c r="AR28" i="12"/>
  <c r="AQ28" i="12"/>
  <c r="AP28" i="12"/>
  <c r="AO28" i="12"/>
  <c r="DI27" i="12"/>
  <c r="EU15" i="12" s="1"/>
  <c r="DH27" i="12"/>
  <c r="DG27" i="12"/>
  <c r="DD27" i="12"/>
  <c r="EP15" i="12" s="1"/>
  <c r="DC27" i="12"/>
  <c r="CZ27" i="12"/>
  <c r="CY27" i="12"/>
  <c r="EK15" i="12" s="1"/>
  <c r="CU27" i="12"/>
  <c r="EG15" i="12" s="1"/>
  <c r="CR27" i="12"/>
  <c r="CQ27" i="12"/>
  <c r="CN27" i="12"/>
  <c r="CM27" i="12"/>
  <c r="DY15" i="12" s="1"/>
  <c r="CJ27" i="12"/>
  <c r="CI27" i="12"/>
  <c r="CG27" i="12"/>
  <c r="CE27" i="12"/>
  <c r="DQ15" i="12" s="1"/>
  <c r="CB27" i="12"/>
  <c r="CA27" i="12"/>
  <c r="BW27" i="12"/>
  <c r="BV27" i="12"/>
  <c r="BU27" i="12"/>
  <c r="BT27" i="12"/>
  <c r="BS27" i="12"/>
  <c r="BR27" i="12"/>
  <c r="DD15" i="12" s="1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CN15" i="12" s="1"/>
  <c r="DZ9" i="12" s="1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CB15" i="12" s="1"/>
  <c r="AO27" i="12"/>
  <c r="DF26" i="12"/>
  <c r="DD26" i="12"/>
  <c r="CW26" i="12"/>
  <c r="CR26" i="12"/>
  <c r="CJ26" i="12"/>
  <c r="CF26" i="12"/>
  <c r="BW26" i="12"/>
  <c r="BV26" i="12"/>
  <c r="BU26" i="12"/>
  <c r="BT26" i="12"/>
  <c r="BS26" i="12"/>
  <c r="BR26" i="12"/>
  <c r="DD14" i="12" s="1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CR14" i="12" s="1"/>
  <c r="BE26" i="12"/>
  <c r="BD26" i="12"/>
  <c r="BC26" i="12"/>
  <c r="BB26" i="12"/>
  <c r="BA26" i="12"/>
  <c r="AZ26" i="12"/>
  <c r="AY26" i="12"/>
  <c r="AX26" i="12"/>
  <c r="CJ14" i="12" s="1"/>
  <c r="AW26" i="12"/>
  <c r="AV26" i="12"/>
  <c r="AU26" i="12"/>
  <c r="AT26" i="12"/>
  <c r="AS26" i="12"/>
  <c r="AR26" i="12"/>
  <c r="AQ26" i="12"/>
  <c r="AP26" i="12"/>
  <c r="AO26" i="12"/>
  <c r="DA25" i="12"/>
  <c r="CX25" i="12"/>
  <c r="CW25" i="12"/>
  <c r="CL25" i="12"/>
  <c r="CK25" i="12"/>
  <c r="CC25" i="12"/>
  <c r="BW25" i="12"/>
  <c r="BV25" i="12"/>
  <c r="BU25" i="12"/>
  <c r="BT25" i="12"/>
  <c r="DF14" i="12" s="1"/>
  <c r="ER8" i="12" s="1"/>
  <c r="BS25" i="12"/>
  <c r="BR25" i="12"/>
  <c r="BQ25" i="12"/>
  <c r="BP25" i="12"/>
  <c r="BO25" i="12"/>
  <c r="BN25" i="12"/>
  <c r="BM25" i="12"/>
  <c r="BL25" i="12"/>
  <c r="CX14" i="12" s="1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CL14" i="12" s="1"/>
  <c r="DX8" i="12" s="1"/>
  <c r="AY25" i="12"/>
  <c r="AX25" i="12"/>
  <c r="AW25" i="12"/>
  <c r="AV25" i="12"/>
  <c r="AU25" i="12"/>
  <c r="AT25" i="12"/>
  <c r="AS25" i="12"/>
  <c r="AR25" i="12"/>
  <c r="CD14" i="12" s="1"/>
  <c r="DP8" i="12" s="1"/>
  <c r="AQ25" i="12"/>
  <c r="AP25" i="12"/>
  <c r="AO25" i="12"/>
  <c r="DI24" i="12"/>
  <c r="DG24" i="12"/>
  <c r="DE24" i="12"/>
  <c r="DD24" i="12"/>
  <c r="DA24" i="12"/>
  <c r="CZ24" i="12"/>
  <c r="CW24" i="12"/>
  <c r="CV24" i="12"/>
  <c r="CS24" i="12"/>
  <c r="CO24" i="12"/>
  <c r="CN24" i="12"/>
  <c r="CK24" i="12"/>
  <c r="CJ24" i="12"/>
  <c r="CG24" i="12"/>
  <c r="CF24" i="12"/>
  <c r="CC24" i="12"/>
  <c r="CB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CW13" i="12" s="1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CG13" i="12" s="1"/>
  <c r="AT24" i="12"/>
  <c r="AS24" i="12"/>
  <c r="AR24" i="12"/>
  <c r="AQ24" i="12"/>
  <c r="AP24" i="12"/>
  <c r="AO24" i="12"/>
  <c r="DI23" i="12"/>
  <c r="DH23" i="12"/>
  <c r="DF23" i="12"/>
  <c r="DE23" i="12"/>
  <c r="DD23" i="12"/>
  <c r="DB23" i="12"/>
  <c r="DA23" i="12"/>
  <c r="CZ23" i="12"/>
  <c r="CX23" i="12"/>
  <c r="CW23" i="12"/>
  <c r="CV23" i="12"/>
  <c r="EH13" i="12" s="1"/>
  <c r="CS23" i="12"/>
  <c r="CR23" i="12"/>
  <c r="ED13" i="12" s="1"/>
  <c r="CP23" i="12"/>
  <c r="CO23" i="12"/>
  <c r="CN23" i="12"/>
  <c r="CL23" i="12"/>
  <c r="CK23" i="12"/>
  <c r="CJ23" i="12"/>
  <c r="CH23" i="12"/>
  <c r="CG23" i="12"/>
  <c r="DS13" i="12" s="1"/>
  <c r="CF23" i="12"/>
  <c r="DR13" i="12" s="1"/>
  <c r="CC23" i="12"/>
  <c r="CB23" i="12"/>
  <c r="DN13" i="12" s="1"/>
  <c r="BW23" i="12"/>
  <c r="DI13" i="12" s="1"/>
  <c r="BV23" i="12"/>
  <c r="BU23" i="12"/>
  <c r="DG13" i="12" s="1"/>
  <c r="BT23" i="12"/>
  <c r="BS23" i="12"/>
  <c r="BR23" i="12"/>
  <c r="BQ23" i="12"/>
  <c r="DC13" i="12" s="1"/>
  <c r="BP23" i="12"/>
  <c r="DB13" i="12" s="1"/>
  <c r="BO23" i="12"/>
  <c r="BN23" i="12"/>
  <c r="BM23" i="12"/>
  <c r="CY13" i="12" s="1"/>
  <c r="BL23" i="12"/>
  <c r="CX13" i="12" s="1"/>
  <c r="BK23" i="12"/>
  <c r="BJ23" i="12"/>
  <c r="BI23" i="12"/>
  <c r="CU13" i="12" s="1"/>
  <c r="BH23" i="12"/>
  <c r="BG23" i="12"/>
  <c r="CS13" i="12" s="1"/>
  <c r="BF23" i="12"/>
  <c r="BE23" i="12"/>
  <c r="CQ13" i="12" s="1"/>
  <c r="BD23" i="12"/>
  <c r="BC23" i="12"/>
  <c r="BB23" i="12"/>
  <c r="BA23" i="12"/>
  <c r="CM13" i="12" s="1"/>
  <c r="AZ23" i="12"/>
  <c r="CL13" i="12" s="1"/>
  <c r="AY23" i="12"/>
  <c r="AX23" i="12"/>
  <c r="AW23" i="12"/>
  <c r="CI13" i="12" s="1"/>
  <c r="AV23" i="12"/>
  <c r="CH13" i="12" s="1"/>
  <c r="AU23" i="12"/>
  <c r="AT23" i="12"/>
  <c r="AS23" i="12"/>
  <c r="CE13" i="12" s="1"/>
  <c r="AR23" i="12"/>
  <c r="AQ23" i="12"/>
  <c r="CC13" i="12" s="1"/>
  <c r="AP23" i="12"/>
  <c r="AO23" i="12"/>
  <c r="CA13" i="12" s="1"/>
  <c r="DI22" i="12"/>
  <c r="DH22" i="12"/>
  <c r="ET12" i="12" s="1"/>
  <c r="DD22" i="12"/>
  <c r="DA22" i="12"/>
  <c r="CZ22" i="12"/>
  <c r="CV22" i="12"/>
  <c r="CS22" i="12"/>
  <c r="CR22" i="12"/>
  <c r="CN22" i="12"/>
  <c r="CK22" i="12"/>
  <c r="CJ22" i="12"/>
  <c r="CF22" i="12"/>
  <c r="CC22" i="12"/>
  <c r="CB22" i="12"/>
  <c r="BW22" i="12"/>
  <c r="BV22" i="12"/>
  <c r="BU22" i="12"/>
  <c r="DG12" i="12" s="1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CM12" i="12" s="1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DG21" i="12"/>
  <c r="ES12" i="12" s="1"/>
  <c r="DF21" i="12"/>
  <c r="DC21" i="12"/>
  <c r="DB21" i="12"/>
  <c r="CY21" i="12"/>
  <c r="EK12" i="12" s="1"/>
  <c r="CX21" i="12"/>
  <c r="CU21" i="12"/>
  <c r="EG12" i="12" s="1"/>
  <c r="CT21" i="12"/>
  <c r="CQ21" i="12"/>
  <c r="EC12" i="12" s="1"/>
  <c r="CP21" i="12"/>
  <c r="CM21" i="12"/>
  <c r="CL21" i="12"/>
  <c r="CK21" i="12"/>
  <c r="CI21" i="12"/>
  <c r="CH21" i="12"/>
  <c r="CE21" i="12"/>
  <c r="DQ12" i="12" s="1"/>
  <c r="CD21" i="12"/>
  <c r="CA21" i="12"/>
  <c r="DM12" i="12" s="1"/>
  <c r="BW21" i="12"/>
  <c r="BV21" i="12"/>
  <c r="DH12" i="12" s="1"/>
  <c r="BU21" i="12"/>
  <c r="BT21" i="12"/>
  <c r="BS21" i="12"/>
  <c r="BR21" i="12"/>
  <c r="BQ21" i="12"/>
  <c r="BP21" i="12"/>
  <c r="BO21" i="12"/>
  <c r="BN21" i="12"/>
  <c r="CZ12" i="12" s="1"/>
  <c r="BM21" i="12"/>
  <c r="BL21" i="12"/>
  <c r="BK21" i="12"/>
  <c r="BJ21" i="12"/>
  <c r="BI21" i="12"/>
  <c r="CU12" i="12" s="1"/>
  <c r="BH21" i="12"/>
  <c r="BG21" i="12"/>
  <c r="BF21" i="12"/>
  <c r="CR12" i="12" s="1"/>
  <c r="ED7" i="12" s="1"/>
  <c r="BE21" i="12"/>
  <c r="BD21" i="12"/>
  <c r="BC21" i="12"/>
  <c r="BB21" i="12"/>
  <c r="CN12" i="12" s="1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CB12" i="12" s="1"/>
  <c r="AO21" i="12"/>
  <c r="DH20" i="12"/>
  <c r="DG20" i="12"/>
  <c r="DF20" i="12"/>
  <c r="DD20" i="12"/>
  <c r="DC20" i="12"/>
  <c r="DB20" i="12"/>
  <c r="EN11" i="12" s="1"/>
  <c r="CZ20" i="12"/>
  <c r="CY20" i="12"/>
  <c r="CX20" i="12"/>
  <c r="CV20" i="12"/>
  <c r="CU20" i="12"/>
  <c r="CT20" i="12"/>
  <c r="CR20" i="12"/>
  <c r="CQ20" i="12"/>
  <c r="CP20" i="12"/>
  <c r="CN20" i="12"/>
  <c r="CM20" i="12"/>
  <c r="CL20" i="12"/>
  <c r="CJ20" i="12"/>
  <c r="CI20" i="12"/>
  <c r="CH20" i="12"/>
  <c r="CF20" i="12"/>
  <c r="CE20" i="12"/>
  <c r="CD20" i="12"/>
  <c r="CB20" i="12"/>
  <c r="CA20" i="12"/>
  <c r="BW20" i="12"/>
  <c r="DI11" i="12" s="1"/>
  <c r="BV20" i="12"/>
  <c r="BU20" i="12"/>
  <c r="BT20" i="12"/>
  <c r="BS20" i="12"/>
  <c r="DE11" i="12" s="1"/>
  <c r="BR20" i="12"/>
  <c r="BQ20" i="12"/>
  <c r="BP20" i="12"/>
  <c r="BO20" i="12"/>
  <c r="BN20" i="12"/>
  <c r="CZ11" i="12" s="1"/>
  <c r="BM20" i="12"/>
  <c r="BL20" i="12"/>
  <c r="BK20" i="12"/>
  <c r="BJ20" i="12"/>
  <c r="BI20" i="12"/>
  <c r="BH20" i="12"/>
  <c r="BG20" i="12"/>
  <c r="CS11" i="12" s="1"/>
  <c r="BF20" i="12"/>
  <c r="BE20" i="12"/>
  <c r="BD20" i="12"/>
  <c r="BC20" i="12"/>
  <c r="CO11" i="12" s="1"/>
  <c r="BB20" i="12"/>
  <c r="BA20" i="12"/>
  <c r="AZ20" i="12"/>
  <c r="AY20" i="12"/>
  <c r="AX20" i="12"/>
  <c r="CJ11" i="12" s="1"/>
  <c r="AW20" i="12"/>
  <c r="AV20" i="12"/>
  <c r="AU20" i="12"/>
  <c r="AT20" i="12"/>
  <c r="AS20" i="12"/>
  <c r="AR20" i="12"/>
  <c r="AQ20" i="12"/>
  <c r="CC11" i="12" s="1"/>
  <c r="AP20" i="12"/>
  <c r="AO20" i="12"/>
  <c r="DI19" i="12"/>
  <c r="DH19" i="12"/>
  <c r="ET11" i="12" s="1"/>
  <c r="DG19" i="12"/>
  <c r="DF19" i="12"/>
  <c r="DE19" i="12"/>
  <c r="DD19" i="12"/>
  <c r="EP11" i="12" s="1"/>
  <c r="DC19" i="12"/>
  <c r="DB19" i="12"/>
  <c r="DA19" i="12"/>
  <c r="CZ19" i="12"/>
  <c r="CY19" i="12"/>
  <c r="EK11" i="12" s="1"/>
  <c r="CX19" i="12"/>
  <c r="CW19" i="12"/>
  <c r="CV19" i="12"/>
  <c r="CU19" i="12"/>
  <c r="CT19" i="12"/>
  <c r="CS19" i="12"/>
  <c r="CR19" i="12"/>
  <c r="ED11" i="12" s="1"/>
  <c r="CQ19" i="12"/>
  <c r="EC11" i="12" s="1"/>
  <c r="CP19" i="12"/>
  <c r="CO19" i="12"/>
  <c r="CN19" i="12"/>
  <c r="DZ11" i="12" s="1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DN11" i="12" s="1"/>
  <c r="CA19" i="12"/>
  <c r="DM11" i="12" s="1"/>
  <c r="BW19" i="12"/>
  <c r="BV19" i="12"/>
  <c r="BU19" i="12"/>
  <c r="DG11" i="12" s="1"/>
  <c r="BT19" i="12"/>
  <c r="BS19" i="12"/>
  <c r="BR19" i="12"/>
  <c r="BQ19" i="12"/>
  <c r="DC11" i="12" s="1"/>
  <c r="EO7" i="12" s="1"/>
  <c r="BP19" i="12"/>
  <c r="BO19" i="12"/>
  <c r="BN19" i="12"/>
  <c r="BM19" i="12"/>
  <c r="CY11" i="12" s="1"/>
  <c r="BL19" i="12"/>
  <c r="BK19" i="12"/>
  <c r="BJ19" i="12"/>
  <c r="BI19" i="12"/>
  <c r="CU11" i="12" s="1"/>
  <c r="BH19" i="12"/>
  <c r="CT11" i="12" s="1"/>
  <c r="BG19" i="12"/>
  <c r="BF19" i="12"/>
  <c r="BE19" i="12"/>
  <c r="CQ11" i="12" s="1"/>
  <c r="BD19" i="12"/>
  <c r="BC19" i="12"/>
  <c r="BB19" i="12"/>
  <c r="BA19" i="12"/>
  <c r="CM11" i="12" s="1"/>
  <c r="AZ19" i="12"/>
  <c r="AY19" i="12"/>
  <c r="AX19" i="12"/>
  <c r="AW19" i="12"/>
  <c r="CI11" i="12" s="1"/>
  <c r="AV19" i="12"/>
  <c r="AU19" i="12"/>
  <c r="AT19" i="12"/>
  <c r="AS19" i="12"/>
  <c r="CE11" i="12" s="1"/>
  <c r="AR19" i="12"/>
  <c r="CD11" i="12" s="1"/>
  <c r="AQ19" i="12"/>
  <c r="AP19" i="12"/>
  <c r="AO19" i="12"/>
  <c r="CA11" i="12" s="1"/>
  <c r="DO18" i="12"/>
  <c r="DH18" i="12"/>
  <c r="DF18" i="12"/>
  <c r="DE18" i="12"/>
  <c r="DB18" i="12"/>
  <c r="DA18" i="12"/>
  <c r="CZ18" i="12"/>
  <c r="CX18" i="12"/>
  <c r="CW18" i="12"/>
  <c r="CV18" i="12"/>
  <c r="CT18" i="12"/>
  <c r="CR18" i="12"/>
  <c r="CP18" i="12"/>
  <c r="CO18" i="12"/>
  <c r="CL18" i="12"/>
  <c r="CK18" i="12"/>
  <c r="CJ18" i="12"/>
  <c r="CH18" i="12"/>
  <c r="CG18" i="12"/>
  <c r="CF18" i="12"/>
  <c r="CD18" i="12"/>
  <c r="CB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CS10" i="12" s="1"/>
  <c r="BF18" i="12"/>
  <c r="BE18" i="12"/>
  <c r="BD18" i="12"/>
  <c r="BC18" i="12"/>
  <c r="CO10" i="12" s="1"/>
  <c r="BB18" i="12"/>
  <c r="BA18" i="12"/>
  <c r="AZ18" i="12"/>
  <c r="AY18" i="12"/>
  <c r="CK10" i="12" s="1"/>
  <c r="AX18" i="12"/>
  <c r="AW18" i="12"/>
  <c r="AV18" i="12"/>
  <c r="AU18" i="12"/>
  <c r="CG10" i="12" s="1"/>
  <c r="AT18" i="12"/>
  <c r="AS18" i="12"/>
  <c r="AR18" i="12"/>
  <c r="AQ18" i="12"/>
  <c r="CC10" i="12" s="1"/>
  <c r="AP18" i="12"/>
  <c r="AO18" i="12"/>
  <c r="DI17" i="12"/>
  <c r="DC17" i="12"/>
  <c r="DB17" i="12"/>
  <c r="EN10" i="12" s="1"/>
  <c r="CY17" i="12"/>
  <c r="CW17" i="12"/>
  <c r="CU17" i="12"/>
  <c r="CQ17" i="12"/>
  <c r="CP17" i="12"/>
  <c r="CO17" i="12"/>
  <c r="CI17" i="12"/>
  <c r="CG17" i="12"/>
  <c r="CD17" i="12"/>
  <c r="CC17" i="12"/>
  <c r="CA17" i="12"/>
  <c r="BW17" i="12"/>
  <c r="BV17" i="12"/>
  <c r="BU17" i="12"/>
  <c r="DG10" i="12" s="1"/>
  <c r="BT17" i="12"/>
  <c r="BS17" i="12"/>
  <c r="BR17" i="12"/>
  <c r="BQ17" i="12"/>
  <c r="BP17" i="12"/>
  <c r="BO17" i="12"/>
  <c r="BN17" i="12"/>
  <c r="BM17" i="12"/>
  <c r="CY10" i="12" s="1"/>
  <c r="BL17" i="12"/>
  <c r="BK17" i="12"/>
  <c r="BJ17" i="12"/>
  <c r="BI17" i="12"/>
  <c r="BH17" i="12"/>
  <c r="BG17" i="12"/>
  <c r="BF17" i="12"/>
  <c r="BE17" i="12"/>
  <c r="CQ10" i="12" s="1"/>
  <c r="BD17" i="12"/>
  <c r="BC17" i="12"/>
  <c r="BB17" i="12"/>
  <c r="BA17" i="12"/>
  <c r="AZ17" i="12"/>
  <c r="AY17" i="12"/>
  <c r="AX17" i="12"/>
  <c r="AW17" i="12"/>
  <c r="CI10" i="12" s="1"/>
  <c r="AV17" i="12"/>
  <c r="AU17" i="12"/>
  <c r="AT17" i="12"/>
  <c r="AS17" i="12"/>
  <c r="AR17" i="12"/>
  <c r="AQ17" i="12"/>
  <c r="AP17" i="12"/>
  <c r="AO17" i="12"/>
  <c r="CA10" i="12" s="1"/>
  <c r="ET16" i="12"/>
  <c r="EP16" i="12"/>
  <c r="EH16" i="12"/>
  <c r="DZ16" i="12"/>
  <c r="DR16" i="12"/>
  <c r="DH16" i="12"/>
  <c r="DG16" i="12"/>
  <c r="DF16" i="12"/>
  <c r="DC16" i="12"/>
  <c r="DB16" i="12"/>
  <c r="CY16" i="12"/>
  <c r="CX16" i="12"/>
  <c r="CU16" i="12"/>
  <c r="CR16" i="12"/>
  <c r="CQ16" i="12"/>
  <c r="CN16" i="12"/>
  <c r="CM16" i="12"/>
  <c r="CL16" i="12"/>
  <c r="CI16" i="12"/>
  <c r="CE16" i="12"/>
  <c r="CD16" i="12"/>
  <c r="CA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EM15" i="12"/>
  <c r="EL15" i="12"/>
  <c r="EA15" i="12"/>
  <c r="DV15" i="12"/>
  <c r="DI15" i="12"/>
  <c r="EU9" i="12" s="1"/>
  <c r="DH15" i="12"/>
  <c r="ET9" i="12" s="1"/>
  <c r="CY15" i="12"/>
  <c r="CR15" i="12"/>
  <c r="CG15" i="12"/>
  <c r="DS9" i="12" s="1"/>
  <c r="CC15" i="12"/>
  <c r="DO9" i="12" s="1"/>
  <c r="BW15" i="12"/>
  <c r="BV15" i="12"/>
  <c r="BU15" i="12"/>
  <c r="DG9" i="12" s="1"/>
  <c r="BT15" i="12"/>
  <c r="BS15" i="12"/>
  <c r="BR15" i="12"/>
  <c r="BQ15" i="12"/>
  <c r="DC9" i="12" s="1"/>
  <c r="BP15" i="12"/>
  <c r="BO15" i="12"/>
  <c r="BN15" i="12"/>
  <c r="BM15" i="12"/>
  <c r="CY9" i="12" s="1"/>
  <c r="BL15" i="12"/>
  <c r="BK15" i="12"/>
  <c r="BJ15" i="12"/>
  <c r="BI15" i="12"/>
  <c r="CU9" i="12" s="1"/>
  <c r="BH15" i="12"/>
  <c r="BG15" i="12"/>
  <c r="BF15" i="12"/>
  <c r="BE15" i="12"/>
  <c r="CQ9" i="12" s="1"/>
  <c r="BD15" i="12"/>
  <c r="BC15" i="12"/>
  <c r="BB15" i="12"/>
  <c r="BA15" i="12"/>
  <c r="CM9" i="12" s="1"/>
  <c r="AZ15" i="12"/>
  <c r="AY15" i="12"/>
  <c r="AX15" i="12"/>
  <c r="AW15" i="12"/>
  <c r="CI9" i="12" s="1"/>
  <c r="AV15" i="12"/>
  <c r="AU15" i="12"/>
  <c r="AT15" i="12"/>
  <c r="AS15" i="12"/>
  <c r="CE9" i="12" s="1"/>
  <c r="AR15" i="12"/>
  <c r="AQ15" i="12"/>
  <c r="AP15" i="12"/>
  <c r="AO15" i="12"/>
  <c r="CA9" i="12" s="1"/>
  <c r="DI14" i="12"/>
  <c r="DH14" i="12"/>
  <c r="DB14" i="12"/>
  <c r="CZ14" i="12"/>
  <c r="CW14" i="12"/>
  <c r="CV14" i="12"/>
  <c r="CT14" i="12"/>
  <c r="CS14" i="12"/>
  <c r="CP14" i="12"/>
  <c r="CN14" i="12"/>
  <c r="CH14" i="12"/>
  <c r="CF14" i="12"/>
  <c r="CC14" i="12"/>
  <c r="CB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EP13" i="12"/>
  <c r="DZ13" i="12"/>
  <c r="DH13" i="12"/>
  <c r="DF13" i="12"/>
  <c r="DE13" i="12"/>
  <c r="DD13" i="12"/>
  <c r="DA13" i="12"/>
  <c r="CZ13" i="12"/>
  <c r="EL8" i="12" s="1"/>
  <c r="CV13" i="12"/>
  <c r="CT13" i="12"/>
  <c r="CR13" i="12"/>
  <c r="CP13" i="12"/>
  <c r="EB8" i="12" s="1"/>
  <c r="CO13" i="12"/>
  <c r="CN13" i="12"/>
  <c r="CK13" i="12"/>
  <c r="CJ13" i="12"/>
  <c r="CF13" i="12"/>
  <c r="DR8" i="12" s="1"/>
  <c r="CD13" i="12"/>
  <c r="CB13" i="12"/>
  <c r="BW13" i="12"/>
  <c r="DI8" i="12" s="1"/>
  <c r="BV13" i="12"/>
  <c r="BU13" i="12"/>
  <c r="BT13" i="12"/>
  <c r="BS13" i="12"/>
  <c r="DE8" i="12" s="1"/>
  <c r="BR13" i="12"/>
  <c r="DD8" i="12" s="1"/>
  <c r="BQ13" i="12"/>
  <c r="BP13" i="12"/>
  <c r="BO13" i="12"/>
  <c r="BN13" i="12"/>
  <c r="BM13" i="12"/>
  <c r="BL13" i="12"/>
  <c r="BK13" i="12"/>
  <c r="CW8" i="12" s="1"/>
  <c r="EI5" i="12" s="1"/>
  <c r="BJ13" i="12"/>
  <c r="BI13" i="12"/>
  <c r="BH13" i="12"/>
  <c r="BG13" i="12"/>
  <c r="CS8" i="12" s="1"/>
  <c r="BF13" i="12"/>
  <c r="BE13" i="12"/>
  <c r="BD13" i="12"/>
  <c r="BC13" i="12"/>
  <c r="CO8" i="12" s="1"/>
  <c r="BB13" i="12"/>
  <c r="BA13" i="12"/>
  <c r="AZ13" i="12"/>
  <c r="AY13" i="12"/>
  <c r="AX13" i="12"/>
  <c r="AW13" i="12"/>
  <c r="AV13" i="12"/>
  <c r="AU13" i="12"/>
  <c r="CG8" i="12" s="1"/>
  <c r="DS5" i="12" s="1"/>
  <c r="AT13" i="12"/>
  <c r="AS13" i="12"/>
  <c r="AR13" i="12"/>
  <c r="AQ13" i="12"/>
  <c r="CC8" i="12" s="1"/>
  <c r="AP13" i="12"/>
  <c r="AO13" i="12"/>
  <c r="EP12" i="12"/>
  <c r="EO12" i="12"/>
  <c r="EL12" i="12"/>
  <c r="EH12" i="12"/>
  <c r="ED12" i="12"/>
  <c r="DZ12" i="12"/>
  <c r="DY12" i="12"/>
  <c r="DV12" i="12"/>
  <c r="DU12" i="12"/>
  <c r="DN12" i="12"/>
  <c r="DD12" i="12"/>
  <c r="DC12" i="12"/>
  <c r="DA12" i="12"/>
  <c r="CY12" i="12"/>
  <c r="CV12" i="12"/>
  <c r="CQ12" i="12"/>
  <c r="CO12" i="12"/>
  <c r="CJ12" i="12"/>
  <c r="CF12" i="12"/>
  <c r="CC12" i="12"/>
  <c r="BW12" i="12"/>
  <c r="BV12" i="12"/>
  <c r="BU12" i="12"/>
  <c r="BT12" i="12"/>
  <c r="BS12" i="12"/>
  <c r="BR12" i="12"/>
  <c r="BQ12" i="12"/>
  <c r="BP12" i="12"/>
  <c r="BO12" i="12"/>
  <c r="DA7" i="12" s="1"/>
  <c r="EM5" i="12" s="1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CK7" i="12" s="1"/>
  <c r="DW5" i="12" s="1"/>
  <c r="AX12" i="12"/>
  <c r="AW12" i="12"/>
  <c r="AV12" i="12"/>
  <c r="AU12" i="12"/>
  <c r="AT12" i="12"/>
  <c r="AS12" i="12"/>
  <c r="AR12" i="12"/>
  <c r="AQ12" i="12"/>
  <c r="AP12" i="12"/>
  <c r="AO12" i="12"/>
  <c r="ES11" i="12"/>
  <c r="ER11" i="12"/>
  <c r="EO11" i="12"/>
  <c r="EJ11" i="12"/>
  <c r="EF11" i="12"/>
  <c r="EB11" i="12"/>
  <c r="DX11" i="12"/>
  <c r="DT11" i="12"/>
  <c r="DQ11" i="12"/>
  <c r="DP11" i="12"/>
  <c r="DH11" i="12"/>
  <c r="ET7" i="12" s="1"/>
  <c r="DF11" i="12"/>
  <c r="DD11" i="12"/>
  <c r="DB11" i="12"/>
  <c r="DA11" i="12"/>
  <c r="CX11" i="12"/>
  <c r="CW11" i="12"/>
  <c r="CV11" i="12"/>
  <c r="EH7" i="12" s="1"/>
  <c r="CR11" i="12"/>
  <c r="CP11" i="12"/>
  <c r="CN11" i="12"/>
  <c r="CL11" i="12"/>
  <c r="CK11" i="12"/>
  <c r="CH11" i="12"/>
  <c r="CG11" i="12"/>
  <c r="CF11" i="12"/>
  <c r="CB11" i="12"/>
  <c r="DN7" i="12" s="1"/>
  <c r="BW11" i="12"/>
  <c r="DI7" i="12" s="1"/>
  <c r="BV11" i="12"/>
  <c r="BU11" i="12"/>
  <c r="BT11" i="12"/>
  <c r="DF7" i="12" s="1"/>
  <c r="BS11" i="12"/>
  <c r="DE7" i="12" s="1"/>
  <c r="BR11" i="12"/>
  <c r="BQ11" i="12"/>
  <c r="BP11" i="12"/>
  <c r="BO11" i="12"/>
  <c r="BN11" i="12"/>
  <c r="BM11" i="12"/>
  <c r="CY7" i="12" s="1"/>
  <c r="BL11" i="12"/>
  <c r="CX7" i="12" s="1"/>
  <c r="BK11" i="12"/>
  <c r="BJ11" i="12"/>
  <c r="BI11" i="12"/>
  <c r="BH11" i="12"/>
  <c r="CT7" i="12" s="1"/>
  <c r="BG11" i="12"/>
  <c r="CS7" i="12" s="1"/>
  <c r="BF11" i="12"/>
  <c r="BE11" i="12"/>
  <c r="BD11" i="12"/>
  <c r="CP7" i="12" s="1"/>
  <c r="BC11" i="12"/>
  <c r="CO7" i="12" s="1"/>
  <c r="BB11" i="12"/>
  <c r="BA11" i="12"/>
  <c r="AZ11" i="12"/>
  <c r="AY11" i="12"/>
  <c r="AX11" i="12"/>
  <c r="AW11" i="12"/>
  <c r="CI7" i="12" s="1"/>
  <c r="AV11" i="12"/>
  <c r="CH7" i="12" s="1"/>
  <c r="AU11" i="12"/>
  <c r="AT11" i="12"/>
  <c r="AS11" i="12"/>
  <c r="AR11" i="12"/>
  <c r="CD7" i="12" s="1"/>
  <c r="AQ11" i="12"/>
  <c r="CC7" i="12" s="1"/>
  <c r="AP11" i="12"/>
  <c r="AO11" i="12"/>
  <c r="EI10" i="12"/>
  <c r="DS10" i="12"/>
  <c r="DF10" i="12"/>
  <c r="DC10" i="12"/>
  <c r="DB10" i="12"/>
  <c r="CX10" i="12"/>
  <c r="CU10" i="12"/>
  <c r="CT10" i="12"/>
  <c r="CP10" i="12"/>
  <c r="CM10" i="12"/>
  <c r="CL10" i="12"/>
  <c r="CH10" i="12"/>
  <c r="CE10" i="12"/>
  <c r="CD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CU6" i="12" s="1"/>
  <c r="BH10" i="12"/>
  <c r="BG10" i="12"/>
  <c r="BF10" i="12"/>
  <c r="BE10" i="12"/>
  <c r="BD10" i="12"/>
  <c r="BC10" i="12"/>
  <c r="BB10" i="12"/>
  <c r="BA10" i="12"/>
  <c r="CM6" i="12" s="1"/>
  <c r="AZ10" i="12"/>
  <c r="AY10" i="12"/>
  <c r="AX10" i="12"/>
  <c r="CJ6" i="12" s="1"/>
  <c r="AW10" i="12"/>
  <c r="AV10" i="12"/>
  <c r="AU10" i="12"/>
  <c r="AT10" i="12"/>
  <c r="AS10" i="12"/>
  <c r="AR10" i="12"/>
  <c r="AQ10" i="12"/>
  <c r="AP10" i="12"/>
  <c r="AO10" i="12"/>
  <c r="DI9" i="12"/>
  <c r="DF9" i="12"/>
  <c r="DE9" i="12"/>
  <c r="DB9" i="12"/>
  <c r="DA9" i="12"/>
  <c r="CX9" i="12"/>
  <c r="CW9" i="12"/>
  <c r="CT9" i="12"/>
  <c r="CS9" i="12"/>
  <c r="CP9" i="12"/>
  <c r="CO9" i="12"/>
  <c r="CL9" i="12"/>
  <c r="CK9" i="12"/>
  <c r="CH9" i="12"/>
  <c r="CG9" i="12"/>
  <c r="CD9" i="12"/>
  <c r="CC9" i="12"/>
  <c r="BW9" i="12"/>
  <c r="BV9" i="12"/>
  <c r="BU9" i="12"/>
  <c r="BT9" i="12"/>
  <c r="DF6" i="12" s="1"/>
  <c r="BS9" i="12"/>
  <c r="BR9" i="12"/>
  <c r="BQ9" i="12"/>
  <c r="DC6" i="12" s="1"/>
  <c r="BP9" i="12"/>
  <c r="DB6" i="12" s="1"/>
  <c r="BO9" i="12"/>
  <c r="BN9" i="12"/>
  <c r="BM9" i="12"/>
  <c r="BL9" i="12"/>
  <c r="CX6" i="12" s="1"/>
  <c r="BK9" i="12"/>
  <c r="BJ9" i="12"/>
  <c r="BI9" i="12"/>
  <c r="BH9" i="12"/>
  <c r="BG9" i="12"/>
  <c r="BF9" i="12"/>
  <c r="BE9" i="12"/>
  <c r="BD9" i="12"/>
  <c r="CP6" i="12" s="1"/>
  <c r="BC9" i="12"/>
  <c r="CO6" i="12" s="1"/>
  <c r="BB9" i="12"/>
  <c r="BA9" i="12"/>
  <c r="AZ9" i="12"/>
  <c r="AY9" i="12"/>
  <c r="CK6" i="12" s="1"/>
  <c r="AX9" i="12"/>
  <c r="AW9" i="12"/>
  <c r="CI6" i="12" s="1"/>
  <c r="AV9" i="12"/>
  <c r="CH6" i="12" s="1"/>
  <c r="AU9" i="12"/>
  <c r="CG6" i="12" s="1"/>
  <c r="AT9" i="12"/>
  <c r="AS9" i="12"/>
  <c r="AR9" i="12"/>
  <c r="CD6" i="12" s="1"/>
  <c r="AQ9" i="12"/>
  <c r="CC6" i="12" s="1"/>
  <c r="AP9" i="12"/>
  <c r="AO9" i="12"/>
  <c r="CA6" i="12" s="1"/>
  <c r="EH8" i="12"/>
  <c r="EF8" i="12"/>
  <c r="DA8" i="12"/>
  <c r="CK8" i="12"/>
  <c r="BW8" i="12"/>
  <c r="BV8" i="12"/>
  <c r="DH5" i="12" s="1"/>
  <c r="BU8" i="12"/>
  <c r="DG5" i="12" s="1"/>
  <c r="ES4" i="12" s="1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CR5" i="12" s="1"/>
  <c r="BE8" i="12"/>
  <c r="CQ5" i="12" s="1"/>
  <c r="EC4" i="12" s="1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CB5" i="12" s="1"/>
  <c r="AO8" i="12"/>
  <c r="CA5" i="12" s="1"/>
  <c r="DR7" i="12"/>
  <c r="DG7" i="12"/>
  <c r="DC7" i="12"/>
  <c r="DB7" i="12"/>
  <c r="CW7" i="12"/>
  <c r="CU7" i="12"/>
  <c r="CQ7" i="12"/>
  <c r="CM7" i="12"/>
  <c r="CL7" i="12"/>
  <c r="CG7" i="12"/>
  <c r="CE7" i="12"/>
  <c r="CA7" i="12"/>
  <c r="BW7" i="12"/>
  <c r="BV7" i="12"/>
  <c r="BU7" i="12"/>
  <c r="BT7" i="12"/>
  <c r="DF5" i="12" s="1"/>
  <c r="BS7" i="12"/>
  <c r="BR7" i="12"/>
  <c r="BQ7" i="12"/>
  <c r="BP7" i="12"/>
  <c r="DB5" i="12" s="1"/>
  <c r="BO7" i="12"/>
  <c r="BN7" i="12"/>
  <c r="BM7" i="12"/>
  <c r="BL7" i="12"/>
  <c r="CX5" i="12" s="1"/>
  <c r="BK7" i="12"/>
  <c r="BJ7" i="12"/>
  <c r="BI7" i="12"/>
  <c r="BH7" i="12"/>
  <c r="CT5" i="12" s="1"/>
  <c r="BG7" i="12"/>
  <c r="BF7" i="12"/>
  <c r="BE7" i="12"/>
  <c r="BD7" i="12"/>
  <c r="CP5" i="12" s="1"/>
  <c r="BC7" i="12"/>
  <c r="BB7" i="12"/>
  <c r="BA7" i="12"/>
  <c r="AZ7" i="12"/>
  <c r="CL5" i="12" s="1"/>
  <c r="AY7" i="12"/>
  <c r="AX7" i="12"/>
  <c r="AW7" i="12"/>
  <c r="AV7" i="12"/>
  <c r="CH5" i="12" s="1"/>
  <c r="AU7" i="12"/>
  <c r="AT7" i="12"/>
  <c r="AS7" i="12"/>
  <c r="AR7" i="12"/>
  <c r="CD5" i="12" s="1"/>
  <c r="AQ7" i="12"/>
  <c r="AP7" i="12"/>
  <c r="AO7" i="12"/>
  <c r="DG6" i="12"/>
  <c r="CZ6" i="12"/>
  <c r="CY6" i="12"/>
  <c r="CT6" i="12"/>
  <c r="CQ6" i="12"/>
  <c r="CL6" i="12"/>
  <c r="CE6" i="12"/>
  <c r="BW6" i="12"/>
  <c r="BV6" i="12"/>
  <c r="BU6" i="12"/>
  <c r="BT6" i="12"/>
  <c r="BS6" i="12"/>
  <c r="BR6" i="12"/>
  <c r="BQ6" i="12"/>
  <c r="BP6" i="12"/>
  <c r="BO6" i="12"/>
  <c r="BN6" i="12"/>
  <c r="CZ4" i="12" s="1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CJ4" i="12" s="1"/>
  <c r="AW6" i="12"/>
  <c r="AV6" i="12"/>
  <c r="AU6" i="12"/>
  <c r="AT6" i="12"/>
  <c r="AS6" i="12"/>
  <c r="AR6" i="12"/>
  <c r="AQ6" i="12"/>
  <c r="AP6" i="12"/>
  <c r="AO6" i="12"/>
  <c r="CZ5" i="12"/>
  <c r="EL4" i="12" s="1"/>
  <c r="CY5" i="12"/>
  <c r="EK4" i="12" s="1"/>
  <c r="CJ5" i="12"/>
  <c r="CI5" i="12"/>
  <c r="BW5" i="12"/>
  <c r="BV5" i="12"/>
  <c r="DH4" i="12" s="1"/>
  <c r="BU5" i="12"/>
  <c r="BT5" i="12"/>
  <c r="DF4" i="12" s="1"/>
  <c r="BS5" i="12"/>
  <c r="DE4" i="12" s="1"/>
  <c r="BR5" i="12"/>
  <c r="BQ5" i="12"/>
  <c r="BP5" i="12"/>
  <c r="DB4" i="12" s="1"/>
  <c r="BO5" i="12"/>
  <c r="BN5" i="12"/>
  <c r="BM5" i="12"/>
  <c r="BL5" i="12"/>
  <c r="CX4" i="12" s="1"/>
  <c r="BK5" i="12"/>
  <c r="CW4" i="12" s="1"/>
  <c r="BJ5" i="12"/>
  <c r="CV4" i="12" s="1"/>
  <c r="BI5" i="12"/>
  <c r="BH5" i="12"/>
  <c r="CT4" i="12" s="1"/>
  <c r="BG5" i="12"/>
  <c r="BF5" i="12"/>
  <c r="CR4" i="12" s="1"/>
  <c r="BE5" i="12"/>
  <c r="BD5" i="12"/>
  <c r="CP4" i="12" s="1"/>
  <c r="BC5" i="12"/>
  <c r="CO4" i="12" s="1"/>
  <c r="BB5" i="12"/>
  <c r="BA5" i="12"/>
  <c r="AZ5" i="12"/>
  <c r="CL4" i="12" s="1"/>
  <c r="AY5" i="12"/>
  <c r="AX5" i="12"/>
  <c r="AW5" i="12"/>
  <c r="AV5" i="12"/>
  <c r="CH4" i="12" s="1"/>
  <c r="AU5" i="12"/>
  <c r="CG4" i="12" s="1"/>
  <c r="AT5" i="12"/>
  <c r="CF4" i="12" s="1"/>
  <c r="AS5" i="12"/>
  <c r="AR5" i="12"/>
  <c r="CD4" i="12" s="1"/>
  <c r="AQ5" i="12"/>
  <c r="AP5" i="12"/>
  <c r="CB4" i="12" s="1"/>
  <c r="AO5" i="12"/>
  <c r="DD4" i="12"/>
  <c r="CN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BW3" i="12"/>
  <c r="BV3" i="12"/>
  <c r="BU3" i="12"/>
  <c r="BT3" i="12"/>
  <c r="DF3" i="12" s="1"/>
  <c r="ER3" i="12" s="1"/>
  <c r="BS3" i="12"/>
  <c r="BR3" i="12"/>
  <c r="BQ3" i="12"/>
  <c r="BP3" i="12"/>
  <c r="DB3" i="12" s="1"/>
  <c r="BO3" i="12"/>
  <c r="BN3" i="12"/>
  <c r="BM3" i="12"/>
  <c r="BL3" i="12"/>
  <c r="CX3" i="12" s="1"/>
  <c r="BK3" i="12"/>
  <c r="BJ3" i="12"/>
  <c r="BI3" i="12"/>
  <c r="BH3" i="12"/>
  <c r="CT3" i="12" s="1"/>
  <c r="EF3" i="12" s="1"/>
  <c r="BG3" i="12"/>
  <c r="BF3" i="12"/>
  <c r="BE3" i="12"/>
  <c r="BD3" i="12"/>
  <c r="CP3" i="12" s="1"/>
  <c r="EB3" i="12" s="1"/>
  <c r="BC3" i="12"/>
  <c r="BB3" i="12"/>
  <c r="BA3" i="12"/>
  <c r="AZ3" i="12"/>
  <c r="CL3" i="12" s="1"/>
  <c r="AY3" i="12"/>
  <c r="AX3" i="12"/>
  <c r="AW3" i="12"/>
  <c r="AV3" i="12"/>
  <c r="CH3" i="12" s="1"/>
  <c r="AU3" i="12"/>
  <c r="AT3" i="12"/>
  <c r="AS3" i="12"/>
  <c r="AR3" i="12"/>
  <c r="CD3" i="12" s="1"/>
  <c r="DP3" i="12" s="1"/>
  <c r="AQ3" i="12"/>
  <c r="AP3" i="12"/>
  <c r="AO3" i="12"/>
  <c r="BW126" i="11"/>
  <c r="BV126" i="11"/>
  <c r="BU126" i="11"/>
  <c r="BT126" i="11"/>
  <c r="BS126" i="11"/>
  <c r="BR126" i="11"/>
  <c r="BQ126" i="11"/>
  <c r="BP126" i="11"/>
  <c r="BO126" i="11"/>
  <c r="BN126" i="11"/>
  <c r="BM126" i="11"/>
  <c r="BL126" i="11"/>
  <c r="BK126" i="11"/>
  <c r="BJ126" i="11"/>
  <c r="BI126" i="11"/>
  <c r="BH126" i="11"/>
  <c r="BG126" i="11"/>
  <c r="BF126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BW125" i="11"/>
  <c r="BV125" i="11"/>
  <c r="DH64" i="11" s="1"/>
  <c r="BU125" i="11"/>
  <c r="BT125" i="11"/>
  <c r="BS125" i="11"/>
  <c r="BR125" i="11"/>
  <c r="DD64" i="11" s="1"/>
  <c r="BQ125" i="11"/>
  <c r="BP125" i="11"/>
  <c r="BO125" i="11"/>
  <c r="BN125" i="11"/>
  <c r="CZ64" i="11" s="1"/>
  <c r="BM125" i="11"/>
  <c r="BL125" i="11"/>
  <c r="BK125" i="11"/>
  <c r="BJ125" i="11"/>
  <c r="CV64" i="11" s="1"/>
  <c r="BI125" i="11"/>
  <c r="BH125" i="11"/>
  <c r="BG125" i="11"/>
  <c r="BF125" i="11"/>
  <c r="CR64" i="11" s="1"/>
  <c r="BE125" i="11"/>
  <c r="BD125" i="11"/>
  <c r="BC125" i="11"/>
  <c r="BB125" i="11"/>
  <c r="CN64" i="11" s="1"/>
  <c r="BA125" i="11"/>
  <c r="AZ125" i="11"/>
  <c r="AY125" i="11"/>
  <c r="AX125" i="11"/>
  <c r="CJ64" i="11" s="1"/>
  <c r="AW125" i="11"/>
  <c r="AV125" i="11"/>
  <c r="AU125" i="11"/>
  <c r="AT125" i="11"/>
  <c r="CF64" i="11" s="1"/>
  <c r="AS125" i="11"/>
  <c r="AR125" i="11"/>
  <c r="AQ125" i="11"/>
  <c r="AP125" i="11"/>
  <c r="CB64" i="11" s="1"/>
  <c r="AO125" i="11"/>
  <c r="BW124" i="11"/>
  <c r="BV124" i="11"/>
  <c r="BU124" i="11"/>
  <c r="BT124" i="11"/>
  <c r="BS124" i="11"/>
  <c r="BR124" i="11"/>
  <c r="BQ124" i="11"/>
  <c r="BP124" i="11"/>
  <c r="BO124" i="11"/>
  <c r="BN124" i="11"/>
  <c r="BM124" i="11"/>
  <c r="BL124" i="11"/>
  <c r="BK124" i="11"/>
  <c r="BJ124" i="11"/>
  <c r="BI124" i="11"/>
  <c r="BH124" i="11"/>
  <c r="BG124" i="11"/>
  <c r="BF124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BW123" i="11"/>
  <c r="BV123" i="11"/>
  <c r="BU123" i="11"/>
  <c r="BT123" i="11"/>
  <c r="DF63" i="11" s="1"/>
  <c r="BS123" i="11"/>
  <c r="BR123" i="11"/>
  <c r="BQ123" i="11"/>
  <c r="BP123" i="11"/>
  <c r="DB63" i="11" s="1"/>
  <c r="BO123" i="11"/>
  <c r="BN123" i="11"/>
  <c r="BM123" i="11"/>
  <c r="BL123" i="11"/>
  <c r="CX63" i="11" s="1"/>
  <c r="BK123" i="11"/>
  <c r="BJ123" i="11"/>
  <c r="BI123" i="11"/>
  <c r="BH123" i="11"/>
  <c r="CT63" i="11" s="1"/>
  <c r="BG123" i="11"/>
  <c r="BF123" i="11"/>
  <c r="BE123" i="11"/>
  <c r="BD123" i="11"/>
  <c r="CP63" i="11" s="1"/>
  <c r="BC123" i="11"/>
  <c r="BB123" i="11"/>
  <c r="BA123" i="11"/>
  <c r="AZ123" i="11"/>
  <c r="CL63" i="11" s="1"/>
  <c r="AY123" i="11"/>
  <c r="AX123" i="11"/>
  <c r="AW123" i="11"/>
  <c r="AV123" i="11"/>
  <c r="CH63" i="11" s="1"/>
  <c r="AU123" i="11"/>
  <c r="AT123" i="11"/>
  <c r="AS123" i="11"/>
  <c r="AR123" i="11"/>
  <c r="CD63" i="11" s="1"/>
  <c r="AQ123" i="11"/>
  <c r="AP123" i="11"/>
  <c r="AO123" i="11"/>
  <c r="BW122" i="11"/>
  <c r="BV122" i="11"/>
  <c r="BU122" i="11"/>
  <c r="BT122" i="11"/>
  <c r="BS122" i="11"/>
  <c r="BR122" i="11"/>
  <c r="BQ122" i="11"/>
  <c r="BP122" i="11"/>
  <c r="BO122" i="11"/>
  <c r="BN122" i="11"/>
  <c r="BM122" i="11"/>
  <c r="BL122" i="11"/>
  <c r="BK122" i="11"/>
  <c r="BJ122" i="11"/>
  <c r="BI122" i="11"/>
  <c r="BH122" i="11"/>
  <c r="BG122" i="11"/>
  <c r="BF122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BW121" i="11"/>
  <c r="BV121" i="11"/>
  <c r="DH62" i="11" s="1"/>
  <c r="BU121" i="11"/>
  <c r="BT121" i="11"/>
  <c r="BS121" i="11"/>
  <c r="BR121" i="11"/>
  <c r="DD62" i="11" s="1"/>
  <c r="BQ121" i="11"/>
  <c r="BP121" i="11"/>
  <c r="BO121" i="11"/>
  <c r="BN121" i="11"/>
  <c r="CZ62" i="11" s="1"/>
  <c r="BM121" i="11"/>
  <c r="BL121" i="11"/>
  <c r="BK121" i="11"/>
  <c r="BJ121" i="11"/>
  <c r="CV62" i="11" s="1"/>
  <c r="BI121" i="11"/>
  <c r="BH121" i="11"/>
  <c r="BG121" i="11"/>
  <c r="BF121" i="11"/>
  <c r="CR62" i="11" s="1"/>
  <c r="BE121" i="11"/>
  <c r="BD121" i="11"/>
  <c r="BC121" i="11"/>
  <c r="BB121" i="11"/>
  <c r="BA121" i="11"/>
  <c r="AZ121" i="11"/>
  <c r="AY121" i="11"/>
  <c r="AX121" i="11"/>
  <c r="CJ62" i="11" s="1"/>
  <c r="AW121" i="11"/>
  <c r="AV121" i="11"/>
  <c r="AU121" i="11"/>
  <c r="AT121" i="11"/>
  <c r="CF62" i="11" s="1"/>
  <c r="AS121" i="11"/>
  <c r="AR121" i="11"/>
  <c r="AQ121" i="11"/>
  <c r="AP121" i="11"/>
  <c r="CB62" i="11" s="1"/>
  <c r="AO121" i="11"/>
  <c r="BW120" i="11"/>
  <c r="BV120" i="11"/>
  <c r="BU120" i="11"/>
  <c r="BT120" i="11"/>
  <c r="BS120" i="11"/>
  <c r="BR120" i="11"/>
  <c r="BQ120" i="11"/>
  <c r="BP120" i="11"/>
  <c r="BO120" i="11"/>
  <c r="BN120" i="11"/>
  <c r="BM120" i="11"/>
  <c r="BL120" i="11"/>
  <c r="BK120" i="11"/>
  <c r="BJ120" i="11"/>
  <c r="BI120" i="11"/>
  <c r="BH120" i="11"/>
  <c r="BG120" i="11"/>
  <c r="BF120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BW119" i="11"/>
  <c r="BV119" i="11"/>
  <c r="BU119" i="11"/>
  <c r="BT119" i="11"/>
  <c r="DF61" i="11" s="1"/>
  <c r="BS119" i="11"/>
  <c r="BR119" i="11"/>
  <c r="BQ119" i="11"/>
  <c r="BP119" i="11"/>
  <c r="DB61" i="11" s="1"/>
  <c r="BO119" i="11"/>
  <c r="BN119" i="11"/>
  <c r="BM119" i="11"/>
  <c r="BL119" i="11"/>
  <c r="CX61" i="11" s="1"/>
  <c r="BK119" i="11"/>
  <c r="BJ119" i="11"/>
  <c r="BI119" i="11"/>
  <c r="BH119" i="11"/>
  <c r="CT61" i="11" s="1"/>
  <c r="BG119" i="11"/>
  <c r="BF119" i="11"/>
  <c r="BE119" i="11"/>
  <c r="BD119" i="11"/>
  <c r="CP61" i="11" s="1"/>
  <c r="BC119" i="11"/>
  <c r="BB119" i="11"/>
  <c r="BA119" i="11"/>
  <c r="AZ119" i="11"/>
  <c r="AY119" i="11"/>
  <c r="AX119" i="11"/>
  <c r="AW119" i="11"/>
  <c r="AV119" i="11"/>
  <c r="CH61" i="11" s="1"/>
  <c r="AU119" i="11"/>
  <c r="AT119" i="11"/>
  <c r="AS119" i="11"/>
  <c r="AR119" i="11"/>
  <c r="CD61" i="11" s="1"/>
  <c r="AQ119" i="11"/>
  <c r="AP119" i="11"/>
  <c r="AO119" i="11"/>
  <c r="BW118" i="11"/>
  <c r="BV118" i="11"/>
  <c r="BU118" i="11"/>
  <c r="BT118" i="11"/>
  <c r="BS118" i="11"/>
  <c r="BR118" i="11"/>
  <c r="BQ118" i="11"/>
  <c r="BP118" i="11"/>
  <c r="BO118" i="11"/>
  <c r="BN118" i="11"/>
  <c r="BM118" i="11"/>
  <c r="BL118" i="11"/>
  <c r="BK118" i="11"/>
  <c r="BJ118" i="11"/>
  <c r="BI118" i="11"/>
  <c r="BH118" i="11"/>
  <c r="BG118" i="11"/>
  <c r="BF118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BW117" i="11"/>
  <c r="BV117" i="11"/>
  <c r="DH60" i="11" s="1"/>
  <c r="BU117" i="11"/>
  <c r="BT117" i="11"/>
  <c r="BS117" i="11"/>
  <c r="BR117" i="11"/>
  <c r="BQ117" i="11"/>
  <c r="BP117" i="11"/>
  <c r="BO117" i="11"/>
  <c r="BN117" i="11"/>
  <c r="CZ60" i="11" s="1"/>
  <c r="BM117" i="11"/>
  <c r="BL117" i="11"/>
  <c r="BK117" i="11"/>
  <c r="BJ117" i="11"/>
  <c r="CV60" i="11" s="1"/>
  <c r="BI117" i="11"/>
  <c r="BH117" i="11"/>
  <c r="BG117" i="11"/>
  <c r="BF117" i="11"/>
  <c r="CR60" i="11" s="1"/>
  <c r="BE117" i="11"/>
  <c r="BD117" i="11"/>
  <c r="BC117" i="11"/>
  <c r="BB117" i="11"/>
  <c r="CN60" i="11" s="1"/>
  <c r="BA117" i="11"/>
  <c r="AZ117" i="11"/>
  <c r="AY117" i="11"/>
  <c r="AX117" i="11"/>
  <c r="CJ60" i="11" s="1"/>
  <c r="AW117" i="11"/>
  <c r="AV117" i="11"/>
  <c r="AU117" i="11"/>
  <c r="AT117" i="11"/>
  <c r="CF60" i="11" s="1"/>
  <c r="AS117" i="11"/>
  <c r="AR117" i="11"/>
  <c r="AQ117" i="11"/>
  <c r="AP117" i="11"/>
  <c r="CB60" i="11" s="1"/>
  <c r="AO117" i="11"/>
  <c r="BW116" i="11"/>
  <c r="BV116" i="11"/>
  <c r="BU116" i="11"/>
  <c r="BT116" i="11"/>
  <c r="BS116" i="11"/>
  <c r="BR116" i="11"/>
  <c r="BQ116" i="11"/>
  <c r="BP116" i="11"/>
  <c r="BO116" i="11"/>
  <c r="BN116" i="11"/>
  <c r="BM116" i="11"/>
  <c r="BL116" i="11"/>
  <c r="BK116" i="11"/>
  <c r="BJ116" i="11"/>
  <c r="BI116" i="11"/>
  <c r="BH116" i="11"/>
  <c r="BG116" i="11"/>
  <c r="BF116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BW115" i="11"/>
  <c r="BV115" i="11"/>
  <c r="BU115" i="11"/>
  <c r="BT115" i="11"/>
  <c r="DF59" i="11" s="1"/>
  <c r="BS115" i="11"/>
  <c r="BR115" i="11"/>
  <c r="BQ115" i="11"/>
  <c r="BP115" i="11"/>
  <c r="DB59" i="11" s="1"/>
  <c r="BO115" i="11"/>
  <c r="BN115" i="11"/>
  <c r="BM115" i="11"/>
  <c r="BL115" i="11"/>
  <c r="CX59" i="11" s="1"/>
  <c r="BK115" i="11"/>
  <c r="BJ115" i="11"/>
  <c r="BI115" i="11"/>
  <c r="BH115" i="11"/>
  <c r="CT59" i="11" s="1"/>
  <c r="BG115" i="11"/>
  <c r="BF115" i="11"/>
  <c r="BE115" i="11"/>
  <c r="BD115" i="11"/>
  <c r="CP59" i="11" s="1"/>
  <c r="BC115" i="11"/>
  <c r="BB115" i="11"/>
  <c r="BA115" i="11"/>
  <c r="AZ115" i="11"/>
  <c r="CL59" i="11" s="1"/>
  <c r="AY115" i="11"/>
  <c r="AX115" i="11"/>
  <c r="AW115" i="11"/>
  <c r="AV115" i="11"/>
  <c r="CH59" i="11" s="1"/>
  <c r="AU115" i="11"/>
  <c r="AT115" i="11"/>
  <c r="AS115" i="11"/>
  <c r="AR115" i="11"/>
  <c r="CD59" i="11" s="1"/>
  <c r="AQ115" i="11"/>
  <c r="AP115" i="11"/>
  <c r="AO115" i="11"/>
  <c r="BW114" i="11"/>
  <c r="BV114" i="11"/>
  <c r="BU114" i="11"/>
  <c r="BT114" i="11"/>
  <c r="BS114" i="11"/>
  <c r="BR114" i="11"/>
  <c r="BQ114" i="11"/>
  <c r="BP114" i="11"/>
  <c r="BO114" i="11"/>
  <c r="BN114" i="11"/>
  <c r="BM114" i="11"/>
  <c r="BL114" i="11"/>
  <c r="BK114" i="11"/>
  <c r="CW58" i="11" s="1"/>
  <c r="BJ114" i="11"/>
  <c r="BI114" i="11"/>
  <c r="BH114" i="11"/>
  <c r="BG114" i="11"/>
  <c r="BF114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BW113" i="11"/>
  <c r="BV113" i="11"/>
  <c r="DH58" i="11" s="1"/>
  <c r="BU113" i="11"/>
  <c r="BT113" i="11"/>
  <c r="BS113" i="11"/>
  <c r="BR113" i="11"/>
  <c r="DD58" i="11" s="1"/>
  <c r="BQ113" i="11"/>
  <c r="BP113" i="11"/>
  <c r="BO113" i="11"/>
  <c r="BN113" i="11"/>
  <c r="CZ58" i="11" s="1"/>
  <c r="BM113" i="11"/>
  <c r="BL113" i="11"/>
  <c r="BK113" i="11"/>
  <c r="BJ113" i="11"/>
  <c r="CV58" i="11" s="1"/>
  <c r="BI113" i="11"/>
  <c r="BH113" i="11"/>
  <c r="BG113" i="11"/>
  <c r="BF113" i="11"/>
  <c r="CR58" i="11" s="1"/>
  <c r="BE113" i="11"/>
  <c r="BD113" i="11"/>
  <c r="BC113" i="11"/>
  <c r="BB113" i="11"/>
  <c r="CN58" i="11" s="1"/>
  <c r="BA113" i="11"/>
  <c r="AZ113" i="11"/>
  <c r="AY113" i="11"/>
  <c r="AX113" i="11"/>
  <c r="CJ58" i="11" s="1"/>
  <c r="AW113" i="11"/>
  <c r="AV113" i="11"/>
  <c r="AU113" i="11"/>
  <c r="AT113" i="11"/>
  <c r="CF58" i="11" s="1"/>
  <c r="AS113" i="11"/>
  <c r="AR113" i="11"/>
  <c r="AQ113" i="11"/>
  <c r="AP113" i="11"/>
  <c r="CB58" i="11" s="1"/>
  <c r="AO113" i="11"/>
  <c r="BW112" i="11"/>
  <c r="BV112" i="11"/>
  <c r="BU112" i="11"/>
  <c r="BT112" i="11"/>
  <c r="BS112" i="11"/>
  <c r="BR112" i="11"/>
  <c r="BQ112" i="11"/>
  <c r="BP112" i="11"/>
  <c r="BO112" i="11"/>
  <c r="BN112" i="11"/>
  <c r="BM112" i="11"/>
  <c r="BL112" i="11"/>
  <c r="BK112" i="11"/>
  <c r="BJ112" i="11"/>
  <c r="BI112" i="11"/>
  <c r="BH112" i="11"/>
  <c r="BG112" i="11"/>
  <c r="BF112" i="11"/>
  <c r="BE112" i="11"/>
  <c r="BD112" i="11"/>
  <c r="BC112" i="11"/>
  <c r="BB112" i="11"/>
  <c r="BA112" i="11"/>
  <c r="AZ112" i="11"/>
  <c r="AY112" i="11"/>
  <c r="AX112" i="11"/>
  <c r="AW112" i="11"/>
  <c r="CI57" i="11" s="1"/>
  <c r="AV112" i="11"/>
  <c r="AU112" i="11"/>
  <c r="AT112" i="11"/>
  <c r="AS112" i="11"/>
  <c r="AR112" i="11"/>
  <c r="AQ112" i="11"/>
  <c r="AP112" i="11"/>
  <c r="AO112" i="11"/>
  <c r="BW111" i="11"/>
  <c r="BV111" i="11"/>
  <c r="BU111" i="11"/>
  <c r="BT111" i="11"/>
  <c r="DF57" i="11" s="1"/>
  <c r="BS111" i="11"/>
  <c r="BR111" i="11"/>
  <c r="BQ111" i="11"/>
  <c r="BP111" i="11"/>
  <c r="DB57" i="11" s="1"/>
  <c r="BO111" i="11"/>
  <c r="BN111" i="11"/>
  <c r="BM111" i="11"/>
  <c r="BL111" i="11"/>
  <c r="CX57" i="11" s="1"/>
  <c r="BK111" i="11"/>
  <c r="BJ111" i="11"/>
  <c r="BI111" i="11"/>
  <c r="BH111" i="11"/>
  <c r="CT57" i="11" s="1"/>
  <c r="BG111" i="11"/>
  <c r="BF111" i="11"/>
  <c r="BE111" i="11"/>
  <c r="BD111" i="11"/>
  <c r="CP57" i="11" s="1"/>
  <c r="BC111" i="11"/>
  <c r="BB111" i="11"/>
  <c r="BA111" i="11"/>
  <c r="AZ111" i="11"/>
  <c r="CL57" i="11" s="1"/>
  <c r="AY111" i="11"/>
  <c r="AX111" i="11"/>
  <c r="AW111" i="11"/>
  <c r="AV111" i="11"/>
  <c r="CH57" i="11" s="1"/>
  <c r="AU111" i="11"/>
  <c r="AT111" i="11"/>
  <c r="AS111" i="11"/>
  <c r="AR111" i="11"/>
  <c r="CD57" i="11" s="1"/>
  <c r="AQ111" i="11"/>
  <c r="AP111" i="11"/>
  <c r="AO111" i="11"/>
  <c r="BW110" i="11"/>
  <c r="BV110" i="11"/>
  <c r="BU110" i="11"/>
  <c r="BT110" i="11"/>
  <c r="BS110" i="11"/>
  <c r="BR110" i="11"/>
  <c r="BQ110" i="11"/>
  <c r="BP110" i="11"/>
  <c r="BO110" i="11"/>
  <c r="BN110" i="11"/>
  <c r="BM110" i="11"/>
  <c r="BL110" i="11"/>
  <c r="BK110" i="11"/>
  <c r="BJ110" i="11"/>
  <c r="BI110" i="11"/>
  <c r="BH110" i="11"/>
  <c r="BG110" i="11"/>
  <c r="BF110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BW109" i="11"/>
  <c r="BV109" i="11"/>
  <c r="DH56" i="11" s="1"/>
  <c r="BU109" i="11"/>
  <c r="BT109" i="11"/>
  <c r="BS109" i="11"/>
  <c r="BR109" i="11"/>
  <c r="BQ109" i="11"/>
  <c r="BP109" i="11"/>
  <c r="BO109" i="11"/>
  <c r="BN109" i="11"/>
  <c r="CZ56" i="11" s="1"/>
  <c r="BM109" i="11"/>
  <c r="BL109" i="11"/>
  <c r="BK109" i="11"/>
  <c r="BJ109" i="11"/>
  <c r="CV56" i="11" s="1"/>
  <c r="BI109" i="11"/>
  <c r="BH109" i="11"/>
  <c r="BG109" i="11"/>
  <c r="BF109" i="11"/>
  <c r="CR56" i="11" s="1"/>
  <c r="BE109" i="11"/>
  <c r="BD109" i="11"/>
  <c r="BC109" i="11"/>
  <c r="BB109" i="11"/>
  <c r="CN56" i="11" s="1"/>
  <c r="BA109" i="11"/>
  <c r="AZ109" i="11"/>
  <c r="AY109" i="11"/>
  <c r="AX109" i="11"/>
  <c r="CJ56" i="11" s="1"/>
  <c r="AW109" i="11"/>
  <c r="AV109" i="11"/>
  <c r="AU109" i="11"/>
  <c r="AT109" i="11"/>
  <c r="CF56" i="11" s="1"/>
  <c r="AS109" i="11"/>
  <c r="AR109" i="11"/>
  <c r="AQ109" i="11"/>
  <c r="AP109" i="11"/>
  <c r="CB56" i="11" s="1"/>
  <c r="AO109" i="11"/>
  <c r="BW108" i="11"/>
  <c r="BV108" i="11"/>
  <c r="BU108" i="11"/>
  <c r="BT108" i="11"/>
  <c r="BS108" i="11"/>
  <c r="BR108" i="11"/>
  <c r="BQ108" i="11"/>
  <c r="BP108" i="11"/>
  <c r="BO108" i="11"/>
  <c r="BN108" i="11"/>
  <c r="BM108" i="11"/>
  <c r="BL108" i="11"/>
  <c r="BK108" i="11"/>
  <c r="BJ108" i="11"/>
  <c r="BI108" i="11"/>
  <c r="BH108" i="11"/>
  <c r="BG108" i="11"/>
  <c r="BF108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BW107" i="11"/>
  <c r="BV107" i="11"/>
  <c r="BU107" i="11"/>
  <c r="BT107" i="11"/>
  <c r="DF55" i="11" s="1"/>
  <c r="BS107" i="11"/>
  <c r="BR107" i="11"/>
  <c r="BQ107" i="11"/>
  <c r="BP107" i="11"/>
  <c r="DB55" i="11" s="1"/>
  <c r="BO107" i="11"/>
  <c r="BN107" i="11"/>
  <c r="BM107" i="11"/>
  <c r="BL107" i="11"/>
  <c r="CX55" i="11" s="1"/>
  <c r="BK107" i="11"/>
  <c r="BJ107" i="11"/>
  <c r="BI107" i="11"/>
  <c r="BH107" i="11"/>
  <c r="CT55" i="11" s="1"/>
  <c r="BG107" i="11"/>
  <c r="BF107" i="11"/>
  <c r="BE107" i="11"/>
  <c r="BD107" i="11"/>
  <c r="CP55" i="11" s="1"/>
  <c r="BC107" i="11"/>
  <c r="BB107" i="11"/>
  <c r="BA107" i="11"/>
  <c r="AZ107" i="11"/>
  <c r="CL55" i="11" s="1"/>
  <c r="AY107" i="11"/>
  <c r="AX107" i="11"/>
  <c r="AW107" i="11"/>
  <c r="AV107" i="11"/>
  <c r="CH55" i="11" s="1"/>
  <c r="AU107" i="11"/>
  <c r="AT107" i="11"/>
  <c r="AS107" i="11"/>
  <c r="AR107" i="11"/>
  <c r="CD55" i="11" s="1"/>
  <c r="AQ107" i="11"/>
  <c r="AP107" i="11"/>
  <c r="AO107" i="11"/>
  <c r="BW106" i="11"/>
  <c r="BV106" i="11"/>
  <c r="BU106" i="11"/>
  <c r="BT106" i="11"/>
  <c r="BS106" i="11"/>
  <c r="BR106" i="11"/>
  <c r="BQ106" i="11"/>
  <c r="BP106" i="11"/>
  <c r="BO106" i="11"/>
  <c r="BN106" i="11"/>
  <c r="BM106" i="11"/>
  <c r="BL106" i="11"/>
  <c r="BK106" i="11"/>
  <c r="BJ106" i="11"/>
  <c r="BI106" i="11"/>
  <c r="BH106" i="11"/>
  <c r="BG106" i="11"/>
  <c r="BF106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BW105" i="11"/>
  <c r="BV105" i="11"/>
  <c r="DH54" i="11" s="1"/>
  <c r="BU105" i="11"/>
  <c r="BT105" i="11"/>
  <c r="BS105" i="11"/>
  <c r="BR105" i="11"/>
  <c r="DD54" i="11" s="1"/>
  <c r="BQ105" i="11"/>
  <c r="BP105" i="11"/>
  <c r="BO105" i="11"/>
  <c r="BN105" i="11"/>
  <c r="CZ54" i="11" s="1"/>
  <c r="BM105" i="11"/>
  <c r="BL105" i="11"/>
  <c r="BK105" i="11"/>
  <c r="BJ105" i="11"/>
  <c r="CV54" i="11" s="1"/>
  <c r="BI105" i="11"/>
  <c r="BH105" i="11"/>
  <c r="BG105" i="11"/>
  <c r="BF105" i="11"/>
  <c r="CR54" i="11" s="1"/>
  <c r="BE105" i="11"/>
  <c r="BD105" i="11"/>
  <c r="BC105" i="11"/>
  <c r="BB105" i="11"/>
  <c r="CN54" i="11" s="1"/>
  <c r="BA105" i="11"/>
  <c r="AZ105" i="11"/>
  <c r="AY105" i="11"/>
  <c r="AX105" i="11"/>
  <c r="CJ54" i="11" s="1"/>
  <c r="AW105" i="11"/>
  <c r="AV105" i="11"/>
  <c r="AU105" i="11"/>
  <c r="AT105" i="11"/>
  <c r="CF54" i="11" s="1"/>
  <c r="AS105" i="11"/>
  <c r="AR105" i="11"/>
  <c r="AQ105" i="11"/>
  <c r="AP105" i="11"/>
  <c r="CB54" i="11" s="1"/>
  <c r="AO105" i="11"/>
  <c r="BW104" i="11"/>
  <c r="BV104" i="11"/>
  <c r="BU104" i="11"/>
  <c r="BT104" i="11"/>
  <c r="BS104" i="11"/>
  <c r="BR104" i="11"/>
  <c r="BQ104" i="11"/>
  <c r="BP104" i="11"/>
  <c r="BO104" i="11"/>
  <c r="BN104" i="11"/>
  <c r="BM104" i="11"/>
  <c r="BL104" i="11"/>
  <c r="BK104" i="11"/>
  <c r="BJ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BW103" i="11"/>
  <c r="BV103" i="11"/>
  <c r="BU103" i="11"/>
  <c r="BT103" i="11"/>
  <c r="DF53" i="11" s="1"/>
  <c r="BS103" i="11"/>
  <c r="BR103" i="11"/>
  <c r="BQ103" i="11"/>
  <c r="BP103" i="11"/>
  <c r="DB53" i="11" s="1"/>
  <c r="BO103" i="11"/>
  <c r="BN103" i="11"/>
  <c r="BM103" i="11"/>
  <c r="BL103" i="11"/>
  <c r="CX53" i="11" s="1"/>
  <c r="BK103" i="11"/>
  <c r="BJ103" i="11"/>
  <c r="BI103" i="11"/>
  <c r="BH103" i="11"/>
  <c r="CT53" i="11" s="1"/>
  <c r="BG103" i="11"/>
  <c r="BF103" i="11"/>
  <c r="BE103" i="11"/>
  <c r="BD103" i="11"/>
  <c r="CP53" i="11" s="1"/>
  <c r="BC103" i="11"/>
  <c r="BB103" i="11"/>
  <c r="BA103" i="11"/>
  <c r="AZ103" i="11"/>
  <c r="CL53" i="11" s="1"/>
  <c r="AY103" i="11"/>
  <c r="AX103" i="11"/>
  <c r="AW103" i="11"/>
  <c r="AV103" i="11"/>
  <c r="CH53" i="11" s="1"/>
  <c r="AU103" i="11"/>
  <c r="AT103" i="11"/>
  <c r="AS103" i="11"/>
  <c r="AR103" i="11"/>
  <c r="CD53" i="11" s="1"/>
  <c r="AQ103" i="11"/>
  <c r="AP103" i="11"/>
  <c r="AO103" i="11"/>
  <c r="BW102" i="11"/>
  <c r="BV102" i="11"/>
  <c r="BU102" i="11"/>
  <c r="BT102" i="11"/>
  <c r="BS102" i="11"/>
  <c r="BR102" i="11"/>
  <c r="BQ102" i="11"/>
  <c r="BP102" i="11"/>
  <c r="BO102" i="11"/>
  <c r="BN102" i="11"/>
  <c r="BM102" i="11"/>
  <c r="BL102" i="11"/>
  <c r="BK102" i="11"/>
  <c r="BJ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BW101" i="11"/>
  <c r="BV101" i="11"/>
  <c r="DH52" i="11" s="1"/>
  <c r="BU101" i="11"/>
  <c r="BT101" i="11"/>
  <c r="BS101" i="11"/>
  <c r="BR101" i="11"/>
  <c r="DD52" i="11" s="1"/>
  <c r="BQ101" i="11"/>
  <c r="BP101" i="11"/>
  <c r="BO101" i="11"/>
  <c r="BN101" i="11"/>
  <c r="CZ52" i="11" s="1"/>
  <c r="BM101" i="11"/>
  <c r="BL101" i="11"/>
  <c r="BK101" i="11"/>
  <c r="BJ101" i="11"/>
  <c r="CV52" i="11" s="1"/>
  <c r="BI101" i="11"/>
  <c r="BH101" i="11"/>
  <c r="BG101" i="11"/>
  <c r="BF101" i="11"/>
  <c r="CR52" i="11" s="1"/>
  <c r="BE101" i="11"/>
  <c r="BD101" i="11"/>
  <c r="BC101" i="11"/>
  <c r="BB101" i="11"/>
  <c r="CN52" i="11" s="1"/>
  <c r="BA101" i="11"/>
  <c r="AZ101" i="11"/>
  <c r="AY101" i="11"/>
  <c r="AX101" i="11"/>
  <c r="CJ52" i="11" s="1"/>
  <c r="AW101" i="11"/>
  <c r="AV101" i="11"/>
  <c r="AU101" i="11"/>
  <c r="AT101" i="11"/>
  <c r="CF52" i="11" s="1"/>
  <c r="AS101" i="11"/>
  <c r="AR101" i="11"/>
  <c r="AQ101" i="11"/>
  <c r="AP101" i="11"/>
  <c r="CB52" i="11" s="1"/>
  <c r="AO101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CU51" i="11" s="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BW99" i="11"/>
  <c r="BV99" i="11"/>
  <c r="BU99" i="11"/>
  <c r="BT99" i="11"/>
  <c r="DF51" i="11" s="1"/>
  <c r="BS99" i="11"/>
  <c r="BR99" i="11"/>
  <c r="BQ99" i="11"/>
  <c r="BP99" i="11"/>
  <c r="DB51" i="11" s="1"/>
  <c r="BO99" i="11"/>
  <c r="BN99" i="11"/>
  <c r="BM99" i="11"/>
  <c r="BL99" i="11"/>
  <c r="CX51" i="11" s="1"/>
  <c r="BK99" i="11"/>
  <c r="BJ99" i="11"/>
  <c r="BI99" i="11"/>
  <c r="BH99" i="11"/>
  <c r="CT51" i="11" s="1"/>
  <c r="BG99" i="11"/>
  <c r="BF99" i="11"/>
  <c r="BE99" i="11"/>
  <c r="BD99" i="11"/>
  <c r="CP51" i="11" s="1"/>
  <c r="BC99" i="11"/>
  <c r="BB99" i="11"/>
  <c r="BA99" i="11"/>
  <c r="AZ99" i="11"/>
  <c r="CL51" i="11" s="1"/>
  <c r="AY99" i="11"/>
  <c r="AX99" i="11"/>
  <c r="AW99" i="11"/>
  <c r="AV99" i="11"/>
  <c r="CH51" i="11" s="1"/>
  <c r="AU99" i="11"/>
  <c r="AT99" i="11"/>
  <c r="AS99" i="11"/>
  <c r="AR99" i="11"/>
  <c r="CD51" i="11" s="1"/>
  <c r="AQ99" i="11"/>
  <c r="AP99" i="11"/>
  <c r="AO99" i="11"/>
  <c r="BW98" i="11"/>
  <c r="BV98" i="11"/>
  <c r="BU98" i="11"/>
  <c r="BT98" i="11"/>
  <c r="BS98" i="11"/>
  <c r="BR98" i="11"/>
  <c r="BQ98" i="11"/>
  <c r="BP98" i="11"/>
  <c r="BO98" i="11"/>
  <c r="BN98" i="11"/>
  <c r="BM98" i="11"/>
  <c r="BL98" i="11"/>
  <c r="BK98" i="11"/>
  <c r="BJ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BW97" i="11"/>
  <c r="BV97" i="11"/>
  <c r="DH50" i="11" s="1"/>
  <c r="BU97" i="11"/>
  <c r="BT97" i="11"/>
  <c r="BS97" i="11"/>
  <c r="BR97" i="11"/>
  <c r="DD50" i="11" s="1"/>
  <c r="BQ97" i="11"/>
  <c r="BP97" i="11"/>
  <c r="BO97" i="11"/>
  <c r="BN97" i="11"/>
  <c r="CZ50" i="11" s="1"/>
  <c r="BM97" i="11"/>
  <c r="BL97" i="11"/>
  <c r="BK97" i="11"/>
  <c r="BJ97" i="11"/>
  <c r="CV50" i="11" s="1"/>
  <c r="BI97" i="11"/>
  <c r="BH97" i="11"/>
  <c r="BG97" i="11"/>
  <c r="BF97" i="11"/>
  <c r="CR50" i="11" s="1"/>
  <c r="BE97" i="11"/>
  <c r="BD97" i="11"/>
  <c r="BC97" i="11"/>
  <c r="BB97" i="11"/>
  <c r="CN50" i="11" s="1"/>
  <c r="BA97" i="11"/>
  <c r="AZ97" i="11"/>
  <c r="AY97" i="11"/>
  <c r="AX97" i="11"/>
  <c r="CJ50" i="11" s="1"/>
  <c r="AW97" i="11"/>
  <c r="AV97" i="11"/>
  <c r="AU97" i="11"/>
  <c r="AT97" i="11"/>
  <c r="CF50" i="11" s="1"/>
  <c r="AS97" i="11"/>
  <c r="AR97" i="11"/>
  <c r="AQ97" i="11"/>
  <c r="AP97" i="11"/>
  <c r="CB50" i="11" s="1"/>
  <c r="AO97" i="11"/>
  <c r="BW96" i="11"/>
  <c r="BV96" i="11"/>
  <c r="BU96" i="11"/>
  <c r="BT96" i="11"/>
  <c r="BS96" i="11"/>
  <c r="BR96" i="11"/>
  <c r="BQ96" i="11"/>
  <c r="BP96" i="11"/>
  <c r="BO96" i="11"/>
  <c r="BN96" i="11"/>
  <c r="BM96" i="11"/>
  <c r="BL96" i="11"/>
  <c r="BK96" i="11"/>
  <c r="BJ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BW95" i="11"/>
  <c r="BV95" i="11"/>
  <c r="BU95" i="11"/>
  <c r="BT95" i="11"/>
  <c r="DF49" i="11" s="1"/>
  <c r="BS95" i="11"/>
  <c r="BR95" i="11"/>
  <c r="BQ95" i="11"/>
  <c r="BP95" i="11"/>
  <c r="DB49" i="11" s="1"/>
  <c r="BO95" i="11"/>
  <c r="BN95" i="11"/>
  <c r="BM95" i="11"/>
  <c r="BL95" i="11"/>
  <c r="CX49" i="11" s="1"/>
  <c r="BK95" i="11"/>
  <c r="BJ95" i="11"/>
  <c r="BI95" i="11"/>
  <c r="BH95" i="11"/>
  <c r="CT49" i="11" s="1"/>
  <c r="BG95" i="11"/>
  <c r="BF95" i="11"/>
  <c r="BE95" i="11"/>
  <c r="BD95" i="11"/>
  <c r="CP49" i="11" s="1"/>
  <c r="BC95" i="11"/>
  <c r="BB95" i="11"/>
  <c r="BA95" i="11"/>
  <c r="AZ95" i="11"/>
  <c r="CL49" i="11" s="1"/>
  <c r="AY95" i="11"/>
  <c r="AX95" i="11"/>
  <c r="AW95" i="11"/>
  <c r="AV95" i="11"/>
  <c r="CH49" i="11" s="1"/>
  <c r="AU95" i="11"/>
  <c r="AT95" i="11"/>
  <c r="AS95" i="11"/>
  <c r="AR95" i="11"/>
  <c r="CD49" i="11" s="1"/>
  <c r="AQ95" i="11"/>
  <c r="AP95" i="11"/>
  <c r="AO95" i="11"/>
  <c r="BW94" i="11"/>
  <c r="BV94" i="11"/>
  <c r="BU94" i="11"/>
  <c r="BT94" i="11"/>
  <c r="BS94" i="11"/>
  <c r="BR94" i="11"/>
  <c r="BQ94" i="11"/>
  <c r="BP94" i="11"/>
  <c r="BO94" i="11"/>
  <c r="BN94" i="11"/>
  <c r="BM94" i="11"/>
  <c r="BL94" i="11"/>
  <c r="BK94" i="11"/>
  <c r="BJ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BW93" i="11"/>
  <c r="BV93" i="11"/>
  <c r="DH48" i="11" s="1"/>
  <c r="BU93" i="11"/>
  <c r="BT93" i="11"/>
  <c r="BS93" i="11"/>
  <c r="BR93" i="11"/>
  <c r="DD48" i="11" s="1"/>
  <c r="BQ93" i="11"/>
  <c r="BP93" i="11"/>
  <c r="BO93" i="11"/>
  <c r="BN93" i="11"/>
  <c r="CZ48" i="11" s="1"/>
  <c r="BM93" i="11"/>
  <c r="BL93" i="11"/>
  <c r="BK93" i="11"/>
  <c r="BJ93" i="11"/>
  <c r="CV48" i="11" s="1"/>
  <c r="BI93" i="11"/>
  <c r="BH93" i="11"/>
  <c r="BG93" i="11"/>
  <c r="BF93" i="11"/>
  <c r="CR48" i="11" s="1"/>
  <c r="BE93" i="11"/>
  <c r="BD93" i="11"/>
  <c r="BC93" i="11"/>
  <c r="BB93" i="11"/>
  <c r="CN48" i="11" s="1"/>
  <c r="BA93" i="11"/>
  <c r="AZ93" i="11"/>
  <c r="AY93" i="11"/>
  <c r="AX93" i="11"/>
  <c r="CJ48" i="11" s="1"/>
  <c r="AW93" i="11"/>
  <c r="AV93" i="11"/>
  <c r="AU93" i="11"/>
  <c r="AT93" i="11"/>
  <c r="CF48" i="11" s="1"/>
  <c r="AS93" i="11"/>
  <c r="AR93" i="11"/>
  <c r="AQ93" i="11"/>
  <c r="AP93" i="11"/>
  <c r="CB48" i="11" s="1"/>
  <c r="AO93" i="11"/>
  <c r="BW92" i="11"/>
  <c r="BV92" i="11"/>
  <c r="BU92" i="11"/>
  <c r="BT92" i="11"/>
  <c r="BS92" i="11"/>
  <c r="BR92" i="11"/>
  <c r="BQ92" i="11"/>
  <c r="BP92" i="11"/>
  <c r="BO92" i="11"/>
  <c r="BN92" i="11"/>
  <c r="BM92" i="11"/>
  <c r="BL92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BW91" i="11"/>
  <c r="BV91" i="11"/>
  <c r="BU91" i="11"/>
  <c r="BT91" i="11"/>
  <c r="DF47" i="11" s="1"/>
  <c r="BS91" i="11"/>
  <c r="BR91" i="11"/>
  <c r="BQ91" i="11"/>
  <c r="BP91" i="11"/>
  <c r="DB47" i="11" s="1"/>
  <c r="BO91" i="11"/>
  <c r="BN91" i="11"/>
  <c r="BM91" i="11"/>
  <c r="BL91" i="11"/>
  <c r="CX47" i="11" s="1"/>
  <c r="BK91" i="11"/>
  <c r="BJ91" i="11"/>
  <c r="BI91" i="11"/>
  <c r="BH91" i="11"/>
  <c r="CT47" i="11" s="1"/>
  <c r="BG91" i="11"/>
  <c r="BF91" i="11"/>
  <c r="BE91" i="11"/>
  <c r="BD91" i="11"/>
  <c r="CP47" i="11" s="1"/>
  <c r="BC91" i="11"/>
  <c r="BB91" i="11"/>
  <c r="BA91" i="11"/>
  <c r="AZ91" i="11"/>
  <c r="CL47" i="11" s="1"/>
  <c r="AY91" i="11"/>
  <c r="AX91" i="11"/>
  <c r="AW91" i="11"/>
  <c r="AV91" i="11"/>
  <c r="CH47" i="11" s="1"/>
  <c r="AU91" i="11"/>
  <c r="AT91" i="11"/>
  <c r="AS91" i="11"/>
  <c r="AR91" i="11"/>
  <c r="CD47" i="11" s="1"/>
  <c r="AQ91" i="11"/>
  <c r="AP91" i="11"/>
  <c r="AO91" i="11"/>
  <c r="BW90" i="11"/>
  <c r="BV90" i="11"/>
  <c r="BU90" i="11"/>
  <c r="BT90" i="11"/>
  <c r="BS90" i="11"/>
  <c r="BR90" i="11"/>
  <c r="BQ90" i="11"/>
  <c r="BP90" i="11"/>
  <c r="BO90" i="11"/>
  <c r="BN90" i="11"/>
  <c r="BM90" i="11"/>
  <c r="BL90" i="11"/>
  <c r="BK90" i="11"/>
  <c r="BJ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W90" i="11"/>
  <c r="AV90" i="11"/>
  <c r="AU90" i="11"/>
  <c r="CG46" i="11" s="1"/>
  <c r="AT90" i="11"/>
  <c r="AS90" i="11"/>
  <c r="AR90" i="11"/>
  <c r="AQ90" i="11"/>
  <c r="AP90" i="11"/>
  <c r="AO90" i="11"/>
  <c r="BW89" i="11"/>
  <c r="BV89" i="11"/>
  <c r="DH46" i="11" s="1"/>
  <c r="BU89" i="11"/>
  <c r="BT89" i="11"/>
  <c r="BS89" i="11"/>
  <c r="BR89" i="11"/>
  <c r="DD46" i="11" s="1"/>
  <c r="BQ89" i="11"/>
  <c r="BP89" i="11"/>
  <c r="BO89" i="11"/>
  <c r="BN89" i="11"/>
  <c r="CZ46" i="11" s="1"/>
  <c r="BM89" i="11"/>
  <c r="BL89" i="11"/>
  <c r="BK89" i="11"/>
  <c r="BJ89" i="11"/>
  <c r="CV46" i="11" s="1"/>
  <c r="BI89" i="11"/>
  <c r="BH89" i="11"/>
  <c r="BG89" i="11"/>
  <c r="BF89" i="11"/>
  <c r="CR46" i="11" s="1"/>
  <c r="BE89" i="11"/>
  <c r="BD89" i="11"/>
  <c r="BC89" i="11"/>
  <c r="BB89" i="11"/>
  <c r="CN46" i="11" s="1"/>
  <c r="BA89" i="11"/>
  <c r="AZ89" i="11"/>
  <c r="AY89" i="11"/>
  <c r="AX89" i="11"/>
  <c r="CJ46" i="11" s="1"/>
  <c r="AW89" i="11"/>
  <c r="AV89" i="11"/>
  <c r="AU89" i="11"/>
  <c r="AT89" i="11"/>
  <c r="CF46" i="11" s="1"/>
  <c r="AS89" i="11"/>
  <c r="AR89" i="11"/>
  <c r="AQ89" i="11"/>
  <c r="AP89" i="11"/>
  <c r="CB46" i="11" s="1"/>
  <c r="AO89" i="11"/>
  <c r="BW88" i="11"/>
  <c r="BV88" i="11"/>
  <c r="BU88" i="11"/>
  <c r="BT88" i="11"/>
  <c r="BS88" i="11"/>
  <c r="BR88" i="11"/>
  <c r="BQ88" i="11"/>
  <c r="BP88" i="11"/>
  <c r="BO88" i="11"/>
  <c r="BN88" i="11"/>
  <c r="BM88" i="11"/>
  <c r="BL88" i="11"/>
  <c r="BK88" i="11"/>
  <c r="BJ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BW87" i="11"/>
  <c r="BV87" i="11"/>
  <c r="BU87" i="11"/>
  <c r="BT87" i="11"/>
  <c r="DF45" i="11" s="1"/>
  <c r="BS87" i="11"/>
  <c r="BR87" i="11"/>
  <c r="BQ87" i="11"/>
  <c r="BP87" i="11"/>
  <c r="DB45" i="11" s="1"/>
  <c r="BO87" i="11"/>
  <c r="BN87" i="11"/>
  <c r="BM87" i="11"/>
  <c r="BL87" i="11"/>
  <c r="CX45" i="11" s="1"/>
  <c r="BK87" i="11"/>
  <c r="BJ87" i="11"/>
  <c r="BI87" i="11"/>
  <c r="BH87" i="11"/>
  <c r="CT45" i="11" s="1"/>
  <c r="BG87" i="11"/>
  <c r="BF87" i="11"/>
  <c r="BE87" i="11"/>
  <c r="BD87" i="11"/>
  <c r="CP45" i="11" s="1"/>
  <c r="BC87" i="11"/>
  <c r="BB87" i="11"/>
  <c r="BA87" i="11"/>
  <c r="AZ87" i="11"/>
  <c r="CL45" i="11" s="1"/>
  <c r="AY87" i="11"/>
  <c r="AX87" i="11"/>
  <c r="AW87" i="11"/>
  <c r="AV87" i="11"/>
  <c r="CH45" i="11" s="1"/>
  <c r="AU87" i="11"/>
  <c r="AT87" i="11"/>
  <c r="AS87" i="11"/>
  <c r="AR87" i="11"/>
  <c r="AQ87" i="11"/>
  <c r="AP87" i="11"/>
  <c r="AO87" i="11"/>
  <c r="BW86" i="11"/>
  <c r="BV86" i="11"/>
  <c r="BU86" i="11"/>
  <c r="BT86" i="11"/>
  <c r="BS86" i="11"/>
  <c r="BR86" i="11"/>
  <c r="BQ86" i="11"/>
  <c r="BP86" i="11"/>
  <c r="BO86" i="11"/>
  <c r="BN86" i="11"/>
  <c r="BM86" i="11"/>
  <c r="CY44" i="11" s="1"/>
  <c r="BL86" i="11"/>
  <c r="BK86" i="11"/>
  <c r="BJ86" i="11"/>
  <c r="BI86" i="11"/>
  <c r="CU44" i="11" s="1"/>
  <c r="BH86" i="11"/>
  <c r="BG86" i="11"/>
  <c r="BF86" i="11"/>
  <c r="BE86" i="11"/>
  <c r="CQ44" i="11" s="1"/>
  <c r="BD86" i="11"/>
  <c r="BC86" i="11"/>
  <c r="BB86" i="11"/>
  <c r="BA86" i="11"/>
  <c r="CM44" i="11" s="1"/>
  <c r="AZ86" i="11"/>
  <c r="AY86" i="11"/>
  <c r="AX86" i="11"/>
  <c r="AW86" i="11"/>
  <c r="CI44" i="11" s="1"/>
  <c r="AV86" i="11"/>
  <c r="AU86" i="11"/>
  <c r="AT86" i="11"/>
  <c r="AS86" i="11"/>
  <c r="CE44" i="11" s="1"/>
  <c r="AR86" i="11"/>
  <c r="AQ86" i="11"/>
  <c r="AP86" i="11"/>
  <c r="AO86" i="11"/>
  <c r="CA44" i="11" s="1"/>
  <c r="BW85" i="11"/>
  <c r="BV85" i="11"/>
  <c r="BU85" i="11"/>
  <c r="BT85" i="11"/>
  <c r="BS85" i="11"/>
  <c r="BR85" i="11"/>
  <c r="DD44" i="11" s="1"/>
  <c r="BQ85" i="11"/>
  <c r="BP85" i="11"/>
  <c r="BO85" i="11"/>
  <c r="BN85" i="11"/>
  <c r="CZ44" i="11" s="1"/>
  <c r="BM85" i="11"/>
  <c r="BL85" i="11"/>
  <c r="BK85" i="11"/>
  <c r="BJ85" i="11"/>
  <c r="CV44" i="11" s="1"/>
  <c r="BI85" i="11"/>
  <c r="BH85" i="11"/>
  <c r="BG85" i="11"/>
  <c r="BF85" i="11"/>
  <c r="CR44" i="11" s="1"/>
  <c r="BE85" i="11"/>
  <c r="BD85" i="11"/>
  <c r="BC85" i="11"/>
  <c r="BB85" i="11"/>
  <c r="CN44" i="11" s="1"/>
  <c r="BA85" i="11"/>
  <c r="AZ85" i="11"/>
  <c r="AY85" i="11"/>
  <c r="AX85" i="11"/>
  <c r="CJ44" i="11" s="1"/>
  <c r="AW85" i="11"/>
  <c r="AV85" i="11"/>
  <c r="AU85" i="11"/>
  <c r="AT85" i="11"/>
  <c r="CF44" i="11" s="1"/>
  <c r="AS85" i="11"/>
  <c r="AR85" i="11"/>
  <c r="AQ85" i="11"/>
  <c r="AP85" i="11"/>
  <c r="CB44" i="11" s="1"/>
  <c r="AO85" i="11"/>
  <c r="BW84" i="11"/>
  <c r="DI43" i="11" s="1"/>
  <c r="BV84" i="11"/>
  <c r="BU84" i="11"/>
  <c r="BT84" i="11"/>
  <c r="BS84" i="11"/>
  <c r="DE43" i="11" s="1"/>
  <c r="BR84" i="11"/>
  <c r="BQ84" i="11"/>
  <c r="BP84" i="11"/>
  <c r="BO84" i="11"/>
  <c r="DA43" i="11" s="1"/>
  <c r="BN84" i="11"/>
  <c r="BM84" i="11"/>
  <c r="BL84" i="11"/>
  <c r="BK84" i="11"/>
  <c r="CW43" i="11" s="1"/>
  <c r="BJ84" i="11"/>
  <c r="BI84" i="11"/>
  <c r="BH84" i="11"/>
  <c r="BG84" i="11"/>
  <c r="CS43" i="11" s="1"/>
  <c r="BF84" i="11"/>
  <c r="BE84" i="11"/>
  <c r="BD84" i="11"/>
  <c r="BC84" i="11"/>
  <c r="CO43" i="11" s="1"/>
  <c r="BB84" i="11"/>
  <c r="BA84" i="11"/>
  <c r="AZ84" i="11"/>
  <c r="AY84" i="11"/>
  <c r="CK43" i="11" s="1"/>
  <c r="AX84" i="11"/>
  <c r="AW84" i="11"/>
  <c r="AV84" i="11"/>
  <c r="AU84" i="11"/>
  <c r="CG43" i="11" s="1"/>
  <c r="AT84" i="11"/>
  <c r="AS84" i="11"/>
  <c r="AR84" i="11"/>
  <c r="AQ84" i="11"/>
  <c r="CC43" i="11" s="1"/>
  <c r="AP84" i="11"/>
  <c r="AO84" i="11"/>
  <c r="BW83" i="11"/>
  <c r="BV83" i="11"/>
  <c r="BU83" i="11"/>
  <c r="BT83" i="11"/>
  <c r="DF43" i="11" s="1"/>
  <c r="BS83" i="11"/>
  <c r="BR83" i="11"/>
  <c r="BQ83" i="11"/>
  <c r="BP83" i="11"/>
  <c r="DB43" i="11" s="1"/>
  <c r="BO83" i="11"/>
  <c r="BN83" i="11"/>
  <c r="BM83" i="11"/>
  <c r="BL83" i="11"/>
  <c r="CX43" i="11" s="1"/>
  <c r="BK83" i="11"/>
  <c r="BJ83" i="11"/>
  <c r="BI83" i="11"/>
  <c r="BH83" i="11"/>
  <c r="CT43" i="11" s="1"/>
  <c r="BG83" i="11"/>
  <c r="BF83" i="11"/>
  <c r="BE83" i="11"/>
  <c r="BD83" i="11"/>
  <c r="CP43" i="11" s="1"/>
  <c r="BC83" i="11"/>
  <c r="BB83" i="11"/>
  <c r="BA83" i="11"/>
  <c r="AZ83" i="11"/>
  <c r="CL43" i="11" s="1"/>
  <c r="AY83" i="11"/>
  <c r="AX83" i="11"/>
  <c r="AW83" i="11"/>
  <c r="AV83" i="11"/>
  <c r="CH43" i="11" s="1"/>
  <c r="AU83" i="11"/>
  <c r="AT83" i="11"/>
  <c r="AS83" i="11"/>
  <c r="AR83" i="11"/>
  <c r="CD43" i="11" s="1"/>
  <c r="AQ83" i="11"/>
  <c r="AP83" i="11"/>
  <c r="AO83" i="11"/>
  <c r="BW82" i="11"/>
  <c r="BV82" i="11"/>
  <c r="BU82" i="11"/>
  <c r="DG42" i="11" s="1"/>
  <c r="BT82" i="11"/>
  <c r="BS82" i="11"/>
  <c r="BR82" i="11"/>
  <c r="BQ82" i="11"/>
  <c r="DC42" i="11" s="1"/>
  <c r="BP82" i="11"/>
  <c r="BO82" i="11"/>
  <c r="BN82" i="11"/>
  <c r="BM82" i="11"/>
  <c r="CY42" i="11" s="1"/>
  <c r="BL82" i="11"/>
  <c r="BK82" i="11"/>
  <c r="BJ82" i="11"/>
  <c r="BI82" i="11"/>
  <c r="CU42" i="11" s="1"/>
  <c r="BH82" i="11"/>
  <c r="BG82" i="11"/>
  <c r="BF82" i="11"/>
  <c r="BE82" i="11"/>
  <c r="CQ42" i="11" s="1"/>
  <c r="BD82" i="11"/>
  <c r="BC82" i="11"/>
  <c r="BB82" i="11"/>
  <c r="BA82" i="11"/>
  <c r="CM42" i="11" s="1"/>
  <c r="AZ82" i="11"/>
  <c r="AY82" i="11"/>
  <c r="AX82" i="11"/>
  <c r="AW82" i="11"/>
  <c r="CI42" i="11" s="1"/>
  <c r="AV82" i="11"/>
  <c r="AU82" i="11"/>
  <c r="AT82" i="11"/>
  <c r="AS82" i="11"/>
  <c r="CE42" i="11" s="1"/>
  <c r="AR82" i="11"/>
  <c r="AQ82" i="11"/>
  <c r="AP82" i="11"/>
  <c r="AO82" i="11"/>
  <c r="CA42" i="11" s="1"/>
  <c r="BW81" i="11"/>
  <c r="BV81" i="11"/>
  <c r="DH42" i="11" s="1"/>
  <c r="BU81" i="11"/>
  <c r="BT81" i="11"/>
  <c r="BS81" i="11"/>
  <c r="BR81" i="11"/>
  <c r="DD42" i="11" s="1"/>
  <c r="BQ81" i="11"/>
  <c r="BP81" i="11"/>
  <c r="BO81" i="11"/>
  <c r="BN81" i="11"/>
  <c r="CZ42" i="11" s="1"/>
  <c r="BM81" i="11"/>
  <c r="BL81" i="11"/>
  <c r="BK81" i="11"/>
  <c r="BJ81" i="11"/>
  <c r="CV42" i="11" s="1"/>
  <c r="BI81" i="11"/>
  <c r="BH81" i="11"/>
  <c r="BG81" i="11"/>
  <c r="BF81" i="11"/>
  <c r="CR42" i="11" s="1"/>
  <c r="BE81" i="11"/>
  <c r="BD81" i="11"/>
  <c r="BC81" i="11"/>
  <c r="BB81" i="11"/>
  <c r="CN42" i="11" s="1"/>
  <c r="BA81" i="11"/>
  <c r="AZ81" i="11"/>
  <c r="AY81" i="11"/>
  <c r="AX81" i="11"/>
  <c r="CJ42" i="11" s="1"/>
  <c r="AW81" i="11"/>
  <c r="AV81" i="11"/>
  <c r="AU81" i="11"/>
  <c r="AT81" i="11"/>
  <c r="CF42" i="11" s="1"/>
  <c r="AS81" i="11"/>
  <c r="AR81" i="11"/>
  <c r="AQ81" i="11"/>
  <c r="AP81" i="11"/>
  <c r="CB42" i="11" s="1"/>
  <c r="AO81" i="11"/>
  <c r="BW80" i="11"/>
  <c r="DI41" i="11" s="1"/>
  <c r="BV80" i="11"/>
  <c r="BU80" i="11"/>
  <c r="BT80" i="11"/>
  <c r="BS80" i="11"/>
  <c r="DE41" i="11" s="1"/>
  <c r="BR80" i="11"/>
  <c r="BQ80" i="11"/>
  <c r="BP80" i="11"/>
  <c r="BO80" i="11"/>
  <c r="DA41" i="11" s="1"/>
  <c r="BN80" i="11"/>
  <c r="BM80" i="11"/>
  <c r="BL80" i="11"/>
  <c r="BK80" i="11"/>
  <c r="CW41" i="11" s="1"/>
  <c r="BJ80" i="11"/>
  <c r="BI80" i="11"/>
  <c r="BH80" i="11"/>
  <c r="BG80" i="11"/>
  <c r="CS41" i="11" s="1"/>
  <c r="BF80" i="11"/>
  <c r="BE80" i="11"/>
  <c r="BD80" i="11"/>
  <c r="BC80" i="11"/>
  <c r="CO41" i="11" s="1"/>
  <c r="BB80" i="11"/>
  <c r="BA80" i="11"/>
  <c r="AZ80" i="11"/>
  <c r="AY80" i="11"/>
  <c r="CK41" i="11" s="1"/>
  <c r="AX80" i="11"/>
  <c r="AW80" i="11"/>
  <c r="AV80" i="11"/>
  <c r="AU80" i="11"/>
  <c r="CG41" i="11" s="1"/>
  <c r="AT80" i="11"/>
  <c r="AS80" i="11"/>
  <c r="AR80" i="11"/>
  <c r="AQ80" i="11"/>
  <c r="CC41" i="11" s="1"/>
  <c r="AP80" i="11"/>
  <c r="AO80" i="11"/>
  <c r="BW79" i="11"/>
  <c r="BV79" i="11"/>
  <c r="BU79" i="11"/>
  <c r="BT79" i="11"/>
  <c r="DF41" i="11" s="1"/>
  <c r="BS79" i="11"/>
  <c r="BR79" i="11"/>
  <c r="BQ79" i="11"/>
  <c r="BP79" i="11"/>
  <c r="BO79" i="11"/>
  <c r="BN79" i="11"/>
  <c r="BM79" i="11"/>
  <c r="BL79" i="11"/>
  <c r="CX41" i="11" s="1"/>
  <c r="BK79" i="11"/>
  <c r="BJ79" i="11"/>
  <c r="BI79" i="11"/>
  <c r="BH79" i="11"/>
  <c r="CT41" i="11" s="1"/>
  <c r="BG79" i="11"/>
  <c r="BF79" i="11"/>
  <c r="BE79" i="11"/>
  <c r="BD79" i="11"/>
  <c r="CP41" i="11" s="1"/>
  <c r="BC79" i="11"/>
  <c r="BB79" i="11"/>
  <c r="BA79" i="11"/>
  <c r="AZ79" i="11"/>
  <c r="CL41" i="11" s="1"/>
  <c r="AY79" i="11"/>
  <c r="AX79" i="11"/>
  <c r="AW79" i="11"/>
  <c r="AV79" i="11"/>
  <c r="CH41" i="11" s="1"/>
  <c r="AU79" i="11"/>
  <c r="AT79" i="11"/>
  <c r="AS79" i="11"/>
  <c r="AR79" i="11"/>
  <c r="CD41" i="11" s="1"/>
  <c r="AQ79" i="11"/>
  <c r="AP79" i="11"/>
  <c r="AO79" i="11"/>
  <c r="BW78" i="11"/>
  <c r="BV78" i="11"/>
  <c r="BU78" i="11"/>
  <c r="DG40" i="11" s="1"/>
  <c r="BT78" i="11"/>
  <c r="BS78" i="11"/>
  <c r="BR78" i="11"/>
  <c r="BQ78" i="11"/>
  <c r="DC40" i="11" s="1"/>
  <c r="BP78" i="11"/>
  <c r="BO78" i="11"/>
  <c r="BN78" i="11"/>
  <c r="BM78" i="11"/>
  <c r="CY40" i="11" s="1"/>
  <c r="BL78" i="11"/>
  <c r="BK78" i="11"/>
  <c r="BJ78" i="11"/>
  <c r="BI78" i="11"/>
  <c r="CU40" i="11" s="1"/>
  <c r="BH78" i="11"/>
  <c r="BG78" i="11"/>
  <c r="BF78" i="11"/>
  <c r="BE78" i="11"/>
  <c r="CQ40" i="11" s="1"/>
  <c r="BD78" i="11"/>
  <c r="BC78" i="11"/>
  <c r="BB78" i="11"/>
  <c r="BA78" i="11"/>
  <c r="CM40" i="11" s="1"/>
  <c r="AZ78" i="11"/>
  <c r="AY78" i="11"/>
  <c r="AX78" i="11"/>
  <c r="AW78" i="11"/>
  <c r="CI40" i="11" s="1"/>
  <c r="AV78" i="11"/>
  <c r="AU78" i="11"/>
  <c r="AT78" i="11"/>
  <c r="AS78" i="11"/>
  <c r="CE40" i="11" s="1"/>
  <c r="AR78" i="11"/>
  <c r="AQ78" i="11"/>
  <c r="AP78" i="11"/>
  <c r="AO78" i="11"/>
  <c r="CA40" i="11" s="1"/>
  <c r="BW77" i="11"/>
  <c r="BV77" i="11"/>
  <c r="DH40" i="11" s="1"/>
  <c r="BU77" i="11"/>
  <c r="BT77" i="11"/>
  <c r="BS77" i="11"/>
  <c r="BR77" i="11"/>
  <c r="DD40" i="11" s="1"/>
  <c r="BQ77" i="11"/>
  <c r="BP77" i="11"/>
  <c r="BO77" i="11"/>
  <c r="BN77" i="11"/>
  <c r="CZ40" i="11" s="1"/>
  <c r="BM77" i="11"/>
  <c r="BL77" i="11"/>
  <c r="BK77" i="11"/>
  <c r="BJ77" i="11"/>
  <c r="BI77" i="11"/>
  <c r="BH77" i="11"/>
  <c r="BG77" i="11"/>
  <c r="BF77" i="11"/>
  <c r="CR40" i="11" s="1"/>
  <c r="BE77" i="11"/>
  <c r="BD77" i="11"/>
  <c r="BC77" i="11"/>
  <c r="BB77" i="11"/>
  <c r="CN40" i="11" s="1"/>
  <c r="BA77" i="11"/>
  <c r="AZ77" i="11"/>
  <c r="AY77" i="11"/>
  <c r="AX77" i="11"/>
  <c r="CJ40" i="11" s="1"/>
  <c r="AW77" i="11"/>
  <c r="AV77" i="11"/>
  <c r="AU77" i="11"/>
  <c r="AT77" i="11"/>
  <c r="CF40" i="11" s="1"/>
  <c r="AS77" i="11"/>
  <c r="AR77" i="11"/>
  <c r="AQ77" i="11"/>
  <c r="AP77" i="11"/>
  <c r="CB40" i="11" s="1"/>
  <c r="AO77" i="11"/>
  <c r="BW76" i="11"/>
  <c r="DI39" i="11" s="1"/>
  <c r="BV76" i="11"/>
  <c r="BU76" i="11"/>
  <c r="BT76" i="11"/>
  <c r="BS76" i="11"/>
  <c r="DE39" i="11" s="1"/>
  <c r="BR76" i="11"/>
  <c r="BQ76" i="11"/>
  <c r="BP76" i="11"/>
  <c r="BO76" i="11"/>
  <c r="DA39" i="11" s="1"/>
  <c r="BN76" i="11"/>
  <c r="BM76" i="11"/>
  <c r="BL76" i="11"/>
  <c r="BK76" i="11"/>
  <c r="CW39" i="11" s="1"/>
  <c r="BJ76" i="11"/>
  <c r="BI76" i="11"/>
  <c r="BH76" i="11"/>
  <c r="BG76" i="11"/>
  <c r="CS39" i="11" s="1"/>
  <c r="BF76" i="11"/>
  <c r="BE76" i="11"/>
  <c r="BD76" i="11"/>
  <c r="BC76" i="11"/>
  <c r="CO39" i="11" s="1"/>
  <c r="BB76" i="11"/>
  <c r="BA76" i="11"/>
  <c r="AZ76" i="11"/>
  <c r="AY76" i="11"/>
  <c r="CK39" i="11" s="1"/>
  <c r="AX76" i="11"/>
  <c r="AW76" i="11"/>
  <c r="AV76" i="11"/>
  <c r="AU76" i="11"/>
  <c r="CG39" i="11" s="1"/>
  <c r="AT76" i="11"/>
  <c r="AS76" i="11"/>
  <c r="AR76" i="11"/>
  <c r="AQ76" i="11"/>
  <c r="CC39" i="11" s="1"/>
  <c r="AP76" i="11"/>
  <c r="AO76" i="11"/>
  <c r="BW75" i="11"/>
  <c r="BV75" i="11"/>
  <c r="BU75" i="11"/>
  <c r="BT75" i="11"/>
  <c r="DF39" i="11" s="1"/>
  <c r="BS75" i="11"/>
  <c r="BR75" i="11"/>
  <c r="BQ75" i="11"/>
  <c r="BP75" i="11"/>
  <c r="DB39" i="11" s="1"/>
  <c r="BO75" i="11"/>
  <c r="BN75" i="11"/>
  <c r="BM75" i="11"/>
  <c r="BL75" i="11"/>
  <c r="CX39" i="11" s="1"/>
  <c r="BK75" i="11"/>
  <c r="BJ75" i="11"/>
  <c r="BI75" i="11"/>
  <c r="BH75" i="11"/>
  <c r="BG75" i="11"/>
  <c r="BF75" i="11"/>
  <c r="BE75" i="11"/>
  <c r="BD75" i="11"/>
  <c r="CP39" i="11" s="1"/>
  <c r="BC75" i="11"/>
  <c r="BB75" i="11"/>
  <c r="BA75" i="11"/>
  <c r="AZ75" i="11"/>
  <c r="CL39" i="11" s="1"/>
  <c r="AY75" i="11"/>
  <c r="AX75" i="11"/>
  <c r="AW75" i="11"/>
  <c r="AV75" i="11"/>
  <c r="CH39" i="11" s="1"/>
  <c r="AU75" i="11"/>
  <c r="AT75" i="11"/>
  <c r="AS75" i="11"/>
  <c r="AR75" i="11"/>
  <c r="CD39" i="11" s="1"/>
  <c r="AQ75" i="11"/>
  <c r="AP75" i="11"/>
  <c r="AO75" i="11"/>
  <c r="BW74" i="11"/>
  <c r="BV74" i="11"/>
  <c r="BU74" i="11"/>
  <c r="DG38" i="11" s="1"/>
  <c r="BT74" i="11"/>
  <c r="BS74" i="11"/>
  <c r="BR74" i="11"/>
  <c r="BQ74" i="11"/>
  <c r="DC38" i="11" s="1"/>
  <c r="BP74" i="11"/>
  <c r="BO74" i="11"/>
  <c r="BN74" i="11"/>
  <c r="BM74" i="11"/>
  <c r="CY38" i="11" s="1"/>
  <c r="BL74" i="11"/>
  <c r="BK74" i="11"/>
  <c r="BJ74" i="11"/>
  <c r="BI74" i="11"/>
  <c r="CU38" i="11" s="1"/>
  <c r="BH74" i="11"/>
  <c r="BG74" i="11"/>
  <c r="BF74" i="11"/>
  <c r="BE74" i="11"/>
  <c r="CQ38" i="11" s="1"/>
  <c r="BD74" i="11"/>
  <c r="BC74" i="11"/>
  <c r="BB74" i="11"/>
  <c r="BA74" i="11"/>
  <c r="CM38" i="11" s="1"/>
  <c r="AZ74" i="11"/>
  <c r="AY74" i="11"/>
  <c r="AX74" i="11"/>
  <c r="AW74" i="11"/>
  <c r="CI38" i="11" s="1"/>
  <c r="AV74" i="11"/>
  <c r="AU74" i="11"/>
  <c r="AT74" i="11"/>
  <c r="AS74" i="11"/>
  <c r="CE38" i="11" s="1"/>
  <c r="AR74" i="11"/>
  <c r="AQ74" i="11"/>
  <c r="AP74" i="11"/>
  <c r="AO74" i="11"/>
  <c r="CA38" i="11" s="1"/>
  <c r="BW73" i="11"/>
  <c r="BV73" i="11"/>
  <c r="DH38" i="11" s="1"/>
  <c r="BU73" i="11"/>
  <c r="BT73" i="11"/>
  <c r="BS73" i="11"/>
  <c r="BR73" i="11"/>
  <c r="DD38" i="11" s="1"/>
  <c r="BQ73" i="11"/>
  <c r="BP73" i="11"/>
  <c r="BO73" i="11"/>
  <c r="BN73" i="11"/>
  <c r="CZ38" i="11" s="1"/>
  <c r="BM73" i="11"/>
  <c r="BL73" i="11"/>
  <c r="BK73" i="11"/>
  <c r="BJ73" i="11"/>
  <c r="CV38" i="11" s="1"/>
  <c r="BI73" i="11"/>
  <c r="BH73" i="11"/>
  <c r="BG73" i="11"/>
  <c r="BF73" i="11"/>
  <c r="CR38" i="11" s="1"/>
  <c r="BE73" i="11"/>
  <c r="BD73" i="11"/>
  <c r="BC73" i="11"/>
  <c r="BB73" i="11"/>
  <c r="CN38" i="11" s="1"/>
  <c r="BA73" i="11"/>
  <c r="AZ73" i="11"/>
  <c r="AY73" i="11"/>
  <c r="AX73" i="11"/>
  <c r="CJ38" i="11" s="1"/>
  <c r="AW73" i="11"/>
  <c r="AV73" i="11"/>
  <c r="AU73" i="11"/>
  <c r="AT73" i="11"/>
  <c r="CF38" i="11" s="1"/>
  <c r="AS73" i="11"/>
  <c r="AR73" i="11"/>
  <c r="AQ73" i="11"/>
  <c r="AP73" i="11"/>
  <c r="CB38" i="11" s="1"/>
  <c r="AO73" i="11"/>
  <c r="BW72" i="11"/>
  <c r="DI37" i="11" s="1"/>
  <c r="BV72" i="11"/>
  <c r="BU72" i="11"/>
  <c r="BT72" i="11"/>
  <c r="BS72" i="11"/>
  <c r="DE37" i="11" s="1"/>
  <c r="BR72" i="11"/>
  <c r="BQ72" i="11"/>
  <c r="BP72" i="11"/>
  <c r="BO72" i="11"/>
  <c r="DA37" i="11" s="1"/>
  <c r="BN72" i="11"/>
  <c r="BM72" i="11"/>
  <c r="BL72" i="11"/>
  <c r="BK72" i="11"/>
  <c r="CW37" i="11" s="1"/>
  <c r="BJ72" i="11"/>
  <c r="BI72" i="11"/>
  <c r="BH72" i="11"/>
  <c r="BG72" i="11"/>
  <c r="CS37" i="11" s="1"/>
  <c r="BF72" i="11"/>
  <c r="BE72" i="11"/>
  <c r="BD72" i="11"/>
  <c r="BC72" i="11"/>
  <c r="CO37" i="11" s="1"/>
  <c r="BB72" i="11"/>
  <c r="BA72" i="11"/>
  <c r="AZ72" i="11"/>
  <c r="AY72" i="11"/>
  <c r="CK37" i="11" s="1"/>
  <c r="AX72" i="11"/>
  <c r="AW72" i="11"/>
  <c r="AV72" i="11"/>
  <c r="AU72" i="11"/>
  <c r="CG37" i="11" s="1"/>
  <c r="AT72" i="11"/>
  <c r="AS72" i="11"/>
  <c r="AR72" i="11"/>
  <c r="AQ72" i="11"/>
  <c r="CC37" i="11" s="1"/>
  <c r="AP72" i="11"/>
  <c r="AO72" i="11"/>
  <c r="BW71" i="11"/>
  <c r="BV71" i="11"/>
  <c r="BU71" i="11"/>
  <c r="BT71" i="11"/>
  <c r="DF37" i="11" s="1"/>
  <c r="BS71" i="11"/>
  <c r="BR71" i="11"/>
  <c r="BQ71" i="11"/>
  <c r="BP71" i="11"/>
  <c r="DB37" i="11" s="1"/>
  <c r="BO71" i="11"/>
  <c r="BN71" i="11"/>
  <c r="BM71" i="11"/>
  <c r="BL71" i="11"/>
  <c r="CX37" i="11" s="1"/>
  <c r="BK71" i="11"/>
  <c r="BJ71" i="11"/>
  <c r="BI71" i="11"/>
  <c r="BH71" i="11"/>
  <c r="CT37" i="11" s="1"/>
  <c r="BG71" i="11"/>
  <c r="BF71" i="11"/>
  <c r="BE71" i="11"/>
  <c r="BD71" i="11"/>
  <c r="CP37" i="11" s="1"/>
  <c r="BC71" i="11"/>
  <c r="BB71" i="11"/>
  <c r="BA71" i="11"/>
  <c r="AZ71" i="11"/>
  <c r="CL37" i="11" s="1"/>
  <c r="AY71" i="11"/>
  <c r="AX71" i="11"/>
  <c r="AW71" i="11"/>
  <c r="AV71" i="11"/>
  <c r="CH37" i="11" s="1"/>
  <c r="AU71" i="11"/>
  <c r="AT71" i="11"/>
  <c r="AS71" i="11"/>
  <c r="AR71" i="11"/>
  <c r="CD37" i="11" s="1"/>
  <c r="AQ71" i="11"/>
  <c r="AP71" i="11"/>
  <c r="AO71" i="11"/>
  <c r="BW70" i="11"/>
  <c r="BV70" i="11"/>
  <c r="BU70" i="11"/>
  <c r="DG36" i="11" s="1"/>
  <c r="BT70" i="11"/>
  <c r="BS70" i="11"/>
  <c r="BR70" i="11"/>
  <c r="BQ70" i="11"/>
  <c r="DC36" i="11" s="1"/>
  <c r="BP70" i="11"/>
  <c r="BO70" i="11"/>
  <c r="BN70" i="11"/>
  <c r="BM70" i="11"/>
  <c r="CY36" i="11" s="1"/>
  <c r="BL70" i="11"/>
  <c r="BK70" i="11"/>
  <c r="BJ70" i="11"/>
  <c r="BI70" i="11"/>
  <c r="CU36" i="11" s="1"/>
  <c r="BH70" i="11"/>
  <c r="BG70" i="11"/>
  <c r="BF70" i="11"/>
  <c r="BE70" i="11"/>
  <c r="CQ36" i="11" s="1"/>
  <c r="BD70" i="11"/>
  <c r="BC70" i="11"/>
  <c r="BB70" i="11"/>
  <c r="BA70" i="11"/>
  <c r="CM36" i="11" s="1"/>
  <c r="AZ70" i="11"/>
  <c r="AY70" i="11"/>
  <c r="AX70" i="11"/>
  <c r="AW70" i="11"/>
  <c r="CI36" i="11" s="1"/>
  <c r="AV70" i="11"/>
  <c r="AU70" i="11"/>
  <c r="AT70" i="11"/>
  <c r="AS70" i="11"/>
  <c r="CE36" i="11" s="1"/>
  <c r="AR70" i="11"/>
  <c r="AQ70" i="11"/>
  <c r="AP70" i="11"/>
  <c r="AO70" i="11"/>
  <c r="CA36" i="11" s="1"/>
  <c r="BW69" i="11"/>
  <c r="BV69" i="11"/>
  <c r="DH36" i="11" s="1"/>
  <c r="BU69" i="11"/>
  <c r="BT69" i="11"/>
  <c r="BS69" i="11"/>
  <c r="BR69" i="11"/>
  <c r="DD36" i="11" s="1"/>
  <c r="BQ69" i="11"/>
  <c r="BP69" i="11"/>
  <c r="BO69" i="11"/>
  <c r="BN69" i="11"/>
  <c r="CZ36" i="11" s="1"/>
  <c r="BM69" i="11"/>
  <c r="BL69" i="11"/>
  <c r="BK69" i="11"/>
  <c r="BJ69" i="11"/>
  <c r="CV36" i="11" s="1"/>
  <c r="BI69" i="11"/>
  <c r="BH69" i="11"/>
  <c r="BG69" i="11"/>
  <c r="BF69" i="11"/>
  <c r="CR36" i="11" s="1"/>
  <c r="BE69" i="11"/>
  <c r="BD69" i="11"/>
  <c r="BC69" i="11"/>
  <c r="BB69" i="11"/>
  <c r="CN36" i="11" s="1"/>
  <c r="BA69" i="11"/>
  <c r="AZ69" i="11"/>
  <c r="AY69" i="11"/>
  <c r="AX69" i="11"/>
  <c r="CJ36" i="11" s="1"/>
  <c r="AW69" i="11"/>
  <c r="AV69" i="11"/>
  <c r="AU69" i="11"/>
  <c r="AT69" i="11"/>
  <c r="CF36" i="11" s="1"/>
  <c r="AS69" i="11"/>
  <c r="AR69" i="11"/>
  <c r="AQ69" i="11"/>
  <c r="AP69" i="11"/>
  <c r="CB36" i="11" s="1"/>
  <c r="AO69" i="11"/>
  <c r="BW68" i="11"/>
  <c r="DI35" i="11" s="1"/>
  <c r="BV68" i="11"/>
  <c r="BU68" i="11"/>
  <c r="BT68" i="11"/>
  <c r="BS68" i="11"/>
  <c r="DE35" i="11" s="1"/>
  <c r="BR68" i="11"/>
  <c r="BQ68" i="11"/>
  <c r="BP68" i="11"/>
  <c r="BO68" i="11"/>
  <c r="DA35" i="11" s="1"/>
  <c r="BN68" i="11"/>
  <c r="BM68" i="11"/>
  <c r="BL68" i="11"/>
  <c r="BK68" i="11"/>
  <c r="CW35" i="11" s="1"/>
  <c r="BJ68" i="11"/>
  <c r="BI68" i="11"/>
  <c r="BH68" i="11"/>
  <c r="BG68" i="11"/>
  <c r="CS35" i="11" s="1"/>
  <c r="BF68" i="11"/>
  <c r="BE68" i="11"/>
  <c r="BD68" i="11"/>
  <c r="BC68" i="11"/>
  <c r="CO35" i="11" s="1"/>
  <c r="BB68" i="11"/>
  <c r="BA68" i="11"/>
  <c r="AZ68" i="11"/>
  <c r="AY68" i="11"/>
  <c r="CK35" i="11" s="1"/>
  <c r="AX68" i="11"/>
  <c r="AW68" i="11"/>
  <c r="AV68" i="11"/>
  <c r="AU68" i="11"/>
  <c r="CG35" i="11" s="1"/>
  <c r="AT68" i="11"/>
  <c r="AS68" i="11"/>
  <c r="AR68" i="11"/>
  <c r="AQ68" i="11"/>
  <c r="CC35" i="11" s="1"/>
  <c r="AP68" i="11"/>
  <c r="AO68" i="11"/>
  <c r="BW67" i="11"/>
  <c r="BV67" i="11"/>
  <c r="BU67" i="11"/>
  <c r="BT67" i="11"/>
  <c r="DF35" i="11" s="1"/>
  <c r="BS67" i="11"/>
  <c r="BR67" i="11"/>
  <c r="BQ67" i="11"/>
  <c r="BP67" i="11"/>
  <c r="DB35" i="11" s="1"/>
  <c r="BO67" i="11"/>
  <c r="BN67" i="11"/>
  <c r="BM67" i="11"/>
  <c r="BL67" i="11"/>
  <c r="CX35" i="11" s="1"/>
  <c r="BK67" i="11"/>
  <c r="BJ67" i="11"/>
  <c r="BI67" i="11"/>
  <c r="BH67" i="11"/>
  <c r="CT35" i="11" s="1"/>
  <c r="BG67" i="11"/>
  <c r="BF67" i="11"/>
  <c r="BE67" i="11"/>
  <c r="BD67" i="11"/>
  <c r="CP35" i="11" s="1"/>
  <c r="BC67" i="11"/>
  <c r="BB67" i="11"/>
  <c r="BA67" i="11"/>
  <c r="AZ67" i="11"/>
  <c r="CL35" i="11" s="1"/>
  <c r="AY67" i="11"/>
  <c r="AX67" i="11"/>
  <c r="AW67" i="11"/>
  <c r="AV67" i="11"/>
  <c r="CH35" i="11" s="1"/>
  <c r="AU67" i="11"/>
  <c r="AT67" i="11"/>
  <c r="AS67" i="11"/>
  <c r="AR67" i="11"/>
  <c r="CD35" i="11" s="1"/>
  <c r="AQ67" i="11"/>
  <c r="AP67" i="11"/>
  <c r="AO67" i="11"/>
  <c r="BW66" i="11"/>
  <c r="BV66" i="11"/>
  <c r="BU66" i="11"/>
  <c r="DG34" i="11" s="1"/>
  <c r="BT66" i="11"/>
  <c r="BS66" i="11"/>
  <c r="BR66" i="11"/>
  <c r="BQ66" i="11"/>
  <c r="DC34" i="11" s="1"/>
  <c r="BP66" i="11"/>
  <c r="BO66" i="11"/>
  <c r="BN66" i="11"/>
  <c r="BM66" i="11"/>
  <c r="CY34" i="11" s="1"/>
  <c r="BL66" i="11"/>
  <c r="BK66" i="11"/>
  <c r="BJ66" i="11"/>
  <c r="BI66" i="11"/>
  <c r="CU34" i="11" s="1"/>
  <c r="BH66" i="11"/>
  <c r="BG66" i="11"/>
  <c r="BF66" i="11"/>
  <c r="BE66" i="11"/>
  <c r="CQ34" i="11" s="1"/>
  <c r="BD66" i="11"/>
  <c r="BC66" i="11"/>
  <c r="BB66" i="11"/>
  <c r="BA66" i="11"/>
  <c r="CM34" i="11" s="1"/>
  <c r="AZ66" i="11"/>
  <c r="AY66" i="11"/>
  <c r="AX66" i="11"/>
  <c r="AW66" i="11"/>
  <c r="CI34" i="11" s="1"/>
  <c r="AV66" i="11"/>
  <c r="AU66" i="11"/>
  <c r="AT66" i="11"/>
  <c r="AS66" i="11"/>
  <c r="CE34" i="11" s="1"/>
  <c r="AR66" i="11"/>
  <c r="AQ66" i="11"/>
  <c r="AP66" i="11"/>
  <c r="AO66" i="11"/>
  <c r="CA34" i="11" s="1"/>
  <c r="BW65" i="11"/>
  <c r="BV65" i="11"/>
  <c r="DH34" i="11" s="1"/>
  <c r="BU65" i="11"/>
  <c r="BT65" i="11"/>
  <c r="BS65" i="11"/>
  <c r="BR65" i="11"/>
  <c r="DD34" i="11" s="1"/>
  <c r="BQ65" i="11"/>
  <c r="BP65" i="11"/>
  <c r="BO65" i="11"/>
  <c r="BN65" i="11"/>
  <c r="CZ34" i="11" s="1"/>
  <c r="EL18" i="11" s="1"/>
  <c r="BM65" i="11"/>
  <c r="BL65" i="11"/>
  <c r="BK65" i="11"/>
  <c r="BJ65" i="11"/>
  <c r="CV34" i="11" s="1"/>
  <c r="BI65" i="11"/>
  <c r="BH65" i="11"/>
  <c r="BG65" i="11"/>
  <c r="BF65" i="11"/>
  <c r="CR34" i="11" s="1"/>
  <c r="BE65" i="11"/>
  <c r="BD65" i="11"/>
  <c r="BC65" i="11"/>
  <c r="BB65" i="11"/>
  <c r="CN34" i="11" s="1"/>
  <c r="BA65" i="11"/>
  <c r="AZ65" i="11"/>
  <c r="AY65" i="11"/>
  <c r="AX65" i="11"/>
  <c r="CJ34" i="11" s="1"/>
  <c r="AW65" i="11"/>
  <c r="AV65" i="11"/>
  <c r="AU65" i="11"/>
  <c r="AT65" i="11"/>
  <c r="CF34" i="11" s="1"/>
  <c r="AS65" i="11"/>
  <c r="AR65" i="11"/>
  <c r="AQ65" i="11"/>
  <c r="AP65" i="11"/>
  <c r="CB34" i="11" s="1"/>
  <c r="AO65" i="11"/>
  <c r="BW64" i="11"/>
  <c r="BV64" i="11"/>
  <c r="BU64" i="11"/>
  <c r="DG33" i="11" s="1"/>
  <c r="BT64" i="11"/>
  <c r="BS64" i="11"/>
  <c r="BR64" i="11"/>
  <c r="BQ64" i="11"/>
  <c r="BP64" i="11"/>
  <c r="BO64" i="11"/>
  <c r="BN64" i="11"/>
  <c r="BM64" i="11"/>
  <c r="CY33" i="11" s="1"/>
  <c r="BL64" i="11"/>
  <c r="BK64" i="11"/>
  <c r="BJ64" i="11"/>
  <c r="BI64" i="11"/>
  <c r="CU33" i="11" s="1"/>
  <c r="BH64" i="11"/>
  <c r="BG64" i="11"/>
  <c r="CS33" i="11" s="1"/>
  <c r="BF64" i="11"/>
  <c r="BE64" i="11"/>
  <c r="CQ33" i="11" s="1"/>
  <c r="BD64" i="11"/>
  <c r="BC64" i="11"/>
  <c r="BB64" i="11"/>
  <c r="BA64" i="11"/>
  <c r="CM33" i="11" s="1"/>
  <c r="AZ64" i="11"/>
  <c r="AY64" i="11"/>
  <c r="AX64" i="11"/>
  <c r="AW64" i="11"/>
  <c r="CI33" i="11" s="1"/>
  <c r="AV64" i="11"/>
  <c r="AU64" i="11"/>
  <c r="CG33" i="11" s="1"/>
  <c r="AT64" i="11"/>
  <c r="AS64" i="11"/>
  <c r="CE33" i="11" s="1"/>
  <c r="AR64" i="11"/>
  <c r="AQ64" i="11"/>
  <c r="AP64" i="11"/>
  <c r="AO64" i="11"/>
  <c r="CA33" i="11" s="1"/>
  <c r="BW63" i="11"/>
  <c r="BV63" i="11"/>
  <c r="DH33" i="11" s="1"/>
  <c r="BU63" i="11"/>
  <c r="BT63" i="11"/>
  <c r="DF33" i="11" s="1"/>
  <c r="BS63" i="11"/>
  <c r="BR63" i="11"/>
  <c r="DD33" i="11" s="1"/>
  <c r="BQ63" i="11"/>
  <c r="BP63" i="11"/>
  <c r="DB33" i="11" s="1"/>
  <c r="BO63" i="11"/>
  <c r="BN63" i="11"/>
  <c r="CZ33" i="11" s="1"/>
  <c r="BM63" i="11"/>
  <c r="BL63" i="11"/>
  <c r="CX33" i="11" s="1"/>
  <c r="BK63" i="11"/>
  <c r="BJ63" i="11"/>
  <c r="CV33" i="11" s="1"/>
  <c r="BI63" i="11"/>
  <c r="BH63" i="11"/>
  <c r="CT33" i="11" s="1"/>
  <c r="BG63" i="11"/>
  <c r="BF63" i="11"/>
  <c r="BE63" i="11"/>
  <c r="BD63" i="11"/>
  <c r="CP33" i="11" s="1"/>
  <c r="BC63" i="11"/>
  <c r="BB63" i="11"/>
  <c r="CN33" i="11" s="1"/>
  <c r="BA63" i="11"/>
  <c r="AZ63" i="11"/>
  <c r="CL33" i="11" s="1"/>
  <c r="AY63" i="11"/>
  <c r="AX63" i="11"/>
  <c r="AW63" i="11"/>
  <c r="AV63" i="11"/>
  <c r="CH33" i="11" s="1"/>
  <c r="AU63" i="11"/>
  <c r="AT63" i="11"/>
  <c r="CF33" i="11" s="1"/>
  <c r="AS63" i="11"/>
  <c r="AR63" i="11"/>
  <c r="CD33" i="11" s="1"/>
  <c r="AQ63" i="11"/>
  <c r="AP63" i="11"/>
  <c r="AO63" i="11"/>
  <c r="CN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CL61" i="11"/>
  <c r="BW61" i="11"/>
  <c r="DI32" i="11" s="1"/>
  <c r="BV61" i="11"/>
  <c r="BU61" i="11"/>
  <c r="BT61" i="11"/>
  <c r="DF32" i="11" s="1"/>
  <c r="BS61" i="11"/>
  <c r="DE32" i="11" s="1"/>
  <c r="BR61" i="11"/>
  <c r="BQ61" i="11"/>
  <c r="BP61" i="11"/>
  <c r="DB32" i="11" s="1"/>
  <c r="EN17" i="11" s="1"/>
  <c r="BO61" i="11"/>
  <c r="DA32" i="11" s="1"/>
  <c r="BN61" i="11"/>
  <c r="BM61" i="11"/>
  <c r="BL61" i="11"/>
  <c r="BK61" i="11"/>
  <c r="CW32" i="11" s="1"/>
  <c r="BJ61" i="11"/>
  <c r="BI61" i="11"/>
  <c r="BH61" i="11"/>
  <c r="BG61" i="11"/>
  <c r="CS32" i="11" s="1"/>
  <c r="BF61" i="11"/>
  <c r="BE61" i="11"/>
  <c r="BD61" i="11"/>
  <c r="BC61" i="11"/>
  <c r="CO32" i="11" s="1"/>
  <c r="BB61" i="11"/>
  <c r="BA61" i="11"/>
  <c r="AZ61" i="11"/>
  <c r="AY61" i="11"/>
  <c r="CK32" i="11" s="1"/>
  <c r="AX61" i="11"/>
  <c r="AW61" i="11"/>
  <c r="AV61" i="11"/>
  <c r="AU61" i="11"/>
  <c r="CG32" i="11" s="1"/>
  <c r="AT61" i="11"/>
  <c r="AS61" i="11"/>
  <c r="AR61" i="11"/>
  <c r="AQ61" i="11"/>
  <c r="AP61" i="11"/>
  <c r="AO61" i="11"/>
  <c r="DD60" i="11"/>
  <c r="BW60" i="11"/>
  <c r="BV60" i="11"/>
  <c r="DH31" i="11" s="1"/>
  <c r="BU60" i="11"/>
  <c r="BT60" i="11"/>
  <c r="DF31" i="11" s="1"/>
  <c r="BS60" i="11"/>
  <c r="BR60" i="11"/>
  <c r="DD31" i="11" s="1"/>
  <c r="BQ60" i="11"/>
  <c r="BP60" i="11"/>
  <c r="DB31" i="11" s="1"/>
  <c r="BO60" i="11"/>
  <c r="BN60" i="11"/>
  <c r="CZ31" i="11" s="1"/>
  <c r="BM60" i="11"/>
  <c r="BL60" i="11"/>
  <c r="CX31" i="11" s="1"/>
  <c r="BK60" i="11"/>
  <c r="BJ60" i="11"/>
  <c r="BI60" i="11"/>
  <c r="BH60" i="11"/>
  <c r="CT31" i="11" s="1"/>
  <c r="BG60" i="11"/>
  <c r="BF60" i="11"/>
  <c r="BE60" i="11"/>
  <c r="BD60" i="11"/>
  <c r="CP31" i="11" s="1"/>
  <c r="BC60" i="11"/>
  <c r="BB60" i="11"/>
  <c r="CN31" i="11" s="1"/>
  <c r="BA60" i="11"/>
  <c r="AZ60" i="11"/>
  <c r="CL31" i="11" s="1"/>
  <c r="AY60" i="11"/>
  <c r="AX60" i="11"/>
  <c r="CJ31" i="11" s="1"/>
  <c r="AW60" i="11"/>
  <c r="AV60" i="11"/>
  <c r="CH31" i="11" s="1"/>
  <c r="AU60" i="11"/>
  <c r="AT60" i="11"/>
  <c r="AS60" i="11"/>
  <c r="AR60" i="11"/>
  <c r="CD31" i="11" s="1"/>
  <c r="AQ60" i="11"/>
  <c r="AP60" i="11"/>
  <c r="AO60" i="11"/>
  <c r="BW59" i="11"/>
  <c r="BV59" i="11"/>
  <c r="BU59" i="11"/>
  <c r="DG31" i="11" s="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BW58" i="11"/>
  <c r="BV58" i="11"/>
  <c r="DH30" i="11" s="1"/>
  <c r="BU58" i="11"/>
  <c r="BT58" i="11"/>
  <c r="BS58" i="11"/>
  <c r="BR58" i="11"/>
  <c r="DD30" i="11" s="1"/>
  <c r="BQ58" i="11"/>
  <c r="BP58" i="11"/>
  <c r="BO58" i="11"/>
  <c r="BN58" i="11"/>
  <c r="BM58" i="11"/>
  <c r="BL58" i="11"/>
  <c r="BK58" i="11"/>
  <c r="BJ58" i="11"/>
  <c r="CV30" i="11" s="1"/>
  <c r="BI58" i="11"/>
  <c r="BH58" i="11"/>
  <c r="BG58" i="11"/>
  <c r="BF58" i="11"/>
  <c r="CR30" i="11" s="1"/>
  <c r="BE58" i="11"/>
  <c r="BD58" i="11"/>
  <c r="BC58" i="11"/>
  <c r="BB58" i="11"/>
  <c r="CN30" i="11" s="1"/>
  <c r="BA58" i="11"/>
  <c r="AZ58" i="11"/>
  <c r="AY58" i="11"/>
  <c r="AX58" i="11"/>
  <c r="CJ30" i="11" s="1"/>
  <c r="AW58" i="11"/>
  <c r="AV58" i="11"/>
  <c r="AU58" i="11"/>
  <c r="AT58" i="11"/>
  <c r="CF30" i="11" s="1"/>
  <c r="AS58" i="11"/>
  <c r="AR58" i="11"/>
  <c r="AQ58" i="11"/>
  <c r="AP58" i="11"/>
  <c r="AO58" i="11"/>
  <c r="BW57" i="11"/>
  <c r="DI30" i="11" s="1"/>
  <c r="BV57" i="11"/>
  <c r="BU57" i="11"/>
  <c r="DG30" i="11" s="1"/>
  <c r="BT57" i="11"/>
  <c r="BS57" i="11"/>
  <c r="DE30" i="11" s="1"/>
  <c r="BR57" i="11"/>
  <c r="BQ57" i="11"/>
  <c r="DC30" i="11" s="1"/>
  <c r="BP57" i="11"/>
  <c r="BO57" i="11"/>
  <c r="DA30" i="11" s="1"/>
  <c r="BN57" i="11"/>
  <c r="BM57" i="11"/>
  <c r="CY30" i="11" s="1"/>
  <c r="BL57" i="11"/>
  <c r="BK57" i="11"/>
  <c r="CW30" i="11" s="1"/>
  <c r="BJ57" i="11"/>
  <c r="BI57" i="11"/>
  <c r="CU30" i="11" s="1"/>
  <c r="BH57" i="11"/>
  <c r="BG57" i="11"/>
  <c r="CS30" i="11" s="1"/>
  <c r="BF57" i="11"/>
  <c r="BE57" i="11"/>
  <c r="CQ30" i="11" s="1"/>
  <c r="BD57" i="11"/>
  <c r="BC57" i="11"/>
  <c r="CO30" i="11" s="1"/>
  <c r="BB57" i="11"/>
  <c r="BA57" i="11"/>
  <c r="CM30" i="11" s="1"/>
  <c r="DY16" i="11" s="1"/>
  <c r="AZ57" i="11"/>
  <c r="AY57" i="11"/>
  <c r="CK30" i="11" s="1"/>
  <c r="AX57" i="11"/>
  <c r="AW57" i="11"/>
  <c r="CI30" i="11" s="1"/>
  <c r="AV57" i="11"/>
  <c r="AU57" i="11"/>
  <c r="CG30" i="11" s="1"/>
  <c r="AT57" i="11"/>
  <c r="AS57" i="11"/>
  <c r="CE30" i="11" s="1"/>
  <c r="AR57" i="11"/>
  <c r="AQ57" i="11"/>
  <c r="CC30" i="11" s="1"/>
  <c r="AP57" i="11"/>
  <c r="AO57" i="11"/>
  <c r="CA30" i="11" s="1"/>
  <c r="DD56" i="11"/>
  <c r="BW56" i="11"/>
  <c r="BV56" i="11"/>
  <c r="BU56" i="11"/>
  <c r="DG29" i="11" s="1"/>
  <c r="BT56" i="11"/>
  <c r="BS56" i="11"/>
  <c r="BR56" i="11"/>
  <c r="BQ56" i="11"/>
  <c r="DC29" i="11" s="1"/>
  <c r="BP56" i="11"/>
  <c r="BO56" i="11"/>
  <c r="BN56" i="11"/>
  <c r="BM56" i="11"/>
  <c r="CY29" i="11" s="1"/>
  <c r="EK16" i="11" s="1"/>
  <c r="BL56" i="11"/>
  <c r="BK56" i="11"/>
  <c r="BJ56" i="11"/>
  <c r="BI56" i="11"/>
  <c r="CU29" i="11" s="1"/>
  <c r="BH56" i="11"/>
  <c r="BG56" i="11"/>
  <c r="BF56" i="11"/>
  <c r="BE56" i="11"/>
  <c r="CQ29" i="11" s="1"/>
  <c r="EC16" i="11" s="1"/>
  <c r="BD56" i="11"/>
  <c r="BC56" i="11"/>
  <c r="BB56" i="11"/>
  <c r="BA56" i="11"/>
  <c r="CM29" i="11" s="1"/>
  <c r="AZ56" i="11"/>
  <c r="AY56" i="11"/>
  <c r="AX56" i="11"/>
  <c r="AW56" i="11"/>
  <c r="CI29" i="11" s="1"/>
  <c r="AV56" i="11"/>
  <c r="AU56" i="11"/>
  <c r="AT56" i="11"/>
  <c r="AS56" i="11"/>
  <c r="CE29" i="11" s="1"/>
  <c r="DQ16" i="11" s="1"/>
  <c r="AR56" i="11"/>
  <c r="AQ56" i="11"/>
  <c r="AP56" i="11"/>
  <c r="AO56" i="11"/>
  <c r="CA29" i="11" s="1"/>
  <c r="DM16" i="11" s="1"/>
  <c r="BW55" i="11"/>
  <c r="BV55" i="11"/>
  <c r="DH29" i="11" s="1"/>
  <c r="BU55" i="11"/>
  <c r="BT55" i="11"/>
  <c r="BS55" i="11"/>
  <c r="BR55" i="11"/>
  <c r="DD29" i="11" s="1"/>
  <c r="BQ55" i="11"/>
  <c r="BP55" i="11"/>
  <c r="DB29" i="11" s="1"/>
  <c r="BO55" i="11"/>
  <c r="BN55" i="11"/>
  <c r="CZ29" i="11" s="1"/>
  <c r="BM55" i="11"/>
  <c r="BL55" i="11"/>
  <c r="CX29" i="11" s="1"/>
  <c r="BK55" i="11"/>
  <c r="BJ55" i="11"/>
  <c r="CV29" i="11" s="1"/>
  <c r="BI55" i="11"/>
  <c r="BH55" i="11"/>
  <c r="CT29" i="11" s="1"/>
  <c r="BG55" i="11"/>
  <c r="BF55" i="11"/>
  <c r="CR29" i="11" s="1"/>
  <c r="BE55" i="11"/>
  <c r="BD55" i="11"/>
  <c r="BC55" i="11"/>
  <c r="BB55" i="11"/>
  <c r="CN29" i="11" s="1"/>
  <c r="BA55" i="11"/>
  <c r="AZ55" i="11"/>
  <c r="CL29" i="11" s="1"/>
  <c r="AY55" i="11"/>
  <c r="AX55" i="11"/>
  <c r="CJ29" i="11" s="1"/>
  <c r="AW55" i="11"/>
  <c r="AV55" i="11"/>
  <c r="CH29" i="11" s="1"/>
  <c r="AU55" i="11"/>
  <c r="AT55" i="11"/>
  <c r="CF29" i="11" s="1"/>
  <c r="AS55" i="11"/>
  <c r="AR55" i="11"/>
  <c r="CD29" i="11" s="1"/>
  <c r="AQ55" i="11"/>
  <c r="AP55" i="11"/>
  <c r="CB29" i="11" s="1"/>
  <c r="AO55" i="11"/>
  <c r="BW54" i="11"/>
  <c r="DI28" i="11" s="1"/>
  <c r="EU15" i="11" s="1"/>
  <c r="BV54" i="11"/>
  <c r="BU54" i="11"/>
  <c r="BT54" i="11"/>
  <c r="BS54" i="11"/>
  <c r="DE28" i="11" s="1"/>
  <c r="BR54" i="11"/>
  <c r="BQ54" i="11"/>
  <c r="BP54" i="11"/>
  <c r="BO54" i="11"/>
  <c r="DA28" i="11" s="1"/>
  <c r="BN54" i="11"/>
  <c r="BM54" i="11"/>
  <c r="BL54" i="11"/>
  <c r="BK54" i="11"/>
  <c r="CW28" i="11" s="1"/>
  <c r="BJ54" i="11"/>
  <c r="BI54" i="11"/>
  <c r="BH54" i="11"/>
  <c r="BG54" i="11"/>
  <c r="CS28" i="11" s="1"/>
  <c r="BF54" i="11"/>
  <c r="BE54" i="11"/>
  <c r="BD54" i="11"/>
  <c r="BC54" i="11"/>
  <c r="CO28" i="11" s="1"/>
  <c r="BB54" i="11"/>
  <c r="BA54" i="11"/>
  <c r="AZ54" i="11"/>
  <c r="AY54" i="11"/>
  <c r="CK28" i="11" s="1"/>
  <c r="AX54" i="11"/>
  <c r="AW54" i="11"/>
  <c r="AV54" i="11"/>
  <c r="AU54" i="11"/>
  <c r="CG28" i="11" s="1"/>
  <c r="AT54" i="11"/>
  <c r="AS54" i="11"/>
  <c r="AR54" i="11"/>
  <c r="AQ54" i="11"/>
  <c r="CC28" i="11" s="1"/>
  <c r="AP54" i="11"/>
  <c r="AO54" i="11"/>
  <c r="BW53" i="11"/>
  <c r="BV53" i="11"/>
  <c r="DH28" i="11" s="1"/>
  <c r="BU53" i="11"/>
  <c r="BT53" i="11"/>
  <c r="BS53" i="11"/>
  <c r="BR53" i="11"/>
  <c r="DD28" i="11" s="1"/>
  <c r="BQ53" i="11"/>
  <c r="BP53" i="11"/>
  <c r="BO53" i="11"/>
  <c r="BN53" i="11"/>
  <c r="CZ28" i="11" s="1"/>
  <c r="BM53" i="11"/>
  <c r="BL53" i="11"/>
  <c r="BK53" i="11"/>
  <c r="BJ53" i="11"/>
  <c r="CV28" i="11" s="1"/>
  <c r="BI53" i="11"/>
  <c r="BH53" i="11"/>
  <c r="BG53" i="11"/>
  <c r="BF53" i="11"/>
  <c r="CR28" i="11" s="1"/>
  <c r="BE53" i="11"/>
  <c r="BD53" i="11"/>
  <c r="BC53" i="11"/>
  <c r="BB53" i="11"/>
  <c r="CN28" i="11" s="1"/>
  <c r="BA53" i="11"/>
  <c r="AZ53" i="11"/>
  <c r="AY53" i="11"/>
  <c r="AX53" i="11"/>
  <c r="CJ28" i="11" s="1"/>
  <c r="AW53" i="11"/>
  <c r="AV53" i="11"/>
  <c r="AU53" i="11"/>
  <c r="AT53" i="11"/>
  <c r="CF28" i="11" s="1"/>
  <c r="AS53" i="11"/>
  <c r="AR53" i="11"/>
  <c r="AQ53" i="11"/>
  <c r="AP53" i="11"/>
  <c r="CB28" i="11" s="1"/>
  <c r="AO53" i="11"/>
  <c r="BW52" i="11"/>
  <c r="DI27" i="11" s="1"/>
  <c r="BV52" i="11"/>
  <c r="BU52" i="11"/>
  <c r="DG27" i="11" s="1"/>
  <c r="BT52" i="11"/>
  <c r="BS52" i="11"/>
  <c r="DE27" i="11" s="1"/>
  <c r="BR52" i="11"/>
  <c r="BQ52" i="11"/>
  <c r="DC27" i="11" s="1"/>
  <c r="BP52" i="11"/>
  <c r="BO52" i="11"/>
  <c r="DA27" i="11" s="1"/>
  <c r="BN52" i="11"/>
  <c r="BM52" i="11"/>
  <c r="CY27" i="11" s="1"/>
  <c r="BL52" i="11"/>
  <c r="BK52" i="11"/>
  <c r="CW27" i="11" s="1"/>
  <c r="BJ52" i="11"/>
  <c r="BI52" i="11"/>
  <c r="CU27" i="11" s="1"/>
  <c r="BH52" i="11"/>
  <c r="BG52" i="11"/>
  <c r="CS27" i="11" s="1"/>
  <c r="BF52" i="11"/>
  <c r="BE52" i="11"/>
  <c r="CQ27" i="11" s="1"/>
  <c r="BD52" i="11"/>
  <c r="BC52" i="11"/>
  <c r="CO27" i="11" s="1"/>
  <c r="BB52" i="11"/>
  <c r="BA52" i="11"/>
  <c r="CM27" i="11" s="1"/>
  <c r="AZ52" i="11"/>
  <c r="AY52" i="11"/>
  <c r="CK27" i="11" s="1"/>
  <c r="AX52" i="11"/>
  <c r="AW52" i="11"/>
  <c r="CI27" i="11" s="1"/>
  <c r="AV52" i="11"/>
  <c r="AU52" i="11"/>
  <c r="CG27" i="11" s="1"/>
  <c r="AT52" i="11"/>
  <c r="AS52" i="11"/>
  <c r="CE27" i="11" s="1"/>
  <c r="AR52" i="11"/>
  <c r="AQ52" i="11"/>
  <c r="CC27" i="11" s="1"/>
  <c r="AP52" i="11"/>
  <c r="AO52" i="11"/>
  <c r="CA27" i="11" s="1"/>
  <c r="BW51" i="11"/>
  <c r="BV51" i="11"/>
  <c r="BU51" i="11"/>
  <c r="BT51" i="11"/>
  <c r="DF27" i="11" s="1"/>
  <c r="BS51" i="11"/>
  <c r="BR51" i="11"/>
  <c r="BQ51" i="11"/>
  <c r="BP51" i="11"/>
  <c r="DB27" i="11" s="1"/>
  <c r="BO51" i="11"/>
  <c r="BN51" i="11"/>
  <c r="BM51" i="11"/>
  <c r="BL51" i="11"/>
  <c r="CX27" i="11" s="1"/>
  <c r="BK51" i="11"/>
  <c r="BJ51" i="11"/>
  <c r="BI51" i="11"/>
  <c r="BH51" i="11"/>
  <c r="BG51" i="11"/>
  <c r="BF51" i="11"/>
  <c r="BE51" i="11"/>
  <c r="BD51" i="11"/>
  <c r="CP27" i="11" s="1"/>
  <c r="BC51" i="11"/>
  <c r="BB51" i="11"/>
  <c r="BA51" i="11"/>
  <c r="AZ51" i="11"/>
  <c r="CL27" i="11" s="1"/>
  <c r="AY51" i="11"/>
  <c r="AX51" i="11"/>
  <c r="AW51" i="11"/>
  <c r="AV51" i="11"/>
  <c r="CH27" i="11" s="1"/>
  <c r="AU51" i="11"/>
  <c r="AT51" i="11"/>
  <c r="AS51" i="11"/>
  <c r="AR51" i="11"/>
  <c r="CD27" i="11" s="1"/>
  <c r="DP15" i="11" s="1"/>
  <c r="AQ51" i="11"/>
  <c r="AP51" i="11"/>
  <c r="AO51" i="11"/>
  <c r="DB50" i="11"/>
  <c r="BW50" i="11"/>
  <c r="BV50" i="11"/>
  <c r="BU50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BW49" i="11"/>
  <c r="DI26" i="11" s="1"/>
  <c r="BV49" i="11"/>
  <c r="BU49" i="11"/>
  <c r="BT49" i="11"/>
  <c r="BS49" i="11"/>
  <c r="DE26" i="11" s="1"/>
  <c r="BR49" i="11"/>
  <c r="BQ49" i="11"/>
  <c r="BP49" i="11"/>
  <c r="BO49" i="11"/>
  <c r="DA26" i="11" s="1"/>
  <c r="BN49" i="11"/>
  <c r="BM49" i="11"/>
  <c r="BL49" i="11"/>
  <c r="BK49" i="11"/>
  <c r="CW26" i="11" s="1"/>
  <c r="BJ49" i="11"/>
  <c r="BI49" i="11"/>
  <c r="BH49" i="11"/>
  <c r="BG49" i="11"/>
  <c r="CS26" i="11" s="1"/>
  <c r="BF49" i="11"/>
  <c r="BE49" i="11"/>
  <c r="BD49" i="11"/>
  <c r="BC49" i="11"/>
  <c r="CO26" i="11" s="1"/>
  <c r="BB49" i="11"/>
  <c r="BA49" i="11"/>
  <c r="AZ49" i="11"/>
  <c r="AY49" i="11"/>
  <c r="AX49" i="11"/>
  <c r="AW49" i="11"/>
  <c r="AV49" i="11"/>
  <c r="AU49" i="11"/>
  <c r="CG26" i="11" s="1"/>
  <c r="AT49" i="11"/>
  <c r="AS49" i="11"/>
  <c r="AR49" i="11"/>
  <c r="AQ49" i="11"/>
  <c r="CC26" i="11" s="1"/>
  <c r="AP49" i="11"/>
  <c r="AO49" i="11"/>
  <c r="BW48" i="11"/>
  <c r="BV48" i="11"/>
  <c r="DH25" i="11" s="1"/>
  <c r="BU48" i="11"/>
  <c r="BT48" i="11"/>
  <c r="BS48" i="11"/>
  <c r="BR48" i="11"/>
  <c r="DD25" i="11" s="1"/>
  <c r="BQ48" i="11"/>
  <c r="BP48" i="11"/>
  <c r="DB25" i="11" s="1"/>
  <c r="BO48" i="11"/>
  <c r="BN48" i="11"/>
  <c r="CZ25" i="11" s="1"/>
  <c r="BM48" i="11"/>
  <c r="BL48" i="11"/>
  <c r="BK48" i="11"/>
  <c r="BJ48" i="11"/>
  <c r="CV25" i="11" s="1"/>
  <c r="BI48" i="11"/>
  <c r="BH48" i="11"/>
  <c r="CT25" i="11" s="1"/>
  <c r="BG48" i="11"/>
  <c r="BF48" i="11"/>
  <c r="CR25" i="11" s="1"/>
  <c r="BE48" i="11"/>
  <c r="BD48" i="11"/>
  <c r="CP25" i="11" s="1"/>
  <c r="BC48" i="11"/>
  <c r="BB48" i="11"/>
  <c r="CN25" i="11" s="1"/>
  <c r="BA48" i="11"/>
  <c r="AZ48" i="11"/>
  <c r="CL25" i="11" s="1"/>
  <c r="AY48" i="11"/>
  <c r="AX48" i="11"/>
  <c r="CJ25" i="11" s="1"/>
  <c r="AW48" i="11"/>
  <c r="AV48" i="11"/>
  <c r="CH25" i="11" s="1"/>
  <c r="AU48" i="11"/>
  <c r="AT48" i="11"/>
  <c r="CF25" i="11" s="1"/>
  <c r="AS48" i="11"/>
  <c r="AR48" i="11"/>
  <c r="CD25" i="11" s="1"/>
  <c r="AQ48" i="11"/>
  <c r="AP48" i="11"/>
  <c r="CB25" i="11" s="1"/>
  <c r="AO48" i="11"/>
  <c r="BW47" i="11"/>
  <c r="BV47" i="11"/>
  <c r="BU47" i="11"/>
  <c r="DG25" i="11" s="1"/>
  <c r="BT47" i="11"/>
  <c r="BS47" i="11"/>
  <c r="BR47" i="11"/>
  <c r="BQ47" i="11"/>
  <c r="DC25" i="11" s="1"/>
  <c r="BP47" i="11"/>
  <c r="BO47" i="11"/>
  <c r="BN47" i="11"/>
  <c r="BM47" i="11"/>
  <c r="CY25" i="11" s="1"/>
  <c r="BL47" i="11"/>
  <c r="BK47" i="11"/>
  <c r="BJ47" i="11"/>
  <c r="BI47" i="11"/>
  <c r="CU25" i="11" s="1"/>
  <c r="BH47" i="11"/>
  <c r="BG47" i="11"/>
  <c r="BF47" i="11"/>
  <c r="BE47" i="11"/>
  <c r="CQ25" i="11" s="1"/>
  <c r="BD47" i="11"/>
  <c r="BC47" i="11"/>
  <c r="BB47" i="11"/>
  <c r="BA47" i="11"/>
  <c r="CM25" i="11" s="1"/>
  <c r="AZ47" i="11"/>
  <c r="AY47" i="11"/>
  <c r="AX47" i="11"/>
  <c r="AW47" i="11"/>
  <c r="AV47" i="11"/>
  <c r="AU47" i="11"/>
  <c r="AT47" i="11"/>
  <c r="AS47" i="11"/>
  <c r="CE25" i="11" s="1"/>
  <c r="AR47" i="11"/>
  <c r="AQ47" i="11"/>
  <c r="AP47" i="11"/>
  <c r="AO47" i="11"/>
  <c r="CA25" i="11" s="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CD45" i="11"/>
  <c r="BW45" i="11"/>
  <c r="BV45" i="11"/>
  <c r="BU45" i="11"/>
  <c r="BT45" i="11"/>
  <c r="DF24" i="11" s="1"/>
  <c r="BS45" i="11"/>
  <c r="BR45" i="11"/>
  <c r="BQ45" i="11"/>
  <c r="BP45" i="11"/>
  <c r="DB24" i="11" s="1"/>
  <c r="BO45" i="11"/>
  <c r="BN45" i="11"/>
  <c r="BM45" i="11"/>
  <c r="BL45" i="11"/>
  <c r="CX24" i="11" s="1"/>
  <c r="BK45" i="11"/>
  <c r="BJ45" i="11"/>
  <c r="BI45" i="11"/>
  <c r="BH45" i="11"/>
  <c r="CT24" i="11" s="1"/>
  <c r="BG45" i="11"/>
  <c r="BF45" i="11"/>
  <c r="BE45" i="11"/>
  <c r="BD45" i="11"/>
  <c r="CP24" i="11" s="1"/>
  <c r="BC45" i="11"/>
  <c r="BB45" i="11"/>
  <c r="BA45" i="11"/>
  <c r="AZ45" i="11"/>
  <c r="CL24" i="11" s="1"/>
  <c r="AY45" i="11"/>
  <c r="AX45" i="11"/>
  <c r="AW45" i="11"/>
  <c r="AV45" i="11"/>
  <c r="CH24" i="11" s="1"/>
  <c r="AU45" i="11"/>
  <c r="AT45" i="11"/>
  <c r="AS45" i="11"/>
  <c r="AR45" i="11"/>
  <c r="CD24" i="11" s="1"/>
  <c r="AQ45" i="11"/>
  <c r="AP45" i="11"/>
  <c r="AO45" i="11"/>
  <c r="DH44" i="11"/>
  <c r="BW44" i="11"/>
  <c r="BV44" i="11"/>
  <c r="BU44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BW42" i="11"/>
  <c r="BV42" i="11"/>
  <c r="BU42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DB41" i="11"/>
  <c r="BW41" i="11"/>
  <c r="BV41" i="11"/>
  <c r="BU41" i="11"/>
  <c r="DG22" i="11" s="1"/>
  <c r="BT41" i="11"/>
  <c r="BS41" i="11"/>
  <c r="BR41" i="11"/>
  <c r="DD22" i="11" s="1"/>
  <c r="BQ41" i="11"/>
  <c r="DC22" i="11" s="1"/>
  <c r="BP41" i="11"/>
  <c r="BO41" i="11"/>
  <c r="BN41" i="11"/>
  <c r="BM41" i="11"/>
  <c r="CY22" i="11" s="1"/>
  <c r="BL41" i="11"/>
  <c r="BK41" i="11"/>
  <c r="BJ41" i="11"/>
  <c r="CV22" i="11" s="1"/>
  <c r="BI41" i="11"/>
  <c r="CU22" i="11" s="1"/>
  <c r="BH41" i="11"/>
  <c r="BG41" i="11"/>
  <c r="BF41" i="11"/>
  <c r="BE41" i="11"/>
  <c r="CQ22" i="11" s="1"/>
  <c r="BD41" i="11"/>
  <c r="BC41" i="11"/>
  <c r="BB41" i="11"/>
  <c r="CN22" i="11" s="1"/>
  <c r="BA41" i="11"/>
  <c r="CM22" i="11" s="1"/>
  <c r="AZ41" i="11"/>
  <c r="AY41" i="11"/>
  <c r="AX41" i="11"/>
  <c r="AW41" i="11"/>
  <c r="CI22" i="11" s="1"/>
  <c r="AV41" i="11"/>
  <c r="AU41" i="11"/>
  <c r="AT41" i="11"/>
  <c r="CF22" i="11" s="1"/>
  <c r="AS41" i="11"/>
  <c r="CE22" i="11" s="1"/>
  <c r="AR41" i="11"/>
  <c r="AQ41" i="11"/>
  <c r="AP41" i="11"/>
  <c r="AO41" i="11"/>
  <c r="CA22" i="11" s="1"/>
  <c r="CV40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CT39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BW38" i="11"/>
  <c r="BV38" i="11"/>
  <c r="BU38" i="11"/>
  <c r="DG20" i="11" s="1"/>
  <c r="BT38" i="11"/>
  <c r="BS38" i="11"/>
  <c r="BR38" i="11"/>
  <c r="BQ38" i="11"/>
  <c r="DC20" i="11" s="1"/>
  <c r="BP38" i="11"/>
  <c r="BO38" i="11"/>
  <c r="BN38" i="11"/>
  <c r="BM38" i="11"/>
  <c r="BL38" i="11"/>
  <c r="BK38" i="11"/>
  <c r="BJ38" i="11"/>
  <c r="BI38" i="11"/>
  <c r="CU20" i="11" s="1"/>
  <c r="BH38" i="11"/>
  <c r="BG38" i="11"/>
  <c r="BF38" i="11"/>
  <c r="BE38" i="11"/>
  <c r="CQ20" i="11" s="1"/>
  <c r="BD38" i="11"/>
  <c r="BC38" i="11"/>
  <c r="BB38" i="11"/>
  <c r="BA38" i="11"/>
  <c r="CM20" i="11" s="1"/>
  <c r="AZ38" i="11"/>
  <c r="AY38" i="11"/>
  <c r="AX38" i="11"/>
  <c r="AW38" i="11"/>
  <c r="CI20" i="11" s="1"/>
  <c r="AV38" i="11"/>
  <c r="AU38" i="11"/>
  <c r="AT38" i="11"/>
  <c r="AS38" i="11"/>
  <c r="CE20" i="11" s="1"/>
  <c r="AR38" i="11"/>
  <c r="AQ38" i="11"/>
  <c r="AP38" i="11"/>
  <c r="AO38" i="11"/>
  <c r="CA20" i="11" s="1"/>
  <c r="BW37" i="11"/>
  <c r="BV37" i="11"/>
  <c r="BU37" i="11"/>
  <c r="BT37" i="11"/>
  <c r="DF20" i="11" s="1"/>
  <c r="ER11" i="11" s="1"/>
  <c r="BS37" i="11"/>
  <c r="BR37" i="11"/>
  <c r="BQ37" i="11"/>
  <c r="BP37" i="11"/>
  <c r="DB20" i="11" s="1"/>
  <c r="EN11" i="11" s="1"/>
  <c r="BO37" i="11"/>
  <c r="BN37" i="11"/>
  <c r="BM37" i="11"/>
  <c r="BL37" i="11"/>
  <c r="CX20" i="11" s="1"/>
  <c r="EJ11" i="11" s="1"/>
  <c r="BK37" i="11"/>
  <c r="BJ37" i="11"/>
  <c r="BI37" i="11"/>
  <c r="BH37" i="11"/>
  <c r="CT20" i="11" s="1"/>
  <c r="EF11" i="11" s="1"/>
  <c r="BG37" i="11"/>
  <c r="BF37" i="11"/>
  <c r="BE37" i="11"/>
  <c r="BD37" i="11"/>
  <c r="CP20" i="11" s="1"/>
  <c r="EB11" i="11" s="1"/>
  <c r="BC37" i="11"/>
  <c r="BB37" i="11"/>
  <c r="BA37" i="11"/>
  <c r="AZ37" i="11"/>
  <c r="CL20" i="11" s="1"/>
  <c r="DX11" i="11" s="1"/>
  <c r="AY37" i="11"/>
  <c r="AX37" i="11"/>
  <c r="AW37" i="11"/>
  <c r="AV37" i="11"/>
  <c r="CH20" i="11" s="1"/>
  <c r="DT11" i="11" s="1"/>
  <c r="AU37" i="11"/>
  <c r="AT37" i="11"/>
  <c r="AS37" i="11"/>
  <c r="AR37" i="11"/>
  <c r="CD20" i="11" s="1"/>
  <c r="DP11" i="11" s="1"/>
  <c r="AQ37" i="11"/>
  <c r="AP37" i="11"/>
  <c r="AO37" i="11"/>
  <c r="BW36" i="11"/>
  <c r="DI19" i="11" s="1"/>
  <c r="EU11" i="11" s="1"/>
  <c r="BV36" i="11"/>
  <c r="BU36" i="11"/>
  <c r="BT36" i="11"/>
  <c r="BS36" i="11"/>
  <c r="DE19" i="11" s="1"/>
  <c r="BR36" i="11"/>
  <c r="BQ36" i="11"/>
  <c r="BP36" i="11"/>
  <c r="BO36" i="11"/>
  <c r="DA19" i="11" s="1"/>
  <c r="BN36" i="11"/>
  <c r="BM36" i="11"/>
  <c r="BL36" i="11"/>
  <c r="BK36" i="11"/>
  <c r="CW19" i="11" s="1"/>
  <c r="EI11" i="11" s="1"/>
  <c r="BJ36" i="11"/>
  <c r="BI36" i="11"/>
  <c r="BH36" i="11"/>
  <c r="BG36" i="11"/>
  <c r="CS19" i="11" s="1"/>
  <c r="EE11" i="11" s="1"/>
  <c r="BF36" i="11"/>
  <c r="BE36" i="11"/>
  <c r="BD36" i="11"/>
  <c r="BC36" i="11"/>
  <c r="CO19" i="11" s="1"/>
  <c r="EA11" i="11" s="1"/>
  <c r="BB36" i="11"/>
  <c r="BA36" i="11"/>
  <c r="AZ36" i="11"/>
  <c r="AY36" i="11"/>
  <c r="CK19" i="11" s="1"/>
  <c r="AX36" i="11"/>
  <c r="AW36" i="11"/>
  <c r="AV36" i="11"/>
  <c r="AU36" i="11"/>
  <c r="CG19" i="11" s="1"/>
  <c r="DS11" i="11" s="1"/>
  <c r="AT36" i="11"/>
  <c r="AS36" i="11"/>
  <c r="AR36" i="11"/>
  <c r="AQ36" i="11"/>
  <c r="CC19" i="11" s="1"/>
  <c r="DO11" i="11" s="1"/>
  <c r="AP36" i="11"/>
  <c r="AO36" i="11"/>
  <c r="BW35" i="11"/>
  <c r="BV35" i="11"/>
  <c r="DH19" i="11" s="1"/>
  <c r="BU35" i="11"/>
  <c r="BT35" i="11"/>
  <c r="BS35" i="11"/>
  <c r="BR35" i="11"/>
  <c r="DD19" i="11" s="1"/>
  <c r="BQ35" i="11"/>
  <c r="BP35" i="11"/>
  <c r="BO35" i="11"/>
  <c r="BN35" i="11"/>
  <c r="CZ19" i="11" s="1"/>
  <c r="BM35" i="11"/>
  <c r="BL35" i="11"/>
  <c r="BK35" i="11"/>
  <c r="BJ35" i="11"/>
  <c r="CV19" i="11" s="1"/>
  <c r="BI35" i="11"/>
  <c r="BH35" i="11"/>
  <c r="BG35" i="11"/>
  <c r="BF35" i="11"/>
  <c r="CR19" i="11" s="1"/>
  <c r="BE35" i="11"/>
  <c r="BD35" i="11"/>
  <c r="BC35" i="11"/>
  <c r="BB35" i="11"/>
  <c r="CN19" i="11" s="1"/>
  <c r="BA35" i="11"/>
  <c r="AZ35" i="11"/>
  <c r="AY35" i="11"/>
  <c r="AX35" i="11"/>
  <c r="CJ19" i="11" s="1"/>
  <c r="AW35" i="11"/>
  <c r="AV35" i="11"/>
  <c r="AU35" i="11"/>
  <c r="AT35" i="11"/>
  <c r="CF19" i="11" s="1"/>
  <c r="AS35" i="11"/>
  <c r="AR35" i="11"/>
  <c r="AQ35" i="11"/>
  <c r="AP35" i="11"/>
  <c r="CB19" i="11" s="1"/>
  <c r="AO35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DI33" i="11"/>
  <c r="DE33" i="11"/>
  <c r="DC33" i="11"/>
  <c r="CW33" i="11"/>
  <c r="CR33" i="11"/>
  <c r="CO33" i="11"/>
  <c r="CJ33" i="11"/>
  <c r="CC33" i="11"/>
  <c r="CB33" i="11"/>
  <c r="BW33" i="11"/>
  <c r="BV33" i="11"/>
  <c r="BU33" i="11"/>
  <c r="BT33" i="11"/>
  <c r="BS33" i="11"/>
  <c r="DE18" i="11" s="1"/>
  <c r="BR33" i="11"/>
  <c r="BQ33" i="11"/>
  <c r="BP33" i="11"/>
  <c r="BO33" i="11"/>
  <c r="DA18" i="11" s="1"/>
  <c r="BN33" i="11"/>
  <c r="BM33" i="11"/>
  <c r="BL33" i="11"/>
  <c r="BK33" i="11"/>
  <c r="CW18" i="11" s="1"/>
  <c r="BJ33" i="11"/>
  <c r="BI33" i="11"/>
  <c r="BH33" i="11"/>
  <c r="BG33" i="11"/>
  <c r="BF33" i="11"/>
  <c r="BE33" i="11"/>
  <c r="BD33" i="11"/>
  <c r="BC33" i="11"/>
  <c r="CO18" i="11" s="1"/>
  <c r="BB33" i="11"/>
  <c r="BA33" i="11"/>
  <c r="AZ33" i="11"/>
  <c r="AY33" i="11"/>
  <c r="CK18" i="11" s="1"/>
  <c r="AX33" i="11"/>
  <c r="AW33" i="11"/>
  <c r="AV33" i="11"/>
  <c r="AU33" i="11"/>
  <c r="CG18" i="11" s="1"/>
  <c r="AT33" i="11"/>
  <c r="AS33" i="11"/>
  <c r="AR33" i="11"/>
  <c r="AQ33" i="11"/>
  <c r="AP33" i="11"/>
  <c r="AO33" i="11"/>
  <c r="DH32" i="11"/>
  <c r="DG32" i="11"/>
  <c r="ES17" i="11" s="1"/>
  <c r="DD32" i="11"/>
  <c r="DC32" i="11"/>
  <c r="CZ32" i="11"/>
  <c r="CY32" i="11"/>
  <c r="CV32" i="11"/>
  <c r="CU32" i="11"/>
  <c r="CR32" i="11"/>
  <c r="CQ32" i="11"/>
  <c r="CN32" i="11"/>
  <c r="CM32" i="11"/>
  <c r="CJ32" i="11"/>
  <c r="CI32" i="11"/>
  <c r="CF32" i="11"/>
  <c r="CE32" i="11"/>
  <c r="CC32" i="11"/>
  <c r="CB32" i="11"/>
  <c r="CA32" i="11"/>
  <c r="BW32" i="11"/>
  <c r="BV32" i="11"/>
  <c r="BU32" i="11"/>
  <c r="BT32" i="1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DC31" i="11"/>
  <c r="CY31" i="11"/>
  <c r="CU31" i="11"/>
  <c r="EG17" i="11" s="1"/>
  <c r="CR31" i="11"/>
  <c r="CQ31" i="11"/>
  <c r="CM31" i="11"/>
  <c r="CI31" i="11"/>
  <c r="CF31" i="11"/>
  <c r="DR17" i="11" s="1"/>
  <c r="CE31" i="11"/>
  <c r="CB31" i="11"/>
  <c r="DN17" i="11" s="1"/>
  <c r="CA31" i="11"/>
  <c r="DM17" i="11" s="1"/>
  <c r="BW31" i="11"/>
  <c r="DI17" i="11" s="1"/>
  <c r="BV31" i="11"/>
  <c r="BU31" i="11"/>
  <c r="BT31" i="11"/>
  <c r="BS31" i="11"/>
  <c r="BR31" i="11"/>
  <c r="BQ31" i="11"/>
  <c r="DC17" i="11" s="1"/>
  <c r="BP31" i="11"/>
  <c r="DB17" i="11" s="1"/>
  <c r="BO31" i="11"/>
  <c r="DA17" i="11" s="1"/>
  <c r="EM10" i="11" s="1"/>
  <c r="BN31" i="11"/>
  <c r="BM31" i="11"/>
  <c r="CY17" i="11" s="1"/>
  <c r="BL31" i="11"/>
  <c r="CX17" i="11" s="1"/>
  <c r="BK31" i="11"/>
  <c r="CW17" i="11" s="1"/>
  <c r="EI10" i="11" s="1"/>
  <c r="BJ31" i="11"/>
  <c r="BI31" i="11"/>
  <c r="CU17" i="11" s="1"/>
  <c r="BH31" i="11"/>
  <c r="CT17" i="11" s="1"/>
  <c r="BG31" i="11"/>
  <c r="CS17" i="11" s="1"/>
  <c r="BF31" i="11"/>
  <c r="BE31" i="11"/>
  <c r="BD31" i="11"/>
  <c r="BC31" i="11"/>
  <c r="CO17" i="11" s="1"/>
  <c r="BB31" i="11"/>
  <c r="BA31" i="11"/>
  <c r="CM17" i="11" s="1"/>
  <c r="AZ31" i="11"/>
  <c r="CL17" i="11" s="1"/>
  <c r="AY31" i="11"/>
  <c r="CK17" i="11" s="1"/>
  <c r="DW10" i="11" s="1"/>
  <c r="AX31" i="11"/>
  <c r="AW31" i="11"/>
  <c r="CI17" i="11" s="1"/>
  <c r="AV31" i="11"/>
  <c r="CH17" i="11" s="1"/>
  <c r="AU31" i="11"/>
  <c r="AT31" i="11"/>
  <c r="AS31" i="11"/>
  <c r="CE17" i="11" s="1"/>
  <c r="AR31" i="11"/>
  <c r="CD17" i="11" s="1"/>
  <c r="AQ31" i="11"/>
  <c r="CC17" i="11" s="1"/>
  <c r="AP31" i="11"/>
  <c r="AO31" i="11"/>
  <c r="CZ30" i="11"/>
  <c r="CB30" i="11"/>
  <c r="BW30" i="11"/>
  <c r="BV30" i="11"/>
  <c r="BU30" i="11"/>
  <c r="BT30" i="11"/>
  <c r="BS30" i="11"/>
  <c r="BR30" i="11"/>
  <c r="BQ30" i="11"/>
  <c r="BP30" i="11"/>
  <c r="BO30" i="11"/>
  <c r="BN30" i="11"/>
  <c r="BM30" i="11"/>
  <c r="BL30" i="11"/>
  <c r="BK30" i="11"/>
  <c r="BJ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DF29" i="11"/>
  <c r="CP29" i="11"/>
  <c r="BW29" i="11"/>
  <c r="DI16" i="11" s="1"/>
  <c r="BV29" i="11"/>
  <c r="BU29" i="11"/>
  <c r="BT29" i="11"/>
  <c r="DF16" i="11" s="1"/>
  <c r="BS29" i="11"/>
  <c r="DE16" i="11" s="1"/>
  <c r="BR29" i="11"/>
  <c r="BQ29" i="11"/>
  <c r="BP29" i="11"/>
  <c r="DB16" i="11" s="1"/>
  <c r="BO29" i="11"/>
  <c r="DA16" i="11" s="1"/>
  <c r="BN29" i="11"/>
  <c r="BM29" i="11"/>
  <c r="BL29" i="11"/>
  <c r="CX16" i="11" s="1"/>
  <c r="BK29" i="11"/>
  <c r="CW16" i="11" s="1"/>
  <c r="BJ29" i="11"/>
  <c r="BI29" i="11"/>
  <c r="BH29" i="11"/>
  <c r="CT16" i="11" s="1"/>
  <c r="BG29" i="11"/>
  <c r="CS16" i="11" s="1"/>
  <c r="BF29" i="11"/>
  <c r="BE29" i="11"/>
  <c r="BD29" i="11"/>
  <c r="CP16" i="11" s="1"/>
  <c r="BC29" i="11"/>
  <c r="CO16" i="11" s="1"/>
  <c r="BB29" i="11"/>
  <c r="BA29" i="11"/>
  <c r="AZ29" i="11"/>
  <c r="CL16" i="11" s="1"/>
  <c r="AY29" i="11"/>
  <c r="CK16" i="11" s="1"/>
  <c r="AX29" i="11"/>
  <c r="AW29" i="11"/>
  <c r="AV29" i="11"/>
  <c r="CH16" i="11" s="1"/>
  <c r="AU29" i="11"/>
  <c r="CG16" i="11" s="1"/>
  <c r="AT29" i="11"/>
  <c r="AS29" i="11"/>
  <c r="AR29" i="11"/>
  <c r="CD16" i="11" s="1"/>
  <c r="AQ29" i="11"/>
  <c r="AP29" i="11"/>
  <c r="AO29" i="11"/>
  <c r="DF28" i="11"/>
  <c r="DB28" i="11"/>
  <c r="CX28" i="11"/>
  <c r="CT28" i="11"/>
  <c r="CP28" i="11"/>
  <c r="CL28" i="11"/>
  <c r="CH28" i="11"/>
  <c r="CD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CT27" i="11"/>
  <c r="EF15" i="11" s="1"/>
  <c r="BW27" i="11"/>
  <c r="BV27" i="11"/>
  <c r="DH15" i="11" s="1"/>
  <c r="BU27" i="11"/>
  <c r="BT27" i="11"/>
  <c r="BS27" i="11"/>
  <c r="BR27" i="11"/>
  <c r="DD15" i="11" s="1"/>
  <c r="BQ27" i="11"/>
  <c r="BP27" i="11"/>
  <c r="BO27" i="11"/>
  <c r="BN27" i="11"/>
  <c r="CZ15" i="11" s="1"/>
  <c r="BM27" i="11"/>
  <c r="BL27" i="11"/>
  <c r="BK27" i="11"/>
  <c r="BJ27" i="11"/>
  <c r="CV15" i="11" s="1"/>
  <c r="BI27" i="11"/>
  <c r="BH27" i="11"/>
  <c r="BG27" i="11"/>
  <c r="BF27" i="11"/>
  <c r="CR15" i="11" s="1"/>
  <c r="BE27" i="11"/>
  <c r="BD27" i="11"/>
  <c r="BC27" i="11"/>
  <c r="BB27" i="11"/>
  <c r="CN15" i="11" s="1"/>
  <c r="BA27" i="11"/>
  <c r="AZ27" i="11"/>
  <c r="AY27" i="11"/>
  <c r="AX27" i="11"/>
  <c r="CJ15" i="11" s="1"/>
  <c r="AW27" i="11"/>
  <c r="AV27" i="11"/>
  <c r="AU27" i="11"/>
  <c r="AT27" i="11"/>
  <c r="CF15" i="11" s="1"/>
  <c r="AS27" i="11"/>
  <c r="AR27" i="11"/>
  <c r="AQ27" i="11"/>
  <c r="AP27" i="11"/>
  <c r="CB15" i="11" s="1"/>
  <c r="AO27" i="11"/>
  <c r="DH26" i="11"/>
  <c r="DD26" i="11"/>
  <c r="CZ26" i="11"/>
  <c r="CV26" i="11"/>
  <c r="CR26" i="11"/>
  <c r="CN26" i="11"/>
  <c r="CK26" i="11"/>
  <c r="CJ26" i="11"/>
  <c r="CF26" i="11"/>
  <c r="CB26" i="11"/>
  <c r="BW26" i="11"/>
  <c r="BV26" i="11"/>
  <c r="DH14" i="11" s="1"/>
  <c r="BU26" i="11"/>
  <c r="BT26" i="11"/>
  <c r="DF14" i="11" s="1"/>
  <c r="BS26" i="11"/>
  <c r="BR26" i="11"/>
  <c r="DD14" i="11" s="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CR14" i="11" s="1"/>
  <c r="BE26" i="11"/>
  <c r="BD26" i="11"/>
  <c r="CP14" i="11" s="1"/>
  <c r="BC26" i="11"/>
  <c r="BB26" i="11"/>
  <c r="CN14" i="11" s="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CB14" i="11" s="1"/>
  <c r="AO26" i="11"/>
  <c r="DF25" i="11"/>
  <c r="DA25" i="11"/>
  <c r="CX25" i="11"/>
  <c r="CI25" i="11"/>
  <c r="BW25" i="11"/>
  <c r="DI14" i="11" s="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CW14" i="11" s="1"/>
  <c r="BJ25" i="11"/>
  <c r="BI25" i="11"/>
  <c r="BH25" i="11"/>
  <c r="BG25" i="11"/>
  <c r="CS14" i="11" s="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CG14" i="11" s="1"/>
  <c r="AT25" i="11"/>
  <c r="AS25" i="11"/>
  <c r="AR25" i="11"/>
  <c r="AQ25" i="11"/>
  <c r="CC14" i="11" s="1"/>
  <c r="AP25" i="11"/>
  <c r="AO25" i="11"/>
  <c r="DI24" i="11"/>
  <c r="DH24" i="11"/>
  <c r="DG24" i="11"/>
  <c r="DE24" i="11"/>
  <c r="DD24" i="11"/>
  <c r="DC24" i="11"/>
  <c r="DA24" i="11"/>
  <c r="CZ24" i="11"/>
  <c r="CY24" i="11"/>
  <c r="CW24" i="11"/>
  <c r="CV24" i="11"/>
  <c r="CU24" i="11"/>
  <c r="CS24" i="11"/>
  <c r="CR24" i="11"/>
  <c r="CQ24" i="11"/>
  <c r="CO24" i="11"/>
  <c r="CN24" i="11"/>
  <c r="CM24" i="11"/>
  <c r="CK24" i="11"/>
  <c r="CJ24" i="11"/>
  <c r="CI24" i="11"/>
  <c r="CG24" i="11"/>
  <c r="CF24" i="11"/>
  <c r="CE24" i="11"/>
  <c r="CC24" i="11"/>
  <c r="CB24" i="11"/>
  <c r="CA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CC13" i="11" s="1"/>
  <c r="DO8" i="11" s="1"/>
  <c r="AP24" i="11"/>
  <c r="AO24" i="11"/>
  <c r="DH23" i="11"/>
  <c r="DG23" i="11"/>
  <c r="DD23" i="11"/>
  <c r="EP13" i="11" s="1"/>
  <c r="DC23" i="11"/>
  <c r="EO13" i="11" s="1"/>
  <c r="CZ23" i="11"/>
  <c r="CY23" i="11"/>
  <c r="CV23" i="11"/>
  <c r="EH13" i="11" s="1"/>
  <c r="CU23" i="11"/>
  <c r="CR23" i="11"/>
  <c r="CQ23" i="11"/>
  <c r="CN23" i="11"/>
  <c r="DZ13" i="11" s="1"/>
  <c r="CM23" i="11"/>
  <c r="CJ23" i="11"/>
  <c r="CI23" i="11"/>
  <c r="CF23" i="11"/>
  <c r="DR13" i="11" s="1"/>
  <c r="CE23" i="11"/>
  <c r="CB23" i="11"/>
  <c r="CA23" i="11"/>
  <c r="BW23" i="11"/>
  <c r="BV23" i="11"/>
  <c r="DH13" i="11" s="1"/>
  <c r="BU23" i="11"/>
  <c r="BT23" i="11"/>
  <c r="BS23" i="11"/>
  <c r="BR23" i="11"/>
  <c r="DD13" i="11" s="1"/>
  <c r="EP8" i="11" s="1"/>
  <c r="BQ23" i="11"/>
  <c r="BP23" i="11"/>
  <c r="BO23" i="11"/>
  <c r="BN23" i="11"/>
  <c r="CZ13" i="11" s="1"/>
  <c r="BM23" i="11"/>
  <c r="BL23" i="11"/>
  <c r="BK23" i="11"/>
  <c r="BJ23" i="11"/>
  <c r="CV13" i="11" s="1"/>
  <c r="BI23" i="11"/>
  <c r="BH23" i="11"/>
  <c r="BG23" i="11"/>
  <c r="BF23" i="11"/>
  <c r="BE23" i="11"/>
  <c r="BD23" i="11"/>
  <c r="BC23" i="11"/>
  <c r="BB23" i="11"/>
  <c r="CN13" i="11" s="1"/>
  <c r="BA23" i="11"/>
  <c r="AZ23" i="11"/>
  <c r="AY23" i="11"/>
  <c r="AX23" i="11"/>
  <c r="AW23" i="11"/>
  <c r="AV23" i="11"/>
  <c r="CH13" i="11" s="1"/>
  <c r="AU23" i="11"/>
  <c r="AT23" i="11"/>
  <c r="CF13" i="11" s="1"/>
  <c r="AS23" i="11"/>
  <c r="AR23" i="11"/>
  <c r="AQ23" i="11"/>
  <c r="AP23" i="11"/>
  <c r="AO23" i="11"/>
  <c r="DH22" i="11"/>
  <c r="DF22" i="11"/>
  <c r="DB22" i="11"/>
  <c r="CZ22" i="11"/>
  <c r="CX22" i="11"/>
  <c r="CT22" i="11"/>
  <c r="CR22" i="11"/>
  <c r="CP22" i="11"/>
  <c r="CL22" i="11"/>
  <c r="CJ22" i="11"/>
  <c r="CH22" i="11"/>
  <c r="CD22" i="11"/>
  <c r="CB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CX12" i="11" s="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DI21" i="11"/>
  <c r="DG21" i="11"/>
  <c r="ES12" i="11" s="1"/>
  <c r="DF21" i="11"/>
  <c r="DE21" i="11"/>
  <c r="DC21" i="11"/>
  <c r="EO12" i="11" s="1"/>
  <c r="DB21" i="11"/>
  <c r="EN12" i="11" s="1"/>
  <c r="DA21" i="11"/>
  <c r="CY21" i="11"/>
  <c r="CX21" i="11"/>
  <c r="EJ12" i="11" s="1"/>
  <c r="CW21" i="11"/>
  <c r="CU21" i="11"/>
  <c r="CT21" i="11"/>
  <c r="EF12" i="11" s="1"/>
  <c r="CS21" i="11"/>
  <c r="CQ21" i="11"/>
  <c r="EC12" i="11" s="1"/>
  <c r="CP21" i="11"/>
  <c r="CO21" i="11"/>
  <c r="CM21" i="11"/>
  <c r="DY12" i="11" s="1"/>
  <c r="CL21" i="11"/>
  <c r="DX12" i="11" s="1"/>
  <c r="CK21" i="11"/>
  <c r="CI21" i="11"/>
  <c r="DU12" i="11" s="1"/>
  <c r="CH21" i="11"/>
  <c r="CG21" i="11"/>
  <c r="CE21" i="11"/>
  <c r="DQ12" i="11" s="1"/>
  <c r="CD21" i="11"/>
  <c r="DP12" i="11" s="1"/>
  <c r="CC21" i="11"/>
  <c r="CA21" i="11"/>
  <c r="DM12" i="11" s="1"/>
  <c r="BW21" i="11"/>
  <c r="DI12" i="11" s="1"/>
  <c r="BV21" i="11"/>
  <c r="BU21" i="11"/>
  <c r="BT21" i="11"/>
  <c r="BS21" i="11"/>
  <c r="DE12" i="11" s="1"/>
  <c r="BR21" i="11"/>
  <c r="BQ21" i="11"/>
  <c r="BP21" i="11"/>
  <c r="BO21" i="11"/>
  <c r="DA12" i="11" s="1"/>
  <c r="BN21" i="11"/>
  <c r="BM21" i="11"/>
  <c r="BL21" i="11"/>
  <c r="BK21" i="11"/>
  <c r="CW12" i="11" s="1"/>
  <c r="BJ21" i="11"/>
  <c r="BI21" i="11"/>
  <c r="BH21" i="11"/>
  <c r="BG21" i="11"/>
  <c r="CS12" i="11" s="1"/>
  <c r="BF21" i="11"/>
  <c r="BE21" i="11"/>
  <c r="BD21" i="11"/>
  <c r="BC21" i="11"/>
  <c r="CO12" i="11" s="1"/>
  <c r="BB21" i="11"/>
  <c r="BA21" i="11"/>
  <c r="AZ21" i="11"/>
  <c r="AY21" i="11"/>
  <c r="CK12" i="11" s="1"/>
  <c r="AX21" i="11"/>
  <c r="AW21" i="11"/>
  <c r="AV21" i="11"/>
  <c r="AU21" i="11"/>
  <c r="CG12" i="11" s="1"/>
  <c r="AT21" i="11"/>
  <c r="AS21" i="11"/>
  <c r="AR21" i="11"/>
  <c r="AQ21" i="11"/>
  <c r="CC12" i="11" s="1"/>
  <c r="AP21" i="11"/>
  <c r="AO21" i="11"/>
  <c r="DI20" i="11"/>
  <c r="DE20" i="11"/>
  <c r="DA20" i="11"/>
  <c r="CY20" i="11"/>
  <c r="CW20" i="11"/>
  <c r="CS20" i="11"/>
  <c r="CO20" i="11"/>
  <c r="CK20" i="11"/>
  <c r="CG20" i="11"/>
  <c r="CC20" i="11"/>
  <c r="BW20" i="11"/>
  <c r="BV20" i="11"/>
  <c r="DH11" i="11" s="1"/>
  <c r="BU20" i="11"/>
  <c r="BT20" i="11"/>
  <c r="BS20" i="11"/>
  <c r="BR20" i="11"/>
  <c r="BQ20" i="11"/>
  <c r="BP20" i="11"/>
  <c r="BO20" i="11"/>
  <c r="BN20" i="11"/>
  <c r="CZ11" i="11" s="1"/>
  <c r="BM20" i="11"/>
  <c r="BL20" i="11"/>
  <c r="BK20" i="11"/>
  <c r="BJ20" i="11"/>
  <c r="BI20" i="11"/>
  <c r="BH20" i="11"/>
  <c r="BG20" i="11"/>
  <c r="BF20" i="11"/>
  <c r="CR11" i="11" s="1"/>
  <c r="BE20" i="11"/>
  <c r="BD20" i="11"/>
  <c r="BC20" i="11"/>
  <c r="BB20" i="11"/>
  <c r="BA20" i="11"/>
  <c r="AZ20" i="11"/>
  <c r="AY20" i="11"/>
  <c r="AX20" i="11"/>
  <c r="CJ11" i="11" s="1"/>
  <c r="AW20" i="11"/>
  <c r="AV20" i="11"/>
  <c r="AU20" i="11"/>
  <c r="AT20" i="11"/>
  <c r="AS20" i="11"/>
  <c r="AR20" i="11"/>
  <c r="AQ20" i="11"/>
  <c r="AP20" i="11"/>
  <c r="CB11" i="11" s="1"/>
  <c r="AO20" i="11"/>
  <c r="DG19" i="11"/>
  <c r="DF19" i="11"/>
  <c r="DC19" i="11"/>
  <c r="EO11" i="11" s="1"/>
  <c r="DB19" i="11"/>
  <c r="CY19" i="11"/>
  <c r="CX19" i="11"/>
  <c r="CU19" i="11"/>
  <c r="CT19" i="11"/>
  <c r="CQ19" i="11"/>
  <c r="CP19" i="11"/>
  <c r="CM19" i="11"/>
  <c r="DY11" i="11" s="1"/>
  <c r="CL19" i="11"/>
  <c r="CI19" i="11"/>
  <c r="CH19" i="11"/>
  <c r="CE19" i="11"/>
  <c r="CD19" i="11"/>
  <c r="CA19" i="11"/>
  <c r="BW19" i="11"/>
  <c r="BV19" i="11"/>
  <c r="BU19" i="11"/>
  <c r="DG11" i="11" s="1"/>
  <c r="BT19" i="11"/>
  <c r="DF11" i="11" s="1"/>
  <c r="BS19" i="11"/>
  <c r="BR19" i="11"/>
  <c r="BQ19" i="11"/>
  <c r="DC11" i="11" s="1"/>
  <c r="BP19" i="11"/>
  <c r="DB11" i="11" s="1"/>
  <c r="BO19" i="11"/>
  <c r="BN19" i="11"/>
  <c r="BM19" i="11"/>
  <c r="CY11" i="11" s="1"/>
  <c r="BL19" i="11"/>
  <c r="CX11" i="11" s="1"/>
  <c r="BK19" i="11"/>
  <c r="BJ19" i="11"/>
  <c r="BI19" i="11"/>
  <c r="CU11" i="11" s="1"/>
  <c r="BH19" i="11"/>
  <c r="CT11" i="11" s="1"/>
  <c r="BG19" i="11"/>
  <c r="BF19" i="11"/>
  <c r="BE19" i="11"/>
  <c r="CQ11" i="11" s="1"/>
  <c r="BD19" i="11"/>
  <c r="CP11" i="11" s="1"/>
  <c r="BC19" i="11"/>
  <c r="BB19" i="11"/>
  <c r="BA19" i="11"/>
  <c r="CM11" i="11" s="1"/>
  <c r="AZ19" i="11"/>
  <c r="CL11" i="11" s="1"/>
  <c r="AY19" i="11"/>
  <c r="AX19" i="11"/>
  <c r="AW19" i="11"/>
  <c r="CI11" i="11" s="1"/>
  <c r="AV19" i="11"/>
  <c r="CH11" i="11" s="1"/>
  <c r="AU19" i="11"/>
  <c r="AT19" i="11"/>
  <c r="AS19" i="11"/>
  <c r="CE11" i="11" s="1"/>
  <c r="AR19" i="11"/>
  <c r="CD11" i="11" s="1"/>
  <c r="AQ19" i="11"/>
  <c r="AP19" i="11"/>
  <c r="AO19" i="11"/>
  <c r="CA11" i="11" s="1"/>
  <c r="DI18" i="11"/>
  <c r="DH18" i="11"/>
  <c r="DF18" i="11"/>
  <c r="DD18" i="11"/>
  <c r="DB18" i="11"/>
  <c r="CZ18" i="11"/>
  <c r="CX18" i="11"/>
  <c r="CV18" i="11"/>
  <c r="CT18" i="11"/>
  <c r="CS18" i="11"/>
  <c r="CR18" i="11"/>
  <c r="CP18" i="11"/>
  <c r="CN18" i="11"/>
  <c r="CL18" i="11"/>
  <c r="CJ18" i="11"/>
  <c r="CH18" i="11"/>
  <c r="CF18" i="11"/>
  <c r="CD18" i="11"/>
  <c r="CC18" i="11"/>
  <c r="CB18" i="11"/>
  <c r="BW18" i="11"/>
  <c r="BV18" i="11"/>
  <c r="BU18" i="11"/>
  <c r="DG10" i="11" s="1"/>
  <c r="BT18" i="11"/>
  <c r="BS18" i="11"/>
  <c r="BR18" i="11"/>
  <c r="BQ18" i="11"/>
  <c r="DC10" i="11" s="1"/>
  <c r="BP18" i="11"/>
  <c r="BO18" i="11"/>
  <c r="BN18" i="11"/>
  <c r="BM18" i="11"/>
  <c r="CY10" i="11" s="1"/>
  <c r="BL18" i="11"/>
  <c r="BK18" i="11"/>
  <c r="BJ18" i="11"/>
  <c r="BI18" i="11"/>
  <c r="CU10" i="11" s="1"/>
  <c r="BH18" i="11"/>
  <c r="BG18" i="11"/>
  <c r="BF18" i="11"/>
  <c r="BE18" i="11"/>
  <c r="CQ10" i="11" s="1"/>
  <c r="BD18" i="11"/>
  <c r="BC18" i="11"/>
  <c r="BB18" i="11"/>
  <c r="BA18" i="11"/>
  <c r="CM10" i="11" s="1"/>
  <c r="AZ18" i="11"/>
  <c r="AY18" i="11"/>
  <c r="AX18" i="11"/>
  <c r="AW18" i="11"/>
  <c r="CI10" i="11" s="1"/>
  <c r="AV18" i="11"/>
  <c r="AU18" i="11"/>
  <c r="AT18" i="11"/>
  <c r="AS18" i="11"/>
  <c r="CE10" i="11" s="1"/>
  <c r="AR18" i="11"/>
  <c r="AQ18" i="11"/>
  <c r="AP18" i="11"/>
  <c r="AO18" i="11"/>
  <c r="CA10" i="11" s="1"/>
  <c r="ET17" i="11"/>
  <c r="ER17" i="11"/>
  <c r="EP17" i="11"/>
  <c r="EO17" i="11"/>
  <c r="EL17" i="11"/>
  <c r="EK17" i="11"/>
  <c r="ED17" i="11"/>
  <c r="EC17" i="11"/>
  <c r="DZ17" i="11"/>
  <c r="DV17" i="11"/>
  <c r="DU17" i="11"/>
  <c r="DQ17" i="11"/>
  <c r="DG17" i="11"/>
  <c r="DF17" i="11"/>
  <c r="ER10" i="11" s="1"/>
  <c r="DE17" i="11"/>
  <c r="CQ17" i="11"/>
  <c r="CP17" i="11"/>
  <c r="CG17" i="11"/>
  <c r="DS10" i="11" s="1"/>
  <c r="CA17" i="11"/>
  <c r="BW17" i="11"/>
  <c r="DI10" i="11" s="1"/>
  <c r="BV17" i="11"/>
  <c r="BU17" i="11"/>
  <c r="BT17" i="11"/>
  <c r="DF10" i="11" s="1"/>
  <c r="BS17" i="11"/>
  <c r="DE10" i="11" s="1"/>
  <c r="BR17" i="11"/>
  <c r="BQ17" i="11"/>
  <c r="BP17" i="11"/>
  <c r="BO17" i="11"/>
  <c r="DA10" i="11" s="1"/>
  <c r="BN17" i="11"/>
  <c r="BM17" i="11"/>
  <c r="BL17" i="11"/>
  <c r="BK17" i="11"/>
  <c r="CW10" i="11" s="1"/>
  <c r="BJ17" i="11"/>
  <c r="BI17" i="11"/>
  <c r="BH17" i="11"/>
  <c r="CT10" i="11" s="1"/>
  <c r="BG17" i="11"/>
  <c r="CS10" i="11" s="1"/>
  <c r="BF17" i="11"/>
  <c r="BE17" i="11"/>
  <c r="BD17" i="11"/>
  <c r="CP10" i="11" s="1"/>
  <c r="BC17" i="11"/>
  <c r="CO10" i="11" s="1"/>
  <c r="BB17" i="11"/>
  <c r="BA17" i="11"/>
  <c r="AZ17" i="11"/>
  <c r="CL10" i="11" s="1"/>
  <c r="AY17" i="11"/>
  <c r="CK10" i="11" s="1"/>
  <c r="AX17" i="11"/>
  <c r="AW17" i="11"/>
  <c r="AV17" i="11"/>
  <c r="CH10" i="11" s="1"/>
  <c r="AU17" i="11"/>
  <c r="CG10" i="11" s="1"/>
  <c r="AT17" i="11"/>
  <c r="AS17" i="11"/>
  <c r="AR17" i="11"/>
  <c r="CD10" i="11" s="1"/>
  <c r="AQ17" i="11"/>
  <c r="CC10" i="11" s="1"/>
  <c r="AP17" i="11"/>
  <c r="AO17" i="11"/>
  <c r="EP16" i="11"/>
  <c r="EO16" i="11"/>
  <c r="EG16" i="11"/>
  <c r="DR16" i="11"/>
  <c r="DC16" i="11"/>
  <c r="EO9" i="11" s="1"/>
  <c r="CI16" i="11"/>
  <c r="CC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EJ15" i="11"/>
  <c r="EI15" i="11"/>
  <c r="EE15" i="11"/>
  <c r="DT15" i="11"/>
  <c r="DS15" i="11"/>
  <c r="DG15" i="11"/>
  <c r="DF15" i="11"/>
  <c r="DC15" i="11"/>
  <c r="DB15" i="11"/>
  <c r="CY15" i="11"/>
  <c r="CX15" i="11"/>
  <c r="CT15" i="11"/>
  <c r="CQ15" i="11"/>
  <c r="CP15" i="11"/>
  <c r="CM15" i="11"/>
  <c r="CL15" i="11"/>
  <c r="CI15" i="11"/>
  <c r="CH15" i="11"/>
  <c r="CD15" i="11"/>
  <c r="CA15" i="11"/>
  <c r="BW15" i="11"/>
  <c r="BV15" i="11"/>
  <c r="DH9" i="11" s="1"/>
  <c r="BU15" i="11"/>
  <c r="DG9" i="11" s="1"/>
  <c r="BT15" i="11"/>
  <c r="BS15" i="11"/>
  <c r="BR15" i="11"/>
  <c r="BQ15" i="11"/>
  <c r="DC9" i="11" s="1"/>
  <c r="BP15" i="11"/>
  <c r="BO15" i="11"/>
  <c r="BN15" i="11"/>
  <c r="CZ9" i="11" s="1"/>
  <c r="BM15" i="11"/>
  <c r="CY9" i="11" s="1"/>
  <c r="BL15" i="11"/>
  <c r="BK15" i="11"/>
  <c r="BJ15" i="11"/>
  <c r="BI15" i="11"/>
  <c r="CU9" i="11" s="1"/>
  <c r="BH15" i="11"/>
  <c r="BG15" i="11"/>
  <c r="BF15" i="11"/>
  <c r="CR9" i="11" s="1"/>
  <c r="BE15" i="11"/>
  <c r="CQ9" i="11" s="1"/>
  <c r="BD15" i="11"/>
  <c r="BC15" i="11"/>
  <c r="BB15" i="11"/>
  <c r="BA15" i="11"/>
  <c r="CM9" i="11" s="1"/>
  <c r="AZ15" i="11"/>
  <c r="AY15" i="11"/>
  <c r="AX15" i="11"/>
  <c r="CJ9" i="11" s="1"/>
  <c r="AW15" i="11"/>
  <c r="CI9" i="11" s="1"/>
  <c r="AV15" i="11"/>
  <c r="AU15" i="11"/>
  <c r="AT15" i="11"/>
  <c r="AS15" i="11"/>
  <c r="CE9" i="11" s="1"/>
  <c r="AR15" i="11"/>
  <c r="AQ15" i="11"/>
  <c r="AP15" i="11"/>
  <c r="CB9" i="11" s="1"/>
  <c r="AO15" i="11"/>
  <c r="CA9" i="11" s="1"/>
  <c r="DE14" i="11"/>
  <c r="DA14" i="11"/>
  <c r="CZ14" i="11"/>
  <c r="CV14" i="11"/>
  <c r="CO14" i="11"/>
  <c r="CK14" i="11"/>
  <c r="CJ14" i="11"/>
  <c r="CF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DY13" i="11"/>
  <c r="CR13" i="11"/>
  <c r="CJ13" i="11"/>
  <c r="CB13" i="11"/>
  <c r="BW13" i="11"/>
  <c r="BV13" i="11"/>
  <c r="BU13" i="11"/>
  <c r="DG8" i="11" s="1"/>
  <c r="BT13" i="11"/>
  <c r="DF8" i="11" s="1"/>
  <c r="BS13" i="11"/>
  <c r="BR13" i="11"/>
  <c r="BQ13" i="11"/>
  <c r="DC8" i="11" s="1"/>
  <c r="BP13" i="11"/>
  <c r="DB8" i="11" s="1"/>
  <c r="BO13" i="11"/>
  <c r="BN13" i="11"/>
  <c r="BM13" i="11"/>
  <c r="CY8" i="11" s="1"/>
  <c r="BL13" i="11"/>
  <c r="CX8" i="11" s="1"/>
  <c r="BK13" i="11"/>
  <c r="BJ13" i="11"/>
  <c r="BI13" i="11"/>
  <c r="CU8" i="11" s="1"/>
  <c r="BH13" i="11"/>
  <c r="BG13" i="11"/>
  <c r="BF13" i="11"/>
  <c r="BE13" i="11"/>
  <c r="BD13" i="11"/>
  <c r="CP8" i="11" s="1"/>
  <c r="BC13" i="11"/>
  <c r="BB13" i="11"/>
  <c r="BA13" i="11"/>
  <c r="CM8" i="11" s="1"/>
  <c r="AZ13" i="11"/>
  <c r="CL8" i="11" s="1"/>
  <c r="AY13" i="11"/>
  <c r="AX13" i="11"/>
  <c r="AW13" i="11"/>
  <c r="AV13" i="11"/>
  <c r="CH8" i="11" s="1"/>
  <c r="AU13" i="11"/>
  <c r="AT13" i="11"/>
  <c r="AS13" i="11"/>
  <c r="CE8" i="11" s="1"/>
  <c r="AR13" i="11"/>
  <c r="CD8" i="11" s="1"/>
  <c r="AQ13" i="11"/>
  <c r="AP13" i="11"/>
  <c r="AO13" i="11"/>
  <c r="CA8" i="11" s="1"/>
  <c r="EK12" i="11"/>
  <c r="EG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CM7" i="11" s="1"/>
  <c r="DY5" i="11" s="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BW11" i="11"/>
  <c r="BV11" i="11"/>
  <c r="DH7" i="11" s="1"/>
  <c r="BU11" i="11"/>
  <c r="BT11" i="11"/>
  <c r="DF7" i="11" s="1"/>
  <c r="BS11" i="11"/>
  <c r="BR11" i="11"/>
  <c r="DD7" i="11" s="1"/>
  <c r="BQ11" i="11"/>
  <c r="BP11" i="11"/>
  <c r="DB7" i="11" s="1"/>
  <c r="BO11" i="11"/>
  <c r="BN11" i="11"/>
  <c r="CZ7" i="11" s="1"/>
  <c r="BM11" i="11"/>
  <c r="BL11" i="11"/>
  <c r="CX7" i="11" s="1"/>
  <c r="BK11" i="11"/>
  <c r="BJ11" i="11"/>
  <c r="CV7" i="11" s="1"/>
  <c r="BI11" i="11"/>
  <c r="BH11" i="11"/>
  <c r="CT7" i="11" s="1"/>
  <c r="BG11" i="11"/>
  <c r="BF11" i="11"/>
  <c r="CR7" i="11" s="1"/>
  <c r="BE11" i="11"/>
  <c r="BD11" i="11"/>
  <c r="CP7" i="11" s="1"/>
  <c r="BC11" i="11"/>
  <c r="BB11" i="11"/>
  <c r="CN7" i="11" s="1"/>
  <c r="BA11" i="11"/>
  <c r="AZ11" i="11"/>
  <c r="CL7" i="11" s="1"/>
  <c r="AY11" i="11"/>
  <c r="AX11" i="11"/>
  <c r="CJ7" i="11" s="1"/>
  <c r="AW11" i="11"/>
  <c r="AV11" i="11"/>
  <c r="CH7" i="11" s="1"/>
  <c r="AU11" i="11"/>
  <c r="AT11" i="11"/>
  <c r="CF7" i="11" s="1"/>
  <c r="AS11" i="11"/>
  <c r="AR11" i="11"/>
  <c r="CD7" i="11" s="1"/>
  <c r="AQ11" i="11"/>
  <c r="AP11" i="11"/>
  <c r="CB7" i="11" s="1"/>
  <c r="AO11" i="11"/>
  <c r="DB10" i="11"/>
  <c r="C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DE9" i="11"/>
  <c r="DD9" i="11"/>
  <c r="CV9" i="11"/>
  <c r="CN9" i="11"/>
  <c r="CF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CX6" i="11" s="1"/>
  <c r="BK9" i="11"/>
  <c r="BJ9" i="11"/>
  <c r="BI9" i="11"/>
  <c r="BH9" i="11"/>
  <c r="BG9" i="11"/>
  <c r="BF9" i="11"/>
  <c r="BE9" i="11"/>
  <c r="BD9" i="11"/>
  <c r="CP6" i="11" s="1"/>
  <c r="BC9" i="11"/>
  <c r="BB9" i="11"/>
  <c r="BA9" i="11"/>
  <c r="AZ9" i="11"/>
  <c r="CL6" i="11" s="1"/>
  <c r="AY9" i="11"/>
  <c r="AX9" i="11"/>
  <c r="AW9" i="11"/>
  <c r="AV9" i="11"/>
  <c r="CH6" i="11" s="1"/>
  <c r="AU9" i="11"/>
  <c r="AT9" i="11"/>
  <c r="AS9" i="11"/>
  <c r="AR9" i="11"/>
  <c r="AQ9" i="11"/>
  <c r="AP9" i="11"/>
  <c r="AO9" i="11"/>
  <c r="EH8" i="11"/>
  <c r="DZ8" i="11"/>
  <c r="CT8" i="11"/>
  <c r="EF5" i="11" s="1"/>
  <c r="CQ8" i="11"/>
  <c r="CI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CU7" i="11"/>
  <c r="EG5" i="11" s="1"/>
  <c r="CE7" i="11"/>
  <c r="DQ5" i="11" s="1"/>
  <c r="BW7" i="11"/>
  <c r="BV7" i="11"/>
  <c r="BU7" i="11"/>
  <c r="DG5" i="11" s="1"/>
  <c r="BT7" i="11"/>
  <c r="DF5" i="11" s="1"/>
  <c r="BS7" i="11"/>
  <c r="BR7" i="11"/>
  <c r="BQ7" i="11"/>
  <c r="DC5" i="11" s="1"/>
  <c r="BP7" i="11"/>
  <c r="BO7" i="11"/>
  <c r="BN7" i="11"/>
  <c r="CZ5" i="11" s="1"/>
  <c r="BM7" i="11"/>
  <c r="CY5" i="11" s="1"/>
  <c r="BL7" i="11"/>
  <c r="BK7" i="11"/>
  <c r="BJ7" i="11"/>
  <c r="CV5" i="11" s="1"/>
  <c r="BI7" i="11"/>
  <c r="CU5" i="11" s="1"/>
  <c r="BH7" i="11"/>
  <c r="BG7" i="11"/>
  <c r="BF7" i="11"/>
  <c r="BE7" i="11"/>
  <c r="CQ5" i="11" s="1"/>
  <c r="BD7" i="11"/>
  <c r="CP5" i="11" s="1"/>
  <c r="BC7" i="11"/>
  <c r="BB7" i="11"/>
  <c r="CN5" i="11" s="1"/>
  <c r="BA7" i="11"/>
  <c r="CM5" i="11" s="1"/>
  <c r="AZ7" i="11"/>
  <c r="AY7" i="11"/>
  <c r="AX7" i="11"/>
  <c r="AW7" i="11"/>
  <c r="AV7" i="11"/>
  <c r="AU7" i="11"/>
  <c r="AT7" i="11"/>
  <c r="AS7" i="11"/>
  <c r="AR7" i="11"/>
  <c r="CD5" i="11" s="1"/>
  <c r="DP4" i="11" s="1"/>
  <c r="AQ7" i="11"/>
  <c r="AP7" i="11"/>
  <c r="CB5" i="11" s="1"/>
  <c r="AO7" i="11"/>
  <c r="DF6" i="11"/>
  <c r="CW6" i="11"/>
  <c r="CD6" i="11"/>
  <c r="BW6" i="11"/>
  <c r="BV6" i="11"/>
  <c r="BU6" i="11"/>
  <c r="BT6" i="11"/>
  <c r="BS6" i="11"/>
  <c r="BR6" i="11"/>
  <c r="BQ6" i="11"/>
  <c r="BP6" i="11"/>
  <c r="DB4" i="11" s="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DX5" i="11"/>
  <c r="DH5" i="11"/>
  <c r="DD5" i="11"/>
  <c r="CT5" i="11"/>
  <c r="CR5" i="11"/>
  <c r="CO5" i="11"/>
  <c r="CJ5" i="11"/>
  <c r="CF5" i="11"/>
  <c r="BW5" i="11"/>
  <c r="DI4" i="11" s="1"/>
  <c r="EU3" i="11" s="1"/>
  <c r="BV5" i="11"/>
  <c r="DH4" i="11" s="1"/>
  <c r="BU5" i="11"/>
  <c r="DG4" i="11" s="1"/>
  <c r="BT5" i="11"/>
  <c r="BS5" i="11"/>
  <c r="DE4" i="11" s="1"/>
  <c r="BR5" i="11"/>
  <c r="DD4" i="11" s="1"/>
  <c r="BQ5" i="11"/>
  <c r="BP5" i="11"/>
  <c r="BO5" i="11"/>
  <c r="DA4" i="11" s="1"/>
  <c r="BN5" i="11"/>
  <c r="CZ4" i="11" s="1"/>
  <c r="BM5" i="11"/>
  <c r="CY4" i="11" s="1"/>
  <c r="BL5" i="11"/>
  <c r="BK5" i="11"/>
  <c r="CW4" i="11" s="1"/>
  <c r="BJ5" i="11"/>
  <c r="CV4" i="11" s="1"/>
  <c r="BI5" i="11"/>
  <c r="BH5" i="11"/>
  <c r="BG5" i="11"/>
  <c r="CS4" i="11" s="1"/>
  <c r="BF5" i="11"/>
  <c r="CR4" i="11" s="1"/>
  <c r="BE5" i="11"/>
  <c r="BD5" i="11"/>
  <c r="BC5" i="11"/>
  <c r="CO4" i="11" s="1"/>
  <c r="BB5" i="11"/>
  <c r="CN4" i="11" s="1"/>
  <c r="BA5" i="11"/>
  <c r="AZ5" i="11"/>
  <c r="AY5" i="11"/>
  <c r="CK4" i="11" s="1"/>
  <c r="AX5" i="11"/>
  <c r="CJ4" i="11" s="1"/>
  <c r="AW5" i="11"/>
  <c r="AV5" i="11"/>
  <c r="AU5" i="11"/>
  <c r="CG4" i="11" s="1"/>
  <c r="AT5" i="11"/>
  <c r="CF4" i="11" s="1"/>
  <c r="AS5" i="11"/>
  <c r="AR5" i="11"/>
  <c r="AQ5" i="11"/>
  <c r="CC4" i="11" s="1"/>
  <c r="AP5" i="11"/>
  <c r="CB4" i="11" s="1"/>
  <c r="AO5" i="11"/>
  <c r="CL4" i="11"/>
  <c r="CA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DD3" i="11"/>
  <c r="EP3" i="11" s="1"/>
  <c r="CV3" i="11"/>
  <c r="CJ3" i="11"/>
  <c r="DV3" i="11" s="1"/>
  <c r="CB3" i="11"/>
  <c r="DN3" i="11" s="1"/>
  <c r="BW3" i="11"/>
  <c r="DI3" i="11" s="1"/>
  <c r="BV3" i="11"/>
  <c r="DH3" i="11" s="1"/>
  <c r="ET3" i="11" s="1"/>
  <c r="BU3" i="11"/>
  <c r="DG3" i="11" s="1"/>
  <c r="BT3" i="11"/>
  <c r="BS3" i="11"/>
  <c r="DE3" i="11" s="1"/>
  <c r="BR3" i="11"/>
  <c r="BQ3" i="11"/>
  <c r="DC3" i="11" s="1"/>
  <c r="BP3" i="11"/>
  <c r="BO3" i="11"/>
  <c r="DA3" i="11" s="1"/>
  <c r="BN3" i="11"/>
  <c r="CZ3" i="11" s="1"/>
  <c r="BM3" i="11"/>
  <c r="CY3" i="11" s="1"/>
  <c r="BL3" i="11"/>
  <c r="BK3" i="11"/>
  <c r="CW3" i="11" s="1"/>
  <c r="BJ3" i="11"/>
  <c r="BI3" i="11"/>
  <c r="CU3" i="11" s="1"/>
  <c r="BH3" i="11"/>
  <c r="BG3" i="11"/>
  <c r="CS3" i="11" s="1"/>
  <c r="BF3" i="11"/>
  <c r="CR3" i="11" s="1"/>
  <c r="BE3" i="11"/>
  <c r="CQ3" i="11" s="1"/>
  <c r="BD3" i="11"/>
  <c r="BC3" i="11"/>
  <c r="CO3" i="11" s="1"/>
  <c r="BB3" i="11"/>
  <c r="CN3" i="11" s="1"/>
  <c r="BA3" i="11"/>
  <c r="CM3" i="11" s="1"/>
  <c r="AZ3" i="11"/>
  <c r="AY3" i="11"/>
  <c r="CK3" i="11" s="1"/>
  <c r="AX3" i="11"/>
  <c r="AW3" i="11"/>
  <c r="CI3" i="11" s="1"/>
  <c r="AV3" i="11"/>
  <c r="AU3" i="11"/>
  <c r="CG3" i="11" s="1"/>
  <c r="AT3" i="11"/>
  <c r="CF3" i="11" s="1"/>
  <c r="AS3" i="11"/>
  <c r="CE3" i="11" s="1"/>
  <c r="AR3" i="11"/>
  <c r="AQ3" i="11"/>
  <c r="CC3" i="11" s="1"/>
  <c r="AP3" i="11"/>
  <c r="AO3" i="11"/>
  <c r="CA3" i="11" s="1"/>
  <c r="BW122" i="10"/>
  <c r="BV122" i="10"/>
  <c r="BU122" i="10"/>
  <c r="BT122" i="10"/>
  <c r="BS122" i="10"/>
  <c r="BR122" i="10"/>
  <c r="BQ122" i="10"/>
  <c r="BP122" i="10"/>
  <c r="BO122" i="10"/>
  <c r="BN122" i="10"/>
  <c r="BM122" i="10"/>
  <c r="BL122" i="10"/>
  <c r="BK122" i="10"/>
  <c r="BJ122" i="10"/>
  <c r="BI122" i="10"/>
  <c r="BH122" i="10"/>
  <c r="BG122" i="10"/>
  <c r="BF122" i="10"/>
  <c r="BE122" i="10"/>
  <c r="BD122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BW121" i="10"/>
  <c r="DI62" i="10" s="1"/>
  <c r="BV121" i="10"/>
  <c r="BU121" i="10"/>
  <c r="BT121" i="10"/>
  <c r="BS121" i="10"/>
  <c r="DE62" i="10" s="1"/>
  <c r="BR121" i="10"/>
  <c r="BQ121" i="10"/>
  <c r="BP121" i="10"/>
  <c r="BO121" i="10"/>
  <c r="DA62" i="10" s="1"/>
  <c r="BN121" i="10"/>
  <c r="BM121" i="10"/>
  <c r="BL121" i="10"/>
  <c r="BK121" i="10"/>
  <c r="CW62" i="10" s="1"/>
  <c r="BJ121" i="10"/>
  <c r="BI121" i="10"/>
  <c r="BH121" i="10"/>
  <c r="BG121" i="10"/>
  <c r="CS62" i="10" s="1"/>
  <c r="BF121" i="10"/>
  <c r="BE121" i="10"/>
  <c r="BD121" i="10"/>
  <c r="BC121" i="10"/>
  <c r="CO62" i="10" s="1"/>
  <c r="BB121" i="10"/>
  <c r="BA121" i="10"/>
  <c r="AZ121" i="10"/>
  <c r="AY121" i="10"/>
  <c r="CK62" i="10" s="1"/>
  <c r="AX121" i="10"/>
  <c r="AW121" i="10"/>
  <c r="AV121" i="10"/>
  <c r="AU121" i="10"/>
  <c r="CG62" i="10" s="1"/>
  <c r="AT121" i="10"/>
  <c r="AS121" i="10"/>
  <c r="AR121" i="10"/>
  <c r="AQ121" i="10"/>
  <c r="CC62" i="10" s="1"/>
  <c r="AP121" i="10"/>
  <c r="AO121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L120" i="10"/>
  <c r="BK120" i="10"/>
  <c r="BJ120" i="10"/>
  <c r="BI120" i="10"/>
  <c r="BH120" i="10"/>
  <c r="BG120" i="10"/>
  <c r="BF120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BW119" i="10"/>
  <c r="BV119" i="10"/>
  <c r="BU119" i="10"/>
  <c r="DG61" i="10" s="1"/>
  <c r="BT119" i="10"/>
  <c r="BS119" i="10"/>
  <c r="BR119" i="10"/>
  <c r="BQ119" i="10"/>
  <c r="DC61" i="10" s="1"/>
  <c r="BP119" i="10"/>
  <c r="BO119" i="10"/>
  <c r="BN119" i="10"/>
  <c r="BM119" i="10"/>
  <c r="CY61" i="10" s="1"/>
  <c r="BL119" i="10"/>
  <c r="BK119" i="10"/>
  <c r="BJ119" i="10"/>
  <c r="BI119" i="10"/>
  <c r="CU61" i="10" s="1"/>
  <c r="BH119" i="10"/>
  <c r="BG119" i="10"/>
  <c r="BF119" i="10"/>
  <c r="BE119" i="10"/>
  <c r="CQ61" i="10" s="1"/>
  <c r="BD119" i="10"/>
  <c r="BC119" i="10"/>
  <c r="BB119" i="10"/>
  <c r="BA119" i="10"/>
  <c r="CM61" i="10" s="1"/>
  <c r="AZ119" i="10"/>
  <c r="AY119" i="10"/>
  <c r="AX119" i="10"/>
  <c r="AW119" i="10"/>
  <c r="CI61" i="10" s="1"/>
  <c r="AV119" i="10"/>
  <c r="AU119" i="10"/>
  <c r="AT119" i="10"/>
  <c r="AS119" i="10"/>
  <c r="CE61" i="10" s="1"/>
  <c r="AR119" i="10"/>
  <c r="AQ119" i="10"/>
  <c r="AP119" i="10"/>
  <c r="AO119" i="10"/>
  <c r="CA61" i="10" s="1"/>
  <c r="BW118" i="10"/>
  <c r="BV118" i="10"/>
  <c r="BU118" i="10"/>
  <c r="BT118" i="10"/>
  <c r="BS118" i="10"/>
  <c r="BR118" i="10"/>
  <c r="BQ118" i="10"/>
  <c r="BP118" i="10"/>
  <c r="BO118" i="10"/>
  <c r="BN118" i="10"/>
  <c r="BM118" i="10"/>
  <c r="BL118" i="10"/>
  <c r="BK118" i="10"/>
  <c r="BJ118" i="10"/>
  <c r="BI118" i="10"/>
  <c r="BH118" i="10"/>
  <c r="BG118" i="10"/>
  <c r="BF118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BW117" i="10"/>
  <c r="DI60" i="10" s="1"/>
  <c r="BV117" i="10"/>
  <c r="BU117" i="10"/>
  <c r="BT117" i="10"/>
  <c r="BS117" i="10"/>
  <c r="DE60" i="10" s="1"/>
  <c r="BR117" i="10"/>
  <c r="BQ117" i="10"/>
  <c r="BP117" i="10"/>
  <c r="BO117" i="10"/>
  <c r="DA60" i="10" s="1"/>
  <c r="BN117" i="10"/>
  <c r="BM117" i="10"/>
  <c r="BL117" i="10"/>
  <c r="BK117" i="10"/>
  <c r="CW60" i="10" s="1"/>
  <c r="BJ117" i="10"/>
  <c r="BI117" i="10"/>
  <c r="BH117" i="10"/>
  <c r="BG117" i="10"/>
  <c r="CS60" i="10" s="1"/>
  <c r="BF117" i="10"/>
  <c r="BE117" i="10"/>
  <c r="BD117" i="10"/>
  <c r="BC117" i="10"/>
  <c r="CO60" i="10" s="1"/>
  <c r="BB117" i="10"/>
  <c r="BA117" i="10"/>
  <c r="AZ117" i="10"/>
  <c r="AY117" i="10"/>
  <c r="CK60" i="10" s="1"/>
  <c r="AX117" i="10"/>
  <c r="AW117" i="10"/>
  <c r="AV117" i="10"/>
  <c r="AU117" i="10"/>
  <c r="CG60" i="10" s="1"/>
  <c r="AT117" i="10"/>
  <c r="AS117" i="10"/>
  <c r="AR117" i="10"/>
  <c r="AQ117" i="10"/>
  <c r="CC60" i="10" s="1"/>
  <c r="AP117" i="10"/>
  <c r="AO117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L116" i="10"/>
  <c r="BK116" i="10"/>
  <c r="BJ116" i="10"/>
  <c r="BI116" i="10"/>
  <c r="BH116" i="10"/>
  <c r="BG116" i="10"/>
  <c r="CS59" i="10" s="1"/>
  <c r="BF116" i="10"/>
  <c r="BE116" i="10"/>
  <c r="BD116" i="10"/>
  <c r="BC116" i="10"/>
  <c r="CO59" i="10" s="1"/>
  <c r="BB116" i="10"/>
  <c r="BA116" i="10"/>
  <c r="AZ116" i="10"/>
  <c r="AY116" i="10"/>
  <c r="CK59" i="10" s="1"/>
  <c r="AX116" i="10"/>
  <c r="AW116" i="10"/>
  <c r="AV116" i="10"/>
  <c r="AU116" i="10"/>
  <c r="CG59" i="10" s="1"/>
  <c r="AT116" i="10"/>
  <c r="AS116" i="10"/>
  <c r="AR116" i="10"/>
  <c r="AQ116" i="10"/>
  <c r="CC59" i="10" s="1"/>
  <c r="AP116" i="10"/>
  <c r="AO116" i="10"/>
  <c r="BW115" i="10"/>
  <c r="BV115" i="10"/>
  <c r="BU115" i="10"/>
  <c r="DG59" i="10" s="1"/>
  <c r="BT115" i="10"/>
  <c r="BS115" i="10"/>
  <c r="BR115" i="10"/>
  <c r="BQ115" i="10"/>
  <c r="DC59" i="10" s="1"/>
  <c r="BP115" i="10"/>
  <c r="BO115" i="10"/>
  <c r="BN115" i="10"/>
  <c r="BM115" i="10"/>
  <c r="CY59" i="10" s="1"/>
  <c r="BL115" i="10"/>
  <c r="BK115" i="10"/>
  <c r="BJ115" i="10"/>
  <c r="BI115" i="10"/>
  <c r="CU59" i="10" s="1"/>
  <c r="BH115" i="10"/>
  <c r="BG115" i="10"/>
  <c r="BF115" i="10"/>
  <c r="BE115" i="10"/>
  <c r="CQ59" i="10" s="1"/>
  <c r="BD115" i="10"/>
  <c r="BC115" i="10"/>
  <c r="BB115" i="10"/>
  <c r="BA115" i="10"/>
  <c r="CM59" i="10" s="1"/>
  <c r="AZ115" i="10"/>
  <c r="AY115" i="10"/>
  <c r="AX115" i="10"/>
  <c r="AW115" i="10"/>
  <c r="CI59" i="10" s="1"/>
  <c r="AV115" i="10"/>
  <c r="AU115" i="10"/>
  <c r="AT115" i="10"/>
  <c r="AS115" i="10"/>
  <c r="CE59" i="10" s="1"/>
  <c r="AR115" i="10"/>
  <c r="AQ115" i="10"/>
  <c r="AP115" i="10"/>
  <c r="AO115" i="10"/>
  <c r="CA59" i="10" s="1"/>
  <c r="BW114" i="10"/>
  <c r="BV114" i="10"/>
  <c r="BU114" i="10"/>
  <c r="DG58" i="10" s="1"/>
  <c r="BT114" i="10"/>
  <c r="BS114" i="10"/>
  <c r="BR114" i="10"/>
  <c r="BQ114" i="10"/>
  <c r="DC58" i="10" s="1"/>
  <c r="BP114" i="10"/>
  <c r="BO114" i="10"/>
  <c r="BN114" i="10"/>
  <c r="BM114" i="10"/>
  <c r="CY58" i="10" s="1"/>
  <c r="BL114" i="10"/>
  <c r="BK114" i="10"/>
  <c r="BJ114" i="10"/>
  <c r="BI114" i="10"/>
  <c r="CU58" i="10" s="1"/>
  <c r="BH114" i="10"/>
  <c r="BG114" i="10"/>
  <c r="BF114" i="10"/>
  <c r="BE114" i="10"/>
  <c r="CQ58" i="10" s="1"/>
  <c r="BD114" i="10"/>
  <c r="BC114" i="10"/>
  <c r="BB114" i="10"/>
  <c r="BA114" i="10"/>
  <c r="CM58" i="10" s="1"/>
  <c r="AZ114" i="10"/>
  <c r="AY114" i="10"/>
  <c r="AX114" i="10"/>
  <c r="AW114" i="10"/>
  <c r="CI58" i="10" s="1"/>
  <c r="AV114" i="10"/>
  <c r="AU114" i="10"/>
  <c r="AT114" i="10"/>
  <c r="AS114" i="10"/>
  <c r="CE58" i="10" s="1"/>
  <c r="AR114" i="10"/>
  <c r="AQ114" i="10"/>
  <c r="AP114" i="10"/>
  <c r="AO114" i="10"/>
  <c r="CA58" i="10" s="1"/>
  <c r="BW113" i="10"/>
  <c r="DI58" i="10" s="1"/>
  <c r="BV113" i="10"/>
  <c r="BU113" i="10"/>
  <c r="BT113" i="10"/>
  <c r="BS113" i="10"/>
  <c r="DE58" i="10" s="1"/>
  <c r="BR113" i="10"/>
  <c r="BQ113" i="10"/>
  <c r="BP113" i="10"/>
  <c r="BO113" i="10"/>
  <c r="DA58" i="10" s="1"/>
  <c r="BN113" i="10"/>
  <c r="BM113" i="10"/>
  <c r="BL113" i="10"/>
  <c r="BK113" i="10"/>
  <c r="CW58" i="10" s="1"/>
  <c r="BJ113" i="10"/>
  <c r="BI113" i="10"/>
  <c r="BH113" i="10"/>
  <c r="BG113" i="10"/>
  <c r="CS58" i="10" s="1"/>
  <c r="BF113" i="10"/>
  <c r="BE113" i="10"/>
  <c r="BD113" i="10"/>
  <c r="BC113" i="10"/>
  <c r="CO58" i="10" s="1"/>
  <c r="BB113" i="10"/>
  <c r="BA113" i="10"/>
  <c r="AZ113" i="10"/>
  <c r="AY113" i="10"/>
  <c r="CK58" i="10" s="1"/>
  <c r="AX113" i="10"/>
  <c r="AW113" i="10"/>
  <c r="AV113" i="10"/>
  <c r="AU113" i="10"/>
  <c r="CG58" i="10" s="1"/>
  <c r="AT113" i="10"/>
  <c r="AS113" i="10"/>
  <c r="AR113" i="10"/>
  <c r="AQ113" i="10"/>
  <c r="CC58" i="10" s="1"/>
  <c r="AP113" i="10"/>
  <c r="AO113" i="10"/>
  <c r="BW112" i="10"/>
  <c r="DI57" i="10" s="1"/>
  <c r="BV112" i="10"/>
  <c r="BU112" i="10"/>
  <c r="BT112" i="10"/>
  <c r="BS112" i="10"/>
  <c r="DE57" i="10" s="1"/>
  <c r="BR112" i="10"/>
  <c r="BQ112" i="10"/>
  <c r="BP112" i="10"/>
  <c r="BO112" i="10"/>
  <c r="DA57" i="10" s="1"/>
  <c r="BN112" i="10"/>
  <c r="BM112" i="10"/>
  <c r="BL112" i="10"/>
  <c r="BK112" i="10"/>
  <c r="CW57" i="10" s="1"/>
  <c r="BJ112" i="10"/>
  <c r="BI112" i="10"/>
  <c r="BH112" i="10"/>
  <c r="BG112" i="10"/>
  <c r="CS57" i="10" s="1"/>
  <c r="BF112" i="10"/>
  <c r="BE112" i="10"/>
  <c r="BD112" i="10"/>
  <c r="BC112" i="10"/>
  <c r="CO57" i="10" s="1"/>
  <c r="BB112" i="10"/>
  <c r="BA112" i="10"/>
  <c r="AZ112" i="10"/>
  <c r="AY112" i="10"/>
  <c r="CK57" i="10" s="1"/>
  <c r="AX112" i="10"/>
  <c r="AW112" i="10"/>
  <c r="AV112" i="10"/>
  <c r="AU112" i="10"/>
  <c r="CG57" i="10" s="1"/>
  <c r="AT112" i="10"/>
  <c r="AS112" i="10"/>
  <c r="AR112" i="10"/>
  <c r="AQ112" i="10"/>
  <c r="CC57" i="10" s="1"/>
  <c r="AP112" i="10"/>
  <c r="AO112" i="10"/>
  <c r="BW111" i="10"/>
  <c r="BV111" i="10"/>
  <c r="BU111" i="10"/>
  <c r="DG57" i="10" s="1"/>
  <c r="BT111" i="10"/>
  <c r="BS111" i="10"/>
  <c r="BR111" i="10"/>
  <c r="BQ111" i="10"/>
  <c r="DC57" i="10" s="1"/>
  <c r="BP111" i="10"/>
  <c r="BO111" i="10"/>
  <c r="BN111" i="10"/>
  <c r="BM111" i="10"/>
  <c r="CY57" i="10" s="1"/>
  <c r="BL111" i="10"/>
  <c r="BK111" i="10"/>
  <c r="BJ111" i="10"/>
  <c r="BI111" i="10"/>
  <c r="CU57" i="10" s="1"/>
  <c r="BH111" i="10"/>
  <c r="BG111" i="10"/>
  <c r="BF111" i="10"/>
  <c r="BE111" i="10"/>
  <c r="CQ57" i="10" s="1"/>
  <c r="BD111" i="10"/>
  <c r="BC111" i="10"/>
  <c r="BB111" i="10"/>
  <c r="BA111" i="10"/>
  <c r="CM57" i="10" s="1"/>
  <c r="AZ111" i="10"/>
  <c r="AY111" i="10"/>
  <c r="AX111" i="10"/>
  <c r="AW111" i="10"/>
  <c r="CI57" i="10" s="1"/>
  <c r="AV111" i="10"/>
  <c r="AU111" i="10"/>
  <c r="AT111" i="10"/>
  <c r="AS111" i="10"/>
  <c r="CE57" i="10" s="1"/>
  <c r="AR111" i="10"/>
  <c r="AQ111" i="10"/>
  <c r="AP111" i="10"/>
  <c r="AO111" i="10"/>
  <c r="CA57" i="10" s="1"/>
  <c r="BW110" i="10"/>
  <c r="BV110" i="10"/>
  <c r="BU110" i="10"/>
  <c r="DG56" i="10" s="1"/>
  <c r="BT110" i="10"/>
  <c r="BS110" i="10"/>
  <c r="BR110" i="10"/>
  <c r="BQ110" i="10"/>
  <c r="DC56" i="10" s="1"/>
  <c r="BP110" i="10"/>
  <c r="BO110" i="10"/>
  <c r="BN110" i="10"/>
  <c r="BM110" i="10"/>
  <c r="CY56" i="10" s="1"/>
  <c r="BL110" i="10"/>
  <c r="BK110" i="10"/>
  <c r="BJ110" i="10"/>
  <c r="BI110" i="10"/>
  <c r="CU56" i="10" s="1"/>
  <c r="BH110" i="10"/>
  <c r="BG110" i="10"/>
  <c r="BF110" i="10"/>
  <c r="BE110" i="10"/>
  <c r="CQ56" i="10" s="1"/>
  <c r="BD110" i="10"/>
  <c r="BC110" i="10"/>
  <c r="BB110" i="10"/>
  <c r="BA110" i="10"/>
  <c r="CM56" i="10" s="1"/>
  <c r="AZ110" i="10"/>
  <c r="AY110" i="10"/>
  <c r="AX110" i="10"/>
  <c r="AW110" i="10"/>
  <c r="CI56" i="10" s="1"/>
  <c r="AV110" i="10"/>
  <c r="AU110" i="10"/>
  <c r="AT110" i="10"/>
  <c r="AS110" i="10"/>
  <c r="CE56" i="10" s="1"/>
  <c r="AR110" i="10"/>
  <c r="AQ110" i="10"/>
  <c r="AP110" i="10"/>
  <c r="AO110" i="10"/>
  <c r="CA56" i="10" s="1"/>
  <c r="BW109" i="10"/>
  <c r="DI56" i="10" s="1"/>
  <c r="BV109" i="10"/>
  <c r="BU109" i="10"/>
  <c r="BT109" i="10"/>
  <c r="BS109" i="10"/>
  <c r="DE56" i="10" s="1"/>
  <c r="BR109" i="10"/>
  <c r="BQ109" i="10"/>
  <c r="BP109" i="10"/>
  <c r="BO109" i="10"/>
  <c r="DA56" i="10" s="1"/>
  <c r="BN109" i="10"/>
  <c r="BM109" i="10"/>
  <c r="BL109" i="10"/>
  <c r="BK109" i="10"/>
  <c r="CW56" i="10" s="1"/>
  <c r="BJ109" i="10"/>
  <c r="BI109" i="10"/>
  <c r="BH109" i="10"/>
  <c r="BG109" i="10"/>
  <c r="CS56" i="10" s="1"/>
  <c r="BF109" i="10"/>
  <c r="BE109" i="10"/>
  <c r="BD109" i="10"/>
  <c r="BC109" i="10"/>
  <c r="CO56" i="10" s="1"/>
  <c r="BB109" i="10"/>
  <c r="BA109" i="10"/>
  <c r="AZ109" i="10"/>
  <c r="AY109" i="10"/>
  <c r="CK56" i="10" s="1"/>
  <c r="AX109" i="10"/>
  <c r="AW109" i="10"/>
  <c r="AV109" i="10"/>
  <c r="AU109" i="10"/>
  <c r="CG56" i="10" s="1"/>
  <c r="AT109" i="10"/>
  <c r="AS109" i="10"/>
  <c r="AR109" i="10"/>
  <c r="AQ109" i="10"/>
  <c r="CC56" i="10" s="1"/>
  <c r="AP109" i="10"/>
  <c r="AO109" i="10"/>
  <c r="BW108" i="10"/>
  <c r="DI55" i="10" s="1"/>
  <c r="BV108" i="10"/>
  <c r="BU108" i="10"/>
  <c r="BT108" i="10"/>
  <c r="BS108" i="10"/>
  <c r="DE55" i="10" s="1"/>
  <c r="BR108" i="10"/>
  <c r="BQ108" i="10"/>
  <c r="BP108" i="10"/>
  <c r="BO108" i="10"/>
  <c r="DA55" i="10" s="1"/>
  <c r="BN108" i="10"/>
  <c r="BM108" i="10"/>
  <c r="BL108" i="10"/>
  <c r="BK108" i="10"/>
  <c r="CW55" i="10" s="1"/>
  <c r="BJ108" i="10"/>
  <c r="BI108" i="10"/>
  <c r="BH108" i="10"/>
  <c r="BG108" i="10"/>
  <c r="CS55" i="10" s="1"/>
  <c r="BF108" i="10"/>
  <c r="BE108" i="10"/>
  <c r="BD108" i="10"/>
  <c r="BC108" i="10"/>
  <c r="CO55" i="10" s="1"/>
  <c r="BB108" i="10"/>
  <c r="BA108" i="10"/>
  <c r="AZ108" i="10"/>
  <c r="AY108" i="10"/>
  <c r="CK55" i="10" s="1"/>
  <c r="AX108" i="10"/>
  <c r="AW108" i="10"/>
  <c r="AV108" i="10"/>
  <c r="AU108" i="10"/>
  <c r="CG55" i="10" s="1"/>
  <c r="AT108" i="10"/>
  <c r="AS108" i="10"/>
  <c r="AR108" i="10"/>
  <c r="AQ108" i="10"/>
  <c r="CC55" i="10" s="1"/>
  <c r="AP108" i="10"/>
  <c r="AO108" i="10"/>
  <c r="BW107" i="10"/>
  <c r="BV107" i="10"/>
  <c r="BU107" i="10"/>
  <c r="DG55" i="10" s="1"/>
  <c r="BT107" i="10"/>
  <c r="BS107" i="10"/>
  <c r="BR107" i="10"/>
  <c r="BQ107" i="10"/>
  <c r="DC55" i="10" s="1"/>
  <c r="BP107" i="10"/>
  <c r="BO107" i="10"/>
  <c r="BN107" i="10"/>
  <c r="BM107" i="10"/>
  <c r="CY55" i="10" s="1"/>
  <c r="BL107" i="10"/>
  <c r="BK107" i="10"/>
  <c r="BJ107" i="10"/>
  <c r="BI107" i="10"/>
  <c r="CU55" i="10" s="1"/>
  <c r="BH107" i="10"/>
  <c r="BG107" i="10"/>
  <c r="BF107" i="10"/>
  <c r="BE107" i="10"/>
  <c r="CQ55" i="10" s="1"/>
  <c r="BD107" i="10"/>
  <c r="BC107" i="10"/>
  <c r="BB107" i="10"/>
  <c r="BA107" i="10"/>
  <c r="CM55" i="10" s="1"/>
  <c r="AZ107" i="10"/>
  <c r="AY107" i="10"/>
  <c r="AX107" i="10"/>
  <c r="AW107" i="10"/>
  <c r="CI55" i="10" s="1"/>
  <c r="AV107" i="10"/>
  <c r="AU107" i="10"/>
  <c r="AT107" i="10"/>
  <c r="AS107" i="10"/>
  <c r="CE55" i="10" s="1"/>
  <c r="AR107" i="10"/>
  <c r="AQ107" i="10"/>
  <c r="AP107" i="10"/>
  <c r="AO107" i="10"/>
  <c r="CA55" i="10" s="1"/>
  <c r="BW106" i="10"/>
  <c r="BV106" i="10"/>
  <c r="BU106" i="10"/>
  <c r="DG54" i="10" s="1"/>
  <c r="BT106" i="10"/>
  <c r="BS106" i="10"/>
  <c r="BR106" i="10"/>
  <c r="BQ106" i="10"/>
  <c r="DC54" i="10" s="1"/>
  <c r="BP106" i="10"/>
  <c r="BO106" i="10"/>
  <c r="BN106" i="10"/>
  <c r="BM106" i="10"/>
  <c r="CY54" i="10" s="1"/>
  <c r="BL106" i="10"/>
  <c r="BK106" i="10"/>
  <c r="BJ106" i="10"/>
  <c r="BI106" i="10"/>
  <c r="CU54" i="10" s="1"/>
  <c r="BH106" i="10"/>
  <c r="BG106" i="10"/>
  <c r="BF106" i="10"/>
  <c r="BE106" i="10"/>
  <c r="CQ54" i="10" s="1"/>
  <c r="BD106" i="10"/>
  <c r="BC106" i="10"/>
  <c r="BB106" i="10"/>
  <c r="BA106" i="10"/>
  <c r="CM54" i="10" s="1"/>
  <c r="AZ106" i="10"/>
  <c r="AY106" i="10"/>
  <c r="AX106" i="10"/>
  <c r="AW106" i="10"/>
  <c r="CI54" i="10" s="1"/>
  <c r="AV106" i="10"/>
  <c r="AU106" i="10"/>
  <c r="AT106" i="10"/>
  <c r="AS106" i="10"/>
  <c r="CE54" i="10" s="1"/>
  <c r="AR106" i="10"/>
  <c r="AQ106" i="10"/>
  <c r="AP106" i="10"/>
  <c r="AO106" i="10"/>
  <c r="CA54" i="10" s="1"/>
  <c r="BW105" i="10"/>
  <c r="DI54" i="10" s="1"/>
  <c r="BV105" i="10"/>
  <c r="BU105" i="10"/>
  <c r="BT105" i="10"/>
  <c r="BS105" i="10"/>
  <c r="DE54" i="10" s="1"/>
  <c r="BR105" i="10"/>
  <c r="BQ105" i="10"/>
  <c r="BP105" i="10"/>
  <c r="BO105" i="10"/>
  <c r="DA54" i="10" s="1"/>
  <c r="BN105" i="10"/>
  <c r="BM105" i="10"/>
  <c r="BL105" i="10"/>
  <c r="BK105" i="10"/>
  <c r="CW54" i="10" s="1"/>
  <c r="BJ105" i="10"/>
  <c r="BI105" i="10"/>
  <c r="BH105" i="10"/>
  <c r="BG105" i="10"/>
  <c r="CS54" i="10" s="1"/>
  <c r="BF105" i="10"/>
  <c r="BE105" i="10"/>
  <c r="BD105" i="10"/>
  <c r="BC105" i="10"/>
  <c r="CO54" i="10" s="1"/>
  <c r="BB105" i="10"/>
  <c r="BA105" i="10"/>
  <c r="AZ105" i="10"/>
  <c r="AY105" i="10"/>
  <c r="CK54" i="10" s="1"/>
  <c r="AX105" i="10"/>
  <c r="AW105" i="10"/>
  <c r="AV105" i="10"/>
  <c r="AU105" i="10"/>
  <c r="CG54" i="10" s="1"/>
  <c r="AT105" i="10"/>
  <c r="AS105" i="10"/>
  <c r="AR105" i="10"/>
  <c r="AQ105" i="10"/>
  <c r="CC54" i="10" s="1"/>
  <c r="AP105" i="10"/>
  <c r="AO105" i="10"/>
  <c r="BW104" i="10"/>
  <c r="DI53" i="10" s="1"/>
  <c r="BV104" i="10"/>
  <c r="BU104" i="10"/>
  <c r="BT104" i="10"/>
  <c r="BS104" i="10"/>
  <c r="DE53" i="10" s="1"/>
  <c r="BR104" i="10"/>
  <c r="BQ104" i="10"/>
  <c r="BP104" i="10"/>
  <c r="BO104" i="10"/>
  <c r="DA53" i="10" s="1"/>
  <c r="BN104" i="10"/>
  <c r="BM104" i="10"/>
  <c r="BL104" i="10"/>
  <c r="BK104" i="10"/>
  <c r="CW53" i="10" s="1"/>
  <c r="BJ104" i="10"/>
  <c r="BI104" i="10"/>
  <c r="BH104" i="10"/>
  <c r="BG104" i="10"/>
  <c r="CS53" i="10" s="1"/>
  <c r="BF104" i="10"/>
  <c r="BE104" i="10"/>
  <c r="BD104" i="10"/>
  <c r="BC104" i="10"/>
  <c r="CO53" i="10" s="1"/>
  <c r="BB104" i="10"/>
  <c r="BA104" i="10"/>
  <c r="AZ104" i="10"/>
  <c r="AY104" i="10"/>
  <c r="CK53" i="10" s="1"/>
  <c r="AX104" i="10"/>
  <c r="AW104" i="10"/>
  <c r="AV104" i="10"/>
  <c r="AU104" i="10"/>
  <c r="CG53" i="10" s="1"/>
  <c r="AT104" i="10"/>
  <c r="AS104" i="10"/>
  <c r="AR104" i="10"/>
  <c r="AQ104" i="10"/>
  <c r="CC53" i="10" s="1"/>
  <c r="AP104" i="10"/>
  <c r="AO104" i="10"/>
  <c r="BW103" i="10"/>
  <c r="BV103" i="10"/>
  <c r="BU103" i="10"/>
  <c r="DG53" i="10" s="1"/>
  <c r="BT103" i="10"/>
  <c r="BS103" i="10"/>
  <c r="BR103" i="10"/>
  <c r="BQ103" i="10"/>
  <c r="DC53" i="10" s="1"/>
  <c r="BP103" i="10"/>
  <c r="BO103" i="10"/>
  <c r="BN103" i="10"/>
  <c r="BM103" i="10"/>
  <c r="CY53" i="10" s="1"/>
  <c r="BL103" i="10"/>
  <c r="BK103" i="10"/>
  <c r="BJ103" i="10"/>
  <c r="BI103" i="10"/>
  <c r="CU53" i="10" s="1"/>
  <c r="BH103" i="10"/>
  <c r="BG103" i="10"/>
  <c r="BF103" i="10"/>
  <c r="BE103" i="10"/>
  <c r="CQ53" i="10" s="1"/>
  <c r="BD103" i="10"/>
  <c r="BC103" i="10"/>
  <c r="BB103" i="10"/>
  <c r="BA103" i="10"/>
  <c r="CM53" i="10" s="1"/>
  <c r="AZ103" i="10"/>
  <c r="AY103" i="10"/>
  <c r="AX103" i="10"/>
  <c r="AW103" i="10"/>
  <c r="CI53" i="10" s="1"/>
  <c r="AV103" i="10"/>
  <c r="AU103" i="10"/>
  <c r="AT103" i="10"/>
  <c r="AS103" i="10"/>
  <c r="CE53" i="10" s="1"/>
  <c r="AR103" i="10"/>
  <c r="AQ103" i="10"/>
  <c r="AP103" i="10"/>
  <c r="AO103" i="10"/>
  <c r="CA53" i="10" s="1"/>
  <c r="BW102" i="10"/>
  <c r="BV102" i="10"/>
  <c r="BU102" i="10"/>
  <c r="DG52" i="10" s="1"/>
  <c r="BT102" i="10"/>
  <c r="BS102" i="10"/>
  <c r="BR102" i="10"/>
  <c r="BQ102" i="10"/>
  <c r="DC52" i="10" s="1"/>
  <c r="BP102" i="10"/>
  <c r="BO102" i="10"/>
  <c r="BN102" i="10"/>
  <c r="BM102" i="10"/>
  <c r="CY52" i="10" s="1"/>
  <c r="BL102" i="10"/>
  <c r="BK102" i="10"/>
  <c r="BJ102" i="10"/>
  <c r="BI102" i="10"/>
  <c r="CU52" i="10" s="1"/>
  <c r="BH102" i="10"/>
  <c r="BG102" i="10"/>
  <c r="BF102" i="10"/>
  <c r="BE102" i="10"/>
  <c r="CQ52" i="10" s="1"/>
  <c r="BD102" i="10"/>
  <c r="BC102" i="10"/>
  <c r="BB102" i="10"/>
  <c r="BA102" i="10"/>
  <c r="CM52" i="10" s="1"/>
  <c r="AZ102" i="10"/>
  <c r="AY102" i="10"/>
  <c r="AX102" i="10"/>
  <c r="AW102" i="10"/>
  <c r="CI52" i="10" s="1"/>
  <c r="AV102" i="10"/>
  <c r="AU102" i="10"/>
  <c r="AT102" i="10"/>
  <c r="AS102" i="10"/>
  <c r="CE52" i="10" s="1"/>
  <c r="AR102" i="10"/>
  <c r="AQ102" i="10"/>
  <c r="AP102" i="10"/>
  <c r="AO102" i="10"/>
  <c r="CA52" i="10" s="1"/>
  <c r="BW101" i="10"/>
  <c r="DI52" i="10" s="1"/>
  <c r="BV101" i="10"/>
  <c r="BU101" i="10"/>
  <c r="BT101" i="10"/>
  <c r="BS101" i="10"/>
  <c r="DE52" i="10" s="1"/>
  <c r="BR101" i="10"/>
  <c r="BQ101" i="10"/>
  <c r="BP101" i="10"/>
  <c r="BO101" i="10"/>
  <c r="DA52" i="10" s="1"/>
  <c r="BN101" i="10"/>
  <c r="BM101" i="10"/>
  <c r="BL101" i="10"/>
  <c r="BK101" i="10"/>
  <c r="CW52" i="10" s="1"/>
  <c r="BJ101" i="10"/>
  <c r="BI101" i="10"/>
  <c r="BH101" i="10"/>
  <c r="BG101" i="10"/>
  <c r="CS52" i="10" s="1"/>
  <c r="BF101" i="10"/>
  <c r="BE101" i="10"/>
  <c r="BD101" i="10"/>
  <c r="BC101" i="10"/>
  <c r="CO52" i="10" s="1"/>
  <c r="BB101" i="10"/>
  <c r="BA101" i="10"/>
  <c r="AZ101" i="10"/>
  <c r="AY101" i="10"/>
  <c r="CK52" i="10" s="1"/>
  <c r="AX101" i="10"/>
  <c r="AW101" i="10"/>
  <c r="AV101" i="10"/>
  <c r="AU101" i="10"/>
  <c r="CG52" i="10" s="1"/>
  <c r="AT101" i="10"/>
  <c r="AS101" i="10"/>
  <c r="AR101" i="10"/>
  <c r="AQ101" i="10"/>
  <c r="CC52" i="10" s="1"/>
  <c r="AP101" i="10"/>
  <c r="AO101" i="10"/>
  <c r="BW100" i="10"/>
  <c r="DI51" i="10" s="1"/>
  <c r="BV100" i="10"/>
  <c r="BU100" i="10"/>
  <c r="BT100" i="10"/>
  <c r="BS100" i="10"/>
  <c r="DE51" i="10" s="1"/>
  <c r="BR100" i="10"/>
  <c r="BQ100" i="10"/>
  <c r="BP100" i="10"/>
  <c r="BO100" i="10"/>
  <c r="DA51" i="10" s="1"/>
  <c r="BN100" i="10"/>
  <c r="BM100" i="10"/>
  <c r="BL100" i="10"/>
  <c r="BK100" i="10"/>
  <c r="CW51" i="10" s="1"/>
  <c r="BJ100" i="10"/>
  <c r="BI100" i="10"/>
  <c r="BH100" i="10"/>
  <c r="BG100" i="10"/>
  <c r="CS51" i="10" s="1"/>
  <c r="BF100" i="10"/>
  <c r="BE100" i="10"/>
  <c r="BD100" i="10"/>
  <c r="BC100" i="10"/>
  <c r="CO51" i="10" s="1"/>
  <c r="BB100" i="10"/>
  <c r="BA100" i="10"/>
  <c r="AZ100" i="10"/>
  <c r="AY100" i="10"/>
  <c r="CK51" i="10" s="1"/>
  <c r="AX100" i="10"/>
  <c r="AW100" i="10"/>
  <c r="AV100" i="10"/>
  <c r="AU100" i="10"/>
  <c r="CG51" i="10" s="1"/>
  <c r="AT100" i="10"/>
  <c r="AS100" i="10"/>
  <c r="AR100" i="10"/>
  <c r="AQ100" i="10"/>
  <c r="CC51" i="10" s="1"/>
  <c r="AP100" i="10"/>
  <c r="AO100" i="10"/>
  <c r="BW99" i="10"/>
  <c r="BV99" i="10"/>
  <c r="BU99" i="10"/>
  <c r="DG51" i="10" s="1"/>
  <c r="BT99" i="10"/>
  <c r="BS99" i="10"/>
  <c r="BR99" i="10"/>
  <c r="BQ99" i="10"/>
  <c r="DC51" i="10" s="1"/>
  <c r="BP99" i="10"/>
  <c r="BO99" i="10"/>
  <c r="BN99" i="10"/>
  <c r="BM99" i="10"/>
  <c r="CY51" i="10" s="1"/>
  <c r="BL99" i="10"/>
  <c r="BK99" i="10"/>
  <c r="BJ99" i="10"/>
  <c r="BI99" i="10"/>
  <c r="CU51" i="10" s="1"/>
  <c r="BH99" i="10"/>
  <c r="BG99" i="10"/>
  <c r="BF99" i="10"/>
  <c r="BE99" i="10"/>
  <c r="CQ51" i="10" s="1"/>
  <c r="BD99" i="10"/>
  <c r="BC99" i="10"/>
  <c r="BB99" i="10"/>
  <c r="BA99" i="10"/>
  <c r="CM51" i="10" s="1"/>
  <c r="AZ99" i="10"/>
  <c r="AY99" i="10"/>
  <c r="AX99" i="10"/>
  <c r="AW99" i="10"/>
  <c r="CI51" i="10" s="1"/>
  <c r="AV99" i="10"/>
  <c r="AU99" i="10"/>
  <c r="AT99" i="10"/>
  <c r="AS99" i="10"/>
  <c r="CE51" i="10" s="1"/>
  <c r="AR99" i="10"/>
  <c r="AQ99" i="10"/>
  <c r="AP99" i="10"/>
  <c r="AO99" i="10"/>
  <c r="CA51" i="10" s="1"/>
  <c r="BW98" i="10"/>
  <c r="BV98" i="10"/>
  <c r="BU98" i="10"/>
  <c r="DG50" i="10" s="1"/>
  <c r="BT98" i="10"/>
  <c r="BS98" i="10"/>
  <c r="BR98" i="10"/>
  <c r="BQ98" i="10"/>
  <c r="DC50" i="10" s="1"/>
  <c r="BP98" i="10"/>
  <c r="BO98" i="10"/>
  <c r="BN98" i="10"/>
  <c r="BM98" i="10"/>
  <c r="CY50" i="10" s="1"/>
  <c r="BL98" i="10"/>
  <c r="BK98" i="10"/>
  <c r="BJ98" i="10"/>
  <c r="BI98" i="10"/>
  <c r="CU50" i="10" s="1"/>
  <c r="BH98" i="10"/>
  <c r="BG98" i="10"/>
  <c r="BF98" i="10"/>
  <c r="BE98" i="10"/>
  <c r="CQ50" i="10" s="1"/>
  <c r="BD98" i="10"/>
  <c r="BC98" i="10"/>
  <c r="BB98" i="10"/>
  <c r="BA98" i="10"/>
  <c r="CM50" i="10" s="1"/>
  <c r="AZ98" i="10"/>
  <c r="AY98" i="10"/>
  <c r="AX98" i="10"/>
  <c r="AW98" i="10"/>
  <c r="CI50" i="10" s="1"/>
  <c r="AV98" i="10"/>
  <c r="AU98" i="10"/>
  <c r="AT98" i="10"/>
  <c r="AS98" i="10"/>
  <c r="CE50" i="10" s="1"/>
  <c r="AR98" i="10"/>
  <c r="AQ98" i="10"/>
  <c r="AP98" i="10"/>
  <c r="AO98" i="10"/>
  <c r="CA50" i="10" s="1"/>
  <c r="BW97" i="10"/>
  <c r="DI50" i="10" s="1"/>
  <c r="BV97" i="10"/>
  <c r="BU97" i="10"/>
  <c r="BT97" i="10"/>
  <c r="BS97" i="10"/>
  <c r="DE50" i="10" s="1"/>
  <c r="BR97" i="10"/>
  <c r="BQ97" i="10"/>
  <c r="BP97" i="10"/>
  <c r="BO97" i="10"/>
  <c r="DA50" i="10" s="1"/>
  <c r="BN97" i="10"/>
  <c r="BM97" i="10"/>
  <c r="BL97" i="10"/>
  <c r="BK97" i="10"/>
  <c r="CW50" i="10" s="1"/>
  <c r="BJ97" i="10"/>
  <c r="BI97" i="10"/>
  <c r="BH97" i="10"/>
  <c r="BG97" i="10"/>
  <c r="CS50" i="10" s="1"/>
  <c r="BF97" i="10"/>
  <c r="BE97" i="10"/>
  <c r="BD97" i="10"/>
  <c r="BC97" i="10"/>
  <c r="CO50" i="10" s="1"/>
  <c r="BB97" i="10"/>
  <c r="BA97" i="10"/>
  <c r="AZ97" i="10"/>
  <c r="AY97" i="10"/>
  <c r="CK50" i="10" s="1"/>
  <c r="AX97" i="10"/>
  <c r="AW97" i="10"/>
  <c r="AV97" i="10"/>
  <c r="AU97" i="10"/>
  <c r="CG50" i="10" s="1"/>
  <c r="AT97" i="10"/>
  <c r="AS97" i="10"/>
  <c r="AR97" i="10"/>
  <c r="AQ97" i="10"/>
  <c r="CC50" i="10" s="1"/>
  <c r="AP97" i="10"/>
  <c r="AO97" i="10"/>
  <c r="BW96" i="10"/>
  <c r="DI49" i="10" s="1"/>
  <c r="BV96" i="10"/>
  <c r="BU96" i="10"/>
  <c r="BT96" i="10"/>
  <c r="BS96" i="10"/>
  <c r="DE49" i="10" s="1"/>
  <c r="BR96" i="10"/>
  <c r="BQ96" i="10"/>
  <c r="BP96" i="10"/>
  <c r="BO96" i="10"/>
  <c r="DA49" i="10" s="1"/>
  <c r="BN96" i="10"/>
  <c r="BM96" i="10"/>
  <c r="BL96" i="10"/>
  <c r="BK96" i="10"/>
  <c r="CW49" i="10" s="1"/>
  <c r="BJ96" i="10"/>
  <c r="BI96" i="10"/>
  <c r="BH96" i="10"/>
  <c r="BG96" i="10"/>
  <c r="CS49" i="10" s="1"/>
  <c r="BF96" i="10"/>
  <c r="BE96" i="10"/>
  <c r="BD96" i="10"/>
  <c r="BC96" i="10"/>
  <c r="CO49" i="10" s="1"/>
  <c r="BB96" i="10"/>
  <c r="BA96" i="10"/>
  <c r="AZ96" i="10"/>
  <c r="AY96" i="10"/>
  <c r="CK49" i="10" s="1"/>
  <c r="AX96" i="10"/>
  <c r="AW96" i="10"/>
  <c r="AV96" i="10"/>
  <c r="AU96" i="10"/>
  <c r="CG49" i="10" s="1"/>
  <c r="AT96" i="10"/>
  <c r="AS96" i="10"/>
  <c r="AR96" i="10"/>
  <c r="AQ96" i="10"/>
  <c r="CC49" i="10" s="1"/>
  <c r="AP96" i="10"/>
  <c r="AO96" i="10"/>
  <c r="BW95" i="10"/>
  <c r="BV95" i="10"/>
  <c r="BU95" i="10"/>
  <c r="DG49" i="10" s="1"/>
  <c r="BT95" i="10"/>
  <c r="BS95" i="10"/>
  <c r="BR95" i="10"/>
  <c r="BQ95" i="10"/>
  <c r="DC49" i="10" s="1"/>
  <c r="BP95" i="10"/>
  <c r="BO95" i="10"/>
  <c r="BN95" i="10"/>
  <c r="BM95" i="10"/>
  <c r="CY49" i="10" s="1"/>
  <c r="BL95" i="10"/>
  <c r="BK95" i="10"/>
  <c r="BJ95" i="10"/>
  <c r="BI95" i="10"/>
  <c r="CU49" i="10" s="1"/>
  <c r="BH95" i="10"/>
  <c r="BG95" i="10"/>
  <c r="BF95" i="10"/>
  <c r="BE95" i="10"/>
  <c r="CQ49" i="10" s="1"/>
  <c r="BD95" i="10"/>
  <c r="BC95" i="10"/>
  <c r="BB95" i="10"/>
  <c r="BA95" i="10"/>
  <c r="CM49" i="10" s="1"/>
  <c r="AZ95" i="10"/>
  <c r="AY95" i="10"/>
  <c r="AX95" i="10"/>
  <c r="AW95" i="10"/>
  <c r="CI49" i="10" s="1"/>
  <c r="AV95" i="10"/>
  <c r="AU95" i="10"/>
  <c r="AT95" i="10"/>
  <c r="AS95" i="10"/>
  <c r="CE49" i="10" s="1"/>
  <c r="AR95" i="10"/>
  <c r="AQ95" i="10"/>
  <c r="AP95" i="10"/>
  <c r="AO95" i="10"/>
  <c r="CA49" i="10" s="1"/>
  <c r="BW94" i="10"/>
  <c r="BV94" i="10"/>
  <c r="BU94" i="10"/>
  <c r="DG48" i="10" s="1"/>
  <c r="BT94" i="10"/>
  <c r="BS94" i="10"/>
  <c r="BR94" i="10"/>
  <c r="BQ94" i="10"/>
  <c r="DC48" i="10" s="1"/>
  <c r="BP94" i="10"/>
  <c r="BO94" i="10"/>
  <c r="BN94" i="10"/>
  <c r="BM94" i="10"/>
  <c r="CY48" i="10" s="1"/>
  <c r="BL94" i="10"/>
  <c r="BK94" i="10"/>
  <c r="BJ94" i="10"/>
  <c r="BI94" i="10"/>
  <c r="BH94" i="10"/>
  <c r="BG94" i="10"/>
  <c r="BF94" i="10"/>
  <c r="BE94" i="10"/>
  <c r="CQ48" i="10" s="1"/>
  <c r="BD94" i="10"/>
  <c r="BC94" i="10"/>
  <c r="BB94" i="10"/>
  <c r="BA94" i="10"/>
  <c r="CM48" i="10" s="1"/>
  <c r="AZ94" i="10"/>
  <c r="AY94" i="10"/>
  <c r="AX94" i="10"/>
  <c r="AW94" i="10"/>
  <c r="CI48" i="10" s="1"/>
  <c r="AV94" i="10"/>
  <c r="AU94" i="10"/>
  <c r="AT94" i="10"/>
  <c r="AS94" i="10"/>
  <c r="CE48" i="10" s="1"/>
  <c r="AR94" i="10"/>
  <c r="AQ94" i="10"/>
  <c r="AP94" i="10"/>
  <c r="AO94" i="10"/>
  <c r="CA48" i="10" s="1"/>
  <c r="BW93" i="10"/>
  <c r="DI48" i="10" s="1"/>
  <c r="BV93" i="10"/>
  <c r="BU93" i="10"/>
  <c r="BT93" i="10"/>
  <c r="BS93" i="10"/>
  <c r="DE48" i="10" s="1"/>
  <c r="BR93" i="10"/>
  <c r="BQ93" i="10"/>
  <c r="BP93" i="10"/>
  <c r="BO93" i="10"/>
  <c r="DA48" i="10" s="1"/>
  <c r="BN93" i="10"/>
  <c r="BM93" i="10"/>
  <c r="BL93" i="10"/>
  <c r="BK93" i="10"/>
  <c r="CW48" i="10" s="1"/>
  <c r="BJ93" i="10"/>
  <c r="BI93" i="10"/>
  <c r="BH93" i="10"/>
  <c r="BG93" i="10"/>
  <c r="CS48" i="10" s="1"/>
  <c r="BF93" i="10"/>
  <c r="BE93" i="10"/>
  <c r="BD93" i="10"/>
  <c r="BC93" i="10"/>
  <c r="CO48" i="10" s="1"/>
  <c r="BB93" i="10"/>
  <c r="BA93" i="10"/>
  <c r="AZ93" i="10"/>
  <c r="AY93" i="10"/>
  <c r="CK48" i="10" s="1"/>
  <c r="AX93" i="10"/>
  <c r="AW93" i="10"/>
  <c r="AV93" i="10"/>
  <c r="AU93" i="10"/>
  <c r="CG48" i="10" s="1"/>
  <c r="AT93" i="10"/>
  <c r="AS93" i="10"/>
  <c r="AR93" i="10"/>
  <c r="AQ93" i="10"/>
  <c r="CC48" i="10" s="1"/>
  <c r="AP93" i="10"/>
  <c r="AO93" i="10"/>
  <c r="BW92" i="10"/>
  <c r="DI47" i="10" s="1"/>
  <c r="BV92" i="10"/>
  <c r="BU92" i="10"/>
  <c r="BT92" i="10"/>
  <c r="BS92" i="10"/>
  <c r="DE47" i="10" s="1"/>
  <c r="BR92" i="10"/>
  <c r="BQ92" i="10"/>
  <c r="BP92" i="10"/>
  <c r="BO92" i="10"/>
  <c r="DA47" i="10" s="1"/>
  <c r="BN92" i="10"/>
  <c r="BM92" i="10"/>
  <c r="BL92" i="10"/>
  <c r="BK92" i="10"/>
  <c r="CW47" i="10" s="1"/>
  <c r="BJ92" i="10"/>
  <c r="BI92" i="10"/>
  <c r="BH92" i="10"/>
  <c r="BG92" i="10"/>
  <c r="CS47" i="10" s="1"/>
  <c r="BF92" i="10"/>
  <c r="BE92" i="10"/>
  <c r="BD92" i="10"/>
  <c r="BC92" i="10"/>
  <c r="CO47" i="10" s="1"/>
  <c r="BB92" i="10"/>
  <c r="BA92" i="10"/>
  <c r="AZ92" i="10"/>
  <c r="AY92" i="10"/>
  <c r="CK47" i="10" s="1"/>
  <c r="AX92" i="10"/>
  <c r="AW92" i="10"/>
  <c r="AV92" i="10"/>
  <c r="AU92" i="10"/>
  <c r="CG47" i="10" s="1"/>
  <c r="AT92" i="10"/>
  <c r="AS92" i="10"/>
  <c r="AR92" i="10"/>
  <c r="AQ92" i="10"/>
  <c r="CC47" i="10" s="1"/>
  <c r="AP92" i="10"/>
  <c r="AO92" i="10"/>
  <c r="BW91" i="10"/>
  <c r="BV91" i="10"/>
  <c r="BU91" i="10"/>
  <c r="DG47" i="10" s="1"/>
  <c r="BT91" i="10"/>
  <c r="BS91" i="10"/>
  <c r="BR91" i="10"/>
  <c r="BQ91" i="10"/>
  <c r="DC47" i="10" s="1"/>
  <c r="BP91" i="10"/>
  <c r="BO91" i="10"/>
  <c r="BN91" i="10"/>
  <c r="BM91" i="10"/>
  <c r="CY47" i="10" s="1"/>
  <c r="BL91" i="10"/>
  <c r="BK91" i="10"/>
  <c r="BJ91" i="10"/>
  <c r="BI91" i="10"/>
  <c r="CU47" i="10" s="1"/>
  <c r="BH91" i="10"/>
  <c r="BG91" i="10"/>
  <c r="BF91" i="10"/>
  <c r="BE91" i="10"/>
  <c r="CQ47" i="10" s="1"/>
  <c r="BD91" i="10"/>
  <c r="BC91" i="10"/>
  <c r="BB91" i="10"/>
  <c r="BA91" i="10"/>
  <c r="CM47" i="10" s="1"/>
  <c r="AZ91" i="10"/>
  <c r="AY91" i="10"/>
  <c r="AX91" i="10"/>
  <c r="AW91" i="10"/>
  <c r="CI47" i="10" s="1"/>
  <c r="AV91" i="10"/>
  <c r="AU91" i="10"/>
  <c r="AT91" i="10"/>
  <c r="AS91" i="10"/>
  <c r="CE47" i="10" s="1"/>
  <c r="AR91" i="10"/>
  <c r="AQ91" i="10"/>
  <c r="AP91" i="10"/>
  <c r="AO91" i="10"/>
  <c r="CA47" i="10" s="1"/>
  <c r="BW90" i="10"/>
  <c r="BV90" i="10"/>
  <c r="BU90" i="10"/>
  <c r="DG46" i="10" s="1"/>
  <c r="BT90" i="10"/>
  <c r="BS90" i="10"/>
  <c r="BR90" i="10"/>
  <c r="BQ90" i="10"/>
  <c r="DC46" i="10" s="1"/>
  <c r="BP90" i="10"/>
  <c r="BO90" i="10"/>
  <c r="BN90" i="10"/>
  <c r="BM90" i="10"/>
  <c r="CY46" i="10" s="1"/>
  <c r="BL90" i="10"/>
  <c r="BK90" i="10"/>
  <c r="BJ90" i="10"/>
  <c r="BI90" i="10"/>
  <c r="CU46" i="10" s="1"/>
  <c r="BH90" i="10"/>
  <c r="BG90" i="10"/>
  <c r="BF90" i="10"/>
  <c r="BE90" i="10"/>
  <c r="CQ46" i="10" s="1"/>
  <c r="BD90" i="10"/>
  <c r="BC90" i="10"/>
  <c r="BB90" i="10"/>
  <c r="BA90" i="10"/>
  <c r="CM46" i="10" s="1"/>
  <c r="AZ90" i="10"/>
  <c r="AY90" i="10"/>
  <c r="AX90" i="10"/>
  <c r="AW90" i="10"/>
  <c r="CI46" i="10" s="1"/>
  <c r="AV90" i="10"/>
  <c r="AU90" i="10"/>
  <c r="AT90" i="10"/>
  <c r="AS90" i="10"/>
  <c r="CE46" i="10" s="1"/>
  <c r="AR90" i="10"/>
  <c r="AQ90" i="10"/>
  <c r="AP90" i="10"/>
  <c r="AO90" i="10"/>
  <c r="CA46" i="10" s="1"/>
  <c r="BW89" i="10"/>
  <c r="DI46" i="10" s="1"/>
  <c r="BV89" i="10"/>
  <c r="BU89" i="10"/>
  <c r="BT89" i="10"/>
  <c r="BS89" i="10"/>
  <c r="DE46" i="10" s="1"/>
  <c r="BR89" i="10"/>
  <c r="BQ89" i="10"/>
  <c r="BP89" i="10"/>
  <c r="BO89" i="10"/>
  <c r="DA46" i="10" s="1"/>
  <c r="BN89" i="10"/>
  <c r="BM89" i="10"/>
  <c r="BL89" i="10"/>
  <c r="BK89" i="10"/>
  <c r="CW46" i="10" s="1"/>
  <c r="BJ89" i="10"/>
  <c r="BI89" i="10"/>
  <c r="BH89" i="10"/>
  <c r="BG89" i="10"/>
  <c r="CS46" i="10" s="1"/>
  <c r="BF89" i="10"/>
  <c r="BE89" i="10"/>
  <c r="BD89" i="10"/>
  <c r="BC89" i="10"/>
  <c r="CO46" i="10" s="1"/>
  <c r="BB89" i="10"/>
  <c r="BA89" i="10"/>
  <c r="AZ89" i="10"/>
  <c r="AY89" i="10"/>
  <c r="CK46" i="10" s="1"/>
  <c r="AX89" i="10"/>
  <c r="AW89" i="10"/>
  <c r="AV89" i="10"/>
  <c r="AU89" i="10"/>
  <c r="CG46" i="10" s="1"/>
  <c r="AT89" i="10"/>
  <c r="AS89" i="10"/>
  <c r="AR89" i="10"/>
  <c r="AQ89" i="10"/>
  <c r="CC46" i="10" s="1"/>
  <c r="AP89" i="10"/>
  <c r="AO89" i="10"/>
  <c r="BW88" i="10"/>
  <c r="DI45" i="10" s="1"/>
  <c r="BV88" i="10"/>
  <c r="BU88" i="10"/>
  <c r="BT88" i="10"/>
  <c r="BS88" i="10"/>
  <c r="DE45" i="10" s="1"/>
  <c r="BR88" i="10"/>
  <c r="BQ88" i="10"/>
  <c r="BP88" i="10"/>
  <c r="BO88" i="10"/>
  <c r="DA45" i="10" s="1"/>
  <c r="BN88" i="10"/>
  <c r="BM88" i="10"/>
  <c r="BL88" i="10"/>
  <c r="BK88" i="10"/>
  <c r="CW45" i="10" s="1"/>
  <c r="BJ88" i="10"/>
  <c r="BI88" i="10"/>
  <c r="BH88" i="10"/>
  <c r="BG88" i="10"/>
  <c r="CS45" i="10" s="1"/>
  <c r="BF88" i="10"/>
  <c r="BE88" i="10"/>
  <c r="BD88" i="10"/>
  <c r="BC88" i="10"/>
  <c r="CO45" i="10" s="1"/>
  <c r="BB88" i="10"/>
  <c r="BA88" i="10"/>
  <c r="AZ88" i="10"/>
  <c r="AY88" i="10"/>
  <c r="CK45" i="10" s="1"/>
  <c r="AX88" i="10"/>
  <c r="AW88" i="10"/>
  <c r="AV88" i="10"/>
  <c r="AU88" i="10"/>
  <c r="CG45" i="10" s="1"/>
  <c r="AT88" i="10"/>
  <c r="AS88" i="10"/>
  <c r="AR88" i="10"/>
  <c r="AQ88" i="10"/>
  <c r="CC45" i="10" s="1"/>
  <c r="AP88" i="10"/>
  <c r="AO88" i="10"/>
  <c r="BW87" i="10"/>
  <c r="BV87" i="10"/>
  <c r="BU87" i="10"/>
  <c r="DG45" i="10" s="1"/>
  <c r="BT87" i="10"/>
  <c r="BS87" i="10"/>
  <c r="BR87" i="10"/>
  <c r="BQ87" i="10"/>
  <c r="DC45" i="10" s="1"/>
  <c r="BP87" i="10"/>
  <c r="BO87" i="10"/>
  <c r="BN87" i="10"/>
  <c r="BM87" i="10"/>
  <c r="CY45" i="10" s="1"/>
  <c r="BL87" i="10"/>
  <c r="BK87" i="10"/>
  <c r="BJ87" i="10"/>
  <c r="BI87" i="10"/>
  <c r="CU45" i="10" s="1"/>
  <c r="BH87" i="10"/>
  <c r="BG87" i="10"/>
  <c r="BF87" i="10"/>
  <c r="BE87" i="10"/>
  <c r="CQ45" i="10" s="1"/>
  <c r="BD87" i="10"/>
  <c r="BC87" i="10"/>
  <c r="BB87" i="10"/>
  <c r="BA87" i="10"/>
  <c r="CM45" i="10" s="1"/>
  <c r="AZ87" i="10"/>
  <c r="AY87" i="10"/>
  <c r="AX87" i="10"/>
  <c r="AW87" i="10"/>
  <c r="CI45" i="10" s="1"/>
  <c r="AV87" i="10"/>
  <c r="AU87" i="10"/>
  <c r="AT87" i="10"/>
  <c r="AS87" i="10"/>
  <c r="CE45" i="10" s="1"/>
  <c r="AR87" i="10"/>
  <c r="AQ87" i="10"/>
  <c r="AP87" i="10"/>
  <c r="AO87" i="10"/>
  <c r="CA45" i="10" s="1"/>
  <c r="BW86" i="10"/>
  <c r="BV86" i="10"/>
  <c r="BU86" i="10"/>
  <c r="BT86" i="10"/>
  <c r="BS86" i="10"/>
  <c r="BR86" i="10"/>
  <c r="BQ86" i="10"/>
  <c r="DC44" i="10" s="1"/>
  <c r="BP86" i="10"/>
  <c r="BO86" i="10"/>
  <c r="BN86" i="10"/>
  <c r="BM86" i="10"/>
  <c r="CY44" i="10" s="1"/>
  <c r="BL86" i="10"/>
  <c r="BK86" i="10"/>
  <c r="BJ86" i="10"/>
  <c r="BI86" i="10"/>
  <c r="CU44" i="10" s="1"/>
  <c r="BH86" i="10"/>
  <c r="BG86" i="10"/>
  <c r="BF86" i="10"/>
  <c r="BE86" i="10"/>
  <c r="CQ44" i="10" s="1"/>
  <c r="BD86" i="10"/>
  <c r="BC86" i="10"/>
  <c r="BB86" i="10"/>
  <c r="BA86" i="10"/>
  <c r="CM44" i="10" s="1"/>
  <c r="AZ86" i="10"/>
  <c r="AY86" i="10"/>
  <c r="AX86" i="10"/>
  <c r="AW86" i="10"/>
  <c r="CI44" i="10" s="1"/>
  <c r="AV86" i="10"/>
  <c r="AU86" i="10"/>
  <c r="AT86" i="10"/>
  <c r="AS86" i="10"/>
  <c r="CE44" i="10" s="1"/>
  <c r="AR86" i="10"/>
  <c r="AQ86" i="10"/>
  <c r="AP86" i="10"/>
  <c r="AO86" i="10"/>
  <c r="CA44" i="10" s="1"/>
  <c r="BW85" i="10"/>
  <c r="DI44" i="10" s="1"/>
  <c r="BV85" i="10"/>
  <c r="BU85" i="10"/>
  <c r="BT85" i="10"/>
  <c r="BS85" i="10"/>
  <c r="DE44" i="10" s="1"/>
  <c r="BR85" i="10"/>
  <c r="BQ85" i="10"/>
  <c r="BP85" i="10"/>
  <c r="BO85" i="10"/>
  <c r="DA44" i="10" s="1"/>
  <c r="BN85" i="10"/>
  <c r="BM85" i="10"/>
  <c r="BL85" i="10"/>
  <c r="BK85" i="10"/>
  <c r="CW44" i="10" s="1"/>
  <c r="BJ85" i="10"/>
  <c r="BI85" i="10"/>
  <c r="BH85" i="10"/>
  <c r="BG85" i="10"/>
  <c r="BF85" i="10"/>
  <c r="BE85" i="10"/>
  <c r="BD85" i="10"/>
  <c r="BC85" i="10"/>
  <c r="CO44" i="10" s="1"/>
  <c r="BB85" i="10"/>
  <c r="BA85" i="10"/>
  <c r="AZ85" i="10"/>
  <c r="AY85" i="10"/>
  <c r="CK44" i="10" s="1"/>
  <c r="AX85" i="10"/>
  <c r="AW85" i="10"/>
  <c r="AV85" i="10"/>
  <c r="AU85" i="10"/>
  <c r="CG44" i="10" s="1"/>
  <c r="AT85" i="10"/>
  <c r="AS85" i="10"/>
  <c r="AR85" i="10"/>
  <c r="AQ85" i="10"/>
  <c r="CC44" i="10" s="1"/>
  <c r="AP85" i="10"/>
  <c r="AO85" i="10"/>
  <c r="BW84" i="10"/>
  <c r="DI43" i="10" s="1"/>
  <c r="BV84" i="10"/>
  <c r="BU84" i="10"/>
  <c r="BT84" i="10"/>
  <c r="BS84" i="10"/>
  <c r="DE43" i="10" s="1"/>
  <c r="BR84" i="10"/>
  <c r="BQ84" i="10"/>
  <c r="BP84" i="10"/>
  <c r="BO84" i="10"/>
  <c r="DA43" i="10" s="1"/>
  <c r="BN84" i="10"/>
  <c r="BM84" i="10"/>
  <c r="BL84" i="10"/>
  <c r="BK84" i="10"/>
  <c r="CW43" i="10" s="1"/>
  <c r="BJ84" i="10"/>
  <c r="BI84" i="10"/>
  <c r="BH84" i="10"/>
  <c r="BG84" i="10"/>
  <c r="CS43" i="10" s="1"/>
  <c r="BF84" i="10"/>
  <c r="BE84" i="10"/>
  <c r="BD84" i="10"/>
  <c r="BC84" i="10"/>
  <c r="CO43" i="10" s="1"/>
  <c r="BB84" i="10"/>
  <c r="BA84" i="10"/>
  <c r="AZ84" i="10"/>
  <c r="AY84" i="10"/>
  <c r="CK43" i="10" s="1"/>
  <c r="AX84" i="10"/>
  <c r="AW84" i="10"/>
  <c r="AV84" i="10"/>
  <c r="AU84" i="10"/>
  <c r="CG43" i="10" s="1"/>
  <c r="AT84" i="10"/>
  <c r="AS84" i="10"/>
  <c r="AR84" i="10"/>
  <c r="AQ84" i="10"/>
  <c r="CC43" i="10" s="1"/>
  <c r="AP84" i="10"/>
  <c r="AO84" i="10"/>
  <c r="BW83" i="10"/>
  <c r="BV83" i="10"/>
  <c r="BU83" i="10"/>
  <c r="DG43" i="10" s="1"/>
  <c r="BT83" i="10"/>
  <c r="BS83" i="10"/>
  <c r="BR83" i="10"/>
  <c r="BQ83" i="10"/>
  <c r="BP83" i="10"/>
  <c r="BO83" i="10"/>
  <c r="BN83" i="10"/>
  <c r="BM83" i="10"/>
  <c r="CY43" i="10" s="1"/>
  <c r="BL83" i="10"/>
  <c r="BK83" i="10"/>
  <c r="BJ83" i="10"/>
  <c r="BI83" i="10"/>
  <c r="CU43" i="10" s="1"/>
  <c r="BH83" i="10"/>
  <c r="BG83" i="10"/>
  <c r="BF83" i="10"/>
  <c r="BE83" i="10"/>
  <c r="CQ43" i="10" s="1"/>
  <c r="BD83" i="10"/>
  <c r="BC83" i="10"/>
  <c r="BB83" i="10"/>
  <c r="BA83" i="10"/>
  <c r="CM43" i="10" s="1"/>
  <c r="AZ83" i="10"/>
  <c r="AY83" i="10"/>
  <c r="AX83" i="10"/>
  <c r="AW83" i="10"/>
  <c r="CI43" i="10" s="1"/>
  <c r="AV83" i="10"/>
  <c r="AU83" i="10"/>
  <c r="AT83" i="10"/>
  <c r="AS83" i="10"/>
  <c r="CE43" i="10" s="1"/>
  <c r="AR83" i="10"/>
  <c r="AQ83" i="10"/>
  <c r="AP83" i="10"/>
  <c r="AO83" i="10"/>
  <c r="CA43" i="10" s="1"/>
  <c r="BW82" i="10"/>
  <c r="BV82" i="10"/>
  <c r="BU82" i="10"/>
  <c r="DG42" i="10" s="1"/>
  <c r="BT82" i="10"/>
  <c r="BS82" i="10"/>
  <c r="BR82" i="10"/>
  <c r="BQ82" i="10"/>
  <c r="DC42" i="10" s="1"/>
  <c r="BP82" i="10"/>
  <c r="BO82" i="10"/>
  <c r="BN82" i="10"/>
  <c r="BM82" i="10"/>
  <c r="CY42" i="10" s="1"/>
  <c r="BL82" i="10"/>
  <c r="BK82" i="10"/>
  <c r="BJ82" i="10"/>
  <c r="BI82" i="10"/>
  <c r="CU42" i="10" s="1"/>
  <c r="BH82" i="10"/>
  <c r="BG82" i="10"/>
  <c r="BF82" i="10"/>
  <c r="BE82" i="10"/>
  <c r="CQ42" i="10" s="1"/>
  <c r="BD82" i="10"/>
  <c r="BC82" i="10"/>
  <c r="BB82" i="10"/>
  <c r="BA82" i="10"/>
  <c r="CM42" i="10" s="1"/>
  <c r="AZ82" i="10"/>
  <c r="AY82" i="10"/>
  <c r="AX82" i="10"/>
  <c r="AW82" i="10"/>
  <c r="CI42" i="10" s="1"/>
  <c r="AV82" i="10"/>
  <c r="AU82" i="10"/>
  <c r="AT82" i="10"/>
  <c r="AS82" i="10"/>
  <c r="CE42" i="10" s="1"/>
  <c r="AR82" i="10"/>
  <c r="AQ82" i="10"/>
  <c r="AP82" i="10"/>
  <c r="AO82" i="10"/>
  <c r="CA42" i="10" s="1"/>
  <c r="BW81" i="10"/>
  <c r="DI42" i="10" s="1"/>
  <c r="BV81" i="10"/>
  <c r="BU81" i="10"/>
  <c r="BT81" i="10"/>
  <c r="BS81" i="10"/>
  <c r="DE42" i="10" s="1"/>
  <c r="BR81" i="10"/>
  <c r="BQ81" i="10"/>
  <c r="BP81" i="10"/>
  <c r="BO81" i="10"/>
  <c r="DA42" i="10" s="1"/>
  <c r="BN81" i="10"/>
  <c r="BM81" i="10"/>
  <c r="BL81" i="10"/>
  <c r="BK81" i="10"/>
  <c r="CW42" i="10" s="1"/>
  <c r="BJ81" i="10"/>
  <c r="BI81" i="10"/>
  <c r="BH81" i="10"/>
  <c r="BG81" i="10"/>
  <c r="CS42" i="10" s="1"/>
  <c r="BF81" i="10"/>
  <c r="BE81" i="10"/>
  <c r="BD81" i="10"/>
  <c r="BC81" i="10"/>
  <c r="BB81" i="10"/>
  <c r="BA81" i="10"/>
  <c r="AZ81" i="10"/>
  <c r="AY81" i="10"/>
  <c r="CK42" i="10" s="1"/>
  <c r="AX81" i="10"/>
  <c r="AW81" i="10"/>
  <c r="AV81" i="10"/>
  <c r="AU81" i="10"/>
  <c r="CG42" i="10" s="1"/>
  <c r="AT81" i="10"/>
  <c r="AS81" i="10"/>
  <c r="AR81" i="10"/>
  <c r="AQ81" i="10"/>
  <c r="CC42" i="10" s="1"/>
  <c r="AP81" i="10"/>
  <c r="AO81" i="10"/>
  <c r="BW80" i="10"/>
  <c r="DI41" i="10" s="1"/>
  <c r="BV80" i="10"/>
  <c r="BU80" i="10"/>
  <c r="BT80" i="10"/>
  <c r="BS80" i="10"/>
  <c r="DE41" i="10" s="1"/>
  <c r="BR80" i="10"/>
  <c r="BQ80" i="10"/>
  <c r="BP80" i="10"/>
  <c r="BO80" i="10"/>
  <c r="DA41" i="10" s="1"/>
  <c r="BN80" i="10"/>
  <c r="BM80" i="10"/>
  <c r="BL80" i="10"/>
  <c r="BK80" i="10"/>
  <c r="CW41" i="10" s="1"/>
  <c r="BJ80" i="10"/>
  <c r="BI80" i="10"/>
  <c r="BH80" i="10"/>
  <c r="BG80" i="10"/>
  <c r="CS41" i="10" s="1"/>
  <c r="BF80" i="10"/>
  <c r="BE80" i="10"/>
  <c r="BD80" i="10"/>
  <c r="BC80" i="10"/>
  <c r="CO41" i="10" s="1"/>
  <c r="BB80" i="10"/>
  <c r="BA80" i="10"/>
  <c r="AZ80" i="10"/>
  <c r="AY80" i="10"/>
  <c r="CK41" i="10" s="1"/>
  <c r="AX80" i="10"/>
  <c r="AW80" i="10"/>
  <c r="AV80" i="10"/>
  <c r="AU80" i="10"/>
  <c r="CG41" i="10" s="1"/>
  <c r="AT80" i="10"/>
  <c r="AS80" i="10"/>
  <c r="AR80" i="10"/>
  <c r="AQ80" i="10"/>
  <c r="CC41" i="10" s="1"/>
  <c r="AP80" i="10"/>
  <c r="AO80" i="10"/>
  <c r="BW79" i="10"/>
  <c r="BV79" i="10"/>
  <c r="BU79" i="10"/>
  <c r="DG41" i="10" s="1"/>
  <c r="BT79" i="10"/>
  <c r="BS79" i="10"/>
  <c r="BR79" i="10"/>
  <c r="BQ79" i="10"/>
  <c r="DC41" i="10" s="1"/>
  <c r="BP79" i="10"/>
  <c r="BO79" i="10"/>
  <c r="BN79" i="10"/>
  <c r="BM79" i="10"/>
  <c r="CY41" i="10" s="1"/>
  <c r="BL79" i="10"/>
  <c r="BK79" i="10"/>
  <c r="BJ79" i="10"/>
  <c r="BI79" i="10"/>
  <c r="CU41" i="10" s="1"/>
  <c r="BH79" i="10"/>
  <c r="BG79" i="10"/>
  <c r="BF79" i="10"/>
  <c r="BE79" i="10"/>
  <c r="CQ41" i="10" s="1"/>
  <c r="BD79" i="10"/>
  <c r="BC79" i="10"/>
  <c r="BB79" i="10"/>
  <c r="BA79" i="10"/>
  <c r="CM41" i="10" s="1"/>
  <c r="AZ79" i="10"/>
  <c r="AY79" i="10"/>
  <c r="AX79" i="10"/>
  <c r="AW79" i="10"/>
  <c r="CI41" i="10" s="1"/>
  <c r="AV79" i="10"/>
  <c r="AU79" i="10"/>
  <c r="AT79" i="10"/>
  <c r="AS79" i="10"/>
  <c r="CE41" i="10" s="1"/>
  <c r="AR79" i="10"/>
  <c r="AQ79" i="10"/>
  <c r="AP79" i="10"/>
  <c r="AO79" i="10"/>
  <c r="CA41" i="10" s="1"/>
  <c r="BW78" i="10"/>
  <c r="BV78" i="10"/>
  <c r="BU78" i="10"/>
  <c r="BT78" i="10"/>
  <c r="BS78" i="10"/>
  <c r="BR78" i="10"/>
  <c r="BQ78" i="10"/>
  <c r="DC40" i="10" s="1"/>
  <c r="BP78" i="10"/>
  <c r="BO78" i="10"/>
  <c r="BN78" i="10"/>
  <c r="BM78" i="10"/>
  <c r="CY40" i="10" s="1"/>
  <c r="BL78" i="10"/>
  <c r="BK78" i="10"/>
  <c r="BJ78" i="10"/>
  <c r="BI78" i="10"/>
  <c r="BH78" i="10"/>
  <c r="BG78" i="10"/>
  <c r="BF78" i="10"/>
  <c r="BE78" i="10"/>
  <c r="CQ40" i="10" s="1"/>
  <c r="BD78" i="10"/>
  <c r="BC78" i="10"/>
  <c r="BB78" i="10"/>
  <c r="BA78" i="10"/>
  <c r="CM40" i="10" s="1"/>
  <c r="AZ78" i="10"/>
  <c r="AY78" i="10"/>
  <c r="AX78" i="10"/>
  <c r="AW78" i="10"/>
  <c r="CI40" i="10" s="1"/>
  <c r="AV78" i="10"/>
  <c r="AU78" i="10"/>
  <c r="AT78" i="10"/>
  <c r="AS78" i="10"/>
  <c r="CE40" i="10" s="1"/>
  <c r="AR78" i="10"/>
  <c r="AQ78" i="10"/>
  <c r="AP78" i="10"/>
  <c r="AO78" i="10"/>
  <c r="CA40" i="10" s="1"/>
  <c r="BW77" i="10"/>
  <c r="DI40" i="10" s="1"/>
  <c r="BV77" i="10"/>
  <c r="BU77" i="10"/>
  <c r="BT77" i="10"/>
  <c r="BS77" i="10"/>
  <c r="DE40" i="10" s="1"/>
  <c r="BR77" i="10"/>
  <c r="BQ77" i="10"/>
  <c r="BP77" i="10"/>
  <c r="BO77" i="10"/>
  <c r="DA40" i="10" s="1"/>
  <c r="BN77" i="10"/>
  <c r="BM77" i="10"/>
  <c r="BL77" i="10"/>
  <c r="BK77" i="10"/>
  <c r="CW40" i="10" s="1"/>
  <c r="BJ77" i="10"/>
  <c r="BI77" i="10"/>
  <c r="BH77" i="10"/>
  <c r="BG77" i="10"/>
  <c r="CS40" i="10" s="1"/>
  <c r="BF77" i="10"/>
  <c r="BE77" i="10"/>
  <c r="BD77" i="10"/>
  <c r="BC77" i="10"/>
  <c r="CO40" i="10" s="1"/>
  <c r="BB77" i="10"/>
  <c r="BA77" i="10"/>
  <c r="AZ77" i="10"/>
  <c r="AY77" i="10"/>
  <c r="CK40" i="10" s="1"/>
  <c r="AX77" i="10"/>
  <c r="AW77" i="10"/>
  <c r="AV77" i="10"/>
  <c r="AU77" i="10"/>
  <c r="CG40" i="10" s="1"/>
  <c r="AT77" i="10"/>
  <c r="AS77" i="10"/>
  <c r="AR77" i="10"/>
  <c r="AQ77" i="10"/>
  <c r="CC40" i="10" s="1"/>
  <c r="AP77" i="10"/>
  <c r="AO77" i="10"/>
  <c r="BW76" i="10"/>
  <c r="DI39" i="10" s="1"/>
  <c r="BV76" i="10"/>
  <c r="BU76" i="10"/>
  <c r="BT76" i="10"/>
  <c r="BS76" i="10"/>
  <c r="DE39" i="10" s="1"/>
  <c r="BR76" i="10"/>
  <c r="BQ76" i="10"/>
  <c r="BP76" i="10"/>
  <c r="BO76" i="10"/>
  <c r="DA39" i="10" s="1"/>
  <c r="BN76" i="10"/>
  <c r="BM76" i="10"/>
  <c r="BL76" i="10"/>
  <c r="BK76" i="10"/>
  <c r="CW39" i="10" s="1"/>
  <c r="BJ76" i="10"/>
  <c r="BI76" i="10"/>
  <c r="BH76" i="10"/>
  <c r="BG76" i="10"/>
  <c r="CS39" i="10" s="1"/>
  <c r="BF76" i="10"/>
  <c r="BE76" i="10"/>
  <c r="BD76" i="10"/>
  <c r="BC76" i="10"/>
  <c r="CO39" i="10" s="1"/>
  <c r="BB76" i="10"/>
  <c r="BA76" i="10"/>
  <c r="AZ76" i="10"/>
  <c r="AY76" i="10"/>
  <c r="CK39" i="10" s="1"/>
  <c r="AX76" i="10"/>
  <c r="AW76" i="10"/>
  <c r="AV76" i="10"/>
  <c r="AU76" i="10"/>
  <c r="CG39" i="10" s="1"/>
  <c r="AT76" i="10"/>
  <c r="AS76" i="10"/>
  <c r="AR76" i="10"/>
  <c r="AQ76" i="10"/>
  <c r="CC39" i="10" s="1"/>
  <c r="AP76" i="10"/>
  <c r="AO76" i="10"/>
  <c r="BW75" i="10"/>
  <c r="BV75" i="10"/>
  <c r="BU75" i="10"/>
  <c r="DG39" i="10" s="1"/>
  <c r="BT75" i="10"/>
  <c r="BS75" i="10"/>
  <c r="BR75" i="10"/>
  <c r="BQ75" i="10"/>
  <c r="DC39" i="10" s="1"/>
  <c r="BP75" i="10"/>
  <c r="BO75" i="10"/>
  <c r="BN75" i="10"/>
  <c r="BM75" i="10"/>
  <c r="CY39" i="10" s="1"/>
  <c r="BL75" i="10"/>
  <c r="BK75" i="10"/>
  <c r="BJ75" i="10"/>
  <c r="BI75" i="10"/>
  <c r="CU39" i="10" s="1"/>
  <c r="BH75" i="10"/>
  <c r="BG75" i="10"/>
  <c r="BF75" i="10"/>
  <c r="BE75" i="10"/>
  <c r="CQ39" i="10" s="1"/>
  <c r="BD75" i="10"/>
  <c r="BC75" i="10"/>
  <c r="BB75" i="10"/>
  <c r="BA75" i="10"/>
  <c r="CM39" i="10" s="1"/>
  <c r="AZ75" i="10"/>
  <c r="AY75" i="10"/>
  <c r="AX75" i="10"/>
  <c r="AW75" i="10"/>
  <c r="CI39" i="10" s="1"/>
  <c r="AV75" i="10"/>
  <c r="AU75" i="10"/>
  <c r="AT75" i="10"/>
  <c r="AS75" i="10"/>
  <c r="CE39" i="10" s="1"/>
  <c r="AR75" i="10"/>
  <c r="AQ75" i="10"/>
  <c r="AP75" i="10"/>
  <c r="AO75" i="10"/>
  <c r="CA39" i="10" s="1"/>
  <c r="BW74" i="10"/>
  <c r="BV74" i="10"/>
  <c r="BU74" i="10"/>
  <c r="DG38" i="10" s="1"/>
  <c r="BT74" i="10"/>
  <c r="BS74" i="10"/>
  <c r="BR74" i="10"/>
  <c r="BQ74" i="10"/>
  <c r="DC38" i="10" s="1"/>
  <c r="BP74" i="10"/>
  <c r="BO74" i="10"/>
  <c r="BN74" i="10"/>
  <c r="BM74" i="10"/>
  <c r="CY38" i="10" s="1"/>
  <c r="BL74" i="10"/>
  <c r="BK74" i="10"/>
  <c r="BJ74" i="10"/>
  <c r="BI74" i="10"/>
  <c r="CU38" i="10" s="1"/>
  <c r="BH74" i="10"/>
  <c r="BG74" i="10"/>
  <c r="BF74" i="10"/>
  <c r="BE74" i="10"/>
  <c r="CQ38" i="10" s="1"/>
  <c r="BD74" i="10"/>
  <c r="BC74" i="10"/>
  <c r="BB74" i="10"/>
  <c r="BA74" i="10"/>
  <c r="CM38" i="10" s="1"/>
  <c r="AZ74" i="10"/>
  <c r="AY74" i="10"/>
  <c r="AX74" i="10"/>
  <c r="AW74" i="10"/>
  <c r="CI38" i="10" s="1"/>
  <c r="AV74" i="10"/>
  <c r="AU74" i="10"/>
  <c r="AT74" i="10"/>
  <c r="AS74" i="10"/>
  <c r="CE38" i="10" s="1"/>
  <c r="AR74" i="10"/>
  <c r="AQ74" i="10"/>
  <c r="AP74" i="10"/>
  <c r="AO74" i="10"/>
  <c r="CA38" i="10" s="1"/>
  <c r="BW73" i="10"/>
  <c r="DI38" i="10" s="1"/>
  <c r="BV73" i="10"/>
  <c r="BU73" i="10"/>
  <c r="BT73" i="10"/>
  <c r="BS73" i="10"/>
  <c r="DE38" i="10" s="1"/>
  <c r="BR73" i="10"/>
  <c r="BQ73" i="10"/>
  <c r="BP73" i="10"/>
  <c r="BO73" i="10"/>
  <c r="DA38" i="10" s="1"/>
  <c r="BN73" i="10"/>
  <c r="BM73" i="10"/>
  <c r="BL73" i="10"/>
  <c r="BK73" i="10"/>
  <c r="CW38" i="10" s="1"/>
  <c r="BJ73" i="10"/>
  <c r="BI73" i="10"/>
  <c r="BH73" i="10"/>
  <c r="BG73" i="10"/>
  <c r="CS38" i="10" s="1"/>
  <c r="BF73" i="10"/>
  <c r="BE73" i="10"/>
  <c r="BD73" i="10"/>
  <c r="BC73" i="10"/>
  <c r="CO38" i="10" s="1"/>
  <c r="BB73" i="10"/>
  <c r="BA73" i="10"/>
  <c r="AZ73" i="10"/>
  <c r="AY73" i="10"/>
  <c r="CK38" i="10" s="1"/>
  <c r="AX73" i="10"/>
  <c r="AW73" i="10"/>
  <c r="AV73" i="10"/>
  <c r="AU73" i="10"/>
  <c r="CG38" i="10" s="1"/>
  <c r="AT73" i="10"/>
  <c r="AS73" i="10"/>
  <c r="AR73" i="10"/>
  <c r="AQ73" i="10"/>
  <c r="CC38" i="10" s="1"/>
  <c r="AP73" i="10"/>
  <c r="AO73" i="10"/>
  <c r="BW72" i="10"/>
  <c r="DI37" i="10" s="1"/>
  <c r="BV72" i="10"/>
  <c r="BU72" i="10"/>
  <c r="BT72" i="10"/>
  <c r="BS72" i="10"/>
  <c r="DE37" i="10" s="1"/>
  <c r="BR72" i="10"/>
  <c r="BQ72" i="10"/>
  <c r="BP72" i="10"/>
  <c r="BO72" i="10"/>
  <c r="DA37" i="10" s="1"/>
  <c r="BN72" i="10"/>
  <c r="BM72" i="10"/>
  <c r="BL72" i="10"/>
  <c r="BK72" i="10"/>
  <c r="CW37" i="10" s="1"/>
  <c r="BJ72" i="10"/>
  <c r="BI72" i="10"/>
  <c r="BH72" i="10"/>
  <c r="BG72" i="10"/>
  <c r="CS37" i="10" s="1"/>
  <c r="BF72" i="10"/>
  <c r="BE72" i="10"/>
  <c r="BD72" i="10"/>
  <c r="BC72" i="10"/>
  <c r="CO37" i="10" s="1"/>
  <c r="BB72" i="10"/>
  <c r="BA72" i="10"/>
  <c r="AZ72" i="10"/>
  <c r="AY72" i="10"/>
  <c r="CK37" i="10" s="1"/>
  <c r="AX72" i="10"/>
  <c r="AW72" i="10"/>
  <c r="AV72" i="10"/>
  <c r="AU72" i="10"/>
  <c r="CG37" i="10" s="1"/>
  <c r="AT72" i="10"/>
  <c r="AS72" i="10"/>
  <c r="AR72" i="10"/>
  <c r="AQ72" i="10"/>
  <c r="CC37" i="10" s="1"/>
  <c r="AP72" i="10"/>
  <c r="AO72" i="10"/>
  <c r="BW71" i="10"/>
  <c r="BV71" i="10"/>
  <c r="BU71" i="10"/>
  <c r="DG37" i="10" s="1"/>
  <c r="BT71" i="10"/>
  <c r="BS71" i="10"/>
  <c r="BR71" i="10"/>
  <c r="BQ71" i="10"/>
  <c r="DC37" i="10" s="1"/>
  <c r="BP71" i="10"/>
  <c r="BO71" i="10"/>
  <c r="BN71" i="10"/>
  <c r="BM71" i="10"/>
  <c r="CY37" i="10" s="1"/>
  <c r="BL71" i="10"/>
  <c r="BK71" i="10"/>
  <c r="BJ71" i="10"/>
  <c r="BI71" i="10"/>
  <c r="CU37" i="10" s="1"/>
  <c r="BH71" i="10"/>
  <c r="BG71" i="10"/>
  <c r="BF71" i="10"/>
  <c r="BE71" i="10"/>
  <c r="CQ37" i="10" s="1"/>
  <c r="BD71" i="10"/>
  <c r="BC71" i="10"/>
  <c r="BB71" i="10"/>
  <c r="BA71" i="10"/>
  <c r="CM37" i="10" s="1"/>
  <c r="AZ71" i="10"/>
  <c r="AY71" i="10"/>
  <c r="AX71" i="10"/>
  <c r="AW71" i="10"/>
  <c r="CI37" i="10" s="1"/>
  <c r="AV71" i="10"/>
  <c r="AU71" i="10"/>
  <c r="AT71" i="10"/>
  <c r="AS71" i="10"/>
  <c r="CE37" i="10" s="1"/>
  <c r="AR71" i="10"/>
  <c r="AQ71" i="10"/>
  <c r="AP71" i="10"/>
  <c r="AO71" i="10"/>
  <c r="CA37" i="10" s="1"/>
  <c r="BW70" i="10"/>
  <c r="BV70" i="10"/>
  <c r="BU70" i="10"/>
  <c r="DG36" i="10" s="1"/>
  <c r="BT70" i="10"/>
  <c r="BS70" i="10"/>
  <c r="BR70" i="10"/>
  <c r="BQ70" i="10"/>
  <c r="DC36" i="10" s="1"/>
  <c r="BP70" i="10"/>
  <c r="BO70" i="10"/>
  <c r="BN70" i="10"/>
  <c r="BM70" i="10"/>
  <c r="CY36" i="10" s="1"/>
  <c r="BL70" i="10"/>
  <c r="BK70" i="10"/>
  <c r="BJ70" i="10"/>
  <c r="BI70" i="10"/>
  <c r="CU36" i="10" s="1"/>
  <c r="BH70" i="10"/>
  <c r="BG70" i="10"/>
  <c r="BF70" i="10"/>
  <c r="BE70" i="10"/>
  <c r="CQ36" i="10" s="1"/>
  <c r="BD70" i="10"/>
  <c r="BC70" i="10"/>
  <c r="BB70" i="10"/>
  <c r="BA70" i="10"/>
  <c r="CM36" i="10" s="1"/>
  <c r="AZ70" i="10"/>
  <c r="AY70" i="10"/>
  <c r="AX70" i="10"/>
  <c r="AW70" i="10"/>
  <c r="CI36" i="10" s="1"/>
  <c r="AV70" i="10"/>
  <c r="AU70" i="10"/>
  <c r="AT70" i="10"/>
  <c r="AS70" i="10"/>
  <c r="CE36" i="10" s="1"/>
  <c r="AR70" i="10"/>
  <c r="AQ70" i="10"/>
  <c r="AP70" i="10"/>
  <c r="AO70" i="10"/>
  <c r="CA36" i="10" s="1"/>
  <c r="BW69" i="10"/>
  <c r="DI36" i="10" s="1"/>
  <c r="BV69" i="10"/>
  <c r="BU69" i="10"/>
  <c r="BT69" i="10"/>
  <c r="BS69" i="10"/>
  <c r="DE36" i="10" s="1"/>
  <c r="BR69" i="10"/>
  <c r="BQ69" i="10"/>
  <c r="BP69" i="10"/>
  <c r="BO69" i="10"/>
  <c r="DA36" i="10" s="1"/>
  <c r="BN69" i="10"/>
  <c r="BM69" i="10"/>
  <c r="BL69" i="10"/>
  <c r="BK69" i="10"/>
  <c r="CW36" i="10" s="1"/>
  <c r="BJ69" i="10"/>
  <c r="BI69" i="10"/>
  <c r="BH69" i="10"/>
  <c r="BG69" i="10"/>
  <c r="CS36" i="10" s="1"/>
  <c r="BF69" i="10"/>
  <c r="BE69" i="10"/>
  <c r="BD69" i="10"/>
  <c r="BC69" i="10"/>
  <c r="CO36" i="10" s="1"/>
  <c r="BB69" i="10"/>
  <c r="BA69" i="10"/>
  <c r="AZ69" i="10"/>
  <c r="AY69" i="10"/>
  <c r="CK36" i="10" s="1"/>
  <c r="AX69" i="10"/>
  <c r="AW69" i="10"/>
  <c r="AV69" i="10"/>
  <c r="AU69" i="10"/>
  <c r="CG36" i="10" s="1"/>
  <c r="AT69" i="10"/>
  <c r="AS69" i="10"/>
  <c r="AR69" i="10"/>
  <c r="AQ69" i="10"/>
  <c r="CC36" i="10" s="1"/>
  <c r="AP69" i="10"/>
  <c r="AO69" i="10"/>
  <c r="BW68" i="10"/>
  <c r="DI35" i="10" s="1"/>
  <c r="BV68" i="10"/>
  <c r="BU68" i="10"/>
  <c r="BT68" i="10"/>
  <c r="BS68" i="10"/>
  <c r="DE35" i="10" s="1"/>
  <c r="BR68" i="10"/>
  <c r="BQ68" i="10"/>
  <c r="BP68" i="10"/>
  <c r="BO68" i="10"/>
  <c r="DA35" i="10" s="1"/>
  <c r="BN68" i="10"/>
  <c r="BM68" i="10"/>
  <c r="BL68" i="10"/>
  <c r="BK68" i="10"/>
  <c r="CW35" i="10" s="1"/>
  <c r="BJ68" i="10"/>
  <c r="BI68" i="10"/>
  <c r="BH68" i="10"/>
  <c r="BG68" i="10"/>
  <c r="CS35" i="10" s="1"/>
  <c r="BF68" i="10"/>
  <c r="BE68" i="10"/>
  <c r="BD68" i="10"/>
  <c r="BC68" i="10"/>
  <c r="CO35" i="10" s="1"/>
  <c r="BB68" i="10"/>
  <c r="BA68" i="10"/>
  <c r="AZ68" i="10"/>
  <c r="AY68" i="10"/>
  <c r="CK35" i="10" s="1"/>
  <c r="AX68" i="10"/>
  <c r="AW68" i="10"/>
  <c r="AV68" i="10"/>
  <c r="AU68" i="10"/>
  <c r="CG35" i="10" s="1"/>
  <c r="AT68" i="10"/>
  <c r="AS68" i="10"/>
  <c r="AR68" i="10"/>
  <c r="AQ68" i="10"/>
  <c r="CC35" i="10" s="1"/>
  <c r="AP68" i="10"/>
  <c r="AO68" i="10"/>
  <c r="BW67" i="10"/>
  <c r="BV67" i="10"/>
  <c r="BU67" i="10"/>
  <c r="DG35" i="10" s="1"/>
  <c r="BT67" i="10"/>
  <c r="BS67" i="10"/>
  <c r="BR67" i="10"/>
  <c r="BQ67" i="10"/>
  <c r="DC35" i="10" s="1"/>
  <c r="BP67" i="10"/>
  <c r="BO67" i="10"/>
  <c r="BN67" i="10"/>
  <c r="BM67" i="10"/>
  <c r="CY35" i="10" s="1"/>
  <c r="BL67" i="10"/>
  <c r="BK67" i="10"/>
  <c r="BJ67" i="10"/>
  <c r="BI67" i="10"/>
  <c r="CU35" i="10" s="1"/>
  <c r="BH67" i="10"/>
  <c r="BG67" i="10"/>
  <c r="BF67" i="10"/>
  <c r="BE67" i="10"/>
  <c r="CQ35" i="10" s="1"/>
  <c r="BD67" i="10"/>
  <c r="BC67" i="10"/>
  <c r="BB67" i="10"/>
  <c r="BA67" i="10"/>
  <c r="CM35" i="10" s="1"/>
  <c r="AZ67" i="10"/>
  <c r="AY67" i="10"/>
  <c r="AX67" i="10"/>
  <c r="AW67" i="10"/>
  <c r="CI35" i="10" s="1"/>
  <c r="AV67" i="10"/>
  <c r="AU67" i="10"/>
  <c r="AT67" i="10"/>
  <c r="AS67" i="10"/>
  <c r="CE35" i="10" s="1"/>
  <c r="AR67" i="10"/>
  <c r="AQ67" i="10"/>
  <c r="AP67" i="10"/>
  <c r="AO67" i="10"/>
  <c r="CA35" i="10" s="1"/>
  <c r="BW66" i="10"/>
  <c r="BV66" i="10"/>
  <c r="BU66" i="10"/>
  <c r="DG34" i="10" s="1"/>
  <c r="BT66" i="10"/>
  <c r="BS66" i="10"/>
  <c r="BR66" i="10"/>
  <c r="BQ66" i="10"/>
  <c r="DC34" i="10" s="1"/>
  <c r="BP66" i="10"/>
  <c r="BO66" i="10"/>
  <c r="BN66" i="10"/>
  <c r="BM66" i="10"/>
  <c r="CY34" i="10" s="1"/>
  <c r="BL66" i="10"/>
  <c r="BK66" i="10"/>
  <c r="BJ66" i="10"/>
  <c r="BI66" i="10"/>
  <c r="CU34" i="10" s="1"/>
  <c r="BH66" i="10"/>
  <c r="BG66" i="10"/>
  <c r="BF66" i="10"/>
  <c r="BE66" i="10"/>
  <c r="CQ34" i="10" s="1"/>
  <c r="BD66" i="10"/>
  <c r="BC66" i="10"/>
  <c r="BB66" i="10"/>
  <c r="BA66" i="10"/>
  <c r="CM34" i="10" s="1"/>
  <c r="AZ66" i="10"/>
  <c r="AY66" i="10"/>
  <c r="AX66" i="10"/>
  <c r="AW66" i="10"/>
  <c r="CI34" i="10" s="1"/>
  <c r="AV66" i="10"/>
  <c r="AU66" i="10"/>
  <c r="AT66" i="10"/>
  <c r="AS66" i="10"/>
  <c r="CE34" i="10" s="1"/>
  <c r="AR66" i="10"/>
  <c r="AQ66" i="10"/>
  <c r="AP66" i="10"/>
  <c r="AO66" i="10"/>
  <c r="CA34" i="10" s="1"/>
  <c r="BW65" i="10"/>
  <c r="DI34" i="10" s="1"/>
  <c r="BV65" i="10"/>
  <c r="BU65" i="10"/>
  <c r="BT65" i="10"/>
  <c r="BS65" i="10"/>
  <c r="DE34" i="10" s="1"/>
  <c r="BR65" i="10"/>
  <c r="BQ65" i="10"/>
  <c r="BP65" i="10"/>
  <c r="BO65" i="10"/>
  <c r="DA34" i="10" s="1"/>
  <c r="EM18" i="10" s="1"/>
  <c r="BN65" i="10"/>
  <c r="BM65" i="10"/>
  <c r="BL65" i="10"/>
  <c r="BK65" i="10"/>
  <c r="CW34" i="10" s="1"/>
  <c r="BJ65" i="10"/>
  <c r="BI65" i="10"/>
  <c r="BH65" i="10"/>
  <c r="BG65" i="10"/>
  <c r="CS34" i="10" s="1"/>
  <c r="BF65" i="10"/>
  <c r="BE65" i="10"/>
  <c r="BD65" i="10"/>
  <c r="BC65" i="10"/>
  <c r="CO34" i="10" s="1"/>
  <c r="EA18" i="10" s="1"/>
  <c r="BB65" i="10"/>
  <c r="BA65" i="10"/>
  <c r="AZ65" i="10"/>
  <c r="AY65" i="10"/>
  <c r="CK34" i="10" s="1"/>
  <c r="AX65" i="10"/>
  <c r="AW65" i="10"/>
  <c r="AV65" i="10"/>
  <c r="AU65" i="10"/>
  <c r="CG34" i="10" s="1"/>
  <c r="AT65" i="10"/>
  <c r="AS65" i="10"/>
  <c r="AR65" i="10"/>
  <c r="AQ65" i="10"/>
  <c r="CC34" i="10" s="1"/>
  <c r="DO18" i="10" s="1"/>
  <c r="AP65" i="10"/>
  <c r="AO65" i="10"/>
  <c r="BW64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CU33" i="10" s="1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CI33" i="10" s="1"/>
  <c r="AV63" i="10"/>
  <c r="AU63" i="10"/>
  <c r="AT63" i="10"/>
  <c r="AS63" i="10"/>
  <c r="CE33" i="10" s="1"/>
  <c r="AR63" i="10"/>
  <c r="AQ63" i="10"/>
  <c r="AP63" i="10"/>
  <c r="AO63" i="10"/>
  <c r="DH62" i="10"/>
  <c r="DD62" i="10"/>
  <c r="DC62" i="10"/>
  <c r="CZ62" i="10"/>
  <c r="CV62" i="10"/>
  <c r="CR62" i="10"/>
  <c r="CN62" i="10"/>
  <c r="CJ62" i="10"/>
  <c r="CF62" i="10"/>
  <c r="CE62" i="10"/>
  <c r="CB62" i="10"/>
  <c r="BW62" i="10"/>
  <c r="BV62" i="10"/>
  <c r="DH32" i="10" s="1"/>
  <c r="BU62" i="10"/>
  <c r="BT62" i="10"/>
  <c r="BS62" i="10"/>
  <c r="BR62" i="10"/>
  <c r="DD32" i="10" s="1"/>
  <c r="BQ62" i="10"/>
  <c r="BP62" i="10"/>
  <c r="BO62" i="10"/>
  <c r="BN62" i="10"/>
  <c r="CZ32" i="10" s="1"/>
  <c r="BM62" i="10"/>
  <c r="BL62" i="10"/>
  <c r="BK62" i="10"/>
  <c r="BJ62" i="10"/>
  <c r="CV32" i="10" s="1"/>
  <c r="BI62" i="10"/>
  <c r="BH62" i="10"/>
  <c r="BG62" i="10"/>
  <c r="BF62" i="10"/>
  <c r="CR32" i="10" s="1"/>
  <c r="BE62" i="10"/>
  <c r="BD62" i="10"/>
  <c r="BC62" i="10"/>
  <c r="BB62" i="10"/>
  <c r="CN32" i="10" s="1"/>
  <c r="BA62" i="10"/>
  <c r="AZ62" i="10"/>
  <c r="AY62" i="10"/>
  <c r="AX62" i="10"/>
  <c r="CJ32" i="10" s="1"/>
  <c r="AW62" i="10"/>
  <c r="AV62" i="10"/>
  <c r="AU62" i="10"/>
  <c r="AT62" i="10"/>
  <c r="CF32" i="10" s="1"/>
  <c r="AS62" i="10"/>
  <c r="AR62" i="10"/>
  <c r="AQ62" i="10"/>
  <c r="AP62" i="10"/>
  <c r="CB32" i="10" s="1"/>
  <c r="AO62" i="10"/>
  <c r="DF61" i="10"/>
  <c r="DB61" i="10"/>
  <c r="CX61" i="10"/>
  <c r="CT61" i="10"/>
  <c r="CS61" i="10"/>
  <c r="CP61" i="10"/>
  <c r="CL61" i="10"/>
  <c r="CK61" i="10"/>
  <c r="CH61" i="10"/>
  <c r="CD61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DH60" i="10"/>
  <c r="DD60" i="10"/>
  <c r="CZ60" i="10"/>
  <c r="CV60" i="10"/>
  <c r="CR60" i="10"/>
  <c r="CQ60" i="10"/>
  <c r="EC31" i="10" s="1"/>
  <c r="CN60" i="10"/>
  <c r="CJ60" i="10"/>
  <c r="CF60" i="10"/>
  <c r="CB60" i="10"/>
  <c r="BW60" i="10"/>
  <c r="BV60" i="10"/>
  <c r="BU60" i="10"/>
  <c r="BT60" i="10"/>
  <c r="BS60" i="10"/>
  <c r="BR60" i="10"/>
  <c r="BQ60" i="10"/>
  <c r="DC31" i="10" s="1"/>
  <c r="BP60" i="10"/>
  <c r="BO60" i="10"/>
  <c r="BN60" i="10"/>
  <c r="BM60" i="10"/>
  <c r="CY31" i="10" s="1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CM31" i="10" s="1"/>
  <c r="AZ60" i="10"/>
  <c r="AY60" i="10"/>
  <c r="AX60" i="10"/>
  <c r="AW60" i="10"/>
  <c r="CI31" i="10" s="1"/>
  <c r="AV60" i="10"/>
  <c r="AU60" i="10"/>
  <c r="AT60" i="10"/>
  <c r="AS60" i="10"/>
  <c r="AR60" i="10"/>
  <c r="AQ60" i="10"/>
  <c r="AP60" i="10"/>
  <c r="AO60" i="10"/>
  <c r="DF59" i="10"/>
  <c r="DB59" i="10"/>
  <c r="CX59" i="10"/>
  <c r="CT59" i="10"/>
  <c r="CP59" i="10"/>
  <c r="CL59" i="10"/>
  <c r="CH59" i="10"/>
  <c r="CD59" i="10"/>
  <c r="BW59" i="10"/>
  <c r="DI31" i="10" s="1"/>
  <c r="BV59" i="10"/>
  <c r="BU59" i="10"/>
  <c r="BT59" i="10"/>
  <c r="DF31" i="10" s="1"/>
  <c r="ER17" i="10" s="1"/>
  <c r="BS59" i="10"/>
  <c r="DE31" i="10" s="1"/>
  <c r="BR59" i="10"/>
  <c r="BQ59" i="10"/>
  <c r="BP59" i="10"/>
  <c r="BO59" i="10"/>
  <c r="DA31" i="10" s="1"/>
  <c r="BN59" i="10"/>
  <c r="BM59" i="10"/>
  <c r="BL59" i="10"/>
  <c r="BK59" i="10"/>
  <c r="CW31" i="10" s="1"/>
  <c r="BJ59" i="10"/>
  <c r="BI59" i="10"/>
  <c r="BH59" i="10"/>
  <c r="BG59" i="10"/>
  <c r="CS31" i="10" s="1"/>
  <c r="BF59" i="10"/>
  <c r="BE59" i="10"/>
  <c r="BD59" i="10"/>
  <c r="CP31" i="10" s="1"/>
  <c r="EB17" i="10" s="1"/>
  <c r="BC59" i="10"/>
  <c r="CO31" i="10" s="1"/>
  <c r="BB59" i="10"/>
  <c r="BA59" i="10"/>
  <c r="AZ59" i="10"/>
  <c r="AY59" i="10"/>
  <c r="CK31" i="10" s="1"/>
  <c r="AX59" i="10"/>
  <c r="AW59" i="10"/>
  <c r="AV59" i="10"/>
  <c r="AU59" i="10"/>
  <c r="CG31" i="10" s="1"/>
  <c r="AT59" i="10"/>
  <c r="AS59" i="10"/>
  <c r="AR59" i="10"/>
  <c r="AQ59" i="10"/>
  <c r="CC31" i="10" s="1"/>
  <c r="AP59" i="10"/>
  <c r="AO59" i="10"/>
  <c r="DH58" i="10"/>
  <c r="DD58" i="10"/>
  <c r="CZ58" i="10"/>
  <c r="CV58" i="10"/>
  <c r="CR58" i="10"/>
  <c r="CN58" i="10"/>
  <c r="CJ58" i="10"/>
  <c r="CF58" i="10"/>
  <c r="CB58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DF57" i="10"/>
  <c r="DB57" i="10"/>
  <c r="CX57" i="10"/>
  <c r="CT57" i="10"/>
  <c r="CP57" i="10"/>
  <c r="CL57" i="10"/>
  <c r="CH57" i="10"/>
  <c r="CD57" i="10"/>
  <c r="BW57" i="10"/>
  <c r="BV57" i="10"/>
  <c r="BU57" i="10"/>
  <c r="BT57" i="10"/>
  <c r="BS57" i="10"/>
  <c r="BR57" i="10"/>
  <c r="BQ57" i="10"/>
  <c r="BP57" i="10"/>
  <c r="BO57" i="10"/>
  <c r="BN57" i="10"/>
  <c r="CZ30" i="10" s="1"/>
  <c r="BM57" i="10"/>
  <c r="BL57" i="10"/>
  <c r="BK57" i="10"/>
  <c r="CW30" i="10" s="1"/>
  <c r="BJ57" i="10"/>
  <c r="CV30" i="10" s="1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CJ30" i="10" s="1"/>
  <c r="AW57" i="10"/>
  <c r="AV57" i="10"/>
  <c r="AU57" i="10"/>
  <c r="AT57" i="10"/>
  <c r="CF30" i="10" s="1"/>
  <c r="AS57" i="10"/>
  <c r="AR57" i="10"/>
  <c r="AQ57" i="10"/>
  <c r="AP57" i="10"/>
  <c r="AO57" i="10"/>
  <c r="DH56" i="10"/>
  <c r="DD56" i="10"/>
  <c r="CZ56" i="10"/>
  <c r="CV56" i="10"/>
  <c r="CR56" i="10"/>
  <c r="CN56" i="10"/>
  <c r="CJ56" i="10"/>
  <c r="CF56" i="10"/>
  <c r="CB56" i="10"/>
  <c r="BW56" i="10"/>
  <c r="BV56" i="10"/>
  <c r="BU56" i="10"/>
  <c r="BT56" i="10"/>
  <c r="BS56" i="10"/>
  <c r="BR56" i="10"/>
  <c r="BQ56" i="10"/>
  <c r="BP56" i="10"/>
  <c r="BO56" i="10"/>
  <c r="DA29" i="10" s="1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CO29" i="10" s="1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CC29" i="10" s="1"/>
  <c r="AP56" i="10"/>
  <c r="AO56" i="10"/>
  <c r="DF55" i="10"/>
  <c r="DB55" i="10"/>
  <c r="CX55" i="10"/>
  <c r="CT55" i="10"/>
  <c r="CP55" i="10"/>
  <c r="CL55" i="10"/>
  <c r="CH55" i="10"/>
  <c r="CD55" i="10"/>
  <c r="BW55" i="10"/>
  <c r="BV55" i="10"/>
  <c r="BU55" i="10"/>
  <c r="DG29" i="10" s="1"/>
  <c r="BT55" i="10"/>
  <c r="BS55" i="10"/>
  <c r="BR55" i="10"/>
  <c r="BQ55" i="10"/>
  <c r="DC29" i="10" s="1"/>
  <c r="BP55" i="10"/>
  <c r="BO55" i="10"/>
  <c r="BN55" i="10"/>
  <c r="BM55" i="10"/>
  <c r="CY29" i="10" s="1"/>
  <c r="BL55" i="10"/>
  <c r="BK55" i="10"/>
  <c r="BJ55" i="10"/>
  <c r="BI55" i="10"/>
  <c r="CU29" i="10" s="1"/>
  <c r="BH55" i="10"/>
  <c r="BG55" i="10"/>
  <c r="BF55" i="10"/>
  <c r="BE55" i="10"/>
  <c r="CQ29" i="10" s="1"/>
  <c r="BD55" i="10"/>
  <c r="BC55" i="10"/>
  <c r="BB55" i="10"/>
  <c r="BA55" i="10"/>
  <c r="CM29" i="10" s="1"/>
  <c r="AZ55" i="10"/>
  <c r="AY55" i="10"/>
  <c r="AX55" i="10"/>
  <c r="CJ29" i="10" s="1"/>
  <c r="DV16" i="10" s="1"/>
  <c r="AW55" i="10"/>
  <c r="CI29" i="10" s="1"/>
  <c r="AV55" i="10"/>
  <c r="AU55" i="10"/>
  <c r="AT55" i="10"/>
  <c r="AS55" i="10"/>
  <c r="CE29" i="10" s="1"/>
  <c r="AR55" i="10"/>
  <c r="AQ55" i="10"/>
  <c r="AP55" i="10"/>
  <c r="AO55" i="10"/>
  <c r="CA29" i="10" s="1"/>
  <c r="DH54" i="10"/>
  <c r="DD54" i="10"/>
  <c r="CZ54" i="10"/>
  <c r="CV54" i="10"/>
  <c r="CR54" i="10"/>
  <c r="CN54" i="10"/>
  <c r="CJ54" i="10"/>
  <c r="CF54" i="10"/>
  <c r="CB54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CN28" i="10" s="1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CB28" i="10" s="1"/>
  <c r="AO54" i="10"/>
  <c r="DF53" i="10"/>
  <c r="DB53" i="10"/>
  <c r="CX53" i="10"/>
  <c r="CT53" i="10"/>
  <c r="CP53" i="10"/>
  <c r="CL53" i="10"/>
  <c r="CH53" i="10"/>
  <c r="CD53" i="10"/>
  <c r="BW53" i="10"/>
  <c r="BV53" i="10"/>
  <c r="BU53" i="10"/>
  <c r="BT53" i="10"/>
  <c r="DF28" i="10" s="1"/>
  <c r="BS53" i="10"/>
  <c r="BR53" i="10"/>
  <c r="BQ53" i="10"/>
  <c r="BP53" i="10"/>
  <c r="DB28" i="10" s="1"/>
  <c r="BO53" i="10"/>
  <c r="BN53" i="10"/>
  <c r="BM53" i="10"/>
  <c r="CY28" i="10" s="1"/>
  <c r="BL53" i="10"/>
  <c r="CX28" i="10" s="1"/>
  <c r="BK53" i="10"/>
  <c r="BJ53" i="10"/>
  <c r="BI53" i="10"/>
  <c r="BH53" i="10"/>
  <c r="CT28" i="10" s="1"/>
  <c r="BG53" i="10"/>
  <c r="BF53" i="10"/>
  <c r="BE53" i="10"/>
  <c r="BD53" i="10"/>
  <c r="CP28" i="10" s="1"/>
  <c r="BC53" i="10"/>
  <c r="BB53" i="10"/>
  <c r="BA53" i="10"/>
  <c r="AZ53" i="10"/>
  <c r="CL28" i="10" s="1"/>
  <c r="AY53" i="10"/>
  <c r="AX53" i="10"/>
  <c r="AW53" i="10"/>
  <c r="AV53" i="10"/>
  <c r="CH28" i="10" s="1"/>
  <c r="AU53" i="10"/>
  <c r="AT53" i="10"/>
  <c r="AS53" i="10"/>
  <c r="AR53" i="10"/>
  <c r="CD28" i="10" s="1"/>
  <c r="AQ53" i="10"/>
  <c r="AP53" i="10"/>
  <c r="AO53" i="10"/>
  <c r="DH52" i="10"/>
  <c r="DD52" i="10"/>
  <c r="CZ52" i="10"/>
  <c r="CV52" i="10"/>
  <c r="CR52" i="10"/>
  <c r="CN52" i="10"/>
  <c r="CJ52" i="10"/>
  <c r="CF52" i="10"/>
  <c r="CB52" i="10"/>
  <c r="BW52" i="10"/>
  <c r="BV52" i="10"/>
  <c r="BU52" i="10"/>
  <c r="DG27" i="10" s="1"/>
  <c r="BT52" i="10"/>
  <c r="BS52" i="10"/>
  <c r="BR52" i="10"/>
  <c r="BQ52" i="10"/>
  <c r="BP52" i="10"/>
  <c r="BO52" i="10"/>
  <c r="BN52" i="10"/>
  <c r="BM52" i="10"/>
  <c r="CY27" i="10" s="1"/>
  <c r="BL52" i="10"/>
  <c r="BK52" i="10"/>
  <c r="BJ52" i="10"/>
  <c r="BI52" i="10"/>
  <c r="CU27" i="10" s="1"/>
  <c r="BH52" i="10"/>
  <c r="BG52" i="10"/>
  <c r="BF52" i="10"/>
  <c r="BE52" i="10"/>
  <c r="CQ27" i="10" s="1"/>
  <c r="BD52" i="10"/>
  <c r="BC52" i="10"/>
  <c r="BB52" i="10"/>
  <c r="BA52" i="10"/>
  <c r="CM27" i="10" s="1"/>
  <c r="AZ52" i="10"/>
  <c r="AY52" i="10"/>
  <c r="AX52" i="10"/>
  <c r="AW52" i="10"/>
  <c r="AV52" i="10"/>
  <c r="AU52" i="10"/>
  <c r="AT52" i="10"/>
  <c r="AS52" i="10"/>
  <c r="CE27" i="10" s="1"/>
  <c r="AR52" i="10"/>
  <c r="AQ52" i="10"/>
  <c r="AP52" i="10"/>
  <c r="AO52" i="10"/>
  <c r="CA27" i="10" s="1"/>
  <c r="DF51" i="10"/>
  <c r="DB51" i="10"/>
  <c r="CX51" i="10"/>
  <c r="CT51" i="10"/>
  <c r="CP51" i="10"/>
  <c r="CL51" i="10"/>
  <c r="CH51" i="10"/>
  <c r="CD51" i="10"/>
  <c r="BW51" i="10"/>
  <c r="BV51" i="10"/>
  <c r="BU51" i="10"/>
  <c r="BT51" i="10"/>
  <c r="BS51" i="10"/>
  <c r="BR51" i="10"/>
  <c r="BQ51" i="10"/>
  <c r="BP51" i="10"/>
  <c r="BO51" i="10"/>
  <c r="DA27" i="10" s="1"/>
  <c r="BN51" i="10"/>
  <c r="BM51" i="10"/>
  <c r="BL51" i="10"/>
  <c r="BK51" i="10"/>
  <c r="CW27" i="10" s="1"/>
  <c r="BJ51" i="10"/>
  <c r="BI51" i="10"/>
  <c r="BH51" i="10"/>
  <c r="BG51" i="10"/>
  <c r="BF51" i="10"/>
  <c r="BE51" i="10"/>
  <c r="BD51" i="10"/>
  <c r="BC51" i="10"/>
  <c r="CO27" i="10" s="1"/>
  <c r="BB51" i="10"/>
  <c r="BA51" i="10"/>
  <c r="AZ51" i="10"/>
  <c r="AY51" i="10"/>
  <c r="CK27" i="10" s="1"/>
  <c r="AX51" i="10"/>
  <c r="AW51" i="10"/>
  <c r="AV51" i="10"/>
  <c r="AU51" i="10"/>
  <c r="CG27" i="10" s="1"/>
  <c r="AT51" i="10"/>
  <c r="AS51" i="10"/>
  <c r="AR51" i="10"/>
  <c r="AQ51" i="10"/>
  <c r="AP51" i="10"/>
  <c r="AO51" i="10"/>
  <c r="DH50" i="10"/>
  <c r="DD50" i="10"/>
  <c r="CZ50" i="10"/>
  <c r="CV50" i="10"/>
  <c r="CR50" i="10"/>
  <c r="CN50" i="10"/>
  <c r="CJ50" i="10"/>
  <c r="CF50" i="10"/>
  <c r="CB50" i="10"/>
  <c r="BW50" i="10"/>
  <c r="BV50" i="10"/>
  <c r="BU50" i="10"/>
  <c r="BT50" i="10"/>
  <c r="BS50" i="10"/>
  <c r="BR50" i="10"/>
  <c r="BQ50" i="10"/>
  <c r="BP50" i="10"/>
  <c r="BO50" i="10"/>
  <c r="BN50" i="10"/>
  <c r="BM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DF49" i="10"/>
  <c r="DB49" i="10"/>
  <c r="CX49" i="10"/>
  <c r="CT49" i="10"/>
  <c r="CP49" i="10"/>
  <c r="CL49" i="10"/>
  <c r="CH49" i="10"/>
  <c r="CD49" i="10"/>
  <c r="BW49" i="10"/>
  <c r="DI26" i="10" s="1"/>
  <c r="BV49" i="10"/>
  <c r="BU49" i="10"/>
  <c r="BT49" i="10"/>
  <c r="BS49" i="10"/>
  <c r="BR49" i="10"/>
  <c r="BQ49" i="10"/>
  <c r="BP49" i="10"/>
  <c r="BO49" i="10"/>
  <c r="BN49" i="10"/>
  <c r="BM49" i="10"/>
  <c r="BL49" i="10"/>
  <c r="BK49" i="10"/>
  <c r="BJ49" i="10"/>
  <c r="BI49" i="10"/>
  <c r="BH49" i="10"/>
  <c r="BG49" i="10"/>
  <c r="CS26" i="10" s="1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CC26" i="10" s="1"/>
  <c r="DO14" i="10" s="1"/>
  <c r="AP49" i="10"/>
  <c r="AO49" i="10"/>
  <c r="DH48" i="10"/>
  <c r="DD48" i="10"/>
  <c r="CZ48" i="10"/>
  <c r="CV48" i="10"/>
  <c r="CU48" i="10"/>
  <c r="CR48" i="10"/>
  <c r="CN48" i="10"/>
  <c r="CJ48" i="10"/>
  <c r="CF48" i="10"/>
  <c r="CB48" i="10"/>
  <c r="BW48" i="10"/>
  <c r="BV48" i="10"/>
  <c r="BU48" i="10"/>
  <c r="BT48" i="10"/>
  <c r="DF25" i="10" s="1"/>
  <c r="BS48" i="10"/>
  <c r="BR48" i="10"/>
  <c r="BQ48" i="10"/>
  <c r="BP48" i="10"/>
  <c r="BO48" i="10"/>
  <c r="BN48" i="10"/>
  <c r="BM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DF47" i="10"/>
  <c r="DB47" i="10"/>
  <c r="CX47" i="10"/>
  <c r="CT47" i="10"/>
  <c r="CP47" i="10"/>
  <c r="CL47" i="10"/>
  <c r="CH47" i="10"/>
  <c r="CD47" i="10"/>
  <c r="BW47" i="10"/>
  <c r="BV47" i="10"/>
  <c r="BU47" i="10"/>
  <c r="BT47" i="10"/>
  <c r="BS47" i="10"/>
  <c r="BR47" i="10"/>
  <c r="BQ47" i="10"/>
  <c r="BP47" i="10"/>
  <c r="BO47" i="10"/>
  <c r="BN47" i="10"/>
  <c r="BM47" i="10"/>
  <c r="BL47" i="10"/>
  <c r="BK47" i="10"/>
  <c r="BJ47" i="10"/>
  <c r="BI47" i="10"/>
  <c r="BH47" i="10"/>
  <c r="BG47" i="10"/>
  <c r="CS25" i="10" s="1"/>
  <c r="EE14" i="10" s="1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DH46" i="10"/>
  <c r="DD46" i="10"/>
  <c r="CZ46" i="10"/>
  <c r="CV46" i="10"/>
  <c r="CR46" i="10"/>
  <c r="CN46" i="10"/>
  <c r="CJ46" i="10"/>
  <c r="CF46" i="10"/>
  <c r="CB46" i="10"/>
  <c r="BW46" i="10"/>
  <c r="BV46" i="10"/>
  <c r="BU46" i="10"/>
  <c r="BT46" i="10"/>
  <c r="BS46" i="10"/>
  <c r="BR46" i="10"/>
  <c r="BQ46" i="10"/>
  <c r="BP46" i="10"/>
  <c r="DB24" i="10" s="1"/>
  <c r="BO46" i="10"/>
  <c r="BN46" i="10"/>
  <c r="BM46" i="10"/>
  <c r="BL46" i="10"/>
  <c r="BK46" i="10"/>
  <c r="BJ46" i="10"/>
  <c r="BI46" i="10"/>
  <c r="BH46" i="10"/>
  <c r="CT24" i="10" s="1"/>
  <c r="BG46" i="10"/>
  <c r="BF46" i="10"/>
  <c r="BE46" i="10"/>
  <c r="BD46" i="10"/>
  <c r="CP24" i="10" s="1"/>
  <c r="BC46" i="10"/>
  <c r="BB46" i="10"/>
  <c r="BA46" i="10"/>
  <c r="AZ46" i="10"/>
  <c r="CL24" i="10" s="1"/>
  <c r="AY46" i="10"/>
  <c r="AX46" i="10"/>
  <c r="AW46" i="10"/>
  <c r="AV46" i="10"/>
  <c r="CH24" i="10" s="1"/>
  <c r="AU46" i="10"/>
  <c r="AT46" i="10"/>
  <c r="AS46" i="10"/>
  <c r="AR46" i="10"/>
  <c r="AQ46" i="10"/>
  <c r="AP46" i="10"/>
  <c r="AO46" i="10"/>
  <c r="DF45" i="10"/>
  <c r="DB45" i="10"/>
  <c r="CX45" i="10"/>
  <c r="CT45" i="10"/>
  <c r="CP45" i="10"/>
  <c r="CL45" i="10"/>
  <c r="CH45" i="10"/>
  <c r="CD45" i="10"/>
  <c r="BW45" i="10"/>
  <c r="BV45" i="10"/>
  <c r="BU45" i="10"/>
  <c r="BT45" i="10"/>
  <c r="BS45" i="10"/>
  <c r="BR45" i="10"/>
  <c r="BQ45" i="10"/>
  <c r="BP45" i="10"/>
  <c r="BO45" i="10"/>
  <c r="BN45" i="10"/>
  <c r="CZ24" i="10" s="1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DH44" i="10"/>
  <c r="DG44" i="10"/>
  <c r="DD44" i="10"/>
  <c r="CZ44" i="10"/>
  <c r="CV44" i="10"/>
  <c r="CS44" i="10"/>
  <c r="EE23" i="10" s="1"/>
  <c r="CR44" i="10"/>
  <c r="CN44" i="10"/>
  <c r="CJ44" i="10"/>
  <c r="CF44" i="10"/>
  <c r="CB44" i="10"/>
  <c r="BW44" i="10"/>
  <c r="BV44" i="10"/>
  <c r="BU44" i="10"/>
  <c r="BT44" i="10"/>
  <c r="BS44" i="10"/>
  <c r="BR44" i="10"/>
  <c r="BQ44" i="10"/>
  <c r="BP44" i="10"/>
  <c r="BO44" i="10"/>
  <c r="BN44" i="10"/>
  <c r="BM44" i="10"/>
  <c r="BL44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DF43" i="10"/>
  <c r="DC43" i="10"/>
  <c r="DB43" i="10"/>
  <c r="CX43" i="10"/>
  <c r="CT43" i="10"/>
  <c r="CP43" i="10"/>
  <c r="CL43" i="10"/>
  <c r="CH43" i="10"/>
  <c r="CD43" i="10"/>
  <c r="BW43" i="10"/>
  <c r="BV43" i="10"/>
  <c r="DH23" i="10" s="1"/>
  <c r="BU43" i="10"/>
  <c r="BT43" i="10"/>
  <c r="BS43" i="10"/>
  <c r="BR43" i="10"/>
  <c r="BQ43" i="10"/>
  <c r="BP43" i="10"/>
  <c r="BO43" i="10"/>
  <c r="BN43" i="10"/>
  <c r="CZ23" i="10" s="1"/>
  <c r="BM43" i="10"/>
  <c r="BL43" i="10"/>
  <c r="CX23" i="10" s="1"/>
  <c r="BK43" i="10"/>
  <c r="CW23" i="10" s="1"/>
  <c r="BJ43" i="10"/>
  <c r="BI43" i="10"/>
  <c r="BH43" i="10"/>
  <c r="BG43" i="10"/>
  <c r="BF43" i="10"/>
  <c r="CR23" i="10" s="1"/>
  <c r="BE43" i="10"/>
  <c r="BD43" i="10"/>
  <c r="CP23" i="10" s="1"/>
  <c r="BC43" i="10"/>
  <c r="BB43" i="10"/>
  <c r="CN23" i="10" s="1"/>
  <c r="BA43" i="10"/>
  <c r="AZ43" i="10"/>
  <c r="AY43" i="10"/>
  <c r="AX43" i="10"/>
  <c r="CJ23" i="10" s="1"/>
  <c r="AW43" i="10"/>
  <c r="AV43" i="10"/>
  <c r="CH23" i="10" s="1"/>
  <c r="AU43" i="10"/>
  <c r="CG23" i="10" s="1"/>
  <c r="AT43" i="10"/>
  <c r="AS43" i="10"/>
  <c r="AR43" i="10"/>
  <c r="CD23" i="10" s="1"/>
  <c r="AQ43" i="10"/>
  <c r="AP43" i="10"/>
  <c r="CB23" i="10" s="1"/>
  <c r="AO43" i="10"/>
  <c r="DH42" i="10"/>
  <c r="DD42" i="10"/>
  <c r="CZ42" i="10"/>
  <c r="CV42" i="10"/>
  <c r="CR42" i="10"/>
  <c r="CO42" i="10"/>
  <c r="CN42" i="10"/>
  <c r="CJ42" i="10"/>
  <c r="CF42" i="10"/>
  <c r="CB42" i="10"/>
  <c r="BW42" i="10"/>
  <c r="BV42" i="10"/>
  <c r="BU42" i="10"/>
  <c r="DG22" i="10" s="1"/>
  <c r="BT42" i="10"/>
  <c r="BS42" i="10"/>
  <c r="BR42" i="10"/>
  <c r="BQ42" i="10"/>
  <c r="DC22" i="10" s="1"/>
  <c r="BP42" i="10"/>
  <c r="BO42" i="10"/>
  <c r="BN42" i="10"/>
  <c r="BM42" i="10"/>
  <c r="CY22" i="10" s="1"/>
  <c r="BL42" i="10"/>
  <c r="BK42" i="10"/>
  <c r="BJ42" i="10"/>
  <c r="BI42" i="10"/>
  <c r="CU22" i="10" s="1"/>
  <c r="BH42" i="10"/>
  <c r="BG42" i="10"/>
  <c r="BF42" i="10"/>
  <c r="BE42" i="10"/>
  <c r="CQ22" i="10" s="1"/>
  <c r="BD42" i="10"/>
  <c r="BC42" i="10"/>
  <c r="BB42" i="10"/>
  <c r="BA42" i="10"/>
  <c r="CM22" i="10" s="1"/>
  <c r="AZ42" i="10"/>
  <c r="AY42" i="10"/>
  <c r="AX42" i="10"/>
  <c r="AW42" i="10"/>
  <c r="CI22" i="10" s="1"/>
  <c r="AV42" i="10"/>
  <c r="AU42" i="10"/>
  <c r="AT42" i="10"/>
  <c r="AS42" i="10"/>
  <c r="CE22" i="10" s="1"/>
  <c r="AR42" i="10"/>
  <c r="AQ42" i="10"/>
  <c r="AP42" i="10"/>
  <c r="AO42" i="10"/>
  <c r="CA22" i="10" s="1"/>
  <c r="DF41" i="10"/>
  <c r="DB41" i="10"/>
  <c r="CX41" i="10"/>
  <c r="CT41" i="10"/>
  <c r="CP41" i="10"/>
  <c r="CL41" i="10"/>
  <c r="CH41" i="10"/>
  <c r="CD41" i="10"/>
  <c r="BW41" i="10"/>
  <c r="DI22" i="10" s="1"/>
  <c r="BV41" i="10"/>
  <c r="BU41" i="10"/>
  <c r="BT41" i="10"/>
  <c r="BS41" i="10"/>
  <c r="DE22" i="10" s="1"/>
  <c r="BR41" i="10"/>
  <c r="BQ41" i="10"/>
  <c r="BP41" i="10"/>
  <c r="BO41" i="10"/>
  <c r="BN41" i="10"/>
  <c r="BM41" i="10"/>
  <c r="BL41" i="10"/>
  <c r="BK41" i="10"/>
  <c r="CW22" i="10" s="1"/>
  <c r="BJ41" i="10"/>
  <c r="BI41" i="10"/>
  <c r="BH41" i="10"/>
  <c r="BG41" i="10"/>
  <c r="CS22" i="10" s="1"/>
  <c r="BF41" i="10"/>
  <c r="BE41" i="10"/>
  <c r="BD41" i="10"/>
  <c r="BC41" i="10"/>
  <c r="CO22" i="10" s="1"/>
  <c r="BB41" i="10"/>
  <c r="BA41" i="10"/>
  <c r="AZ41" i="10"/>
  <c r="AY41" i="10"/>
  <c r="CK22" i="10" s="1"/>
  <c r="AX41" i="10"/>
  <c r="AW41" i="10"/>
  <c r="AV41" i="10"/>
  <c r="CH22" i="10" s="1"/>
  <c r="AU41" i="10"/>
  <c r="CG22" i="10" s="1"/>
  <c r="AT41" i="10"/>
  <c r="AS41" i="10"/>
  <c r="AR41" i="10"/>
  <c r="CD22" i="10" s="1"/>
  <c r="AQ41" i="10"/>
  <c r="CC22" i="10" s="1"/>
  <c r="AP41" i="10"/>
  <c r="AO41" i="10"/>
  <c r="DH40" i="10"/>
  <c r="DG40" i="10"/>
  <c r="DD40" i="10"/>
  <c r="CZ40" i="10"/>
  <c r="CV40" i="10"/>
  <c r="CU40" i="10"/>
  <c r="CR40" i="10"/>
  <c r="CN40" i="10"/>
  <c r="CJ40" i="10"/>
  <c r="CF40" i="10"/>
  <c r="CB40" i="10"/>
  <c r="BW40" i="10"/>
  <c r="DI21" i="10" s="1"/>
  <c r="BV40" i="10"/>
  <c r="DH21" i="10" s="1"/>
  <c r="BU40" i="10"/>
  <c r="BT40" i="10"/>
  <c r="BS40" i="10"/>
  <c r="BR40" i="10"/>
  <c r="DD21" i="10" s="1"/>
  <c r="BQ40" i="10"/>
  <c r="BP40" i="10"/>
  <c r="BO40" i="10"/>
  <c r="BN40" i="10"/>
  <c r="CZ21" i="10" s="1"/>
  <c r="BM40" i="10"/>
  <c r="BL40" i="10"/>
  <c r="BK40" i="10"/>
  <c r="CW21" i="10" s="1"/>
  <c r="BJ40" i="10"/>
  <c r="CV21" i="10" s="1"/>
  <c r="BI40" i="10"/>
  <c r="BH40" i="10"/>
  <c r="BG40" i="10"/>
  <c r="BF40" i="10"/>
  <c r="CR21" i="10" s="1"/>
  <c r="BE40" i="10"/>
  <c r="BD40" i="10"/>
  <c r="BC40" i="10"/>
  <c r="BB40" i="10"/>
  <c r="CN21" i="10" s="1"/>
  <c r="BA40" i="10"/>
  <c r="AZ40" i="10"/>
  <c r="AY40" i="10"/>
  <c r="AX40" i="10"/>
  <c r="CJ21" i="10" s="1"/>
  <c r="AW40" i="10"/>
  <c r="AV40" i="10"/>
  <c r="AU40" i="10"/>
  <c r="AT40" i="10"/>
  <c r="CF21" i="10" s="1"/>
  <c r="AS40" i="10"/>
  <c r="AR40" i="10"/>
  <c r="AQ40" i="10"/>
  <c r="CC21" i="10" s="1"/>
  <c r="AP40" i="10"/>
  <c r="CB21" i="10" s="1"/>
  <c r="AO40" i="10"/>
  <c r="DF39" i="10"/>
  <c r="DB39" i="10"/>
  <c r="CX39" i="10"/>
  <c r="CT39" i="10"/>
  <c r="CP39" i="10"/>
  <c r="CL39" i="10"/>
  <c r="CH39" i="10"/>
  <c r="CD39" i="10"/>
  <c r="BW39" i="10"/>
  <c r="BV39" i="10"/>
  <c r="BU39" i="10"/>
  <c r="BT39" i="10"/>
  <c r="DF21" i="10" s="1"/>
  <c r="BS39" i="10"/>
  <c r="BR39" i="10"/>
  <c r="BQ39" i="10"/>
  <c r="BP39" i="10"/>
  <c r="BO39" i="10"/>
  <c r="BN39" i="10"/>
  <c r="BM39" i="10"/>
  <c r="BL39" i="10"/>
  <c r="CX21" i="10" s="1"/>
  <c r="BK39" i="10"/>
  <c r="BJ39" i="10"/>
  <c r="BI39" i="10"/>
  <c r="BH39" i="10"/>
  <c r="CT21" i="10" s="1"/>
  <c r="BG39" i="10"/>
  <c r="BF39" i="10"/>
  <c r="BE39" i="10"/>
  <c r="BD39" i="10"/>
  <c r="CP21" i="10" s="1"/>
  <c r="BC39" i="10"/>
  <c r="BB39" i="10"/>
  <c r="BA39" i="10"/>
  <c r="AZ39" i="10"/>
  <c r="AY39" i="10"/>
  <c r="AX39" i="10"/>
  <c r="AW39" i="10"/>
  <c r="AV39" i="10"/>
  <c r="CH21" i="10" s="1"/>
  <c r="AU39" i="10"/>
  <c r="AT39" i="10"/>
  <c r="AS39" i="10"/>
  <c r="CE21" i="10" s="1"/>
  <c r="AR39" i="10"/>
  <c r="CD21" i="10" s="1"/>
  <c r="AQ39" i="10"/>
  <c r="AP39" i="10"/>
  <c r="AO39" i="10"/>
  <c r="DH38" i="10"/>
  <c r="DD38" i="10"/>
  <c r="CZ38" i="10"/>
  <c r="CV38" i="10"/>
  <c r="CR38" i="10"/>
  <c r="CN38" i="10"/>
  <c r="CJ38" i="10"/>
  <c r="CF38" i="10"/>
  <c r="CB38" i="10"/>
  <c r="BW38" i="10"/>
  <c r="BV38" i="10"/>
  <c r="BU38" i="10"/>
  <c r="BT38" i="10"/>
  <c r="BS38" i="10"/>
  <c r="BR38" i="10"/>
  <c r="BQ38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DF37" i="10"/>
  <c r="DB37" i="10"/>
  <c r="CX37" i="10"/>
  <c r="CT37" i="10"/>
  <c r="CP37" i="10"/>
  <c r="CL37" i="10"/>
  <c r="CH37" i="10"/>
  <c r="CD37" i="10"/>
  <c r="BW37" i="10"/>
  <c r="BV37" i="10"/>
  <c r="BU37" i="10"/>
  <c r="BT37" i="10"/>
  <c r="DF20" i="10" s="1"/>
  <c r="ER11" i="10" s="1"/>
  <c r="BS37" i="10"/>
  <c r="BR37" i="10"/>
  <c r="BQ37" i="10"/>
  <c r="BP37" i="10"/>
  <c r="BO37" i="10"/>
  <c r="BN37" i="10"/>
  <c r="BM37" i="10"/>
  <c r="BL37" i="10"/>
  <c r="BK37" i="10"/>
  <c r="BJ37" i="10"/>
  <c r="BI37" i="10"/>
  <c r="BH37" i="10"/>
  <c r="CT20" i="10" s="1"/>
  <c r="EF11" i="10" s="1"/>
  <c r="BG37" i="10"/>
  <c r="BF37" i="10"/>
  <c r="BE37" i="10"/>
  <c r="BD37" i="10"/>
  <c r="CP20" i="10" s="1"/>
  <c r="EB11" i="10" s="1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CD20" i="10" s="1"/>
  <c r="DP11" i="10" s="1"/>
  <c r="AQ37" i="10"/>
  <c r="AP37" i="10"/>
  <c r="AO37" i="10"/>
  <c r="DH36" i="10"/>
  <c r="DD36" i="10"/>
  <c r="CZ36" i="10"/>
  <c r="CV36" i="10"/>
  <c r="CR36" i="10"/>
  <c r="CN36" i="10"/>
  <c r="CJ36" i="10"/>
  <c r="CF36" i="10"/>
  <c r="CB36" i="10"/>
  <c r="BW36" i="10"/>
  <c r="BV36" i="10"/>
  <c r="BU36" i="10"/>
  <c r="BT36" i="10"/>
  <c r="BS36" i="10"/>
  <c r="BR36" i="10"/>
  <c r="BQ36" i="10"/>
  <c r="BP36" i="10"/>
  <c r="BO36" i="10"/>
  <c r="BN36" i="10"/>
  <c r="CZ19" i="10" s="1"/>
  <c r="BM36" i="10"/>
  <c r="BL36" i="10"/>
  <c r="BK36" i="10"/>
  <c r="BJ36" i="10"/>
  <c r="BI36" i="10"/>
  <c r="CU19" i="10" s="1"/>
  <c r="BH36" i="10"/>
  <c r="BG36" i="10"/>
  <c r="BF36" i="10"/>
  <c r="CR19" i="10" s="1"/>
  <c r="BE36" i="10"/>
  <c r="BD36" i="10"/>
  <c r="BC36" i="10"/>
  <c r="BB36" i="10"/>
  <c r="CN19" i="10" s="1"/>
  <c r="BA36" i="10"/>
  <c r="AZ36" i="10"/>
  <c r="AY36" i="10"/>
  <c r="AX36" i="10"/>
  <c r="AW36" i="10"/>
  <c r="AV36" i="10"/>
  <c r="AU36" i="10"/>
  <c r="AT36" i="10"/>
  <c r="CF19" i="10" s="1"/>
  <c r="AS36" i="10"/>
  <c r="AR36" i="10"/>
  <c r="AQ36" i="10"/>
  <c r="AP36" i="10"/>
  <c r="CB19" i="10" s="1"/>
  <c r="AO36" i="10"/>
  <c r="DF35" i="10"/>
  <c r="DB35" i="10"/>
  <c r="CX35" i="10"/>
  <c r="CT35" i="10"/>
  <c r="CP35" i="10"/>
  <c r="CL35" i="10"/>
  <c r="CH35" i="10"/>
  <c r="CD35" i="10"/>
  <c r="BW35" i="10"/>
  <c r="BV35" i="10"/>
  <c r="BU35" i="10"/>
  <c r="BT35" i="10"/>
  <c r="DF19" i="10" s="1"/>
  <c r="BS35" i="10"/>
  <c r="BR35" i="10"/>
  <c r="BQ35" i="10"/>
  <c r="BP35" i="10"/>
  <c r="DB19" i="10" s="1"/>
  <c r="BO35" i="10"/>
  <c r="BN35" i="10"/>
  <c r="BM35" i="10"/>
  <c r="BL35" i="10"/>
  <c r="CX19" i="10" s="1"/>
  <c r="BK35" i="10"/>
  <c r="BJ35" i="10"/>
  <c r="BI35" i="10"/>
  <c r="BH35" i="10"/>
  <c r="CT19" i="10" s="1"/>
  <c r="BG35" i="10"/>
  <c r="BF35" i="10"/>
  <c r="BE35" i="10"/>
  <c r="BD35" i="10"/>
  <c r="CP19" i="10" s="1"/>
  <c r="BC35" i="10"/>
  <c r="BB35" i="10"/>
  <c r="BA35" i="10"/>
  <c r="AZ35" i="10"/>
  <c r="CL19" i="10" s="1"/>
  <c r="AY35" i="10"/>
  <c r="AX35" i="10"/>
  <c r="AW35" i="10"/>
  <c r="AV35" i="10"/>
  <c r="CH19" i="10" s="1"/>
  <c r="AU35" i="10"/>
  <c r="AT35" i="10"/>
  <c r="AS35" i="10"/>
  <c r="AR35" i="10"/>
  <c r="CD19" i="10" s="1"/>
  <c r="AQ35" i="10"/>
  <c r="AP35" i="10"/>
  <c r="AO35" i="10"/>
  <c r="DH34" i="10"/>
  <c r="DD34" i="10"/>
  <c r="CZ34" i="10"/>
  <c r="CV34" i="10"/>
  <c r="CR34" i="10"/>
  <c r="CN34" i="10"/>
  <c r="CJ34" i="10"/>
  <c r="CF34" i="10"/>
  <c r="CB34" i="10"/>
  <c r="BW34" i="10"/>
  <c r="BV34" i="10"/>
  <c r="BU34" i="10"/>
  <c r="BT34" i="10"/>
  <c r="BS34" i="10"/>
  <c r="BR34" i="10"/>
  <c r="BQ34" i="10"/>
  <c r="BP34" i="10"/>
  <c r="BO34" i="10"/>
  <c r="BN34" i="10"/>
  <c r="BM34" i="10"/>
  <c r="BL34" i="10"/>
  <c r="BK34" i="10"/>
  <c r="BJ34" i="10"/>
  <c r="BI34" i="10"/>
  <c r="BH34" i="10"/>
  <c r="BG34" i="10"/>
  <c r="BF34" i="10"/>
  <c r="BE34" i="10"/>
  <c r="CQ18" i="10" s="1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CE18" i="10" s="1"/>
  <c r="DQ10" i="10" s="1"/>
  <c r="AR34" i="10"/>
  <c r="AQ34" i="10"/>
  <c r="AP34" i="10"/>
  <c r="AO34" i="10"/>
  <c r="DI33" i="10"/>
  <c r="DG33" i="10"/>
  <c r="ES18" i="10" s="1"/>
  <c r="DF33" i="10"/>
  <c r="DE33" i="10"/>
  <c r="DC33" i="10"/>
  <c r="DB33" i="10"/>
  <c r="DA33" i="10"/>
  <c r="CY33" i="10"/>
  <c r="CX33" i="10"/>
  <c r="CW33" i="10"/>
  <c r="CT33" i="10"/>
  <c r="CS33" i="10"/>
  <c r="CQ33" i="10"/>
  <c r="CP33" i="10"/>
  <c r="CO33" i="10"/>
  <c r="CM33" i="10"/>
  <c r="CL33" i="10"/>
  <c r="CK33" i="10"/>
  <c r="CH33" i="10"/>
  <c r="CG33" i="10"/>
  <c r="CD33" i="10"/>
  <c r="CC33" i="10"/>
  <c r="CA33" i="10"/>
  <c r="BW33" i="10"/>
  <c r="DI18" i="10" s="1"/>
  <c r="BV33" i="10"/>
  <c r="BU33" i="10"/>
  <c r="BT33" i="10"/>
  <c r="BS33" i="10"/>
  <c r="BR33" i="10"/>
  <c r="BQ33" i="10"/>
  <c r="BP33" i="10"/>
  <c r="BO33" i="10"/>
  <c r="DA18" i="10" s="1"/>
  <c r="BN33" i="10"/>
  <c r="BM33" i="10"/>
  <c r="BL33" i="10"/>
  <c r="BK33" i="10"/>
  <c r="CW18" i="10" s="1"/>
  <c r="BJ33" i="10"/>
  <c r="BI33" i="10"/>
  <c r="BH33" i="10"/>
  <c r="BG33" i="10"/>
  <c r="BF33" i="10"/>
  <c r="BE33" i="10"/>
  <c r="BD33" i="10"/>
  <c r="BC33" i="10"/>
  <c r="BB33" i="10"/>
  <c r="BA33" i="10"/>
  <c r="AZ33" i="10"/>
  <c r="AY33" i="10"/>
  <c r="CK18" i="10" s="1"/>
  <c r="AX33" i="10"/>
  <c r="AW33" i="10"/>
  <c r="AV33" i="10"/>
  <c r="AU33" i="10"/>
  <c r="AT33" i="10"/>
  <c r="AS33" i="10"/>
  <c r="AR33" i="10"/>
  <c r="AQ33" i="10"/>
  <c r="AP33" i="10"/>
  <c r="AO33" i="10"/>
  <c r="DG32" i="10"/>
  <c r="DF32" i="10"/>
  <c r="DC32" i="10"/>
  <c r="DB32" i="10"/>
  <c r="CY32" i="10"/>
  <c r="EK17" i="10" s="1"/>
  <c r="CX32" i="10"/>
  <c r="CU32" i="10"/>
  <c r="CT32" i="10"/>
  <c r="CQ32" i="10"/>
  <c r="CP32" i="10"/>
  <c r="CM32" i="10"/>
  <c r="CL32" i="10"/>
  <c r="CI32" i="10"/>
  <c r="DU17" i="10" s="1"/>
  <c r="CH32" i="10"/>
  <c r="CE32" i="10"/>
  <c r="CD32" i="10"/>
  <c r="CA32" i="10"/>
  <c r="BW32" i="10"/>
  <c r="BV32" i="10"/>
  <c r="BU32" i="10"/>
  <c r="BT32" i="10"/>
  <c r="BS32" i="10"/>
  <c r="BR32" i="10"/>
  <c r="BQ32" i="10"/>
  <c r="BP32" i="10"/>
  <c r="BO32" i="10"/>
  <c r="BN32" i="10"/>
  <c r="BM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DH31" i="10"/>
  <c r="ET17" i="10" s="1"/>
  <c r="DG31" i="10"/>
  <c r="DD31" i="10"/>
  <c r="EP17" i="10" s="1"/>
  <c r="DB31" i="10"/>
  <c r="CZ31" i="10"/>
  <c r="CV31" i="10"/>
  <c r="EH17" i="10" s="1"/>
  <c r="CU31" i="10"/>
  <c r="CR31" i="10"/>
  <c r="ED17" i="10" s="1"/>
  <c r="CQ31" i="10"/>
  <c r="CN31" i="10"/>
  <c r="CL31" i="10"/>
  <c r="CJ31" i="10"/>
  <c r="CF31" i="10"/>
  <c r="CE31" i="10"/>
  <c r="CB31" i="10"/>
  <c r="CA31" i="10"/>
  <c r="BW31" i="10"/>
  <c r="BV31" i="10"/>
  <c r="BU31" i="10"/>
  <c r="DG17" i="10" s="1"/>
  <c r="ES10" i="10" s="1"/>
  <c r="BT31" i="10"/>
  <c r="BS31" i="10"/>
  <c r="BR31" i="10"/>
  <c r="DD17" i="10" s="1"/>
  <c r="BQ31" i="10"/>
  <c r="BP31" i="10"/>
  <c r="BO31" i="10"/>
  <c r="BN31" i="10"/>
  <c r="BM31" i="10"/>
  <c r="CY17" i="10" s="1"/>
  <c r="EK10" i="10" s="1"/>
  <c r="BL31" i="10"/>
  <c r="BK31" i="10"/>
  <c r="BJ31" i="10"/>
  <c r="CV17" i="10" s="1"/>
  <c r="BI31" i="10"/>
  <c r="BH31" i="10"/>
  <c r="BG31" i="10"/>
  <c r="BF31" i="10"/>
  <c r="BE31" i="10"/>
  <c r="CQ17" i="10" s="1"/>
  <c r="EC10" i="10" s="1"/>
  <c r="BD31" i="10"/>
  <c r="BC31" i="10"/>
  <c r="BB31" i="10"/>
  <c r="CN17" i="10" s="1"/>
  <c r="BA31" i="10"/>
  <c r="AZ31" i="10"/>
  <c r="AY31" i="10"/>
  <c r="AX31" i="10"/>
  <c r="AW31" i="10"/>
  <c r="CI17" i="10" s="1"/>
  <c r="DU10" i="10" s="1"/>
  <c r="AV31" i="10"/>
  <c r="AU31" i="10"/>
  <c r="AT31" i="10"/>
  <c r="CF17" i="10" s="1"/>
  <c r="AS31" i="10"/>
  <c r="AR31" i="10"/>
  <c r="AQ31" i="10"/>
  <c r="AP31" i="10"/>
  <c r="AO31" i="10"/>
  <c r="CA17" i="10" s="1"/>
  <c r="DH30" i="10"/>
  <c r="DG30" i="10"/>
  <c r="DD30" i="10"/>
  <c r="DC30" i="10"/>
  <c r="CY30" i="10"/>
  <c r="CU30" i="10"/>
  <c r="CR30" i="10"/>
  <c r="CQ30" i="10"/>
  <c r="CN30" i="10"/>
  <c r="CM30" i="10"/>
  <c r="DY16" i="10" s="1"/>
  <c r="CI30" i="10"/>
  <c r="CG30" i="10"/>
  <c r="CE30" i="10"/>
  <c r="CB30" i="10"/>
  <c r="CA30" i="10"/>
  <c r="BW30" i="10"/>
  <c r="BV30" i="10"/>
  <c r="BU30" i="10"/>
  <c r="BT30" i="10"/>
  <c r="BS30" i="10"/>
  <c r="BR30" i="10"/>
  <c r="BQ30" i="10"/>
  <c r="BP30" i="10"/>
  <c r="BO30" i="10"/>
  <c r="BN30" i="10"/>
  <c r="BM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CM16" i="10" s="1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DI29" i="10"/>
  <c r="DH29" i="10"/>
  <c r="DF29" i="10"/>
  <c r="DE29" i="10"/>
  <c r="DD29" i="10"/>
  <c r="EP16" i="10" s="1"/>
  <c r="DB29" i="10"/>
  <c r="CZ29" i="10"/>
  <c r="CX29" i="10"/>
  <c r="CW29" i="10"/>
  <c r="CT29" i="10"/>
  <c r="CS29" i="10"/>
  <c r="CR29" i="10"/>
  <c r="ED16" i="10" s="1"/>
  <c r="CP29" i="10"/>
  <c r="CN29" i="10"/>
  <c r="DZ16" i="10" s="1"/>
  <c r="CL29" i="10"/>
  <c r="CK29" i="10"/>
  <c r="CH29" i="10"/>
  <c r="CG29" i="10"/>
  <c r="CD29" i="10"/>
  <c r="CB29" i="10"/>
  <c r="BW29" i="10"/>
  <c r="DI16" i="10" s="1"/>
  <c r="BV29" i="10"/>
  <c r="DH16" i="10" s="1"/>
  <c r="BU29" i="10"/>
  <c r="BT29" i="10"/>
  <c r="BS29" i="10"/>
  <c r="BR29" i="10"/>
  <c r="DD16" i="10" s="1"/>
  <c r="BQ29" i="10"/>
  <c r="BP29" i="10"/>
  <c r="BO29" i="10"/>
  <c r="DA16" i="10" s="1"/>
  <c r="BN29" i="10"/>
  <c r="BM29" i="10"/>
  <c r="BL29" i="10"/>
  <c r="BK29" i="10"/>
  <c r="BJ29" i="10"/>
  <c r="CV16" i="10" s="1"/>
  <c r="BI29" i="10"/>
  <c r="BH29" i="10"/>
  <c r="BG29" i="10"/>
  <c r="CS16" i="10" s="1"/>
  <c r="BF29" i="10"/>
  <c r="BE29" i="10"/>
  <c r="BD29" i="10"/>
  <c r="BC29" i="10"/>
  <c r="CO16" i="10" s="1"/>
  <c r="BB29" i="10"/>
  <c r="CN16" i="10" s="1"/>
  <c r="BA29" i="10"/>
  <c r="AZ29" i="10"/>
  <c r="AY29" i="10"/>
  <c r="AX29" i="10"/>
  <c r="CJ16" i="10" s="1"/>
  <c r="AW29" i="10"/>
  <c r="AV29" i="10"/>
  <c r="AU29" i="10"/>
  <c r="AT29" i="10"/>
  <c r="CF16" i="10" s="1"/>
  <c r="AS29" i="10"/>
  <c r="AR29" i="10"/>
  <c r="AQ29" i="10"/>
  <c r="CC16" i="10" s="1"/>
  <c r="AP29" i="10"/>
  <c r="AO29" i="10"/>
  <c r="DI28" i="10"/>
  <c r="DH28" i="10"/>
  <c r="DG28" i="10"/>
  <c r="DE28" i="10"/>
  <c r="DD28" i="10"/>
  <c r="DA28" i="10"/>
  <c r="EM15" i="10" s="1"/>
  <c r="CZ28" i="10"/>
  <c r="CW28" i="10"/>
  <c r="CV28" i="10"/>
  <c r="CU28" i="10"/>
  <c r="CS28" i="10"/>
  <c r="CR28" i="10"/>
  <c r="CQ28" i="10"/>
  <c r="CO28" i="10"/>
  <c r="CK28" i="10"/>
  <c r="CJ28" i="10"/>
  <c r="CI28" i="10"/>
  <c r="CG28" i="10"/>
  <c r="CF28" i="10"/>
  <c r="CE28" i="10"/>
  <c r="CC28" i="10"/>
  <c r="CA28" i="10"/>
  <c r="BW28" i="10"/>
  <c r="DI15" i="10" s="1"/>
  <c r="EU9" i="10" s="1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DI27" i="10"/>
  <c r="DE27" i="10"/>
  <c r="EQ15" i="10" s="1"/>
  <c r="DC27" i="10"/>
  <c r="CX27" i="10"/>
  <c r="EJ15" i="10" s="1"/>
  <c r="CT27" i="10"/>
  <c r="CS27" i="10"/>
  <c r="EE15" i="10" s="1"/>
  <c r="CI27" i="10"/>
  <c r="CH27" i="10"/>
  <c r="DT15" i="10" s="1"/>
  <c r="CC27" i="10"/>
  <c r="BW27" i="10"/>
  <c r="BV27" i="10"/>
  <c r="DH15" i="10" s="1"/>
  <c r="BU27" i="10"/>
  <c r="BT27" i="10"/>
  <c r="BS27" i="10"/>
  <c r="BR27" i="10"/>
  <c r="DD15" i="10" s="1"/>
  <c r="EP9" i="10" s="1"/>
  <c r="BQ27" i="10"/>
  <c r="BP27" i="10"/>
  <c r="BO27" i="10"/>
  <c r="BN27" i="10"/>
  <c r="BM27" i="10"/>
  <c r="BL27" i="10"/>
  <c r="BK27" i="10"/>
  <c r="BJ27" i="10"/>
  <c r="CV15" i="10" s="1"/>
  <c r="BI27" i="10"/>
  <c r="BH27" i="10"/>
  <c r="BG27" i="10"/>
  <c r="BF27" i="10"/>
  <c r="BE27" i="10"/>
  <c r="BD27" i="10"/>
  <c r="BC27" i="10"/>
  <c r="BB27" i="10"/>
  <c r="CN15" i="10" s="1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CB15" i="10" s="1"/>
  <c r="AO27" i="10"/>
  <c r="DY26" i="10"/>
  <c r="DH26" i="10"/>
  <c r="DG26" i="10"/>
  <c r="DE26" i="10"/>
  <c r="DD26" i="10"/>
  <c r="DC26" i="10"/>
  <c r="DA26" i="10"/>
  <c r="CZ26" i="10"/>
  <c r="CY26" i="10"/>
  <c r="CW26" i="10"/>
  <c r="CV26" i="10"/>
  <c r="CU26" i="10"/>
  <c r="CR26" i="10"/>
  <c r="CQ26" i="10"/>
  <c r="CO26" i="10"/>
  <c r="CN26" i="10"/>
  <c r="CM26" i="10"/>
  <c r="CK26" i="10"/>
  <c r="DW14" i="10" s="1"/>
  <c r="CJ26" i="10"/>
  <c r="CI26" i="10"/>
  <c r="CG26" i="10"/>
  <c r="CF26" i="10"/>
  <c r="CE26" i="10"/>
  <c r="CB26" i="10"/>
  <c r="CA26" i="10"/>
  <c r="BW26" i="10"/>
  <c r="BV26" i="10"/>
  <c r="BU26" i="10"/>
  <c r="BT26" i="10"/>
  <c r="BS26" i="10"/>
  <c r="BR26" i="10"/>
  <c r="BQ26" i="10"/>
  <c r="BP26" i="10"/>
  <c r="BO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DI25" i="10"/>
  <c r="EU14" i="10" s="1"/>
  <c r="DH25" i="10"/>
  <c r="DE25" i="10"/>
  <c r="DD25" i="10"/>
  <c r="EP14" i="10" s="1"/>
  <c r="DA25" i="10"/>
  <c r="CZ25" i="10"/>
  <c r="CW25" i="10"/>
  <c r="CV25" i="10"/>
  <c r="EH14" i="10" s="1"/>
  <c r="CT25" i="10"/>
  <c r="CR25" i="10"/>
  <c r="ED14" i="10" s="1"/>
  <c r="CP25" i="10"/>
  <c r="CO25" i="10"/>
  <c r="EA14" i="10" s="1"/>
  <c r="CN25" i="10"/>
  <c r="CK25" i="10"/>
  <c r="CJ25" i="10"/>
  <c r="DV14" i="10" s="1"/>
  <c r="CG25" i="10"/>
  <c r="CF25" i="10"/>
  <c r="CC25" i="10"/>
  <c r="CB25" i="10"/>
  <c r="DN14" i="10" s="1"/>
  <c r="BW25" i="10"/>
  <c r="BV25" i="10"/>
  <c r="BU25" i="10"/>
  <c r="BT25" i="10"/>
  <c r="BS25" i="10"/>
  <c r="BR25" i="10"/>
  <c r="BQ25" i="10"/>
  <c r="BP25" i="10"/>
  <c r="BO25" i="10"/>
  <c r="DA14" i="10" s="1"/>
  <c r="BN25" i="10"/>
  <c r="BM25" i="10"/>
  <c r="CY14" i="10" s="1"/>
  <c r="BL25" i="10"/>
  <c r="BK25" i="10"/>
  <c r="BJ25" i="10"/>
  <c r="CV14" i="10" s="1"/>
  <c r="BI25" i="10"/>
  <c r="BH25" i="10"/>
  <c r="BG25" i="10"/>
  <c r="BF25" i="10"/>
  <c r="BE25" i="10"/>
  <c r="BD25" i="10"/>
  <c r="BC25" i="10"/>
  <c r="CO14" i="10" s="1"/>
  <c r="BB25" i="10"/>
  <c r="BA25" i="10"/>
  <c r="AZ25" i="10"/>
  <c r="AY25" i="10"/>
  <c r="CK14" i="10" s="1"/>
  <c r="AX25" i="10"/>
  <c r="AW25" i="10"/>
  <c r="AV25" i="10"/>
  <c r="AU25" i="10"/>
  <c r="AT25" i="10"/>
  <c r="CF14" i="10" s="1"/>
  <c r="AS25" i="10"/>
  <c r="AR25" i="10"/>
  <c r="AQ25" i="10"/>
  <c r="AP25" i="10"/>
  <c r="AO25" i="10"/>
  <c r="DG24" i="10"/>
  <c r="DF24" i="10"/>
  <c r="CY24" i="10"/>
  <c r="CV24" i="10"/>
  <c r="CU24" i="10"/>
  <c r="CM24" i="10"/>
  <c r="CJ24" i="10"/>
  <c r="CI24" i="10"/>
  <c r="CE24" i="10"/>
  <c r="CA24" i="10"/>
  <c r="BW24" i="10"/>
  <c r="BV24" i="10"/>
  <c r="BU24" i="10"/>
  <c r="BT24" i="10"/>
  <c r="BS24" i="10"/>
  <c r="BR24" i="10"/>
  <c r="BQ24" i="10"/>
  <c r="BP24" i="10"/>
  <c r="BO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DO23" i="10"/>
  <c r="DI23" i="10"/>
  <c r="DF23" i="10"/>
  <c r="DE23" i="10"/>
  <c r="DD23" i="10"/>
  <c r="DB23" i="10"/>
  <c r="DA23" i="10"/>
  <c r="CV23" i="10"/>
  <c r="CT23" i="10"/>
  <c r="CS23" i="10"/>
  <c r="CO23" i="10"/>
  <c r="CL23" i="10"/>
  <c r="CK23" i="10"/>
  <c r="CC23" i="10"/>
  <c r="BW23" i="10"/>
  <c r="DI13" i="10" s="1"/>
  <c r="EU8" i="10" s="1"/>
  <c r="BV23" i="10"/>
  <c r="BU23" i="10"/>
  <c r="BT23" i="10"/>
  <c r="BS23" i="10"/>
  <c r="BR23" i="10"/>
  <c r="BQ23" i="10"/>
  <c r="BP23" i="10"/>
  <c r="BO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CK13" i="10" s="1"/>
  <c r="AX23" i="10"/>
  <c r="AW23" i="10"/>
  <c r="AV23" i="10"/>
  <c r="AU23" i="10"/>
  <c r="AT23" i="10"/>
  <c r="AS23" i="10"/>
  <c r="AR23" i="10"/>
  <c r="AQ23" i="10"/>
  <c r="AP23" i="10"/>
  <c r="AO23" i="10"/>
  <c r="DB22" i="10"/>
  <c r="DA22" i="10"/>
  <c r="BW22" i="10"/>
  <c r="BV22" i="10"/>
  <c r="BU22" i="10"/>
  <c r="BT22" i="10"/>
  <c r="BS22" i="10"/>
  <c r="BR22" i="10"/>
  <c r="BQ22" i="10"/>
  <c r="BP22" i="10"/>
  <c r="BO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DE21" i="10"/>
  <c r="DB21" i="10"/>
  <c r="EN12" i="10" s="1"/>
  <c r="DA21" i="10"/>
  <c r="CU21" i="10"/>
  <c r="CS21" i="10"/>
  <c r="CO21" i="10"/>
  <c r="CL21" i="10"/>
  <c r="CK21" i="10"/>
  <c r="CG21" i="10"/>
  <c r="BW21" i="10"/>
  <c r="DI12" i="10" s="1"/>
  <c r="BV21" i="10"/>
  <c r="BU21" i="10"/>
  <c r="BT21" i="10"/>
  <c r="DF12" i="10" s="1"/>
  <c r="BS21" i="10"/>
  <c r="DE12" i="10" s="1"/>
  <c r="BR21" i="10"/>
  <c r="DD12" i="10" s="1"/>
  <c r="BQ21" i="10"/>
  <c r="BP21" i="10"/>
  <c r="BO21" i="10"/>
  <c r="DA12" i="10" s="1"/>
  <c r="BN21" i="10"/>
  <c r="BM21" i="10"/>
  <c r="BL21" i="10"/>
  <c r="CX12" i="10" s="1"/>
  <c r="BK21" i="10"/>
  <c r="CW12" i="10" s="1"/>
  <c r="BJ21" i="10"/>
  <c r="BI21" i="10"/>
  <c r="BH21" i="10"/>
  <c r="BG21" i="10"/>
  <c r="CS12" i="10" s="1"/>
  <c r="BF21" i="10"/>
  <c r="BE21" i="10"/>
  <c r="BD21" i="10"/>
  <c r="CP12" i="10" s="1"/>
  <c r="BC21" i="10"/>
  <c r="CO12" i="10" s="1"/>
  <c r="BB21" i="10"/>
  <c r="BA21" i="10"/>
  <c r="AZ21" i="10"/>
  <c r="CL12" i="10" s="1"/>
  <c r="AY21" i="10"/>
  <c r="CK12" i="10" s="1"/>
  <c r="AX21" i="10"/>
  <c r="AW21" i="10"/>
  <c r="AV21" i="10"/>
  <c r="CH12" i="10" s="1"/>
  <c r="AU21" i="10"/>
  <c r="CG12" i="10" s="1"/>
  <c r="AT21" i="10"/>
  <c r="AS21" i="10"/>
  <c r="AR21" i="10"/>
  <c r="AQ21" i="10"/>
  <c r="CC12" i="10" s="1"/>
  <c r="AP21" i="10"/>
  <c r="AO21" i="10"/>
  <c r="EI20" i="10"/>
  <c r="DI20" i="10"/>
  <c r="DH20" i="10"/>
  <c r="DE20" i="10"/>
  <c r="DD20" i="10"/>
  <c r="DB20" i="10"/>
  <c r="DA20" i="10"/>
  <c r="CZ20" i="10"/>
  <c r="CX20" i="10"/>
  <c r="CW20" i="10"/>
  <c r="CV20" i="10"/>
  <c r="CS20" i="10"/>
  <c r="CR20" i="10"/>
  <c r="ED11" i="10" s="1"/>
  <c r="CO20" i="10"/>
  <c r="CN20" i="10"/>
  <c r="CL20" i="10"/>
  <c r="DX11" i="10" s="1"/>
  <c r="CK20" i="10"/>
  <c r="CJ20" i="10"/>
  <c r="CH20" i="10"/>
  <c r="CG20" i="10"/>
  <c r="CF20" i="10"/>
  <c r="CC20" i="10"/>
  <c r="CB20" i="10"/>
  <c r="BW20" i="10"/>
  <c r="DI11" i="10" s="1"/>
  <c r="BV20" i="10"/>
  <c r="BU20" i="10"/>
  <c r="BT20" i="10"/>
  <c r="BS20" i="10"/>
  <c r="DE11" i="10" s="1"/>
  <c r="BR20" i="10"/>
  <c r="BQ20" i="10"/>
  <c r="BP20" i="10"/>
  <c r="BO20" i="10"/>
  <c r="DA11" i="10" s="1"/>
  <c r="BN20" i="10"/>
  <c r="BM20" i="10"/>
  <c r="BL20" i="10"/>
  <c r="BK20" i="10"/>
  <c r="BJ20" i="10"/>
  <c r="BI20" i="10"/>
  <c r="BH20" i="10"/>
  <c r="BG20" i="10"/>
  <c r="CS11" i="10" s="1"/>
  <c r="BF20" i="10"/>
  <c r="BE20" i="10"/>
  <c r="BD20" i="10"/>
  <c r="BC20" i="10"/>
  <c r="CO11" i="10" s="1"/>
  <c r="BB20" i="10"/>
  <c r="BA20" i="10"/>
  <c r="AZ20" i="10"/>
  <c r="AY20" i="10"/>
  <c r="CK11" i="10" s="1"/>
  <c r="AX20" i="10"/>
  <c r="AW20" i="10"/>
  <c r="AV20" i="10"/>
  <c r="AU20" i="10"/>
  <c r="CG11" i="10" s="1"/>
  <c r="AT20" i="10"/>
  <c r="AS20" i="10"/>
  <c r="AR20" i="10"/>
  <c r="AQ20" i="10"/>
  <c r="CC11" i="10" s="1"/>
  <c r="AP20" i="10"/>
  <c r="AO20" i="10"/>
  <c r="DI19" i="10"/>
  <c r="DH19" i="10"/>
  <c r="DE19" i="10"/>
  <c r="EQ11" i="10" s="1"/>
  <c r="DA19" i="10"/>
  <c r="CW19" i="10"/>
  <c r="EI11" i="10" s="1"/>
  <c r="CS19" i="10"/>
  <c r="CK19" i="10"/>
  <c r="CJ19" i="10"/>
  <c r="DV11" i="10" s="1"/>
  <c r="CC19" i="10"/>
  <c r="BW19" i="10"/>
  <c r="BV19" i="10"/>
  <c r="BU19" i="10"/>
  <c r="DG11" i="10" s="1"/>
  <c r="BT19" i="10"/>
  <c r="BS19" i="10"/>
  <c r="BR19" i="10"/>
  <c r="BQ19" i="10"/>
  <c r="DC11" i="10" s="1"/>
  <c r="BP19" i="10"/>
  <c r="BO19" i="10"/>
  <c r="BN19" i="10"/>
  <c r="BM19" i="10"/>
  <c r="CY11" i="10" s="1"/>
  <c r="BL19" i="10"/>
  <c r="BK19" i="10"/>
  <c r="BJ19" i="10"/>
  <c r="BI19" i="10"/>
  <c r="CU11" i="10" s="1"/>
  <c r="BH19" i="10"/>
  <c r="BG19" i="10"/>
  <c r="BF19" i="10"/>
  <c r="BE19" i="10"/>
  <c r="CQ11" i="10" s="1"/>
  <c r="EC7" i="10" s="1"/>
  <c r="BD19" i="10"/>
  <c r="BC19" i="10"/>
  <c r="BB19" i="10"/>
  <c r="BA19" i="10"/>
  <c r="CM11" i="10" s="1"/>
  <c r="AZ19" i="10"/>
  <c r="AY19" i="10"/>
  <c r="AX19" i="10"/>
  <c r="CJ11" i="10" s="1"/>
  <c r="AW19" i="10"/>
  <c r="CI11" i="10" s="1"/>
  <c r="AV19" i="10"/>
  <c r="AU19" i="10"/>
  <c r="AT19" i="10"/>
  <c r="AS19" i="10"/>
  <c r="CE11" i="10" s="1"/>
  <c r="DQ7" i="10" s="1"/>
  <c r="AR19" i="10"/>
  <c r="AQ19" i="10"/>
  <c r="AP19" i="10"/>
  <c r="AO19" i="10"/>
  <c r="CA11" i="10" s="1"/>
  <c r="EI18" i="10"/>
  <c r="DH18" i="10"/>
  <c r="DG18" i="10"/>
  <c r="DD18" i="10"/>
  <c r="DC18" i="10"/>
  <c r="CZ18" i="10"/>
  <c r="CY18" i="10"/>
  <c r="CV18" i="10"/>
  <c r="CU18" i="10"/>
  <c r="CS18" i="10"/>
  <c r="CR18" i="10"/>
  <c r="CN18" i="10"/>
  <c r="CM18" i="10"/>
  <c r="CJ18" i="10"/>
  <c r="CI18" i="10"/>
  <c r="CG18" i="10"/>
  <c r="CF18" i="10"/>
  <c r="CC18" i="10"/>
  <c r="CB18" i="10"/>
  <c r="CA18" i="10"/>
  <c r="BW18" i="10"/>
  <c r="BV18" i="10"/>
  <c r="BU18" i="10"/>
  <c r="BT18" i="10"/>
  <c r="BS18" i="10"/>
  <c r="BR18" i="10"/>
  <c r="BQ18" i="10"/>
  <c r="BP18" i="10"/>
  <c r="BO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EO17" i="10"/>
  <c r="EL17" i="10"/>
  <c r="DZ17" i="10"/>
  <c r="DY17" i="10"/>
  <c r="DV17" i="10"/>
  <c r="DR17" i="10"/>
  <c r="DN17" i="10"/>
  <c r="DH17" i="10"/>
  <c r="DC17" i="10"/>
  <c r="CZ17" i="10"/>
  <c r="CU17" i="10"/>
  <c r="EG10" i="10" s="1"/>
  <c r="CR17" i="10"/>
  <c r="CM17" i="10"/>
  <c r="CJ17" i="10"/>
  <c r="CE17" i="10"/>
  <c r="CB17" i="10"/>
  <c r="BW17" i="10"/>
  <c r="DI10" i="10" s="1"/>
  <c r="BV17" i="10"/>
  <c r="DH10" i="10" s="1"/>
  <c r="BU17" i="10"/>
  <c r="BT17" i="10"/>
  <c r="BS17" i="10"/>
  <c r="DE10" i="10" s="1"/>
  <c r="BR17" i="10"/>
  <c r="BQ17" i="10"/>
  <c r="BP17" i="10"/>
  <c r="BO17" i="10"/>
  <c r="DA10" i="10" s="1"/>
  <c r="BN17" i="10"/>
  <c r="CZ10" i="10" s="1"/>
  <c r="BM17" i="10"/>
  <c r="BL17" i="10"/>
  <c r="BK17" i="10"/>
  <c r="CW10" i="10" s="1"/>
  <c r="BJ17" i="10"/>
  <c r="CV10" i="10" s="1"/>
  <c r="BI17" i="10"/>
  <c r="BH17" i="10"/>
  <c r="BG17" i="10"/>
  <c r="BF17" i="10"/>
  <c r="CR10" i="10" s="1"/>
  <c r="BE17" i="10"/>
  <c r="BD17" i="10"/>
  <c r="BC17" i="10"/>
  <c r="CO10" i="10" s="1"/>
  <c r="BB17" i="10"/>
  <c r="CN10" i="10" s="1"/>
  <c r="BA17" i="10"/>
  <c r="AZ17" i="10"/>
  <c r="AY17" i="10"/>
  <c r="AX17" i="10"/>
  <c r="AW17" i="10"/>
  <c r="AV17" i="10"/>
  <c r="AU17" i="10"/>
  <c r="CG10" i="10" s="1"/>
  <c r="AT17" i="10"/>
  <c r="AS17" i="10"/>
  <c r="AR17" i="10"/>
  <c r="AQ17" i="10"/>
  <c r="AP17" i="10"/>
  <c r="CB10" i="10" s="1"/>
  <c r="AO17" i="10"/>
  <c r="ET16" i="10"/>
  <c r="EO16" i="10"/>
  <c r="EK16" i="10"/>
  <c r="DN16" i="10"/>
  <c r="DG16" i="10"/>
  <c r="DE16" i="10"/>
  <c r="DC16" i="10"/>
  <c r="CZ16" i="10"/>
  <c r="CW16" i="10"/>
  <c r="CU16" i="10"/>
  <c r="CR16" i="10"/>
  <c r="CQ16" i="10"/>
  <c r="CK16" i="10"/>
  <c r="CG16" i="10"/>
  <c r="CE16" i="10"/>
  <c r="CB16" i="10"/>
  <c r="CA16" i="10"/>
  <c r="BW16" i="10"/>
  <c r="BV16" i="10"/>
  <c r="BU16" i="10"/>
  <c r="BT16" i="10"/>
  <c r="BS16" i="10"/>
  <c r="BR16" i="10"/>
  <c r="BQ16" i="10"/>
  <c r="BP16" i="10"/>
  <c r="DB9" i="10" s="1"/>
  <c r="BO16" i="10"/>
  <c r="BN16" i="10"/>
  <c r="BM16" i="10"/>
  <c r="BL16" i="10"/>
  <c r="CX9" i="10" s="1"/>
  <c r="BK16" i="10"/>
  <c r="BJ16" i="10"/>
  <c r="BI16" i="10"/>
  <c r="BH16" i="10"/>
  <c r="CT9" i="10" s="1"/>
  <c r="BG16" i="10"/>
  <c r="BF16" i="10"/>
  <c r="BE16" i="10"/>
  <c r="BD16" i="10"/>
  <c r="CP9" i="10" s="1"/>
  <c r="BC16" i="10"/>
  <c r="BB16" i="10"/>
  <c r="BA16" i="10"/>
  <c r="AZ16" i="10"/>
  <c r="CL9" i="10" s="1"/>
  <c r="AY16" i="10"/>
  <c r="AX16" i="10"/>
  <c r="AW16" i="10"/>
  <c r="AV16" i="10"/>
  <c r="CH9" i="10" s="1"/>
  <c r="AU16" i="10"/>
  <c r="AT16" i="10"/>
  <c r="AS16" i="10"/>
  <c r="AR16" i="10"/>
  <c r="CD9" i="10" s="1"/>
  <c r="AQ16" i="10"/>
  <c r="AP16" i="10"/>
  <c r="AO16" i="10"/>
  <c r="EU15" i="10"/>
  <c r="EI15" i="10"/>
  <c r="EF15" i="10"/>
  <c r="EA15" i="10"/>
  <c r="DO15" i="10"/>
  <c r="CZ15" i="10"/>
  <c r="CW15" i="10"/>
  <c r="CR15" i="10"/>
  <c r="CJ15" i="10"/>
  <c r="CG15" i="10"/>
  <c r="CF15" i="10"/>
  <c r="BW15" i="10"/>
  <c r="BV15" i="10"/>
  <c r="DH9" i="10" s="1"/>
  <c r="BU15" i="10"/>
  <c r="BT15" i="10"/>
  <c r="BS15" i="10"/>
  <c r="DE9" i="10" s="1"/>
  <c r="BR15" i="10"/>
  <c r="DD9" i="10" s="1"/>
  <c r="BQ15" i="10"/>
  <c r="BP15" i="10"/>
  <c r="BO15" i="10"/>
  <c r="BN15" i="10"/>
  <c r="CZ9" i="10" s="1"/>
  <c r="BM15" i="10"/>
  <c r="BL15" i="10"/>
  <c r="BK15" i="10"/>
  <c r="CW9" i="10" s="1"/>
  <c r="BJ15" i="10"/>
  <c r="CV9" i="10" s="1"/>
  <c r="BI15" i="10"/>
  <c r="BH15" i="10"/>
  <c r="BG15" i="10"/>
  <c r="BF15" i="10"/>
  <c r="CR9" i="10" s="1"/>
  <c r="BE15" i="10"/>
  <c r="BD15" i="10"/>
  <c r="BC15" i="10"/>
  <c r="BB15" i="10"/>
  <c r="CN9" i="10" s="1"/>
  <c r="BA15" i="10"/>
  <c r="AZ15" i="10"/>
  <c r="AY15" i="10"/>
  <c r="CK9" i="10" s="1"/>
  <c r="AX15" i="10"/>
  <c r="CJ9" i="10" s="1"/>
  <c r="AW15" i="10"/>
  <c r="AV15" i="10"/>
  <c r="AU15" i="10"/>
  <c r="AT15" i="10"/>
  <c r="CF9" i="10" s="1"/>
  <c r="AS15" i="10"/>
  <c r="AR15" i="10"/>
  <c r="AQ15" i="10"/>
  <c r="AP15" i="10"/>
  <c r="CB9" i="10" s="1"/>
  <c r="AO15" i="10"/>
  <c r="ET14" i="10"/>
  <c r="EQ14" i="10"/>
  <c r="EL14" i="10"/>
  <c r="EI14" i="10"/>
  <c r="DZ14" i="10"/>
  <c r="DS14" i="10"/>
  <c r="DR14" i="10"/>
  <c r="DI14" i="10"/>
  <c r="DH14" i="10"/>
  <c r="DG14" i="10"/>
  <c r="DE14" i="10"/>
  <c r="DD14" i="10"/>
  <c r="DC14" i="10"/>
  <c r="CZ14" i="10"/>
  <c r="CW14" i="10"/>
  <c r="CU14" i="10"/>
  <c r="CS14" i="10"/>
  <c r="CR14" i="10"/>
  <c r="CQ14" i="10"/>
  <c r="CN14" i="10"/>
  <c r="CM14" i="10"/>
  <c r="CJ14" i="10"/>
  <c r="CI14" i="10"/>
  <c r="CG14" i="10"/>
  <c r="CE14" i="10"/>
  <c r="CC14" i="10"/>
  <c r="CB14" i="10"/>
  <c r="CA14" i="10"/>
  <c r="BW14" i="10"/>
  <c r="BV14" i="10"/>
  <c r="BU14" i="10"/>
  <c r="BT14" i="10"/>
  <c r="BS14" i="10"/>
  <c r="BR14" i="10"/>
  <c r="BQ14" i="10"/>
  <c r="DC8" i="10" s="1"/>
  <c r="BP14" i="10"/>
  <c r="DB8" i="10" s="1"/>
  <c r="BO14" i="10"/>
  <c r="BN14" i="10"/>
  <c r="BM14" i="10"/>
  <c r="BL14" i="10"/>
  <c r="BK14" i="10"/>
  <c r="BJ14" i="10"/>
  <c r="BI14" i="10"/>
  <c r="CU8" i="10" s="1"/>
  <c r="BH14" i="10"/>
  <c r="BG14" i="10"/>
  <c r="BF14" i="10"/>
  <c r="BE14" i="10"/>
  <c r="BD14" i="10"/>
  <c r="CP8" i="10" s="1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EN13" i="10"/>
  <c r="CY13" i="10"/>
  <c r="CX13" i="10"/>
  <c r="CT13" i="10"/>
  <c r="CI13" i="10"/>
  <c r="CD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CH8" i="10" s="1"/>
  <c r="AU13" i="10"/>
  <c r="AT13" i="10"/>
  <c r="AS13" i="10"/>
  <c r="AR13" i="10"/>
  <c r="AQ13" i="10"/>
  <c r="AP13" i="10"/>
  <c r="AO13" i="10"/>
  <c r="DW12" i="10"/>
  <c r="DG12" i="10"/>
  <c r="DC12" i="10"/>
  <c r="DB12" i="10"/>
  <c r="CT12" i="10"/>
  <c r="CQ12" i="10"/>
  <c r="CE12" i="10"/>
  <c r="CD12" i="10"/>
  <c r="CB12" i="10"/>
  <c r="BW12" i="10"/>
  <c r="BV12" i="10"/>
  <c r="BU12" i="10"/>
  <c r="BT12" i="10"/>
  <c r="BS12" i="10"/>
  <c r="BR12" i="10"/>
  <c r="BQ12" i="10"/>
  <c r="BP12" i="10"/>
  <c r="BO12" i="10"/>
  <c r="DA7" i="10" s="1"/>
  <c r="BN12" i="10"/>
  <c r="BM12" i="10"/>
  <c r="BL12" i="10"/>
  <c r="BK12" i="10"/>
  <c r="CW7" i="10" s="1"/>
  <c r="BJ12" i="10"/>
  <c r="BI12" i="10"/>
  <c r="BH12" i="10"/>
  <c r="BG12" i="10"/>
  <c r="CS7" i="10" s="1"/>
  <c r="BF12" i="10"/>
  <c r="BE12" i="10"/>
  <c r="BD12" i="10"/>
  <c r="BC12" i="10"/>
  <c r="BB12" i="10"/>
  <c r="BA12" i="10"/>
  <c r="AZ12" i="10"/>
  <c r="AY12" i="10"/>
  <c r="CK7" i="10" s="1"/>
  <c r="AX12" i="10"/>
  <c r="AW12" i="10"/>
  <c r="AV12" i="10"/>
  <c r="AU12" i="10"/>
  <c r="CG7" i="10" s="1"/>
  <c r="AT12" i="10"/>
  <c r="AS12" i="10"/>
  <c r="AR12" i="10"/>
  <c r="AQ12" i="10"/>
  <c r="AP12" i="10"/>
  <c r="AO12" i="10"/>
  <c r="EN11" i="10"/>
  <c r="EJ11" i="10"/>
  <c r="DT11" i="10"/>
  <c r="DH11" i="10"/>
  <c r="CW11" i="10"/>
  <c r="CV11" i="10"/>
  <c r="CR11" i="10"/>
  <c r="CB11" i="10"/>
  <c r="DN7" i="10" s="1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CQ7" i="10" s="1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CA7" i="10" s="1"/>
  <c r="DM5" i="10" s="1"/>
  <c r="DD10" i="10"/>
  <c r="CS10" i="10"/>
  <c r="CK10" i="10"/>
  <c r="CJ10" i="10"/>
  <c r="CF10" i="10"/>
  <c r="CC10" i="10"/>
  <c r="BW10" i="10"/>
  <c r="BV10" i="10"/>
  <c r="DH6" i="10" s="1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CN6" i="10" s="1"/>
  <c r="BA10" i="10"/>
  <c r="AZ10" i="10"/>
  <c r="AY10" i="10"/>
  <c r="AX10" i="10"/>
  <c r="AW10" i="10"/>
  <c r="AV10" i="10"/>
  <c r="AU10" i="10"/>
  <c r="AT10" i="10"/>
  <c r="AS10" i="10"/>
  <c r="AR10" i="10"/>
  <c r="AQ10" i="10"/>
  <c r="CC6" i="10" s="1"/>
  <c r="AP10" i="10"/>
  <c r="AO10" i="10"/>
  <c r="DI9" i="10"/>
  <c r="DF9" i="10"/>
  <c r="DA9" i="10"/>
  <c r="CS9" i="10"/>
  <c r="CO9" i="10"/>
  <c r="CG9" i="10"/>
  <c r="CC9" i="10"/>
  <c r="BW9" i="10"/>
  <c r="BV9" i="10"/>
  <c r="BU9" i="10"/>
  <c r="BT9" i="10"/>
  <c r="DF6" i="10" s="1"/>
  <c r="BS9" i="10"/>
  <c r="BR9" i="10"/>
  <c r="BQ9" i="10"/>
  <c r="BP9" i="10"/>
  <c r="DB6" i="10" s="1"/>
  <c r="BO9" i="10"/>
  <c r="DA6" i="10" s="1"/>
  <c r="BN9" i="10"/>
  <c r="BM9" i="10"/>
  <c r="BL9" i="10"/>
  <c r="CX6" i="10" s="1"/>
  <c r="BK9" i="10"/>
  <c r="BJ9" i="10"/>
  <c r="BI9" i="10"/>
  <c r="BH9" i="10"/>
  <c r="CT6" i="10" s="1"/>
  <c r="BG9" i="10"/>
  <c r="BF9" i="10"/>
  <c r="BE9" i="10"/>
  <c r="BD9" i="10"/>
  <c r="CP6" i="10" s="1"/>
  <c r="BC9" i="10"/>
  <c r="BB9" i="10"/>
  <c r="BA9" i="10"/>
  <c r="AZ9" i="10"/>
  <c r="CL6" i="10" s="1"/>
  <c r="AY9" i="10"/>
  <c r="AX9" i="10"/>
  <c r="AW9" i="10"/>
  <c r="AV9" i="10"/>
  <c r="CH6" i="10" s="1"/>
  <c r="AU9" i="10"/>
  <c r="AT9" i="10"/>
  <c r="AS9" i="10"/>
  <c r="AR9" i="10"/>
  <c r="CD6" i="10" s="1"/>
  <c r="AQ9" i="10"/>
  <c r="AP9" i="10"/>
  <c r="AO9" i="10"/>
  <c r="DG8" i="10"/>
  <c r="CX8" i="10"/>
  <c r="CV8" i="10"/>
  <c r="CM8" i="10"/>
  <c r="CI8" i="10"/>
  <c r="CF8" i="10"/>
  <c r="CD8" i="10"/>
  <c r="CA8" i="10"/>
  <c r="BW8" i="10"/>
  <c r="BV8" i="10"/>
  <c r="BU8" i="10"/>
  <c r="DG5" i="10" s="1"/>
  <c r="BT8" i="10"/>
  <c r="BS8" i="10"/>
  <c r="BR8" i="10"/>
  <c r="DD5" i="10" s="1"/>
  <c r="BQ8" i="10"/>
  <c r="DC5" i="10" s="1"/>
  <c r="BP8" i="10"/>
  <c r="BO8" i="10"/>
  <c r="BN8" i="10"/>
  <c r="BM8" i="10"/>
  <c r="CY5" i="10" s="1"/>
  <c r="BL8" i="10"/>
  <c r="BK8" i="10"/>
  <c r="BJ8" i="10"/>
  <c r="BI8" i="10"/>
  <c r="CU5" i="10" s="1"/>
  <c r="BH8" i="10"/>
  <c r="BG8" i="10"/>
  <c r="BF8" i="10"/>
  <c r="BE8" i="10"/>
  <c r="CQ5" i="10" s="1"/>
  <c r="BD8" i="10"/>
  <c r="BC8" i="10"/>
  <c r="BB8" i="10"/>
  <c r="BA8" i="10"/>
  <c r="CM5" i="10" s="1"/>
  <c r="AZ8" i="10"/>
  <c r="AY8" i="10"/>
  <c r="AX8" i="10"/>
  <c r="AW8" i="10"/>
  <c r="CI5" i="10" s="1"/>
  <c r="AV8" i="10"/>
  <c r="AU8" i="10"/>
  <c r="AT8" i="10"/>
  <c r="AS8" i="10"/>
  <c r="CE5" i="10" s="1"/>
  <c r="AR8" i="10"/>
  <c r="AQ8" i="10"/>
  <c r="AP8" i="10"/>
  <c r="CB5" i="10" s="1"/>
  <c r="AO8" i="10"/>
  <c r="CA5" i="10" s="1"/>
  <c r="DI7" i="10"/>
  <c r="CO7" i="10"/>
  <c r="BW7" i="10"/>
  <c r="BV7" i="10"/>
  <c r="BU7" i="10"/>
  <c r="BT7" i="10"/>
  <c r="DF5" i="10" s="1"/>
  <c r="BS7" i="10"/>
  <c r="BR7" i="10"/>
  <c r="BQ7" i="10"/>
  <c r="BP7" i="10"/>
  <c r="DB5" i="10" s="1"/>
  <c r="BO7" i="10"/>
  <c r="BN7" i="10"/>
  <c r="CZ5" i="10" s="1"/>
  <c r="BM7" i="10"/>
  <c r="BL7" i="10"/>
  <c r="CX5" i="10" s="1"/>
  <c r="BK7" i="10"/>
  <c r="BJ7" i="10"/>
  <c r="BI7" i="10"/>
  <c r="BH7" i="10"/>
  <c r="CT5" i="10" s="1"/>
  <c r="BG7" i="10"/>
  <c r="BF7" i="10"/>
  <c r="BE7" i="10"/>
  <c r="BD7" i="10"/>
  <c r="CP5" i="10" s="1"/>
  <c r="BC7" i="10"/>
  <c r="BB7" i="10"/>
  <c r="CN5" i="10" s="1"/>
  <c r="BA7" i="10"/>
  <c r="AZ7" i="10"/>
  <c r="CL5" i="10" s="1"/>
  <c r="AY7" i="10"/>
  <c r="AX7" i="10"/>
  <c r="AW7" i="10"/>
  <c r="AV7" i="10"/>
  <c r="CH5" i="10" s="1"/>
  <c r="AU7" i="10"/>
  <c r="AT7" i="10"/>
  <c r="AS7" i="10"/>
  <c r="AR7" i="10"/>
  <c r="CD5" i="10" s="1"/>
  <c r="AQ7" i="10"/>
  <c r="AP7" i="10"/>
  <c r="AO7" i="10"/>
  <c r="EU6" i="10"/>
  <c r="CZ6" i="10"/>
  <c r="BW6" i="10"/>
  <c r="BV6" i="10"/>
  <c r="BU6" i="10"/>
  <c r="DG4" i="10" s="1"/>
  <c r="BT6" i="10"/>
  <c r="BS6" i="10"/>
  <c r="BR6" i="10"/>
  <c r="BQ6" i="10"/>
  <c r="DC4" i="10" s="1"/>
  <c r="BP6" i="10"/>
  <c r="BO6" i="10"/>
  <c r="BN6" i="10"/>
  <c r="BM6" i="10"/>
  <c r="CY4" i="10" s="1"/>
  <c r="BL6" i="10"/>
  <c r="BK6" i="10"/>
  <c r="BJ6" i="10"/>
  <c r="BI6" i="10"/>
  <c r="CU4" i="10" s="1"/>
  <c r="BH6" i="10"/>
  <c r="BG6" i="10"/>
  <c r="BF6" i="10"/>
  <c r="BE6" i="10"/>
  <c r="CQ4" i="10" s="1"/>
  <c r="BD6" i="10"/>
  <c r="BC6" i="10"/>
  <c r="BB6" i="10"/>
  <c r="BA6" i="10"/>
  <c r="AZ6" i="10"/>
  <c r="AY6" i="10"/>
  <c r="AX6" i="10"/>
  <c r="AW6" i="10"/>
  <c r="CI4" i="10" s="1"/>
  <c r="AV6" i="10"/>
  <c r="AU6" i="10"/>
  <c r="AT6" i="10"/>
  <c r="AS6" i="10"/>
  <c r="AR6" i="10"/>
  <c r="AQ6" i="10"/>
  <c r="AP6" i="10"/>
  <c r="AO6" i="10"/>
  <c r="CA4" i="10" s="1"/>
  <c r="DH5" i="10"/>
  <c r="CV5" i="10"/>
  <c r="CR5" i="10"/>
  <c r="CJ5" i="10"/>
  <c r="CF5" i="10"/>
  <c r="BW5" i="10"/>
  <c r="DI4" i="10" s="1"/>
  <c r="BV5" i="10"/>
  <c r="BU5" i="10"/>
  <c r="BT5" i="10"/>
  <c r="BS5" i="10"/>
  <c r="DE4" i="10" s="1"/>
  <c r="BR5" i="10"/>
  <c r="BQ5" i="10"/>
  <c r="BP5" i="10"/>
  <c r="BO5" i="10"/>
  <c r="DA4" i="10" s="1"/>
  <c r="BN5" i="10"/>
  <c r="BM5" i="10"/>
  <c r="BL5" i="10"/>
  <c r="BK5" i="10"/>
  <c r="CW4" i="10" s="1"/>
  <c r="BJ5" i="10"/>
  <c r="BI5" i="10"/>
  <c r="BH5" i="10"/>
  <c r="BG5" i="10"/>
  <c r="CS4" i="10" s="1"/>
  <c r="BF5" i="10"/>
  <c r="BE5" i="10"/>
  <c r="BD5" i="10"/>
  <c r="CP4" i="10" s="1"/>
  <c r="BC5" i="10"/>
  <c r="CO4" i="10" s="1"/>
  <c r="BB5" i="10"/>
  <c r="BA5" i="10"/>
  <c r="AZ5" i="10"/>
  <c r="AY5" i="10"/>
  <c r="CK4" i="10" s="1"/>
  <c r="AX5" i="10"/>
  <c r="AW5" i="10"/>
  <c r="AV5" i="10"/>
  <c r="AU5" i="10"/>
  <c r="CG4" i="10" s="1"/>
  <c r="AT5" i="10"/>
  <c r="AS5" i="10"/>
  <c r="AR5" i="10"/>
  <c r="AQ5" i="10"/>
  <c r="CC4" i="10" s="1"/>
  <c r="AP5" i="10"/>
  <c r="AO5" i="10"/>
  <c r="DB4" i="10"/>
  <c r="CL4" i="10"/>
  <c r="CH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DD3" i="10"/>
  <c r="BW3" i="10"/>
  <c r="BV3" i="10"/>
  <c r="DH3" i="10" s="1"/>
  <c r="BU3" i="10"/>
  <c r="BT3" i="10"/>
  <c r="BS3" i="10"/>
  <c r="BR3" i="10"/>
  <c r="BQ3" i="10"/>
  <c r="BP3" i="10"/>
  <c r="BO3" i="10"/>
  <c r="BN3" i="10"/>
  <c r="CZ3" i="10" s="1"/>
  <c r="BM3" i="10"/>
  <c r="BL3" i="10"/>
  <c r="BK3" i="10"/>
  <c r="BJ3" i="10"/>
  <c r="CV3" i="10" s="1"/>
  <c r="BI3" i="10"/>
  <c r="BH3" i="10"/>
  <c r="BG3" i="10"/>
  <c r="BF3" i="10"/>
  <c r="CR3" i="10" s="1"/>
  <c r="BE3" i="10"/>
  <c r="BD3" i="10"/>
  <c r="BC3" i="10"/>
  <c r="BB3" i="10"/>
  <c r="CN3" i="10" s="1"/>
  <c r="BA3" i="10"/>
  <c r="AZ3" i="10"/>
  <c r="AY3" i="10"/>
  <c r="AX3" i="10"/>
  <c r="CJ3" i="10" s="1"/>
  <c r="AW3" i="10"/>
  <c r="AV3" i="10"/>
  <c r="AU3" i="10"/>
  <c r="AT3" i="10"/>
  <c r="CF3" i="10" s="1"/>
  <c r="AS3" i="10"/>
  <c r="AR3" i="10"/>
  <c r="AQ3" i="10"/>
  <c r="AP3" i="10"/>
  <c r="CB3" i="10" s="1"/>
  <c r="AO3" i="10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CP59" i="9" s="1"/>
  <c r="BC115" i="9"/>
  <c r="BB115" i="9"/>
  <c r="BA115" i="9"/>
  <c r="AZ115" i="9"/>
  <c r="CL59" i="9" s="1"/>
  <c r="AY115" i="9"/>
  <c r="AX115" i="9"/>
  <c r="AW115" i="9"/>
  <c r="AV115" i="9"/>
  <c r="CH59" i="9" s="1"/>
  <c r="AU115" i="9"/>
  <c r="AT115" i="9"/>
  <c r="AS115" i="9"/>
  <c r="AR115" i="9"/>
  <c r="CD59" i="9" s="1"/>
  <c r="AQ115" i="9"/>
  <c r="AP115" i="9"/>
  <c r="AO115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BW113" i="9"/>
  <c r="BV113" i="9"/>
  <c r="DH58" i="9" s="1"/>
  <c r="BU113" i="9"/>
  <c r="BT113" i="9"/>
  <c r="BS113" i="9"/>
  <c r="BR113" i="9"/>
  <c r="DD58" i="9" s="1"/>
  <c r="BQ113" i="9"/>
  <c r="BP113" i="9"/>
  <c r="BO113" i="9"/>
  <c r="BN113" i="9"/>
  <c r="CZ58" i="9" s="1"/>
  <c r="BM113" i="9"/>
  <c r="BL113" i="9"/>
  <c r="BK113" i="9"/>
  <c r="BJ113" i="9"/>
  <c r="CV58" i="9" s="1"/>
  <c r="BI113" i="9"/>
  <c r="BH113" i="9"/>
  <c r="BG113" i="9"/>
  <c r="BF113" i="9"/>
  <c r="CR58" i="9" s="1"/>
  <c r="BE113" i="9"/>
  <c r="BD113" i="9"/>
  <c r="BC113" i="9"/>
  <c r="BB113" i="9"/>
  <c r="CN58" i="9" s="1"/>
  <c r="BA113" i="9"/>
  <c r="AZ113" i="9"/>
  <c r="AY113" i="9"/>
  <c r="AX113" i="9"/>
  <c r="CJ58" i="9" s="1"/>
  <c r="AW113" i="9"/>
  <c r="AV113" i="9"/>
  <c r="AU113" i="9"/>
  <c r="AT113" i="9"/>
  <c r="CF58" i="9" s="1"/>
  <c r="AS113" i="9"/>
  <c r="AR113" i="9"/>
  <c r="AQ113" i="9"/>
  <c r="AP113" i="9"/>
  <c r="CB58" i="9" s="1"/>
  <c r="AO113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CW57" i="9" s="1"/>
  <c r="BJ112" i="9"/>
  <c r="BI112" i="9"/>
  <c r="BH112" i="9"/>
  <c r="BG112" i="9"/>
  <c r="CS57" i="9" s="1"/>
  <c r="BF112" i="9"/>
  <c r="BE112" i="9"/>
  <c r="BD112" i="9"/>
  <c r="BC112" i="9"/>
  <c r="CO57" i="9" s="1"/>
  <c r="BB112" i="9"/>
  <c r="BA112" i="9"/>
  <c r="AZ112" i="9"/>
  <c r="AY112" i="9"/>
  <c r="CK57" i="9" s="1"/>
  <c r="AX112" i="9"/>
  <c r="AW112" i="9"/>
  <c r="AV112" i="9"/>
  <c r="AU112" i="9"/>
  <c r="CG57" i="9" s="1"/>
  <c r="AT112" i="9"/>
  <c r="AS112" i="9"/>
  <c r="AR112" i="9"/>
  <c r="AQ112" i="9"/>
  <c r="CC57" i="9" s="1"/>
  <c r="AP112" i="9"/>
  <c r="AO112" i="9"/>
  <c r="BW111" i="9"/>
  <c r="BV111" i="9"/>
  <c r="BU111" i="9"/>
  <c r="BT111" i="9"/>
  <c r="DF57" i="9" s="1"/>
  <c r="BS111" i="9"/>
  <c r="BR111" i="9"/>
  <c r="BQ111" i="9"/>
  <c r="BP111" i="9"/>
  <c r="DB57" i="9" s="1"/>
  <c r="BO111" i="9"/>
  <c r="BN111" i="9"/>
  <c r="BM111" i="9"/>
  <c r="BL111" i="9"/>
  <c r="CX57" i="9" s="1"/>
  <c r="BK111" i="9"/>
  <c r="BJ111" i="9"/>
  <c r="BI111" i="9"/>
  <c r="BH111" i="9"/>
  <c r="CT57" i="9" s="1"/>
  <c r="BG111" i="9"/>
  <c r="BF111" i="9"/>
  <c r="BE111" i="9"/>
  <c r="BD111" i="9"/>
  <c r="CP57" i="9" s="1"/>
  <c r="BC111" i="9"/>
  <c r="BB111" i="9"/>
  <c r="BA111" i="9"/>
  <c r="AZ111" i="9"/>
  <c r="CL57" i="9" s="1"/>
  <c r="AY111" i="9"/>
  <c r="AX111" i="9"/>
  <c r="AW111" i="9"/>
  <c r="AV111" i="9"/>
  <c r="CH57" i="9" s="1"/>
  <c r="AU111" i="9"/>
  <c r="AT111" i="9"/>
  <c r="AS111" i="9"/>
  <c r="AR111" i="9"/>
  <c r="CD57" i="9" s="1"/>
  <c r="AQ111" i="9"/>
  <c r="AP111" i="9"/>
  <c r="AO111" i="9"/>
  <c r="BW110" i="9"/>
  <c r="BV110" i="9"/>
  <c r="BU110" i="9"/>
  <c r="DG56" i="9" s="1"/>
  <c r="BT110" i="9"/>
  <c r="BS110" i="9"/>
  <c r="BR110" i="9"/>
  <c r="BQ110" i="9"/>
  <c r="DC56" i="9" s="1"/>
  <c r="BP110" i="9"/>
  <c r="BO110" i="9"/>
  <c r="BN110" i="9"/>
  <c r="BM110" i="9"/>
  <c r="CY56" i="9" s="1"/>
  <c r="BL110" i="9"/>
  <c r="BK110" i="9"/>
  <c r="BJ110" i="9"/>
  <c r="BI110" i="9"/>
  <c r="CU56" i="9" s="1"/>
  <c r="BH110" i="9"/>
  <c r="BG110" i="9"/>
  <c r="BF110" i="9"/>
  <c r="BE110" i="9"/>
  <c r="CQ56" i="9" s="1"/>
  <c r="BD110" i="9"/>
  <c r="BC110" i="9"/>
  <c r="BB110" i="9"/>
  <c r="BA110" i="9"/>
  <c r="CM56" i="9" s="1"/>
  <c r="AZ110" i="9"/>
  <c r="AY110" i="9"/>
  <c r="AX110" i="9"/>
  <c r="AW110" i="9"/>
  <c r="CI56" i="9" s="1"/>
  <c r="AV110" i="9"/>
  <c r="AU110" i="9"/>
  <c r="AT110" i="9"/>
  <c r="AS110" i="9"/>
  <c r="CE56" i="9" s="1"/>
  <c r="AR110" i="9"/>
  <c r="AQ110" i="9"/>
  <c r="AP110" i="9"/>
  <c r="AO110" i="9"/>
  <c r="CA56" i="9" s="1"/>
  <c r="BW109" i="9"/>
  <c r="BV109" i="9"/>
  <c r="DH56" i="9" s="1"/>
  <c r="BU109" i="9"/>
  <c r="BT109" i="9"/>
  <c r="BS109" i="9"/>
  <c r="BR109" i="9"/>
  <c r="DD56" i="9" s="1"/>
  <c r="BQ109" i="9"/>
  <c r="BP109" i="9"/>
  <c r="BO109" i="9"/>
  <c r="BN109" i="9"/>
  <c r="CZ56" i="9" s="1"/>
  <c r="BM109" i="9"/>
  <c r="BL109" i="9"/>
  <c r="BK109" i="9"/>
  <c r="BJ109" i="9"/>
  <c r="CV56" i="9" s="1"/>
  <c r="BI109" i="9"/>
  <c r="BH109" i="9"/>
  <c r="BG109" i="9"/>
  <c r="BF109" i="9"/>
  <c r="CR56" i="9" s="1"/>
  <c r="BE109" i="9"/>
  <c r="BD109" i="9"/>
  <c r="BC109" i="9"/>
  <c r="BB109" i="9"/>
  <c r="CN56" i="9" s="1"/>
  <c r="BA109" i="9"/>
  <c r="AZ109" i="9"/>
  <c r="AY109" i="9"/>
  <c r="AX109" i="9"/>
  <c r="CJ56" i="9" s="1"/>
  <c r="AW109" i="9"/>
  <c r="AV109" i="9"/>
  <c r="AU109" i="9"/>
  <c r="AT109" i="9"/>
  <c r="CF56" i="9" s="1"/>
  <c r="AS109" i="9"/>
  <c r="AR109" i="9"/>
  <c r="AQ109" i="9"/>
  <c r="AP109" i="9"/>
  <c r="CB56" i="9" s="1"/>
  <c r="AO109" i="9"/>
  <c r="BW108" i="9"/>
  <c r="DI55" i="9" s="1"/>
  <c r="BV108" i="9"/>
  <c r="BU108" i="9"/>
  <c r="BT108" i="9"/>
  <c r="BS108" i="9"/>
  <c r="DE55" i="9" s="1"/>
  <c r="BR108" i="9"/>
  <c r="BQ108" i="9"/>
  <c r="BP108" i="9"/>
  <c r="BO108" i="9"/>
  <c r="DA55" i="9" s="1"/>
  <c r="BN108" i="9"/>
  <c r="BM108" i="9"/>
  <c r="BL108" i="9"/>
  <c r="BK108" i="9"/>
  <c r="CW55" i="9" s="1"/>
  <c r="BJ108" i="9"/>
  <c r="BI108" i="9"/>
  <c r="BH108" i="9"/>
  <c r="BG108" i="9"/>
  <c r="CS55" i="9" s="1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CC55" i="9" s="1"/>
  <c r="AP108" i="9"/>
  <c r="AO108" i="9"/>
  <c r="BW107" i="9"/>
  <c r="BV107" i="9"/>
  <c r="BU107" i="9"/>
  <c r="BT107" i="9"/>
  <c r="DF55" i="9" s="1"/>
  <c r="BS107" i="9"/>
  <c r="BR107" i="9"/>
  <c r="BQ107" i="9"/>
  <c r="BP107" i="9"/>
  <c r="DB55" i="9" s="1"/>
  <c r="BO107" i="9"/>
  <c r="BN107" i="9"/>
  <c r="BM107" i="9"/>
  <c r="BL107" i="9"/>
  <c r="CX55" i="9" s="1"/>
  <c r="BK107" i="9"/>
  <c r="BJ107" i="9"/>
  <c r="BI107" i="9"/>
  <c r="BH107" i="9"/>
  <c r="CT55" i="9" s="1"/>
  <c r="BG107" i="9"/>
  <c r="BF107" i="9"/>
  <c r="BE107" i="9"/>
  <c r="BD107" i="9"/>
  <c r="CP55" i="9" s="1"/>
  <c r="BC107" i="9"/>
  <c r="BB107" i="9"/>
  <c r="BA107" i="9"/>
  <c r="AZ107" i="9"/>
  <c r="CL55" i="9" s="1"/>
  <c r="AY107" i="9"/>
  <c r="AX107" i="9"/>
  <c r="AW107" i="9"/>
  <c r="AV107" i="9"/>
  <c r="CH55" i="9" s="1"/>
  <c r="AU107" i="9"/>
  <c r="AT107" i="9"/>
  <c r="AS107" i="9"/>
  <c r="AR107" i="9"/>
  <c r="AQ107" i="9"/>
  <c r="AP107" i="9"/>
  <c r="AO107" i="9"/>
  <c r="BW106" i="9"/>
  <c r="BV106" i="9"/>
  <c r="BU106" i="9"/>
  <c r="BT106" i="9"/>
  <c r="BS106" i="9"/>
  <c r="BR106" i="9"/>
  <c r="BQ106" i="9"/>
  <c r="BP106" i="9"/>
  <c r="BO106" i="9"/>
  <c r="BN106" i="9"/>
  <c r="BM106" i="9"/>
  <c r="CY54" i="9" s="1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CI54" i="9" s="1"/>
  <c r="AV106" i="9"/>
  <c r="AU106" i="9"/>
  <c r="AT106" i="9"/>
  <c r="AS106" i="9"/>
  <c r="AR106" i="9"/>
  <c r="AQ106" i="9"/>
  <c r="AP106" i="9"/>
  <c r="AO106" i="9"/>
  <c r="BW105" i="9"/>
  <c r="BV105" i="9"/>
  <c r="BU105" i="9"/>
  <c r="BT105" i="9"/>
  <c r="BS105" i="9"/>
  <c r="BR105" i="9"/>
  <c r="DD54" i="9" s="1"/>
  <c r="BQ105" i="9"/>
  <c r="BP105" i="9"/>
  <c r="BO105" i="9"/>
  <c r="BN105" i="9"/>
  <c r="CZ54" i="9" s="1"/>
  <c r="BM105" i="9"/>
  <c r="BL105" i="9"/>
  <c r="BK105" i="9"/>
  <c r="BJ105" i="9"/>
  <c r="CV54" i="9" s="1"/>
  <c r="BI105" i="9"/>
  <c r="BH105" i="9"/>
  <c r="BG105" i="9"/>
  <c r="BF105" i="9"/>
  <c r="CR54" i="9" s="1"/>
  <c r="BE105" i="9"/>
  <c r="BD105" i="9"/>
  <c r="BC105" i="9"/>
  <c r="BB105" i="9"/>
  <c r="CN54" i="9" s="1"/>
  <c r="BA105" i="9"/>
  <c r="AZ105" i="9"/>
  <c r="AY105" i="9"/>
  <c r="AX105" i="9"/>
  <c r="CJ54" i="9" s="1"/>
  <c r="AW105" i="9"/>
  <c r="AV105" i="9"/>
  <c r="AU105" i="9"/>
  <c r="AT105" i="9"/>
  <c r="CF54" i="9" s="1"/>
  <c r="AS105" i="9"/>
  <c r="AR105" i="9"/>
  <c r="AQ105" i="9"/>
  <c r="AP105" i="9"/>
  <c r="CB54" i="9" s="1"/>
  <c r="AO105" i="9"/>
  <c r="BW104" i="9"/>
  <c r="BV104" i="9"/>
  <c r="BU104" i="9"/>
  <c r="BT104" i="9"/>
  <c r="BS104" i="9"/>
  <c r="BR104" i="9"/>
  <c r="BQ104" i="9"/>
  <c r="BP104" i="9"/>
  <c r="BO104" i="9"/>
  <c r="DA53" i="9" s="1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CK53" i="9" s="1"/>
  <c r="AX104" i="9"/>
  <c r="AW104" i="9"/>
  <c r="AV104" i="9"/>
  <c r="AU104" i="9"/>
  <c r="AT104" i="9"/>
  <c r="AS104" i="9"/>
  <c r="AR104" i="9"/>
  <c r="AQ104" i="9"/>
  <c r="AP104" i="9"/>
  <c r="AO104" i="9"/>
  <c r="BW103" i="9"/>
  <c r="BV103" i="9"/>
  <c r="BU103" i="9"/>
  <c r="BT103" i="9"/>
  <c r="DF53" i="9" s="1"/>
  <c r="BS103" i="9"/>
  <c r="BR103" i="9"/>
  <c r="BQ103" i="9"/>
  <c r="BP103" i="9"/>
  <c r="DB53" i="9" s="1"/>
  <c r="BO103" i="9"/>
  <c r="BN103" i="9"/>
  <c r="BM103" i="9"/>
  <c r="BL103" i="9"/>
  <c r="CX53" i="9" s="1"/>
  <c r="BK103" i="9"/>
  <c r="BJ103" i="9"/>
  <c r="BI103" i="9"/>
  <c r="BH103" i="9"/>
  <c r="CT53" i="9" s="1"/>
  <c r="BG103" i="9"/>
  <c r="BF103" i="9"/>
  <c r="BE103" i="9"/>
  <c r="BD103" i="9"/>
  <c r="CP53" i="9" s="1"/>
  <c r="BC103" i="9"/>
  <c r="BB103" i="9"/>
  <c r="BA103" i="9"/>
  <c r="AZ103" i="9"/>
  <c r="CL53" i="9" s="1"/>
  <c r="AY103" i="9"/>
  <c r="AX103" i="9"/>
  <c r="AW103" i="9"/>
  <c r="AV103" i="9"/>
  <c r="CH53" i="9" s="1"/>
  <c r="AU103" i="9"/>
  <c r="AT103" i="9"/>
  <c r="AS103" i="9"/>
  <c r="AR103" i="9"/>
  <c r="CD53" i="9" s="1"/>
  <c r="AQ103" i="9"/>
  <c r="AP103" i="9"/>
  <c r="AO103" i="9"/>
  <c r="BW102" i="9"/>
  <c r="BV102" i="9"/>
  <c r="BU102" i="9"/>
  <c r="DG52" i="9" s="1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CQ52" i="9" s="1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CA52" i="9" s="1"/>
  <c r="BW101" i="9"/>
  <c r="BV101" i="9"/>
  <c r="DH52" i="9" s="1"/>
  <c r="BU101" i="9"/>
  <c r="BT101" i="9"/>
  <c r="BS101" i="9"/>
  <c r="BR101" i="9"/>
  <c r="DD52" i="9" s="1"/>
  <c r="BQ101" i="9"/>
  <c r="BP101" i="9"/>
  <c r="BO101" i="9"/>
  <c r="BN101" i="9"/>
  <c r="CZ52" i="9" s="1"/>
  <c r="BM101" i="9"/>
  <c r="BL101" i="9"/>
  <c r="BK101" i="9"/>
  <c r="BJ101" i="9"/>
  <c r="CV52" i="9" s="1"/>
  <c r="BI101" i="9"/>
  <c r="BH101" i="9"/>
  <c r="BG101" i="9"/>
  <c r="BF101" i="9"/>
  <c r="CR52" i="9" s="1"/>
  <c r="BE101" i="9"/>
  <c r="BD101" i="9"/>
  <c r="BC101" i="9"/>
  <c r="BB101" i="9"/>
  <c r="CN52" i="9" s="1"/>
  <c r="BA101" i="9"/>
  <c r="AZ101" i="9"/>
  <c r="AY101" i="9"/>
  <c r="AX101" i="9"/>
  <c r="CJ52" i="9" s="1"/>
  <c r="AW101" i="9"/>
  <c r="AV101" i="9"/>
  <c r="AU101" i="9"/>
  <c r="AT101" i="9"/>
  <c r="CF52" i="9" s="1"/>
  <c r="AS101" i="9"/>
  <c r="AR101" i="9"/>
  <c r="AQ101" i="9"/>
  <c r="AP101" i="9"/>
  <c r="CB52" i="9" s="1"/>
  <c r="AO101" i="9"/>
  <c r="BW100" i="9"/>
  <c r="DI51" i="9" s="1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CS51" i="9" s="1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CC51" i="9" s="1"/>
  <c r="AP100" i="9"/>
  <c r="AO100" i="9"/>
  <c r="BW99" i="9"/>
  <c r="BV99" i="9"/>
  <c r="BU99" i="9"/>
  <c r="BT99" i="9"/>
  <c r="DF51" i="9" s="1"/>
  <c r="BS99" i="9"/>
  <c r="BR99" i="9"/>
  <c r="BQ99" i="9"/>
  <c r="BP99" i="9"/>
  <c r="DB51" i="9" s="1"/>
  <c r="BO99" i="9"/>
  <c r="BN99" i="9"/>
  <c r="BM99" i="9"/>
  <c r="BL99" i="9"/>
  <c r="CX51" i="9" s="1"/>
  <c r="BK99" i="9"/>
  <c r="BJ99" i="9"/>
  <c r="BI99" i="9"/>
  <c r="BH99" i="9"/>
  <c r="CT51" i="9" s="1"/>
  <c r="BG99" i="9"/>
  <c r="BF99" i="9"/>
  <c r="BE99" i="9"/>
  <c r="BD99" i="9"/>
  <c r="CP51" i="9" s="1"/>
  <c r="BC99" i="9"/>
  <c r="BB99" i="9"/>
  <c r="BA99" i="9"/>
  <c r="AZ99" i="9"/>
  <c r="CL51" i="9" s="1"/>
  <c r="AY99" i="9"/>
  <c r="AX99" i="9"/>
  <c r="AW99" i="9"/>
  <c r="AV99" i="9"/>
  <c r="CH51" i="9" s="1"/>
  <c r="AU99" i="9"/>
  <c r="AT99" i="9"/>
  <c r="AS99" i="9"/>
  <c r="AR99" i="9"/>
  <c r="CD51" i="9" s="1"/>
  <c r="AQ99" i="9"/>
  <c r="AP99" i="9"/>
  <c r="AO99" i="9"/>
  <c r="BW98" i="9"/>
  <c r="BV98" i="9"/>
  <c r="BU98" i="9"/>
  <c r="BT98" i="9"/>
  <c r="BS98" i="9"/>
  <c r="BR98" i="9"/>
  <c r="BQ98" i="9"/>
  <c r="BP98" i="9"/>
  <c r="BO98" i="9"/>
  <c r="BN98" i="9"/>
  <c r="BM98" i="9"/>
  <c r="CY50" i="9" s="1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CI50" i="9" s="1"/>
  <c r="AV98" i="9"/>
  <c r="AU98" i="9"/>
  <c r="AT98" i="9"/>
  <c r="AS98" i="9"/>
  <c r="AR98" i="9"/>
  <c r="AQ98" i="9"/>
  <c r="AP98" i="9"/>
  <c r="AO98" i="9"/>
  <c r="BW97" i="9"/>
  <c r="BV97" i="9"/>
  <c r="DH50" i="9" s="1"/>
  <c r="BU97" i="9"/>
  <c r="BT97" i="9"/>
  <c r="BS97" i="9"/>
  <c r="BR97" i="9"/>
  <c r="DD50" i="9" s="1"/>
  <c r="BQ97" i="9"/>
  <c r="BP97" i="9"/>
  <c r="BO97" i="9"/>
  <c r="BN97" i="9"/>
  <c r="CZ50" i="9" s="1"/>
  <c r="BM97" i="9"/>
  <c r="BL97" i="9"/>
  <c r="BK97" i="9"/>
  <c r="BJ97" i="9"/>
  <c r="CV50" i="9" s="1"/>
  <c r="BI97" i="9"/>
  <c r="BH97" i="9"/>
  <c r="BG97" i="9"/>
  <c r="BF97" i="9"/>
  <c r="CR50" i="9" s="1"/>
  <c r="BE97" i="9"/>
  <c r="BD97" i="9"/>
  <c r="BC97" i="9"/>
  <c r="BB97" i="9"/>
  <c r="CN50" i="9" s="1"/>
  <c r="BA97" i="9"/>
  <c r="AZ97" i="9"/>
  <c r="AY97" i="9"/>
  <c r="AX97" i="9"/>
  <c r="CJ50" i="9" s="1"/>
  <c r="AW97" i="9"/>
  <c r="AV97" i="9"/>
  <c r="AU97" i="9"/>
  <c r="AT97" i="9"/>
  <c r="CF50" i="9" s="1"/>
  <c r="AS97" i="9"/>
  <c r="AR97" i="9"/>
  <c r="AQ97" i="9"/>
  <c r="AP97" i="9"/>
  <c r="CB50" i="9" s="1"/>
  <c r="AO97" i="9"/>
  <c r="BW96" i="9"/>
  <c r="BV96" i="9"/>
  <c r="BU96" i="9"/>
  <c r="BT96" i="9"/>
  <c r="BS96" i="9"/>
  <c r="BR96" i="9"/>
  <c r="BQ96" i="9"/>
  <c r="BP96" i="9"/>
  <c r="BO96" i="9"/>
  <c r="DA49" i="9" s="1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CK49" i="9" s="1"/>
  <c r="AX96" i="9"/>
  <c r="AW96" i="9"/>
  <c r="AV96" i="9"/>
  <c r="AU96" i="9"/>
  <c r="AT96" i="9"/>
  <c r="AS96" i="9"/>
  <c r="AR96" i="9"/>
  <c r="AQ96" i="9"/>
  <c r="AP96" i="9"/>
  <c r="AO96" i="9"/>
  <c r="BW95" i="9"/>
  <c r="BV95" i="9"/>
  <c r="BU95" i="9"/>
  <c r="BT95" i="9"/>
  <c r="DF49" i="9" s="1"/>
  <c r="BS95" i="9"/>
  <c r="BR95" i="9"/>
  <c r="BQ95" i="9"/>
  <c r="BP95" i="9"/>
  <c r="DB49" i="9" s="1"/>
  <c r="BO95" i="9"/>
  <c r="BN95" i="9"/>
  <c r="BM95" i="9"/>
  <c r="BL95" i="9"/>
  <c r="CX49" i="9" s="1"/>
  <c r="BK95" i="9"/>
  <c r="BJ95" i="9"/>
  <c r="BI95" i="9"/>
  <c r="BH95" i="9"/>
  <c r="CT49" i="9" s="1"/>
  <c r="BG95" i="9"/>
  <c r="BF95" i="9"/>
  <c r="BE95" i="9"/>
  <c r="BD95" i="9"/>
  <c r="CP49" i="9" s="1"/>
  <c r="BC95" i="9"/>
  <c r="BB95" i="9"/>
  <c r="BA95" i="9"/>
  <c r="AZ95" i="9"/>
  <c r="CL49" i="9" s="1"/>
  <c r="AY95" i="9"/>
  <c r="AX95" i="9"/>
  <c r="AW95" i="9"/>
  <c r="AV95" i="9"/>
  <c r="CH49" i="9" s="1"/>
  <c r="AU95" i="9"/>
  <c r="AT95" i="9"/>
  <c r="AS95" i="9"/>
  <c r="AR95" i="9"/>
  <c r="CD49" i="9" s="1"/>
  <c r="AQ95" i="9"/>
  <c r="AP95" i="9"/>
  <c r="AO95" i="9"/>
  <c r="BW94" i="9"/>
  <c r="BV94" i="9"/>
  <c r="BU94" i="9"/>
  <c r="DG48" i="9" s="1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CQ48" i="9" s="1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CA48" i="9" s="1"/>
  <c r="BW93" i="9"/>
  <c r="BV93" i="9"/>
  <c r="DH48" i="9" s="1"/>
  <c r="BU93" i="9"/>
  <c r="BT93" i="9"/>
  <c r="BS93" i="9"/>
  <c r="BR93" i="9"/>
  <c r="DD48" i="9" s="1"/>
  <c r="BQ93" i="9"/>
  <c r="BP93" i="9"/>
  <c r="BO93" i="9"/>
  <c r="BN93" i="9"/>
  <c r="CZ48" i="9" s="1"/>
  <c r="BM93" i="9"/>
  <c r="BL93" i="9"/>
  <c r="BK93" i="9"/>
  <c r="BJ93" i="9"/>
  <c r="CV48" i="9" s="1"/>
  <c r="BI93" i="9"/>
  <c r="BH93" i="9"/>
  <c r="BG93" i="9"/>
  <c r="BF93" i="9"/>
  <c r="CR48" i="9" s="1"/>
  <c r="BE93" i="9"/>
  <c r="BD93" i="9"/>
  <c r="BC93" i="9"/>
  <c r="BB93" i="9"/>
  <c r="CN48" i="9" s="1"/>
  <c r="BA93" i="9"/>
  <c r="AZ93" i="9"/>
  <c r="AY93" i="9"/>
  <c r="AX93" i="9"/>
  <c r="CJ48" i="9" s="1"/>
  <c r="AW93" i="9"/>
  <c r="AV93" i="9"/>
  <c r="AU93" i="9"/>
  <c r="AT93" i="9"/>
  <c r="CF48" i="9" s="1"/>
  <c r="AS93" i="9"/>
  <c r="AR93" i="9"/>
  <c r="AQ93" i="9"/>
  <c r="AP93" i="9"/>
  <c r="CB48" i="9" s="1"/>
  <c r="AO93" i="9"/>
  <c r="BW92" i="9"/>
  <c r="DI47" i="9" s="1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CS47" i="9" s="1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CC47" i="9" s="1"/>
  <c r="AP92" i="9"/>
  <c r="AO92" i="9"/>
  <c r="BW91" i="9"/>
  <c r="BV91" i="9"/>
  <c r="BU91" i="9"/>
  <c r="BT91" i="9"/>
  <c r="DF47" i="9" s="1"/>
  <c r="BS91" i="9"/>
  <c r="BR91" i="9"/>
  <c r="BQ91" i="9"/>
  <c r="BP91" i="9"/>
  <c r="DB47" i="9" s="1"/>
  <c r="BO91" i="9"/>
  <c r="BN91" i="9"/>
  <c r="BM91" i="9"/>
  <c r="BL91" i="9"/>
  <c r="CX47" i="9" s="1"/>
  <c r="BK91" i="9"/>
  <c r="BJ91" i="9"/>
  <c r="BI91" i="9"/>
  <c r="BH91" i="9"/>
  <c r="CT47" i="9" s="1"/>
  <c r="BG91" i="9"/>
  <c r="BF91" i="9"/>
  <c r="BE91" i="9"/>
  <c r="BD91" i="9"/>
  <c r="CP47" i="9" s="1"/>
  <c r="BC91" i="9"/>
  <c r="BB91" i="9"/>
  <c r="BA91" i="9"/>
  <c r="AZ91" i="9"/>
  <c r="CL47" i="9" s="1"/>
  <c r="AY91" i="9"/>
  <c r="AX91" i="9"/>
  <c r="AW91" i="9"/>
  <c r="AV91" i="9"/>
  <c r="CH47" i="9" s="1"/>
  <c r="AU91" i="9"/>
  <c r="AT91" i="9"/>
  <c r="AS91" i="9"/>
  <c r="AR91" i="9"/>
  <c r="CD47" i="9" s="1"/>
  <c r="AQ91" i="9"/>
  <c r="AP91" i="9"/>
  <c r="AO91" i="9"/>
  <c r="BW90" i="9"/>
  <c r="BV90" i="9"/>
  <c r="BU90" i="9"/>
  <c r="DG46" i="9" s="1"/>
  <c r="BT90" i="9"/>
  <c r="BS90" i="9"/>
  <c r="BR90" i="9"/>
  <c r="BQ90" i="9"/>
  <c r="BP90" i="9"/>
  <c r="BO90" i="9"/>
  <c r="BN90" i="9"/>
  <c r="BM90" i="9"/>
  <c r="CY46" i="9" s="1"/>
  <c r="BL90" i="9"/>
  <c r="BK90" i="9"/>
  <c r="BJ90" i="9"/>
  <c r="BI90" i="9"/>
  <c r="CU46" i="9" s="1"/>
  <c r="BH90" i="9"/>
  <c r="BG90" i="9"/>
  <c r="BF90" i="9"/>
  <c r="BE90" i="9"/>
  <c r="BD90" i="9"/>
  <c r="BC90" i="9"/>
  <c r="BB90" i="9"/>
  <c r="BA90" i="9"/>
  <c r="CM46" i="9" s="1"/>
  <c r="AZ90" i="9"/>
  <c r="AY90" i="9"/>
  <c r="AX90" i="9"/>
  <c r="AW90" i="9"/>
  <c r="CI46" i="9" s="1"/>
  <c r="AV90" i="9"/>
  <c r="AU90" i="9"/>
  <c r="AT90" i="9"/>
  <c r="AS90" i="9"/>
  <c r="AR90" i="9"/>
  <c r="AQ90" i="9"/>
  <c r="AP90" i="9"/>
  <c r="AO90" i="9"/>
  <c r="CA46" i="9" s="1"/>
  <c r="BW89" i="9"/>
  <c r="BV89" i="9"/>
  <c r="DH46" i="9" s="1"/>
  <c r="BU89" i="9"/>
  <c r="BT89" i="9"/>
  <c r="BS89" i="9"/>
  <c r="BR89" i="9"/>
  <c r="DD46" i="9" s="1"/>
  <c r="BQ89" i="9"/>
  <c r="BP89" i="9"/>
  <c r="BO89" i="9"/>
  <c r="BN89" i="9"/>
  <c r="CZ46" i="9" s="1"/>
  <c r="BM89" i="9"/>
  <c r="BL89" i="9"/>
  <c r="BK89" i="9"/>
  <c r="BJ89" i="9"/>
  <c r="CV46" i="9" s="1"/>
  <c r="BI89" i="9"/>
  <c r="BH89" i="9"/>
  <c r="BG89" i="9"/>
  <c r="BF89" i="9"/>
  <c r="CR46" i="9" s="1"/>
  <c r="BE89" i="9"/>
  <c r="BD89" i="9"/>
  <c r="BC89" i="9"/>
  <c r="BB89" i="9"/>
  <c r="CN46" i="9" s="1"/>
  <c r="BA89" i="9"/>
  <c r="AZ89" i="9"/>
  <c r="AY89" i="9"/>
  <c r="AX89" i="9"/>
  <c r="CJ46" i="9" s="1"/>
  <c r="AW89" i="9"/>
  <c r="AV89" i="9"/>
  <c r="AU89" i="9"/>
  <c r="AT89" i="9"/>
  <c r="CF46" i="9" s="1"/>
  <c r="AS89" i="9"/>
  <c r="AR89" i="9"/>
  <c r="AQ89" i="9"/>
  <c r="AP89" i="9"/>
  <c r="CB46" i="9" s="1"/>
  <c r="AO89" i="9"/>
  <c r="BW88" i="9"/>
  <c r="BV88" i="9"/>
  <c r="BU88" i="9"/>
  <c r="BT88" i="9"/>
  <c r="BS88" i="9"/>
  <c r="BR88" i="9"/>
  <c r="BQ88" i="9"/>
  <c r="BP88" i="9"/>
  <c r="BO88" i="9"/>
  <c r="DA45" i="9" s="1"/>
  <c r="BN88" i="9"/>
  <c r="BM88" i="9"/>
  <c r="BL88" i="9"/>
  <c r="BK88" i="9"/>
  <c r="BJ88" i="9"/>
  <c r="BI88" i="9"/>
  <c r="BH88" i="9"/>
  <c r="BG88" i="9"/>
  <c r="BF88" i="9"/>
  <c r="BE88" i="9"/>
  <c r="BD88" i="9"/>
  <c r="BC88" i="9"/>
  <c r="CO45" i="9" s="1"/>
  <c r="BB88" i="9"/>
  <c r="BA88" i="9"/>
  <c r="AZ88" i="9"/>
  <c r="AY88" i="9"/>
  <c r="CK45" i="9" s="1"/>
  <c r="AX88" i="9"/>
  <c r="AW88" i="9"/>
  <c r="AV88" i="9"/>
  <c r="AU88" i="9"/>
  <c r="AT88" i="9"/>
  <c r="AS88" i="9"/>
  <c r="AR88" i="9"/>
  <c r="AQ88" i="9"/>
  <c r="AP88" i="9"/>
  <c r="AO88" i="9"/>
  <c r="BW87" i="9"/>
  <c r="BV87" i="9"/>
  <c r="BU87" i="9"/>
  <c r="BT87" i="9"/>
  <c r="DF45" i="9" s="1"/>
  <c r="BS87" i="9"/>
  <c r="BR87" i="9"/>
  <c r="BQ87" i="9"/>
  <c r="BP87" i="9"/>
  <c r="DB45" i="9" s="1"/>
  <c r="BO87" i="9"/>
  <c r="BN87" i="9"/>
  <c r="BM87" i="9"/>
  <c r="BL87" i="9"/>
  <c r="CX45" i="9" s="1"/>
  <c r="BK87" i="9"/>
  <c r="BJ87" i="9"/>
  <c r="BI87" i="9"/>
  <c r="BH87" i="9"/>
  <c r="CT45" i="9" s="1"/>
  <c r="BG87" i="9"/>
  <c r="BF87" i="9"/>
  <c r="BE87" i="9"/>
  <c r="BD87" i="9"/>
  <c r="CP45" i="9" s="1"/>
  <c r="BC87" i="9"/>
  <c r="BB87" i="9"/>
  <c r="BA87" i="9"/>
  <c r="AZ87" i="9"/>
  <c r="CL45" i="9" s="1"/>
  <c r="AY87" i="9"/>
  <c r="AX87" i="9"/>
  <c r="AW87" i="9"/>
  <c r="AV87" i="9"/>
  <c r="CH45" i="9" s="1"/>
  <c r="AU87" i="9"/>
  <c r="AT87" i="9"/>
  <c r="AS87" i="9"/>
  <c r="AR87" i="9"/>
  <c r="CD45" i="9" s="1"/>
  <c r="AQ87" i="9"/>
  <c r="AP87" i="9"/>
  <c r="AO87" i="9"/>
  <c r="BW86" i="9"/>
  <c r="BV86" i="9"/>
  <c r="BU86" i="9"/>
  <c r="DG44" i="9" s="1"/>
  <c r="BT86" i="9"/>
  <c r="BS86" i="9"/>
  <c r="BR86" i="9"/>
  <c r="BQ86" i="9"/>
  <c r="BP86" i="9"/>
  <c r="BO86" i="9"/>
  <c r="BN86" i="9"/>
  <c r="BM86" i="9"/>
  <c r="BL86" i="9"/>
  <c r="BK86" i="9"/>
  <c r="BJ86" i="9"/>
  <c r="BI86" i="9"/>
  <c r="CU44" i="9" s="1"/>
  <c r="BH86" i="9"/>
  <c r="BG86" i="9"/>
  <c r="BF86" i="9"/>
  <c r="BE86" i="9"/>
  <c r="CQ44" i="9" s="1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CA44" i="9" s="1"/>
  <c r="BW85" i="9"/>
  <c r="BV85" i="9"/>
  <c r="DH44" i="9" s="1"/>
  <c r="BU85" i="9"/>
  <c r="BT85" i="9"/>
  <c r="BS85" i="9"/>
  <c r="BR85" i="9"/>
  <c r="DD44" i="9" s="1"/>
  <c r="BQ85" i="9"/>
  <c r="BP85" i="9"/>
  <c r="BO85" i="9"/>
  <c r="BN85" i="9"/>
  <c r="CZ44" i="9" s="1"/>
  <c r="BM85" i="9"/>
  <c r="BL85" i="9"/>
  <c r="BK85" i="9"/>
  <c r="BJ85" i="9"/>
  <c r="CV44" i="9" s="1"/>
  <c r="BI85" i="9"/>
  <c r="BH85" i="9"/>
  <c r="BG85" i="9"/>
  <c r="BF85" i="9"/>
  <c r="CR44" i="9" s="1"/>
  <c r="BE85" i="9"/>
  <c r="BD85" i="9"/>
  <c r="BC85" i="9"/>
  <c r="BB85" i="9"/>
  <c r="CN44" i="9" s="1"/>
  <c r="BA85" i="9"/>
  <c r="AZ85" i="9"/>
  <c r="AY85" i="9"/>
  <c r="AX85" i="9"/>
  <c r="CJ44" i="9" s="1"/>
  <c r="AW85" i="9"/>
  <c r="AV85" i="9"/>
  <c r="AU85" i="9"/>
  <c r="AT85" i="9"/>
  <c r="CF44" i="9" s="1"/>
  <c r="AS85" i="9"/>
  <c r="AR85" i="9"/>
  <c r="AQ85" i="9"/>
  <c r="AP85" i="9"/>
  <c r="CB44" i="9" s="1"/>
  <c r="AO85" i="9"/>
  <c r="BW84" i="9"/>
  <c r="DI43" i="9" s="1"/>
  <c r="BV84" i="9"/>
  <c r="BU84" i="9"/>
  <c r="BT84" i="9"/>
  <c r="BS84" i="9"/>
  <c r="DE43" i="9" s="1"/>
  <c r="BR84" i="9"/>
  <c r="BQ84" i="9"/>
  <c r="BP84" i="9"/>
  <c r="BO84" i="9"/>
  <c r="DA43" i="9" s="1"/>
  <c r="BN84" i="9"/>
  <c r="BM84" i="9"/>
  <c r="BL84" i="9"/>
  <c r="BK84" i="9"/>
  <c r="CW43" i="9" s="1"/>
  <c r="BJ84" i="9"/>
  <c r="BI84" i="9"/>
  <c r="BH84" i="9"/>
  <c r="BG84" i="9"/>
  <c r="CS43" i="9" s="1"/>
  <c r="BF84" i="9"/>
  <c r="BE84" i="9"/>
  <c r="BD84" i="9"/>
  <c r="BC84" i="9"/>
  <c r="CO43" i="9" s="1"/>
  <c r="BB84" i="9"/>
  <c r="BA84" i="9"/>
  <c r="AZ84" i="9"/>
  <c r="AY84" i="9"/>
  <c r="CK43" i="9" s="1"/>
  <c r="AX84" i="9"/>
  <c r="AW84" i="9"/>
  <c r="AV84" i="9"/>
  <c r="AU84" i="9"/>
  <c r="AT84" i="9"/>
  <c r="AS84" i="9"/>
  <c r="AR84" i="9"/>
  <c r="AQ84" i="9"/>
  <c r="CC43" i="9" s="1"/>
  <c r="AP84" i="9"/>
  <c r="AO84" i="9"/>
  <c r="BW83" i="9"/>
  <c r="BV83" i="9"/>
  <c r="BU83" i="9"/>
  <c r="BT83" i="9"/>
  <c r="DF43" i="9" s="1"/>
  <c r="BS83" i="9"/>
  <c r="BR83" i="9"/>
  <c r="BQ83" i="9"/>
  <c r="BP83" i="9"/>
  <c r="DB43" i="9" s="1"/>
  <c r="BO83" i="9"/>
  <c r="BN83" i="9"/>
  <c r="BM83" i="9"/>
  <c r="BL83" i="9"/>
  <c r="CX43" i="9" s="1"/>
  <c r="BK83" i="9"/>
  <c r="BJ83" i="9"/>
  <c r="BI83" i="9"/>
  <c r="BH83" i="9"/>
  <c r="CT43" i="9" s="1"/>
  <c r="BG83" i="9"/>
  <c r="BF83" i="9"/>
  <c r="BE83" i="9"/>
  <c r="BD83" i="9"/>
  <c r="CP43" i="9" s="1"/>
  <c r="BC83" i="9"/>
  <c r="BB83" i="9"/>
  <c r="BA83" i="9"/>
  <c r="AZ83" i="9"/>
  <c r="CL43" i="9" s="1"/>
  <c r="AY83" i="9"/>
  <c r="AX83" i="9"/>
  <c r="AW83" i="9"/>
  <c r="AV83" i="9"/>
  <c r="CH43" i="9" s="1"/>
  <c r="AU83" i="9"/>
  <c r="AT83" i="9"/>
  <c r="AS83" i="9"/>
  <c r="AR83" i="9"/>
  <c r="CD43" i="9" s="1"/>
  <c r="AQ83" i="9"/>
  <c r="AP83" i="9"/>
  <c r="AO83" i="9"/>
  <c r="BW82" i="9"/>
  <c r="BV82" i="9"/>
  <c r="BU82" i="9"/>
  <c r="DG42" i="9" s="1"/>
  <c r="BT82" i="9"/>
  <c r="BS82" i="9"/>
  <c r="BR82" i="9"/>
  <c r="BQ82" i="9"/>
  <c r="DC42" i="9" s="1"/>
  <c r="BP82" i="9"/>
  <c r="BO82" i="9"/>
  <c r="BN82" i="9"/>
  <c r="BM82" i="9"/>
  <c r="CY42" i="9" s="1"/>
  <c r="BL82" i="9"/>
  <c r="BK82" i="9"/>
  <c r="BJ82" i="9"/>
  <c r="BI82" i="9"/>
  <c r="CU42" i="9" s="1"/>
  <c r="BH82" i="9"/>
  <c r="BG82" i="9"/>
  <c r="BF82" i="9"/>
  <c r="BE82" i="9"/>
  <c r="BD82" i="9"/>
  <c r="BC82" i="9"/>
  <c r="BB82" i="9"/>
  <c r="BA82" i="9"/>
  <c r="CM42" i="9" s="1"/>
  <c r="AZ82" i="9"/>
  <c r="AY82" i="9"/>
  <c r="AX82" i="9"/>
  <c r="AW82" i="9"/>
  <c r="CI42" i="9" s="1"/>
  <c r="AV82" i="9"/>
  <c r="AU82" i="9"/>
  <c r="AT82" i="9"/>
  <c r="AS82" i="9"/>
  <c r="CE42" i="9" s="1"/>
  <c r="AR82" i="9"/>
  <c r="AQ82" i="9"/>
  <c r="AP82" i="9"/>
  <c r="AO82" i="9"/>
  <c r="CA42" i="9" s="1"/>
  <c r="BW81" i="9"/>
  <c r="BV81" i="9"/>
  <c r="DH42" i="9" s="1"/>
  <c r="BU81" i="9"/>
  <c r="BT81" i="9"/>
  <c r="BS81" i="9"/>
  <c r="BR81" i="9"/>
  <c r="DD42" i="9" s="1"/>
  <c r="BQ81" i="9"/>
  <c r="BP81" i="9"/>
  <c r="BO81" i="9"/>
  <c r="BN81" i="9"/>
  <c r="CZ42" i="9" s="1"/>
  <c r="BM81" i="9"/>
  <c r="BL81" i="9"/>
  <c r="BK81" i="9"/>
  <c r="BJ81" i="9"/>
  <c r="BI81" i="9"/>
  <c r="BH81" i="9"/>
  <c r="BG81" i="9"/>
  <c r="BF81" i="9"/>
  <c r="CR42" i="9" s="1"/>
  <c r="BE81" i="9"/>
  <c r="BD81" i="9"/>
  <c r="BC81" i="9"/>
  <c r="BB81" i="9"/>
  <c r="CN42" i="9" s="1"/>
  <c r="BA81" i="9"/>
  <c r="AZ81" i="9"/>
  <c r="AY81" i="9"/>
  <c r="AX81" i="9"/>
  <c r="CJ42" i="9" s="1"/>
  <c r="AW81" i="9"/>
  <c r="AV81" i="9"/>
  <c r="AU81" i="9"/>
  <c r="AT81" i="9"/>
  <c r="CF42" i="9" s="1"/>
  <c r="AS81" i="9"/>
  <c r="AR81" i="9"/>
  <c r="AQ81" i="9"/>
  <c r="AP81" i="9"/>
  <c r="CB42" i="9" s="1"/>
  <c r="AO81" i="9"/>
  <c r="BW80" i="9"/>
  <c r="DI41" i="9" s="1"/>
  <c r="BV80" i="9"/>
  <c r="BU80" i="9"/>
  <c r="BT80" i="9"/>
  <c r="BS80" i="9"/>
  <c r="DE41" i="9" s="1"/>
  <c r="BR80" i="9"/>
  <c r="BQ80" i="9"/>
  <c r="BP80" i="9"/>
  <c r="BO80" i="9"/>
  <c r="DA41" i="9" s="1"/>
  <c r="BN80" i="9"/>
  <c r="BM80" i="9"/>
  <c r="BL80" i="9"/>
  <c r="BK80" i="9"/>
  <c r="BJ80" i="9"/>
  <c r="BI80" i="9"/>
  <c r="BH80" i="9"/>
  <c r="BG80" i="9"/>
  <c r="CS41" i="9" s="1"/>
  <c r="BF80" i="9"/>
  <c r="BE80" i="9"/>
  <c r="BD80" i="9"/>
  <c r="BC80" i="9"/>
  <c r="CO41" i="9" s="1"/>
  <c r="BB80" i="9"/>
  <c r="BA80" i="9"/>
  <c r="AZ80" i="9"/>
  <c r="AY80" i="9"/>
  <c r="CK41" i="9" s="1"/>
  <c r="AX80" i="9"/>
  <c r="AW80" i="9"/>
  <c r="AV80" i="9"/>
  <c r="AU80" i="9"/>
  <c r="CG41" i="9" s="1"/>
  <c r="AT80" i="9"/>
  <c r="AS80" i="9"/>
  <c r="AR80" i="9"/>
  <c r="AQ80" i="9"/>
  <c r="CC41" i="9" s="1"/>
  <c r="AP80" i="9"/>
  <c r="AO80" i="9"/>
  <c r="BW79" i="9"/>
  <c r="BV79" i="9"/>
  <c r="BU79" i="9"/>
  <c r="BT79" i="9"/>
  <c r="DF41" i="9" s="1"/>
  <c r="BS79" i="9"/>
  <c r="BR79" i="9"/>
  <c r="BQ79" i="9"/>
  <c r="BP79" i="9"/>
  <c r="DB41" i="9" s="1"/>
  <c r="BO79" i="9"/>
  <c r="BN79" i="9"/>
  <c r="BM79" i="9"/>
  <c r="BL79" i="9"/>
  <c r="CX41" i="9" s="1"/>
  <c r="BK79" i="9"/>
  <c r="BJ79" i="9"/>
  <c r="BI79" i="9"/>
  <c r="BH79" i="9"/>
  <c r="CT41" i="9" s="1"/>
  <c r="BG79" i="9"/>
  <c r="BF79" i="9"/>
  <c r="BE79" i="9"/>
  <c r="BD79" i="9"/>
  <c r="CP41" i="9" s="1"/>
  <c r="BC79" i="9"/>
  <c r="BB79" i="9"/>
  <c r="BA79" i="9"/>
  <c r="AZ79" i="9"/>
  <c r="CL41" i="9" s="1"/>
  <c r="AY79" i="9"/>
  <c r="AX79" i="9"/>
  <c r="AW79" i="9"/>
  <c r="AV79" i="9"/>
  <c r="CH41" i="9" s="1"/>
  <c r="AU79" i="9"/>
  <c r="AT79" i="9"/>
  <c r="AS79" i="9"/>
  <c r="AR79" i="9"/>
  <c r="CD41" i="9" s="1"/>
  <c r="AQ79" i="9"/>
  <c r="AP79" i="9"/>
  <c r="AO79" i="9"/>
  <c r="BW78" i="9"/>
  <c r="BV78" i="9"/>
  <c r="BU78" i="9"/>
  <c r="DG40" i="9" s="1"/>
  <c r="BT78" i="9"/>
  <c r="BS78" i="9"/>
  <c r="BR78" i="9"/>
  <c r="BQ78" i="9"/>
  <c r="DC40" i="9" s="1"/>
  <c r="BP78" i="9"/>
  <c r="BO78" i="9"/>
  <c r="BN78" i="9"/>
  <c r="BM78" i="9"/>
  <c r="BL78" i="9"/>
  <c r="BK78" i="9"/>
  <c r="BJ78" i="9"/>
  <c r="BI78" i="9"/>
  <c r="CU40" i="9" s="1"/>
  <c r="BH78" i="9"/>
  <c r="BG78" i="9"/>
  <c r="BF78" i="9"/>
  <c r="BE78" i="9"/>
  <c r="CQ40" i="9" s="1"/>
  <c r="BD78" i="9"/>
  <c r="BC78" i="9"/>
  <c r="BB78" i="9"/>
  <c r="BA78" i="9"/>
  <c r="CM40" i="9" s="1"/>
  <c r="AZ78" i="9"/>
  <c r="AY78" i="9"/>
  <c r="AX78" i="9"/>
  <c r="AW78" i="9"/>
  <c r="CI40" i="9" s="1"/>
  <c r="AV78" i="9"/>
  <c r="AU78" i="9"/>
  <c r="AT78" i="9"/>
  <c r="AS78" i="9"/>
  <c r="CE40" i="9" s="1"/>
  <c r="AR78" i="9"/>
  <c r="AQ78" i="9"/>
  <c r="AP78" i="9"/>
  <c r="AO78" i="9"/>
  <c r="CA40" i="9" s="1"/>
  <c r="BW77" i="9"/>
  <c r="BV77" i="9"/>
  <c r="DH40" i="9" s="1"/>
  <c r="BU77" i="9"/>
  <c r="BT77" i="9"/>
  <c r="BS77" i="9"/>
  <c r="BR77" i="9"/>
  <c r="DD40" i="9" s="1"/>
  <c r="BQ77" i="9"/>
  <c r="BP77" i="9"/>
  <c r="BO77" i="9"/>
  <c r="BN77" i="9"/>
  <c r="CZ40" i="9" s="1"/>
  <c r="BM77" i="9"/>
  <c r="BL77" i="9"/>
  <c r="BK77" i="9"/>
  <c r="BJ77" i="9"/>
  <c r="CV40" i="9" s="1"/>
  <c r="BI77" i="9"/>
  <c r="BH77" i="9"/>
  <c r="BG77" i="9"/>
  <c r="BF77" i="9"/>
  <c r="CR40" i="9" s="1"/>
  <c r="BE77" i="9"/>
  <c r="BD77" i="9"/>
  <c r="BC77" i="9"/>
  <c r="BB77" i="9"/>
  <c r="CN40" i="9" s="1"/>
  <c r="BA77" i="9"/>
  <c r="AZ77" i="9"/>
  <c r="AY77" i="9"/>
  <c r="AX77" i="9"/>
  <c r="CJ40" i="9" s="1"/>
  <c r="AW77" i="9"/>
  <c r="AV77" i="9"/>
  <c r="AU77" i="9"/>
  <c r="AT77" i="9"/>
  <c r="CF40" i="9" s="1"/>
  <c r="AS77" i="9"/>
  <c r="AR77" i="9"/>
  <c r="AQ77" i="9"/>
  <c r="AP77" i="9"/>
  <c r="CB40" i="9" s="1"/>
  <c r="AO77" i="9"/>
  <c r="BW76" i="9"/>
  <c r="DI39" i="9" s="1"/>
  <c r="BV76" i="9"/>
  <c r="BU76" i="9"/>
  <c r="BT76" i="9"/>
  <c r="BS76" i="9"/>
  <c r="DE39" i="9" s="1"/>
  <c r="BR76" i="9"/>
  <c r="BQ76" i="9"/>
  <c r="BP76" i="9"/>
  <c r="BO76" i="9"/>
  <c r="BN76" i="9"/>
  <c r="BM76" i="9"/>
  <c r="BL76" i="9"/>
  <c r="BK76" i="9"/>
  <c r="CW39" i="9" s="1"/>
  <c r="BJ76" i="9"/>
  <c r="BI76" i="9"/>
  <c r="BH76" i="9"/>
  <c r="BG76" i="9"/>
  <c r="CS39" i="9" s="1"/>
  <c r="BF76" i="9"/>
  <c r="BE76" i="9"/>
  <c r="BD76" i="9"/>
  <c r="BC76" i="9"/>
  <c r="CO39" i="9" s="1"/>
  <c r="BB76" i="9"/>
  <c r="BA76" i="9"/>
  <c r="AZ76" i="9"/>
  <c r="AY76" i="9"/>
  <c r="CK39" i="9" s="1"/>
  <c r="AX76" i="9"/>
  <c r="AW76" i="9"/>
  <c r="AV76" i="9"/>
  <c r="AU76" i="9"/>
  <c r="CG39" i="9" s="1"/>
  <c r="AT76" i="9"/>
  <c r="AS76" i="9"/>
  <c r="AR76" i="9"/>
  <c r="AQ76" i="9"/>
  <c r="CC39" i="9" s="1"/>
  <c r="AP76" i="9"/>
  <c r="AO76" i="9"/>
  <c r="BW75" i="9"/>
  <c r="BV75" i="9"/>
  <c r="BU75" i="9"/>
  <c r="BT75" i="9"/>
  <c r="DF39" i="9" s="1"/>
  <c r="BS75" i="9"/>
  <c r="BR75" i="9"/>
  <c r="BQ75" i="9"/>
  <c r="BP75" i="9"/>
  <c r="DB39" i="9" s="1"/>
  <c r="BO75" i="9"/>
  <c r="BN75" i="9"/>
  <c r="BM75" i="9"/>
  <c r="BL75" i="9"/>
  <c r="CX39" i="9" s="1"/>
  <c r="BK75" i="9"/>
  <c r="BJ75" i="9"/>
  <c r="BI75" i="9"/>
  <c r="BH75" i="9"/>
  <c r="CT39" i="9" s="1"/>
  <c r="BG75" i="9"/>
  <c r="BF75" i="9"/>
  <c r="BE75" i="9"/>
  <c r="BD75" i="9"/>
  <c r="CP39" i="9" s="1"/>
  <c r="BC75" i="9"/>
  <c r="BB75" i="9"/>
  <c r="BA75" i="9"/>
  <c r="AZ75" i="9"/>
  <c r="CL39" i="9" s="1"/>
  <c r="AY75" i="9"/>
  <c r="AX75" i="9"/>
  <c r="AW75" i="9"/>
  <c r="AV75" i="9"/>
  <c r="CH39" i="9" s="1"/>
  <c r="AU75" i="9"/>
  <c r="AT75" i="9"/>
  <c r="AS75" i="9"/>
  <c r="AR75" i="9"/>
  <c r="CD39" i="9" s="1"/>
  <c r="AQ75" i="9"/>
  <c r="AP75" i="9"/>
  <c r="AO75" i="9"/>
  <c r="BW74" i="9"/>
  <c r="BV74" i="9"/>
  <c r="BU74" i="9"/>
  <c r="DG38" i="9" s="1"/>
  <c r="BT74" i="9"/>
  <c r="BS74" i="9"/>
  <c r="BR74" i="9"/>
  <c r="BQ74" i="9"/>
  <c r="DC38" i="9" s="1"/>
  <c r="BP74" i="9"/>
  <c r="BO74" i="9"/>
  <c r="BN74" i="9"/>
  <c r="BM74" i="9"/>
  <c r="CY38" i="9" s="1"/>
  <c r="BL74" i="9"/>
  <c r="BK74" i="9"/>
  <c r="BJ74" i="9"/>
  <c r="BI74" i="9"/>
  <c r="CU38" i="9" s="1"/>
  <c r="BH74" i="9"/>
  <c r="BG74" i="9"/>
  <c r="BF74" i="9"/>
  <c r="BE74" i="9"/>
  <c r="CQ38" i="9" s="1"/>
  <c r="BD74" i="9"/>
  <c r="BC74" i="9"/>
  <c r="BB74" i="9"/>
  <c r="BA74" i="9"/>
  <c r="CM38" i="9" s="1"/>
  <c r="AZ74" i="9"/>
  <c r="AY74" i="9"/>
  <c r="AX74" i="9"/>
  <c r="AW74" i="9"/>
  <c r="CI38" i="9" s="1"/>
  <c r="AV74" i="9"/>
  <c r="AU74" i="9"/>
  <c r="AT74" i="9"/>
  <c r="AS74" i="9"/>
  <c r="CE38" i="9" s="1"/>
  <c r="AR74" i="9"/>
  <c r="AQ74" i="9"/>
  <c r="AP74" i="9"/>
  <c r="AO74" i="9"/>
  <c r="CA38" i="9" s="1"/>
  <c r="BW73" i="9"/>
  <c r="BV73" i="9"/>
  <c r="DH38" i="9" s="1"/>
  <c r="BU73" i="9"/>
  <c r="BT73" i="9"/>
  <c r="BS73" i="9"/>
  <c r="BR73" i="9"/>
  <c r="DD38" i="9" s="1"/>
  <c r="BQ73" i="9"/>
  <c r="BP73" i="9"/>
  <c r="BO73" i="9"/>
  <c r="BN73" i="9"/>
  <c r="CZ38" i="9" s="1"/>
  <c r="BM73" i="9"/>
  <c r="BL73" i="9"/>
  <c r="BK73" i="9"/>
  <c r="BJ73" i="9"/>
  <c r="CV38" i="9" s="1"/>
  <c r="BI73" i="9"/>
  <c r="BH73" i="9"/>
  <c r="BG73" i="9"/>
  <c r="BF73" i="9"/>
  <c r="BE73" i="9"/>
  <c r="BD73" i="9"/>
  <c r="BC73" i="9"/>
  <c r="BB73" i="9"/>
  <c r="CN38" i="9" s="1"/>
  <c r="BA73" i="9"/>
  <c r="AZ73" i="9"/>
  <c r="AY73" i="9"/>
  <c r="AX73" i="9"/>
  <c r="CJ38" i="9" s="1"/>
  <c r="AW73" i="9"/>
  <c r="AV73" i="9"/>
  <c r="AU73" i="9"/>
  <c r="AT73" i="9"/>
  <c r="CF38" i="9" s="1"/>
  <c r="AS73" i="9"/>
  <c r="AR73" i="9"/>
  <c r="AQ73" i="9"/>
  <c r="AP73" i="9"/>
  <c r="CB38" i="9" s="1"/>
  <c r="AO73" i="9"/>
  <c r="BW72" i="9"/>
  <c r="DI37" i="9" s="1"/>
  <c r="BV72" i="9"/>
  <c r="BU72" i="9"/>
  <c r="BT72" i="9"/>
  <c r="BS72" i="9"/>
  <c r="DE37" i="9" s="1"/>
  <c r="BR72" i="9"/>
  <c r="BQ72" i="9"/>
  <c r="BP72" i="9"/>
  <c r="BO72" i="9"/>
  <c r="DA37" i="9" s="1"/>
  <c r="BN72" i="9"/>
  <c r="BM72" i="9"/>
  <c r="BL72" i="9"/>
  <c r="BK72" i="9"/>
  <c r="CW37" i="9" s="1"/>
  <c r="BJ72" i="9"/>
  <c r="BI72" i="9"/>
  <c r="BH72" i="9"/>
  <c r="BG72" i="9"/>
  <c r="CS37" i="9" s="1"/>
  <c r="BF72" i="9"/>
  <c r="BE72" i="9"/>
  <c r="BD72" i="9"/>
  <c r="BC72" i="9"/>
  <c r="CO37" i="9" s="1"/>
  <c r="BB72" i="9"/>
  <c r="BA72" i="9"/>
  <c r="AZ72" i="9"/>
  <c r="AY72" i="9"/>
  <c r="CK37" i="9" s="1"/>
  <c r="AX72" i="9"/>
  <c r="AW72" i="9"/>
  <c r="AV72" i="9"/>
  <c r="AU72" i="9"/>
  <c r="CG37" i="9" s="1"/>
  <c r="AT72" i="9"/>
  <c r="AS72" i="9"/>
  <c r="AR72" i="9"/>
  <c r="AQ72" i="9"/>
  <c r="CC37" i="9" s="1"/>
  <c r="AP72" i="9"/>
  <c r="AO72" i="9"/>
  <c r="BW71" i="9"/>
  <c r="BV71" i="9"/>
  <c r="BU71" i="9"/>
  <c r="BT71" i="9"/>
  <c r="DF37" i="9" s="1"/>
  <c r="BS71" i="9"/>
  <c r="BR71" i="9"/>
  <c r="BQ71" i="9"/>
  <c r="BP71" i="9"/>
  <c r="BO71" i="9"/>
  <c r="BN71" i="9"/>
  <c r="BM71" i="9"/>
  <c r="BL71" i="9"/>
  <c r="CX37" i="9" s="1"/>
  <c r="BK71" i="9"/>
  <c r="BJ71" i="9"/>
  <c r="BI71" i="9"/>
  <c r="BH71" i="9"/>
  <c r="CT37" i="9" s="1"/>
  <c r="BG71" i="9"/>
  <c r="BF71" i="9"/>
  <c r="BE71" i="9"/>
  <c r="BD71" i="9"/>
  <c r="CP37" i="9" s="1"/>
  <c r="BC71" i="9"/>
  <c r="BB71" i="9"/>
  <c r="BA71" i="9"/>
  <c r="AZ71" i="9"/>
  <c r="CL37" i="9" s="1"/>
  <c r="AY71" i="9"/>
  <c r="AX71" i="9"/>
  <c r="AW71" i="9"/>
  <c r="AV71" i="9"/>
  <c r="CH37" i="9" s="1"/>
  <c r="AU71" i="9"/>
  <c r="AT71" i="9"/>
  <c r="AS71" i="9"/>
  <c r="AR71" i="9"/>
  <c r="CD37" i="9" s="1"/>
  <c r="AQ71" i="9"/>
  <c r="AP71" i="9"/>
  <c r="AO71" i="9"/>
  <c r="BW70" i="9"/>
  <c r="BV70" i="9"/>
  <c r="BU70" i="9"/>
  <c r="DG36" i="9" s="1"/>
  <c r="BT70" i="9"/>
  <c r="BS70" i="9"/>
  <c r="BR70" i="9"/>
  <c r="BQ70" i="9"/>
  <c r="DC36" i="9" s="1"/>
  <c r="BP70" i="9"/>
  <c r="BO70" i="9"/>
  <c r="BN70" i="9"/>
  <c r="BM70" i="9"/>
  <c r="CY36" i="9" s="1"/>
  <c r="BL70" i="9"/>
  <c r="BK70" i="9"/>
  <c r="BJ70" i="9"/>
  <c r="BI70" i="9"/>
  <c r="CU36" i="9" s="1"/>
  <c r="BH70" i="9"/>
  <c r="BG70" i="9"/>
  <c r="BF70" i="9"/>
  <c r="BE70" i="9"/>
  <c r="CQ36" i="9" s="1"/>
  <c r="BD70" i="9"/>
  <c r="BC70" i="9"/>
  <c r="CO36" i="9" s="1"/>
  <c r="BB70" i="9"/>
  <c r="BA70" i="9"/>
  <c r="CM36" i="9" s="1"/>
  <c r="AZ70" i="9"/>
  <c r="AY70" i="9"/>
  <c r="AX70" i="9"/>
  <c r="AW70" i="9"/>
  <c r="CI36" i="9" s="1"/>
  <c r="AV70" i="9"/>
  <c r="AU70" i="9"/>
  <c r="AT70" i="9"/>
  <c r="AS70" i="9"/>
  <c r="CE36" i="9" s="1"/>
  <c r="AR70" i="9"/>
  <c r="AQ70" i="9"/>
  <c r="AP70" i="9"/>
  <c r="AO70" i="9"/>
  <c r="CA36" i="9" s="1"/>
  <c r="BW69" i="9"/>
  <c r="BV69" i="9"/>
  <c r="DH36" i="9" s="1"/>
  <c r="BU69" i="9"/>
  <c r="BT69" i="9"/>
  <c r="BS69" i="9"/>
  <c r="BR69" i="9"/>
  <c r="DD36" i="9" s="1"/>
  <c r="BQ69" i="9"/>
  <c r="BP69" i="9"/>
  <c r="BO69" i="9"/>
  <c r="BN69" i="9"/>
  <c r="CZ36" i="9" s="1"/>
  <c r="BM69" i="9"/>
  <c r="BL69" i="9"/>
  <c r="BK69" i="9"/>
  <c r="BJ69" i="9"/>
  <c r="CV36" i="9" s="1"/>
  <c r="BI69" i="9"/>
  <c r="BH69" i="9"/>
  <c r="BG69" i="9"/>
  <c r="BF69" i="9"/>
  <c r="CR36" i="9" s="1"/>
  <c r="BE69" i="9"/>
  <c r="BD69" i="9"/>
  <c r="BC69" i="9"/>
  <c r="BB69" i="9"/>
  <c r="CN36" i="9" s="1"/>
  <c r="BA69" i="9"/>
  <c r="AZ69" i="9"/>
  <c r="AY69" i="9"/>
  <c r="AX69" i="9"/>
  <c r="CJ36" i="9" s="1"/>
  <c r="AW69" i="9"/>
  <c r="AV69" i="9"/>
  <c r="AU69" i="9"/>
  <c r="AT69" i="9"/>
  <c r="CF36" i="9" s="1"/>
  <c r="AS69" i="9"/>
  <c r="AR69" i="9"/>
  <c r="AQ69" i="9"/>
  <c r="AP69" i="9"/>
  <c r="AO69" i="9"/>
  <c r="BW68" i="9"/>
  <c r="DI35" i="9" s="1"/>
  <c r="BV68" i="9"/>
  <c r="BU68" i="9"/>
  <c r="BT68" i="9"/>
  <c r="BS68" i="9"/>
  <c r="DE35" i="9" s="1"/>
  <c r="BR68" i="9"/>
  <c r="BQ68" i="9"/>
  <c r="BP68" i="9"/>
  <c r="BO68" i="9"/>
  <c r="DA35" i="9" s="1"/>
  <c r="BN68" i="9"/>
  <c r="BM68" i="9"/>
  <c r="BL68" i="9"/>
  <c r="BK68" i="9"/>
  <c r="CW35" i="9" s="1"/>
  <c r="BJ68" i="9"/>
  <c r="BI68" i="9"/>
  <c r="BH68" i="9"/>
  <c r="BG68" i="9"/>
  <c r="CS35" i="9" s="1"/>
  <c r="BF68" i="9"/>
  <c r="BE68" i="9"/>
  <c r="BD68" i="9"/>
  <c r="BC68" i="9"/>
  <c r="CO35" i="9" s="1"/>
  <c r="BB68" i="9"/>
  <c r="BA68" i="9"/>
  <c r="AZ68" i="9"/>
  <c r="AY68" i="9"/>
  <c r="CK35" i="9" s="1"/>
  <c r="AX68" i="9"/>
  <c r="AW68" i="9"/>
  <c r="AV68" i="9"/>
  <c r="AU68" i="9"/>
  <c r="CG35" i="9" s="1"/>
  <c r="AT68" i="9"/>
  <c r="AS68" i="9"/>
  <c r="AR68" i="9"/>
  <c r="AQ68" i="9"/>
  <c r="CC35" i="9" s="1"/>
  <c r="AP68" i="9"/>
  <c r="AO68" i="9"/>
  <c r="BW67" i="9"/>
  <c r="BV67" i="9"/>
  <c r="BU67" i="9"/>
  <c r="BT67" i="9"/>
  <c r="BS67" i="9"/>
  <c r="BR67" i="9"/>
  <c r="BQ67" i="9"/>
  <c r="BP67" i="9"/>
  <c r="DB35" i="9" s="1"/>
  <c r="BO67" i="9"/>
  <c r="BN67" i="9"/>
  <c r="BM67" i="9"/>
  <c r="BL67" i="9"/>
  <c r="CX35" i="9" s="1"/>
  <c r="BK67" i="9"/>
  <c r="BJ67" i="9"/>
  <c r="BI67" i="9"/>
  <c r="BH67" i="9"/>
  <c r="CT35" i="9" s="1"/>
  <c r="BG67" i="9"/>
  <c r="BF67" i="9"/>
  <c r="BE67" i="9"/>
  <c r="BD67" i="9"/>
  <c r="CP35" i="9" s="1"/>
  <c r="BC67" i="9"/>
  <c r="BB67" i="9"/>
  <c r="BA67" i="9"/>
  <c r="AZ67" i="9"/>
  <c r="CL35" i="9" s="1"/>
  <c r="AY67" i="9"/>
  <c r="AX67" i="9"/>
  <c r="AW67" i="9"/>
  <c r="AV67" i="9"/>
  <c r="CH35" i="9" s="1"/>
  <c r="AU67" i="9"/>
  <c r="AT67" i="9"/>
  <c r="AS67" i="9"/>
  <c r="AR67" i="9"/>
  <c r="CD35" i="9" s="1"/>
  <c r="AQ67" i="9"/>
  <c r="AP67" i="9"/>
  <c r="AO67" i="9"/>
  <c r="BW66" i="9"/>
  <c r="BV66" i="9"/>
  <c r="BU66" i="9"/>
  <c r="DG34" i="9" s="1"/>
  <c r="BT66" i="9"/>
  <c r="BS66" i="9"/>
  <c r="BR66" i="9"/>
  <c r="BQ66" i="9"/>
  <c r="DC34" i="9" s="1"/>
  <c r="BP66" i="9"/>
  <c r="BO66" i="9"/>
  <c r="BN66" i="9"/>
  <c r="BM66" i="9"/>
  <c r="CY34" i="9" s="1"/>
  <c r="BL66" i="9"/>
  <c r="BK66" i="9"/>
  <c r="CW34" i="9" s="1"/>
  <c r="BJ66" i="9"/>
  <c r="BI66" i="9"/>
  <c r="CU34" i="9" s="1"/>
  <c r="BH66" i="9"/>
  <c r="BG66" i="9"/>
  <c r="BF66" i="9"/>
  <c r="BE66" i="9"/>
  <c r="CQ34" i="9" s="1"/>
  <c r="BD66" i="9"/>
  <c r="BC66" i="9"/>
  <c r="BB66" i="9"/>
  <c r="BA66" i="9"/>
  <c r="CM34" i="9" s="1"/>
  <c r="AZ66" i="9"/>
  <c r="AY66" i="9"/>
  <c r="AX66" i="9"/>
  <c r="AW66" i="9"/>
  <c r="CI34" i="9" s="1"/>
  <c r="AV66" i="9"/>
  <c r="AU66" i="9"/>
  <c r="AT66" i="9"/>
  <c r="AS66" i="9"/>
  <c r="CE34" i="9" s="1"/>
  <c r="AR66" i="9"/>
  <c r="AQ66" i="9"/>
  <c r="CC34" i="9" s="1"/>
  <c r="AP66" i="9"/>
  <c r="AO66" i="9"/>
  <c r="CA34" i="9" s="1"/>
  <c r="BW65" i="9"/>
  <c r="BV65" i="9"/>
  <c r="DH34" i="9" s="1"/>
  <c r="BU65" i="9"/>
  <c r="BT65" i="9"/>
  <c r="BS65" i="9"/>
  <c r="BR65" i="9"/>
  <c r="DD34" i="9" s="1"/>
  <c r="BQ65" i="9"/>
  <c r="BP65" i="9"/>
  <c r="BO65" i="9"/>
  <c r="BN65" i="9"/>
  <c r="CZ34" i="9" s="1"/>
  <c r="BM65" i="9"/>
  <c r="BL65" i="9"/>
  <c r="BK65" i="9"/>
  <c r="BJ65" i="9"/>
  <c r="CV34" i="9" s="1"/>
  <c r="BI65" i="9"/>
  <c r="BH65" i="9"/>
  <c r="BG65" i="9"/>
  <c r="BF65" i="9"/>
  <c r="CR34" i="9" s="1"/>
  <c r="BE65" i="9"/>
  <c r="BD65" i="9"/>
  <c r="BC65" i="9"/>
  <c r="BB65" i="9"/>
  <c r="CN34" i="9" s="1"/>
  <c r="BA65" i="9"/>
  <c r="AZ65" i="9"/>
  <c r="AY65" i="9"/>
  <c r="AX65" i="9"/>
  <c r="CJ34" i="9" s="1"/>
  <c r="AW65" i="9"/>
  <c r="AV65" i="9"/>
  <c r="AU65" i="9"/>
  <c r="AT65" i="9"/>
  <c r="CF34" i="9" s="1"/>
  <c r="AS65" i="9"/>
  <c r="AR65" i="9"/>
  <c r="AQ65" i="9"/>
  <c r="AP65" i="9"/>
  <c r="CB34" i="9" s="1"/>
  <c r="AO65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BW60" i="9"/>
  <c r="BV60" i="9"/>
  <c r="BU60" i="9"/>
  <c r="DG31" i="9" s="1"/>
  <c r="BT60" i="9"/>
  <c r="BS60" i="9"/>
  <c r="BR60" i="9"/>
  <c r="BQ60" i="9"/>
  <c r="DC31" i="9" s="1"/>
  <c r="BP60" i="9"/>
  <c r="BO60" i="9"/>
  <c r="BN60" i="9"/>
  <c r="BM60" i="9"/>
  <c r="CY31" i="9" s="1"/>
  <c r="BL60" i="9"/>
  <c r="BK60" i="9"/>
  <c r="BJ60" i="9"/>
  <c r="BI60" i="9"/>
  <c r="CU31" i="9" s="1"/>
  <c r="BH60" i="9"/>
  <c r="BG60" i="9"/>
  <c r="BF60" i="9"/>
  <c r="BE60" i="9"/>
  <c r="CQ31" i="9" s="1"/>
  <c r="BD60" i="9"/>
  <c r="BC60" i="9"/>
  <c r="BB60" i="9"/>
  <c r="BA60" i="9"/>
  <c r="CM31" i="9" s="1"/>
  <c r="AZ60" i="9"/>
  <c r="AY60" i="9"/>
  <c r="AX60" i="9"/>
  <c r="AW60" i="9"/>
  <c r="CI31" i="9" s="1"/>
  <c r="AV60" i="9"/>
  <c r="AU60" i="9"/>
  <c r="AT60" i="9"/>
  <c r="AS60" i="9"/>
  <c r="CE31" i="9" s="1"/>
  <c r="AR60" i="9"/>
  <c r="AQ60" i="9"/>
  <c r="AP60" i="9"/>
  <c r="AO60" i="9"/>
  <c r="CA31" i="9" s="1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BW56" i="9"/>
  <c r="DI29" i="9" s="1"/>
  <c r="BV56" i="9"/>
  <c r="BU56" i="9"/>
  <c r="BT56" i="9"/>
  <c r="BS56" i="9"/>
  <c r="DE29" i="9" s="1"/>
  <c r="BR56" i="9"/>
  <c r="BQ56" i="9"/>
  <c r="BP56" i="9"/>
  <c r="BO56" i="9"/>
  <c r="DA29" i="9" s="1"/>
  <c r="BN56" i="9"/>
  <c r="BM56" i="9"/>
  <c r="BL56" i="9"/>
  <c r="BK56" i="9"/>
  <c r="CW29" i="9" s="1"/>
  <c r="BJ56" i="9"/>
  <c r="BI56" i="9"/>
  <c r="BH56" i="9"/>
  <c r="BG56" i="9"/>
  <c r="CS29" i="9" s="1"/>
  <c r="BF56" i="9"/>
  <c r="BE56" i="9"/>
  <c r="BD56" i="9"/>
  <c r="BC56" i="9"/>
  <c r="CO29" i="9" s="1"/>
  <c r="BB56" i="9"/>
  <c r="BA56" i="9"/>
  <c r="AZ56" i="9"/>
  <c r="AY56" i="9"/>
  <c r="CK29" i="9" s="1"/>
  <c r="AX56" i="9"/>
  <c r="AW56" i="9"/>
  <c r="AV56" i="9"/>
  <c r="AU56" i="9"/>
  <c r="CG29" i="9" s="1"/>
  <c r="AT56" i="9"/>
  <c r="AS56" i="9"/>
  <c r="AR56" i="9"/>
  <c r="AQ56" i="9"/>
  <c r="CC29" i="9" s="1"/>
  <c r="AP56" i="9"/>
  <c r="AO56" i="9"/>
  <c r="CO55" i="9"/>
  <c r="CK55" i="9"/>
  <c r="CG55" i="9"/>
  <c r="CD55" i="9"/>
  <c r="BW55" i="9"/>
  <c r="BV55" i="9"/>
  <c r="BU55" i="9"/>
  <c r="BT55" i="9"/>
  <c r="DF29" i="9" s="1"/>
  <c r="BS55" i="9"/>
  <c r="BR55" i="9"/>
  <c r="BQ55" i="9"/>
  <c r="BP55" i="9"/>
  <c r="DB29" i="9" s="1"/>
  <c r="BO55" i="9"/>
  <c r="BN55" i="9"/>
  <c r="BM55" i="9"/>
  <c r="BL55" i="9"/>
  <c r="CX29" i="9" s="1"/>
  <c r="BK55" i="9"/>
  <c r="BJ55" i="9"/>
  <c r="BI55" i="9"/>
  <c r="BH55" i="9"/>
  <c r="CT29" i="9" s="1"/>
  <c r="BG55" i="9"/>
  <c r="BF55" i="9"/>
  <c r="BE55" i="9"/>
  <c r="BD55" i="9"/>
  <c r="CP29" i="9" s="1"/>
  <c r="BC55" i="9"/>
  <c r="BB55" i="9"/>
  <c r="BA55" i="9"/>
  <c r="AZ55" i="9"/>
  <c r="CL29" i="9" s="1"/>
  <c r="AY55" i="9"/>
  <c r="AX55" i="9"/>
  <c r="AW55" i="9"/>
  <c r="AV55" i="9"/>
  <c r="CH29" i="9" s="1"/>
  <c r="AU55" i="9"/>
  <c r="AT55" i="9"/>
  <c r="AS55" i="9"/>
  <c r="AR55" i="9"/>
  <c r="CD29" i="9" s="1"/>
  <c r="AQ55" i="9"/>
  <c r="AP55" i="9"/>
  <c r="AO55" i="9"/>
  <c r="DH54" i="9"/>
  <c r="DG54" i="9"/>
  <c r="DC54" i="9"/>
  <c r="CU54" i="9"/>
  <c r="CQ54" i="9"/>
  <c r="CM54" i="9"/>
  <c r="CE54" i="9"/>
  <c r="CA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DI53" i="9"/>
  <c r="DE53" i="9"/>
  <c r="CW53" i="9"/>
  <c r="CS53" i="9"/>
  <c r="CO53" i="9"/>
  <c r="CG53" i="9"/>
  <c r="CC53" i="9"/>
  <c r="BW53" i="9"/>
  <c r="BV53" i="9"/>
  <c r="DH28" i="9" s="1"/>
  <c r="BU53" i="9"/>
  <c r="BT53" i="9"/>
  <c r="BS53" i="9"/>
  <c r="BR53" i="9"/>
  <c r="DD28" i="9" s="1"/>
  <c r="BQ53" i="9"/>
  <c r="BP53" i="9"/>
  <c r="BO53" i="9"/>
  <c r="BN53" i="9"/>
  <c r="CZ28" i="9" s="1"/>
  <c r="BM53" i="9"/>
  <c r="BL53" i="9"/>
  <c r="BK53" i="9"/>
  <c r="BJ53" i="9"/>
  <c r="CV28" i="9" s="1"/>
  <c r="BI53" i="9"/>
  <c r="BH53" i="9"/>
  <c r="BG53" i="9"/>
  <c r="BF53" i="9"/>
  <c r="CR28" i="9" s="1"/>
  <c r="BE53" i="9"/>
  <c r="BD53" i="9"/>
  <c r="BC53" i="9"/>
  <c r="BB53" i="9"/>
  <c r="CN28" i="9" s="1"/>
  <c r="BA53" i="9"/>
  <c r="AZ53" i="9"/>
  <c r="AY53" i="9"/>
  <c r="AX53" i="9"/>
  <c r="CJ28" i="9" s="1"/>
  <c r="AW53" i="9"/>
  <c r="AV53" i="9"/>
  <c r="AU53" i="9"/>
  <c r="AT53" i="9"/>
  <c r="CF28" i="9" s="1"/>
  <c r="AS53" i="9"/>
  <c r="AR53" i="9"/>
  <c r="AQ53" i="9"/>
  <c r="AP53" i="9"/>
  <c r="CB28" i="9" s="1"/>
  <c r="AO53" i="9"/>
  <c r="DC52" i="9"/>
  <c r="CY52" i="9"/>
  <c r="CU52" i="9"/>
  <c r="CM52" i="9"/>
  <c r="CI52" i="9"/>
  <c r="CE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DE51" i="9"/>
  <c r="DA51" i="9"/>
  <c r="CW51" i="9"/>
  <c r="CO51" i="9"/>
  <c r="CK51" i="9"/>
  <c r="CG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DG50" i="9"/>
  <c r="DC50" i="9"/>
  <c r="CU50" i="9"/>
  <c r="CQ50" i="9"/>
  <c r="CM50" i="9"/>
  <c r="CE50" i="9"/>
  <c r="CA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DI49" i="9"/>
  <c r="DE49" i="9"/>
  <c r="CW49" i="9"/>
  <c r="CS49" i="9"/>
  <c r="CO49" i="9"/>
  <c r="CG49" i="9"/>
  <c r="CC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DC48" i="9"/>
  <c r="CY48" i="9"/>
  <c r="CU48" i="9"/>
  <c r="CM48" i="9"/>
  <c r="CI48" i="9"/>
  <c r="CE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DE47" i="9"/>
  <c r="DA47" i="9"/>
  <c r="CW47" i="9"/>
  <c r="CO47" i="9"/>
  <c r="CK47" i="9"/>
  <c r="CG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DC46" i="9"/>
  <c r="CQ46" i="9"/>
  <c r="CE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DI45" i="9"/>
  <c r="DE45" i="9"/>
  <c r="CW45" i="9"/>
  <c r="CS45" i="9"/>
  <c r="CG45" i="9"/>
  <c r="CC45" i="9"/>
  <c r="BW45" i="9"/>
  <c r="BV45" i="9"/>
  <c r="DH24" i="9" s="1"/>
  <c r="BU45" i="9"/>
  <c r="BT45" i="9"/>
  <c r="BS45" i="9"/>
  <c r="BR45" i="9"/>
  <c r="DD24" i="9" s="1"/>
  <c r="BQ45" i="9"/>
  <c r="BP45" i="9"/>
  <c r="BO45" i="9"/>
  <c r="BN45" i="9"/>
  <c r="CZ24" i="9" s="1"/>
  <c r="BM45" i="9"/>
  <c r="BL45" i="9"/>
  <c r="BK45" i="9"/>
  <c r="BJ45" i="9"/>
  <c r="CV24" i="9" s="1"/>
  <c r="BI45" i="9"/>
  <c r="BH45" i="9"/>
  <c r="BG45" i="9"/>
  <c r="BF45" i="9"/>
  <c r="CR24" i="9" s="1"/>
  <c r="BE45" i="9"/>
  <c r="BD45" i="9"/>
  <c r="BC45" i="9"/>
  <c r="BB45" i="9"/>
  <c r="CN24" i="9" s="1"/>
  <c r="BA45" i="9"/>
  <c r="AZ45" i="9"/>
  <c r="AY45" i="9"/>
  <c r="AX45" i="9"/>
  <c r="CJ24" i="9" s="1"/>
  <c r="AW45" i="9"/>
  <c r="AV45" i="9"/>
  <c r="AU45" i="9"/>
  <c r="AT45" i="9"/>
  <c r="CF24" i="9" s="1"/>
  <c r="AS45" i="9"/>
  <c r="AR45" i="9"/>
  <c r="AQ45" i="9"/>
  <c r="AP45" i="9"/>
  <c r="AO45" i="9"/>
  <c r="DC44" i="9"/>
  <c r="CY44" i="9"/>
  <c r="CM44" i="9"/>
  <c r="CI44" i="9"/>
  <c r="CE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CG43" i="9"/>
  <c r="BW43" i="9"/>
  <c r="BV43" i="9"/>
  <c r="DH23" i="9" s="1"/>
  <c r="BU43" i="9"/>
  <c r="BT43" i="9"/>
  <c r="BS43" i="9"/>
  <c r="BR43" i="9"/>
  <c r="DD23" i="9" s="1"/>
  <c r="BQ43" i="9"/>
  <c r="BP43" i="9"/>
  <c r="BO43" i="9"/>
  <c r="BN43" i="9"/>
  <c r="CZ23" i="9" s="1"/>
  <c r="BM43" i="9"/>
  <c r="BL43" i="9"/>
  <c r="BK43" i="9"/>
  <c r="BJ43" i="9"/>
  <c r="CV23" i="9" s="1"/>
  <c r="BI43" i="9"/>
  <c r="BH43" i="9"/>
  <c r="BG43" i="9"/>
  <c r="BF43" i="9"/>
  <c r="BE43" i="9"/>
  <c r="BD43" i="9"/>
  <c r="BC43" i="9"/>
  <c r="BB43" i="9"/>
  <c r="CN23" i="9" s="1"/>
  <c r="BA43" i="9"/>
  <c r="AZ43" i="9"/>
  <c r="AY43" i="9"/>
  <c r="AX43" i="9"/>
  <c r="AW43" i="9"/>
  <c r="AV43" i="9"/>
  <c r="AU43" i="9"/>
  <c r="AT43" i="9"/>
  <c r="AS43" i="9"/>
  <c r="AR43" i="9"/>
  <c r="AQ43" i="9"/>
  <c r="AP43" i="9"/>
  <c r="CB23" i="9" s="1"/>
  <c r="AO43" i="9"/>
  <c r="CV42" i="9"/>
  <c r="CQ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DD41" i="9"/>
  <c r="CW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CY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DA39" i="9"/>
  <c r="CE39" i="9"/>
  <c r="DQ21" i="9" s="1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CR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DB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CD36" i="9"/>
  <c r="CB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DF35" i="9"/>
  <c r="BW35" i="9"/>
  <c r="BV35" i="9"/>
  <c r="BU35" i="9"/>
  <c r="DG19" i="9" s="1"/>
  <c r="BT35" i="9"/>
  <c r="BS35" i="9"/>
  <c r="BR35" i="9"/>
  <c r="BQ35" i="9"/>
  <c r="DC19" i="9" s="1"/>
  <c r="BP35" i="9"/>
  <c r="BO35" i="9"/>
  <c r="BN35" i="9"/>
  <c r="BM35" i="9"/>
  <c r="CY19" i="9" s="1"/>
  <c r="BL35" i="9"/>
  <c r="BK35" i="9"/>
  <c r="BJ35" i="9"/>
  <c r="BI35" i="9"/>
  <c r="BH35" i="9"/>
  <c r="BG35" i="9"/>
  <c r="BF35" i="9"/>
  <c r="BE35" i="9"/>
  <c r="CQ19" i="9" s="1"/>
  <c r="BD35" i="9"/>
  <c r="BC35" i="9"/>
  <c r="BB35" i="9"/>
  <c r="BA35" i="9"/>
  <c r="CM19" i="9" s="1"/>
  <c r="AZ35" i="9"/>
  <c r="AY35" i="9"/>
  <c r="AX35" i="9"/>
  <c r="AW35" i="9"/>
  <c r="CI19" i="9" s="1"/>
  <c r="AV35" i="9"/>
  <c r="AU35" i="9"/>
  <c r="AT35" i="9"/>
  <c r="AS35" i="9"/>
  <c r="AR35" i="9"/>
  <c r="AQ35" i="9"/>
  <c r="AP35" i="9"/>
  <c r="AO35" i="9"/>
  <c r="CA19" i="9" s="1"/>
  <c r="CL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DI33" i="9"/>
  <c r="DH33" i="9"/>
  <c r="DF33" i="9"/>
  <c r="DE33" i="9"/>
  <c r="DD33" i="9"/>
  <c r="DB33" i="9"/>
  <c r="DA33" i="9"/>
  <c r="CZ33" i="9"/>
  <c r="CX33" i="9"/>
  <c r="CW33" i="9"/>
  <c r="CV33" i="9"/>
  <c r="CT33" i="9"/>
  <c r="CS33" i="9"/>
  <c r="CR33" i="9"/>
  <c r="CP33" i="9"/>
  <c r="CO33" i="9"/>
  <c r="CN33" i="9"/>
  <c r="CL33" i="9"/>
  <c r="CK33" i="9"/>
  <c r="CJ33" i="9"/>
  <c r="CH33" i="9"/>
  <c r="CG33" i="9"/>
  <c r="CF33" i="9"/>
  <c r="CD33" i="9"/>
  <c r="CC33" i="9"/>
  <c r="CB33" i="9"/>
  <c r="BW33" i="9"/>
  <c r="BV33" i="9"/>
  <c r="BU33" i="9"/>
  <c r="DG18" i="9" s="1"/>
  <c r="BT33" i="9"/>
  <c r="BS33" i="9"/>
  <c r="BR33" i="9"/>
  <c r="BQ33" i="9"/>
  <c r="DC18" i="9" s="1"/>
  <c r="BP33" i="9"/>
  <c r="BO33" i="9"/>
  <c r="BN33" i="9"/>
  <c r="BM33" i="9"/>
  <c r="CY18" i="9" s="1"/>
  <c r="BL33" i="9"/>
  <c r="BK33" i="9"/>
  <c r="CW18" i="9" s="1"/>
  <c r="BJ33" i="9"/>
  <c r="BI33" i="9"/>
  <c r="CU18" i="9" s="1"/>
  <c r="BH33" i="9"/>
  <c r="BG33" i="9"/>
  <c r="BF33" i="9"/>
  <c r="BE33" i="9"/>
  <c r="CQ18" i="9" s="1"/>
  <c r="BD33" i="9"/>
  <c r="BC33" i="9"/>
  <c r="BB33" i="9"/>
  <c r="BA33" i="9"/>
  <c r="CM18" i="9" s="1"/>
  <c r="AZ33" i="9"/>
  <c r="AY33" i="9"/>
  <c r="AX33" i="9"/>
  <c r="AW33" i="9"/>
  <c r="CI18" i="9" s="1"/>
  <c r="AV33" i="9"/>
  <c r="AU33" i="9"/>
  <c r="CG18" i="9" s="1"/>
  <c r="AT33" i="9"/>
  <c r="AS33" i="9"/>
  <c r="CE18" i="9" s="1"/>
  <c r="AR33" i="9"/>
  <c r="AQ33" i="9"/>
  <c r="AP33" i="9"/>
  <c r="AO33" i="9"/>
  <c r="CA18" i="9" s="1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DI31" i="9"/>
  <c r="DH31" i="9"/>
  <c r="DF31" i="9"/>
  <c r="DE31" i="9"/>
  <c r="DD31" i="9"/>
  <c r="DB31" i="9"/>
  <c r="DA31" i="9"/>
  <c r="CZ31" i="9"/>
  <c r="CX31" i="9"/>
  <c r="CW31" i="9"/>
  <c r="CV31" i="9"/>
  <c r="CT31" i="9"/>
  <c r="CS31" i="9"/>
  <c r="CR31" i="9"/>
  <c r="CP31" i="9"/>
  <c r="CO31" i="9"/>
  <c r="CN31" i="9"/>
  <c r="CL31" i="9"/>
  <c r="CK31" i="9"/>
  <c r="CJ31" i="9"/>
  <c r="CH31" i="9"/>
  <c r="CG31" i="9"/>
  <c r="CF31" i="9"/>
  <c r="CD31" i="9"/>
  <c r="CC31" i="9"/>
  <c r="CB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DH29" i="9"/>
  <c r="DG29" i="9"/>
  <c r="DD29" i="9"/>
  <c r="EP16" i="9" s="1"/>
  <c r="DC29" i="9"/>
  <c r="CZ29" i="9"/>
  <c r="EL16" i="9" s="1"/>
  <c r="CY29" i="9"/>
  <c r="CV29" i="9"/>
  <c r="EH16" i="9" s="1"/>
  <c r="CU29" i="9"/>
  <c r="CR29" i="9"/>
  <c r="CQ29" i="9"/>
  <c r="CN29" i="9"/>
  <c r="CM29" i="9"/>
  <c r="CJ29" i="9"/>
  <c r="DV16" i="9" s="1"/>
  <c r="CI29" i="9"/>
  <c r="CF29" i="9"/>
  <c r="DR16" i="9" s="1"/>
  <c r="CE29" i="9"/>
  <c r="CB29" i="9"/>
  <c r="CA29" i="9"/>
  <c r="BW29" i="9"/>
  <c r="DI16" i="9" s="1"/>
  <c r="BV29" i="9"/>
  <c r="BU29" i="9"/>
  <c r="BT29" i="9"/>
  <c r="BS29" i="9"/>
  <c r="DE16" i="9" s="1"/>
  <c r="BR29" i="9"/>
  <c r="BQ29" i="9"/>
  <c r="BP29" i="9"/>
  <c r="BO29" i="9"/>
  <c r="DA16" i="9" s="1"/>
  <c r="BN29" i="9"/>
  <c r="BM29" i="9"/>
  <c r="BL29" i="9"/>
  <c r="BK29" i="9"/>
  <c r="CW16" i="9" s="1"/>
  <c r="BJ29" i="9"/>
  <c r="BI29" i="9"/>
  <c r="BH29" i="9"/>
  <c r="BG29" i="9"/>
  <c r="CS16" i="9" s="1"/>
  <c r="BF29" i="9"/>
  <c r="BE29" i="9"/>
  <c r="BD29" i="9"/>
  <c r="BC29" i="9"/>
  <c r="CO16" i="9" s="1"/>
  <c r="BB29" i="9"/>
  <c r="BA29" i="9"/>
  <c r="AZ29" i="9"/>
  <c r="AY29" i="9"/>
  <c r="CK16" i="9" s="1"/>
  <c r="AX29" i="9"/>
  <c r="AW29" i="9"/>
  <c r="AV29" i="9"/>
  <c r="AU29" i="9"/>
  <c r="CG16" i="9" s="1"/>
  <c r="AT29" i="9"/>
  <c r="AS29" i="9"/>
  <c r="AR29" i="9"/>
  <c r="AQ29" i="9"/>
  <c r="CC16" i="9" s="1"/>
  <c r="AP29" i="9"/>
  <c r="AO29" i="9"/>
  <c r="DI28" i="9"/>
  <c r="DF28" i="9"/>
  <c r="DE28" i="9"/>
  <c r="DC28" i="9"/>
  <c r="DB28" i="9"/>
  <c r="DA28" i="9"/>
  <c r="CX28" i="9"/>
  <c r="CW28" i="9"/>
  <c r="CT28" i="9"/>
  <c r="CS28" i="9"/>
  <c r="CP28" i="9"/>
  <c r="CO28" i="9"/>
  <c r="CM28" i="9"/>
  <c r="CL28" i="9"/>
  <c r="CK28" i="9"/>
  <c r="CH28" i="9"/>
  <c r="CG28" i="9"/>
  <c r="CD28" i="9"/>
  <c r="CC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DH27" i="9"/>
  <c r="DG27" i="9"/>
  <c r="DF27" i="9"/>
  <c r="DD27" i="9"/>
  <c r="EP15" i="9" s="1"/>
  <c r="DB27" i="9"/>
  <c r="CX27" i="9"/>
  <c r="CT27" i="9"/>
  <c r="EF15" i="9" s="1"/>
  <c r="CR27" i="9"/>
  <c r="CP27" i="9"/>
  <c r="CM27" i="9"/>
  <c r="CL27" i="9"/>
  <c r="CH27" i="9"/>
  <c r="CE27" i="9"/>
  <c r="CD27" i="9"/>
  <c r="CB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DI25" i="9"/>
  <c r="DH25" i="9"/>
  <c r="DG25" i="9"/>
  <c r="DF25" i="9"/>
  <c r="DE25" i="9"/>
  <c r="DD25" i="9"/>
  <c r="DC25" i="9"/>
  <c r="DB25" i="9"/>
  <c r="DA25" i="9"/>
  <c r="CZ25" i="9"/>
  <c r="CY25" i="9"/>
  <c r="EK14" i="9" s="1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DU14" i="9" s="1"/>
  <c r="CH25" i="9"/>
  <c r="CG25" i="9"/>
  <c r="CF25" i="9"/>
  <c r="CE25" i="9"/>
  <c r="CD25" i="9"/>
  <c r="CC25" i="9"/>
  <c r="CB25" i="9"/>
  <c r="CA25" i="9"/>
  <c r="BW25" i="9"/>
  <c r="BV25" i="9"/>
  <c r="BU25" i="9"/>
  <c r="BT25" i="9"/>
  <c r="BS25" i="9"/>
  <c r="BR25" i="9"/>
  <c r="BQ25" i="9"/>
  <c r="BP25" i="9"/>
  <c r="DB14" i="9" s="1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CL14" i="9" s="1"/>
  <c r="AY25" i="9"/>
  <c r="AX25" i="9"/>
  <c r="AW25" i="9"/>
  <c r="AV25" i="9"/>
  <c r="AU25" i="9"/>
  <c r="AT25" i="9"/>
  <c r="AS25" i="9"/>
  <c r="AR25" i="9"/>
  <c r="AQ25" i="9"/>
  <c r="AP25" i="9"/>
  <c r="AO25" i="9"/>
  <c r="DI24" i="9"/>
  <c r="DG24" i="9"/>
  <c r="DF24" i="9"/>
  <c r="DE24" i="9"/>
  <c r="DC24" i="9"/>
  <c r="DB24" i="9"/>
  <c r="DA24" i="9"/>
  <c r="CY24" i="9"/>
  <c r="CX24" i="9"/>
  <c r="CW24" i="9"/>
  <c r="CU24" i="9"/>
  <c r="CT24" i="9"/>
  <c r="CS24" i="9"/>
  <c r="CQ24" i="9"/>
  <c r="CP24" i="9"/>
  <c r="CO24" i="9"/>
  <c r="CM24" i="9"/>
  <c r="CL24" i="9"/>
  <c r="CK24" i="9"/>
  <c r="CI24" i="9"/>
  <c r="CH24" i="9"/>
  <c r="CG24" i="9"/>
  <c r="CE24" i="9"/>
  <c r="CC24" i="9"/>
  <c r="CB24" i="9"/>
  <c r="CA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DF23" i="9"/>
  <c r="ER13" i="9" s="1"/>
  <c r="DE23" i="9"/>
  <c r="DA23" i="9"/>
  <c r="CX23" i="9"/>
  <c r="CW23" i="9"/>
  <c r="EI13" i="9" s="1"/>
  <c r="CT23" i="9"/>
  <c r="CR23" i="9"/>
  <c r="CP23" i="9"/>
  <c r="CO23" i="9"/>
  <c r="CL23" i="9"/>
  <c r="CK23" i="9"/>
  <c r="CJ23" i="9"/>
  <c r="CH23" i="9"/>
  <c r="DT13" i="9" s="1"/>
  <c r="CG23" i="9"/>
  <c r="CF23" i="9"/>
  <c r="CD23" i="9"/>
  <c r="BW23" i="9"/>
  <c r="DI13" i="9" s="1"/>
  <c r="BV23" i="9"/>
  <c r="BU23" i="9"/>
  <c r="BT23" i="9"/>
  <c r="BS23" i="9"/>
  <c r="DE13" i="9" s="1"/>
  <c r="EQ8" i="9" s="1"/>
  <c r="BR23" i="9"/>
  <c r="BQ23" i="9"/>
  <c r="BP23" i="9"/>
  <c r="BO23" i="9"/>
  <c r="DA13" i="9" s="1"/>
  <c r="BN23" i="9"/>
  <c r="BM23" i="9"/>
  <c r="BL23" i="9"/>
  <c r="BK23" i="9"/>
  <c r="CW13" i="9" s="1"/>
  <c r="BJ23" i="9"/>
  <c r="BI23" i="9"/>
  <c r="BH23" i="9"/>
  <c r="BG23" i="9"/>
  <c r="BF23" i="9"/>
  <c r="BE23" i="9"/>
  <c r="BD23" i="9"/>
  <c r="BC23" i="9"/>
  <c r="CO13" i="9" s="1"/>
  <c r="BB23" i="9"/>
  <c r="BA23" i="9"/>
  <c r="AZ23" i="9"/>
  <c r="AY23" i="9"/>
  <c r="AX23" i="9"/>
  <c r="AW23" i="9"/>
  <c r="AV23" i="9"/>
  <c r="AU23" i="9"/>
  <c r="CG13" i="9" s="1"/>
  <c r="AT23" i="9"/>
  <c r="AS23" i="9"/>
  <c r="AR23" i="9"/>
  <c r="AQ23" i="9"/>
  <c r="CC13" i="9" s="1"/>
  <c r="AP23" i="9"/>
  <c r="AO23" i="9"/>
  <c r="DI22" i="9"/>
  <c r="DH22" i="9"/>
  <c r="ET12" i="9" s="1"/>
  <c r="DG22" i="9"/>
  <c r="DF22" i="9"/>
  <c r="DE22" i="9"/>
  <c r="DD22" i="9"/>
  <c r="EP12" i="9" s="1"/>
  <c r="DC22" i="9"/>
  <c r="DB22" i="9"/>
  <c r="DA22" i="9"/>
  <c r="CZ22" i="9"/>
  <c r="EL12" i="9" s="1"/>
  <c r="CY22" i="9"/>
  <c r="CX22" i="9"/>
  <c r="CW22" i="9"/>
  <c r="CV22" i="9"/>
  <c r="CU22" i="9"/>
  <c r="CT22" i="9"/>
  <c r="CS22" i="9"/>
  <c r="CR22" i="9"/>
  <c r="ED12" i="9" s="1"/>
  <c r="CQ22" i="9"/>
  <c r="CP22" i="9"/>
  <c r="CO22" i="9"/>
  <c r="CN22" i="9"/>
  <c r="DZ12" i="9" s="1"/>
  <c r="CM22" i="9"/>
  <c r="CL22" i="9"/>
  <c r="CK22" i="9"/>
  <c r="CJ22" i="9"/>
  <c r="DV12" i="9" s="1"/>
  <c r="CI22" i="9"/>
  <c r="CH22" i="9"/>
  <c r="CG22" i="9"/>
  <c r="CF22" i="9"/>
  <c r="DR12" i="9" s="1"/>
  <c r="CE22" i="9"/>
  <c r="CD22" i="9"/>
  <c r="CC22" i="9"/>
  <c r="CB22" i="9"/>
  <c r="DN12" i="9" s="1"/>
  <c r="CA22" i="9"/>
  <c r="BW22" i="9"/>
  <c r="BV22" i="9"/>
  <c r="BU22" i="9"/>
  <c r="BT22" i="9"/>
  <c r="BS22" i="9"/>
  <c r="BR22" i="9"/>
  <c r="BQ22" i="9"/>
  <c r="DC12" i="9" s="1"/>
  <c r="BP22" i="9"/>
  <c r="BO22" i="9"/>
  <c r="BN22" i="9"/>
  <c r="BM22" i="9"/>
  <c r="BL22" i="9"/>
  <c r="BK22" i="9"/>
  <c r="BJ22" i="9"/>
  <c r="BI22" i="9"/>
  <c r="CU12" i="9" s="1"/>
  <c r="BH22" i="9"/>
  <c r="BG22" i="9"/>
  <c r="BF22" i="9"/>
  <c r="BE22" i="9"/>
  <c r="CQ12" i="9" s="1"/>
  <c r="BD22" i="9"/>
  <c r="BC22" i="9"/>
  <c r="BB22" i="9"/>
  <c r="BA22" i="9"/>
  <c r="AZ22" i="9"/>
  <c r="AY22" i="9"/>
  <c r="AX22" i="9"/>
  <c r="AW22" i="9"/>
  <c r="CI12" i="9" s="1"/>
  <c r="AV22" i="9"/>
  <c r="AU22" i="9"/>
  <c r="AT22" i="9"/>
  <c r="AS22" i="9"/>
  <c r="CE12" i="9" s="1"/>
  <c r="AR22" i="9"/>
  <c r="AQ22" i="9"/>
  <c r="AP22" i="9"/>
  <c r="AO22" i="9"/>
  <c r="DI21" i="9"/>
  <c r="DH21" i="9"/>
  <c r="DG21" i="9"/>
  <c r="ES12" i="9" s="1"/>
  <c r="DF21" i="9"/>
  <c r="ER12" i="9" s="1"/>
  <c r="DE21" i="9"/>
  <c r="DD21" i="9"/>
  <c r="DC21" i="9"/>
  <c r="EO12" i="9" s="1"/>
  <c r="DB21" i="9"/>
  <c r="EN12" i="9" s="1"/>
  <c r="DA21" i="9"/>
  <c r="CZ21" i="9"/>
  <c r="CY21" i="9"/>
  <c r="EK12" i="9" s="1"/>
  <c r="CX21" i="9"/>
  <c r="EJ12" i="9" s="1"/>
  <c r="CW21" i="9"/>
  <c r="CV21" i="9"/>
  <c r="CU21" i="9"/>
  <c r="EG12" i="9" s="1"/>
  <c r="CT21" i="9"/>
  <c r="EF12" i="9" s="1"/>
  <c r="CS21" i="9"/>
  <c r="CR21" i="9"/>
  <c r="CQ21" i="9"/>
  <c r="CP21" i="9"/>
  <c r="EB12" i="9" s="1"/>
  <c r="CO21" i="9"/>
  <c r="CN21" i="9"/>
  <c r="CM21" i="9"/>
  <c r="DY12" i="9" s="1"/>
  <c r="CL21" i="9"/>
  <c r="DX12" i="9" s="1"/>
  <c r="CK21" i="9"/>
  <c r="CJ21" i="9"/>
  <c r="CI21" i="9"/>
  <c r="DU12" i="9" s="1"/>
  <c r="CH21" i="9"/>
  <c r="DT12" i="9" s="1"/>
  <c r="CG21" i="9"/>
  <c r="CF21" i="9"/>
  <c r="CE21" i="9"/>
  <c r="DQ12" i="9" s="1"/>
  <c r="CD21" i="9"/>
  <c r="DP12" i="9" s="1"/>
  <c r="CC21" i="9"/>
  <c r="CB21" i="9"/>
  <c r="CA21" i="9"/>
  <c r="DM12" i="9" s="1"/>
  <c r="BW21" i="9"/>
  <c r="DI12" i="9" s="1"/>
  <c r="BV21" i="9"/>
  <c r="BU21" i="9"/>
  <c r="BT21" i="9"/>
  <c r="DF12" i="9" s="1"/>
  <c r="BS21" i="9"/>
  <c r="DE12" i="9" s="1"/>
  <c r="BR21" i="9"/>
  <c r="BQ21" i="9"/>
  <c r="BP21" i="9"/>
  <c r="DB12" i="9" s="1"/>
  <c r="BO21" i="9"/>
  <c r="DA12" i="9" s="1"/>
  <c r="BN21" i="9"/>
  <c r="BM21" i="9"/>
  <c r="BL21" i="9"/>
  <c r="CX12" i="9" s="1"/>
  <c r="BK21" i="9"/>
  <c r="CW12" i="9" s="1"/>
  <c r="BJ21" i="9"/>
  <c r="BI21" i="9"/>
  <c r="BH21" i="9"/>
  <c r="BG21" i="9"/>
  <c r="CS12" i="9" s="1"/>
  <c r="BF21" i="9"/>
  <c r="BE21" i="9"/>
  <c r="BD21" i="9"/>
  <c r="CP12" i="9" s="1"/>
  <c r="BC21" i="9"/>
  <c r="CO12" i="9" s="1"/>
  <c r="BB21" i="9"/>
  <c r="BA21" i="9"/>
  <c r="AZ21" i="9"/>
  <c r="CL12" i="9" s="1"/>
  <c r="AY21" i="9"/>
  <c r="CK12" i="9" s="1"/>
  <c r="AX21" i="9"/>
  <c r="AW21" i="9"/>
  <c r="AV21" i="9"/>
  <c r="CH12" i="9" s="1"/>
  <c r="AU21" i="9"/>
  <c r="CG12" i="9" s="1"/>
  <c r="AT21" i="9"/>
  <c r="AS21" i="9"/>
  <c r="AR21" i="9"/>
  <c r="CD12" i="9" s="1"/>
  <c r="AQ21" i="9"/>
  <c r="CC12" i="9" s="1"/>
  <c r="AP21" i="9"/>
  <c r="AO21" i="9"/>
  <c r="DH20" i="9"/>
  <c r="DF20" i="9"/>
  <c r="DD20" i="9"/>
  <c r="DB20" i="9"/>
  <c r="CZ20" i="9"/>
  <c r="EL11" i="9" s="1"/>
  <c r="CX20" i="9"/>
  <c r="CV20" i="9"/>
  <c r="CU20" i="9"/>
  <c r="CT20" i="9"/>
  <c r="CR20" i="9"/>
  <c r="CP20" i="9"/>
  <c r="CN20" i="9"/>
  <c r="CL20" i="9"/>
  <c r="CJ20" i="9"/>
  <c r="CH20" i="9"/>
  <c r="CF20" i="9"/>
  <c r="CD20" i="9"/>
  <c r="CB20" i="9"/>
  <c r="BW20" i="9"/>
  <c r="BV20" i="9"/>
  <c r="BU20" i="9"/>
  <c r="BT20" i="9"/>
  <c r="BS20" i="9"/>
  <c r="DE11" i="9" s="1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CO11" i="9" s="1"/>
  <c r="BB20" i="9"/>
  <c r="BA20" i="9"/>
  <c r="AZ20" i="9"/>
  <c r="AY20" i="9"/>
  <c r="AX20" i="9"/>
  <c r="AW20" i="9"/>
  <c r="CI11" i="9" s="1"/>
  <c r="AV20" i="9"/>
  <c r="AU20" i="9"/>
  <c r="AT20" i="9"/>
  <c r="AS20" i="9"/>
  <c r="AR20" i="9"/>
  <c r="AQ20" i="9"/>
  <c r="AP20" i="9"/>
  <c r="AO20" i="9"/>
  <c r="DE19" i="9"/>
  <c r="DA19" i="9"/>
  <c r="CZ19" i="9"/>
  <c r="CV19" i="9"/>
  <c r="CU19" i="9"/>
  <c r="CO19" i="9"/>
  <c r="CK19" i="9"/>
  <c r="CJ19" i="9"/>
  <c r="DV11" i="9" s="1"/>
  <c r="CF19" i="9"/>
  <c r="CE19" i="9"/>
  <c r="BW19" i="9"/>
  <c r="BV19" i="9"/>
  <c r="BU19" i="9"/>
  <c r="BT19" i="9"/>
  <c r="BS19" i="9"/>
  <c r="BR19" i="9"/>
  <c r="DD11" i="9" s="1"/>
  <c r="BQ19" i="9"/>
  <c r="BP19" i="9"/>
  <c r="BO19" i="9"/>
  <c r="BN19" i="9"/>
  <c r="CZ11" i="9" s="1"/>
  <c r="BM19" i="9"/>
  <c r="BL19" i="9"/>
  <c r="BK19" i="9"/>
  <c r="BJ19" i="9"/>
  <c r="CV11" i="9" s="1"/>
  <c r="EH7" i="9" s="1"/>
  <c r="BI19" i="9"/>
  <c r="BH19" i="9"/>
  <c r="BG19" i="9"/>
  <c r="BF19" i="9"/>
  <c r="CR11" i="9" s="1"/>
  <c r="BE19" i="9"/>
  <c r="BD19" i="9"/>
  <c r="BC19" i="9"/>
  <c r="BB19" i="9"/>
  <c r="CN11" i="9" s="1"/>
  <c r="DZ7" i="9" s="1"/>
  <c r="BA19" i="9"/>
  <c r="AZ19" i="9"/>
  <c r="AY19" i="9"/>
  <c r="AX19" i="9"/>
  <c r="CJ11" i="9" s="1"/>
  <c r="AW19" i="9"/>
  <c r="AV19" i="9"/>
  <c r="AU19" i="9"/>
  <c r="AT19" i="9"/>
  <c r="CF11" i="9" s="1"/>
  <c r="AS19" i="9"/>
  <c r="AR19" i="9"/>
  <c r="AQ19" i="9"/>
  <c r="AP19" i="9"/>
  <c r="CB11" i="9" s="1"/>
  <c r="DN7" i="9" s="1"/>
  <c r="AO19" i="9"/>
  <c r="DX18" i="9"/>
  <c r="DI18" i="9"/>
  <c r="DH18" i="9"/>
  <c r="DF18" i="9"/>
  <c r="DE18" i="9"/>
  <c r="DD18" i="9"/>
  <c r="DA18" i="9"/>
  <c r="CZ18" i="9"/>
  <c r="CV18" i="9"/>
  <c r="CT18" i="9"/>
  <c r="EF10" i="9" s="1"/>
  <c r="CS18" i="9"/>
  <c r="CR18" i="9"/>
  <c r="CP18" i="9"/>
  <c r="CO18" i="9"/>
  <c r="EA10" i="9" s="1"/>
  <c r="CN18" i="9"/>
  <c r="CK18" i="9"/>
  <c r="CJ18" i="9"/>
  <c r="CF18" i="9"/>
  <c r="CD18" i="9"/>
  <c r="CC18" i="9"/>
  <c r="CB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CS10" i="9" s="1"/>
  <c r="BF18" i="9"/>
  <c r="BE18" i="9"/>
  <c r="BD18" i="9"/>
  <c r="BC18" i="9"/>
  <c r="BB18" i="9"/>
  <c r="BA18" i="9"/>
  <c r="AZ18" i="9"/>
  <c r="AY18" i="9"/>
  <c r="CK10" i="9" s="1"/>
  <c r="AX18" i="9"/>
  <c r="AW18" i="9"/>
  <c r="AV18" i="9"/>
  <c r="AU18" i="9"/>
  <c r="AT18" i="9"/>
  <c r="AS18" i="9"/>
  <c r="AR18" i="9"/>
  <c r="AQ18" i="9"/>
  <c r="CC10" i="9" s="1"/>
  <c r="AP18" i="9"/>
  <c r="AO18" i="9"/>
  <c r="ET17" i="9"/>
  <c r="ER17" i="9"/>
  <c r="EP17" i="9"/>
  <c r="EN17" i="9"/>
  <c r="EL17" i="9"/>
  <c r="EJ17" i="9"/>
  <c r="EH17" i="9"/>
  <c r="EF17" i="9"/>
  <c r="ED17" i="9"/>
  <c r="EB17" i="9"/>
  <c r="DZ17" i="9"/>
  <c r="DX17" i="9"/>
  <c r="DV17" i="9"/>
  <c r="DT17" i="9"/>
  <c r="DR17" i="9"/>
  <c r="DP17" i="9"/>
  <c r="DN17" i="9"/>
  <c r="DI17" i="9"/>
  <c r="DG17" i="9"/>
  <c r="ES10" i="9" s="1"/>
  <c r="DF17" i="9"/>
  <c r="ER10" i="9" s="1"/>
  <c r="DE17" i="9"/>
  <c r="DC17" i="9"/>
  <c r="EO10" i="9" s="1"/>
  <c r="DB17" i="9"/>
  <c r="DA17" i="9"/>
  <c r="CY17" i="9"/>
  <c r="EK10" i="9" s="1"/>
  <c r="CX17" i="9"/>
  <c r="CW17" i="9"/>
  <c r="EI10" i="9" s="1"/>
  <c r="CU17" i="9"/>
  <c r="CT17" i="9"/>
  <c r="CS17" i="9"/>
  <c r="CQ17" i="9"/>
  <c r="EC10" i="9" s="1"/>
  <c r="CP17" i="9"/>
  <c r="CO17" i="9"/>
  <c r="CM17" i="9"/>
  <c r="DY10" i="9" s="1"/>
  <c r="CL17" i="9"/>
  <c r="CK17" i="9"/>
  <c r="CI17" i="9"/>
  <c r="DU10" i="9" s="1"/>
  <c r="CH17" i="9"/>
  <c r="CG17" i="9"/>
  <c r="DS10" i="9" s="1"/>
  <c r="CE17" i="9"/>
  <c r="CD17" i="9"/>
  <c r="CC17" i="9"/>
  <c r="DO10" i="9" s="1"/>
  <c r="CA17" i="9"/>
  <c r="DM10" i="9" s="1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EU16" i="9"/>
  <c r="ET16" i="9"/>
  <c r="EQ16" i="9"/>
  <c r="EO16" i="9"/>
  <c r="EM16" i="9"/>
  <c r="EK16" i="9"/>
  <c r="EI16" i="9"/>
  <c r="EE16" i="9"/>
  <c r="ED16" i="9"/>
  <c r="EA16" i="9"/>
  <c r="DZ16" i="9"/>
  <c r="DY16" i="9"/>
  <c r="DW16" i="9"/>
  <c r="DS16" i="9"/>
  <c r="DO16" i="9"/>
  <c r="DN16" i="9"/>
  <c r="DH16" i="9"/>
  <c r="DG16" i="9"/>
  <c r="DF16" i="9"/>
  <c r="DD16" i="9"/>
  <c r="EP9" i="9" s="1"/>
  <c r="DC16" i="9"/>
  <c r="DB16" i="9"/>
  <c r="CZ16" i="9"/>
  <c r="CY16" i="9"/>
  <c r="CV16" i="9"/>
  <c r="CU16" i="9"/>
  <c r="CR16" i="9"/>
  <c r="CQ16" i="9"/>
  <c r="EC9" i="9" s="1"/>
  <c r="CP16" i="9"/>
  <c r="CN16" i="9"/>
  <c r="CM16" i="9"/>
  <c r="CL16" i="9"/>
  <c r="CJ16" i="9"/>
  <c r="CI16" i="9"/>
  <c r="CF16" i="9"/>
  <c r="CE16" i="9"/>
  <c r="CB16" i="9"/>
  <c r="CA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CL9" i="9" s="1"/>
  <c r="DX6" i="9" s="1"/>
  <c r="AY16" i="9"/>
  <c r="AX16" i="9"/>
  <c r="AW16" i="9"/>
  <c r="AV16" i="9"/>
  <c r="AU16" i="9"/>
  <c r="AT16" i="9"/>
  <c r="AS16" i="9"/>
  <c r="AR16" i="9"/>
  <c r="AQ16" i="9"/>
  <c r="AP16" i="9"/>
  <c r="AO16" i="9"/>
  <c r="ER15" i="9"/>
  <c r="EN15" i="9"/>
  <c r="ED15" i="9"/>
  <c r="EB15" i="9"/>
  <c r="DX15" i="9"/>
  <c r="DI15" i="9"/>
  <c r="DH15" i="9"/>
  <c r="ET9" i="9" s="1"/>
  <c r="DG15" i="9"/>
  <c r="DE15" i="9"/>
  <c r="EQ9" i="9" s="1"/>
  <c r="DD15" i="9"/>
  <c r="DA15" i="9"/>
  <c r="EM9" i="9" s="1"/>
  <c r="CZ15" i="9"/>
  <c r="CW15" i="9"/>
  <c r="CV15" i="9"/>
  <c r="EH9" i="9" s="1"/>
  <c r="CU15" i="9"/>
  <c r="CS15" i="9"/>
  <c r="CR15" i="9"/>
  <c r="CQ15" i="9"/>
  <c r="CO15" i="9"/>
  <c r="EA9" i="9" s="1"/>
  <c r="CN15" i="9"/>
  <c r="CK15" i="9"/>
  <c r="DW9" i="9" s="1"/>
  <c r="CJ15" i="9"/>
  <c r="DV9" i="9" s="1"/>
  <c r="CG15" i="9"/>
  <c r="CF15" i="9"/>
  <c r="CE15" i="9"/>
  <c r="CC15" i="9"/>
  <c r="CB15" i="9"/>
  <c r="CA15" i="9"/>
  <c r="BW15" i="9"/>
  <c r="BV15" i="9"/>
  <c r="BU15" i="9"/>
  <c r="DG9" i="9" s="1"/>
  <c r="BT15" i="9"/>
  <c r="BS15" i="9"/>
  <c r="DE9" i="9" s="1"/>
  <c r="BR15" i="9"/>
  <c r="BQ15" i="9"/>
  <c r="BP15" i="9"/>
  <c r="BO15" i="9"/>
  <c r="BN15" i="9"/>
  <c r="BM15" i="9"/>
  <c r="CY9" i="9" s="1"/>
  <c r="BL15" i="9"/>
  <c r="BK15" i="9"/>
  <c r="CW9" i="9" s="1"/>
  <c r="BJ15" i="9"/>
  <c r="BI15" i="9"/>
  <c r="BH15" i="9"/>
  <c r="BG15" i="9"/>
  <c r="BF15" i="9"/>
  <c r="BE15" i="9"/>
  <c r="CQ9" i="9" s="1"/>
  <c r="BD15" i="9"/>
  <c r="BC15" i="9"/>
  <c r="CO9" i="9" s="1"/>
  <c r="BB15" i="9"/>
  <c r="BA15" i="9"/>
  <c r="AZ15" i="9"/>
  <c r="AY15" i="9"/>
  <c r="AX15" i="9"/>
  <c r="AW15" i="9"/>
  <c r="AV15" i="9"/>
  <c r="AU15" i="9"/>
  <c r="CG9" i="9" s="1"/>
  <c r="AT15" i="9"/>
  <c r="AS15" i="9"/>
  <c r="CE9" i="9" s="1"/>
  <c r="AR15" i="9"/>
  <c r="AQ15" i="9"/>
  <c r="AP15" i="9"/>
  <c r="AO15" i="9"/>
  <c r="EU14" i="9"/>
  <c r="ES14" i="9"/>
  <c r="EO14" i="9"/>
  <c r="EN14" i="9"/>
  <c r="EJ14" i="9"/>
  <c r="EE14" i="9"/>
  <c r="EC14" i="9"/>
  <c r="DY14" i="9"/>
  <c r="DX14" i="9"/>
  <c r="DT14" i="9"/>
  <c r="DO14" i="9"/>
  <c r="DM14" i="9"/>
  <c r="DF14" i="9"/>
  <c r="DE14" i="9"/>
  <c r="DA14" i="9"/>
  <c r="CV14" i="9"/>
  <c r="CT14" i="9"/>
  <c r="CP14" i="9"/>
  <c r="CO14" i="9"/>
  <c r="CK14" i="9"/>
  <c r="CF14" i="9"/>
  <c r="CD14" i="9"/>
  <c r="BW14" i="9"/>
  <c r="BV14" i="9"/>
  <c r="BU14" i="9"/>
  <c r="BT14" i="9"/>
  <c r="BS14" i="9"/>
  <c r="BR14" i="9"/>
  <c r="DD8" i="9" s="1"/>
  <c r="BQ14" i="9"/>
  <c r="BP14" i="9"/>
  <c r="DB8" i="9" s="1"/>
  <c r="BO14" i="9"/>
  <c r="BN14" i="9"/>
  <c r="CZ8" i="9" s="1"/>
  <c r="BM14" i="9"/>
  <c r="BL14" i="9"/>
  <c r="BK14" i="9"/>
  <c r="BJ14" i="9"/>
  <c r="CV8" i="9" s="1"/>
  <c r="BI14" i="9"/>
  <c r="BH14" i="9"/>
  <c r="BG14" i="9"/>
  <c r="BF14" i="9"/>
  <c r="BE14" i="9"/>
  <c r="BD14" i="9"/>
  <c r="BC14" i="9"/>
  <c r="BB14" i="9"/>
  <c r="BA14" i="9"/>
  <c r="AZ14" i="9"/>
  <c r="CL8" i="9" s="1"/>
  <c r="AY14" i="9"/>
  <c r="AX14" i="9"/>
  <c r="CJ8" i="9" s="1"/>
  <c r="AW14" i="9"/>
  <c r="AV14" i="9"/>
  <c r="AU14" i="9"/>
  <c r="AT14" i="9"/>
  <c r="CF8" i="9" s="1"/>
  <c r="AS14" i="9"/>
  <c r="AR14" i="9"/>
  <c r="AQ14" i="9"/>
  <c r="AP14" i="9"/>
  <c r="AO14" i="9"/>
  <c r="EP13" i="9"/>
  <c r="EJ13" i="9"/>
  <c r="EH13" i="9"/>
  <c r="EF13" i="9"/>
  <c r="EB13" i="9"/>
  <c r="DZ13" i="9"/>
  <c r="DX13" i="9"/>
  <c r="DV13" i="9"/>
  <c r="DR13" i="9"/>
  <c r="DC13" i="9"/>
  <c r="DB13" i="9"/>
  <c r="CY13" i="9"/>
  <c r="CX13" i="9"/>
  <c r="CT13" i="9"/>
  <c r="CS13" i="9"/>
  <c r="CM13" i="9"/>
  <c r="CL13" i="9"/>
  <c r="CK13" i="9"/>
  <c r="CI13" i="9"/>
  <c r="CH13" i="9"/>
  <c r="CD13" i="9"/>
  <c r="BW13" i="9"/>
  <c r="BV13" i="9"/>
  <c r="BU13" i="9"/>
  <c r="DG8" i="9" s="1"/>
  <c r="BT13" i="9"/>
  <c r="BS13" i="9"/>
  <c r="BR13" i="9"/>
  <c r="BQ13" i="9"/>
  <c r="BP13" i="9"/>
  <c r="BO13" i="9"/>
  <c r="BN13" i="9"/>
  <c r="BM13" i="9"/>
  <c r="CY8" i="9" s="1"/>
  <c r="EK5" i="9" s="1"/>
  <c r="BL13" i="9"/>
  <c r="BK13" i="9"/>
  <c r="BJ13" i="9"/>
  <c r="BI13" i="9"/>
  <c r="CU8" i="9" s="1"/>
  <c r="BH13" i="9"/>
  <c r="BG13" i="9"/>
  <c r="BF13" i="9"/>
  <c r="BE13" i="9"/>
  <c r="CQ8" i="9" s="1"/>
  <c r="BD13" i="9"/>
  <c r="BC13" i="9"/>
  <c r="BB13" i="9"/>
  <c r="BA13" i="9"/>
  <c r="AZ13" i="9"/>
  <c r="AY13" i="9"/>
  <c r="AX13" i="9"/>
  <c r="AW13" i="9"/>
  <c r="CI8" i="9" s="1"/>
  <c r="DU5" i="9" s="1"/>
  <c r="AV13" i="9"/>
  <c r="AU13" i="9"/>
  <c r="AT13" i="9"/>
  <c r="AS13" i="9"/>
  <c r="CE8" i="9" s="1"/>
  <c r="AR13" i="9"/>
  <c r="AQ13" i="9"/>
  <c r="AP13" i="9"/>
  <c r="AO13" i="9"/>
  <c r="CA8" i="9" s="1"/>
  <c r="EU12" i="9"/>
  <c r="EQ12" i="9"/>
  <c r="EM12" i="9"/>
  <c r="EH12" i="9"/>
  <c r="EE12" i="9"/>
  <c r="EC12" i="9"/>
  <c r="EA12" i="9"/>
  <c r="DW12" i="9"/>
  <c r="DO12" i="9"/>
  <c r="DH12" i="9"/>
  <c r="DG12" i="9"/>
  <c r="DD12" i="9"/>
  <c r="CY12" i="9"/>
  <c r="CV12" i="9"/>
  <c r="CT12" i="9"/>
  <c r="CR12" i="9"/>
  <c r="CN12" i="9"/>
  <c r="CM12" i="9"/>
  <c r="CF12" i="9"/>
  <c r="CB12" i="9"/>
  <c r="CA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CR7" i="9" s="1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EH11" i="9"/>
  <c r="DR11" i="9"/>
  <c r="DI11" i="9"/>
  <c r="EU7" i="9" s="1"/>
  <c r="DH11" i="9"/>
  <c r="ET7" i="9" s="1"/>
  <c r="DC11" i="9"/>
  <c r="DA11" i="9"/>
  <c r="CW11" i="9"/>
  <c r="CS11" i="9"/>
  <c r="EE7" i="9" s="1"/>
  <c r="CQ11" i="9"/>
  <c r="CK11" i="9"/>
  <c r="DW7" i="9" s="1"/>
  <c r="CG11" i="9"/>
  <c r="DS7" i="9" s="1"/>
  <c r="CC11" i="9"/>
  <c r="DO7" i="9" s="1"/>
  <c r="BW11" i="9"/>
  <c r="DI7" i="9" s="1"/>
  <c r="BV11" i="9"/>
  <c r="BU11" i="9"/>
  <c r="DG7" i="9" s="1"/>
  <c r="BT11" i="9"/>
  <c r="BS11" i="9"/>
  <c r="BR11" i="9"/>
  <c r="BQ11" i="9"/>
  <c r="BP11" i="9"/>
  <c r="BO11" i="9"/>
  <c r="DA7" i="9" s="1"/>
  <c r="BN11" i="9"/>
  <c r="BM11" i="9"/>
  <c r="CY7" i="9" s="1"/>
  <c r="BL11" i="9"/>
  <c r="BK11" i="9"/>
  <c r="CW7" i="9" s="1"/>
  <c r="BJ11" i="9"/>
  <c r="BI11" i="9"/>
  <c r="CU7" i="9" s="1"/>
  <c r="BH11" i="9"/>
  <c r="BG11" i="9"/>
  <c r="BF11" i="9"/>
  <c r="BE11" i="9"/>
  <c r="BD11" i="9"/>
  <c r="BC11" i="9"/>
  <c r="BB11" i="9"/>
  <c r="BA11" i="9"/>
  <c r="CM7" i="9" s="1"/>
  <c r="AZ11" i="9"/>
  <c r="AY11" i="9"/>
  <c r="CK7" i="9" s="1"/>
  <c r="AX11" i="9"/>
  <c r="AW11" i="9"/>
  <c r="CI7" i="9" s="1"/>
  <c r="AV11" i="9"/>
  <c r="AU11" i="9"/>
  <c r="CG7" i="9" s="1"/>
  <c r="AT11" i="9"/>
  <c r="AS11" i="9"/>
  <c r="CE7" i="9" s="1"/>
  <c r="AR11" i="9"/>
  <c r="AQ11" i="9"/>
  <c r="AP11" i="9"/>
  <c r="AO11" i="9"/>
  <c r="CA7" i="9" s="1"/>
  <c r="EM10" i="9"/>
  <c r="EG10" i="9"/>
  <c r="EE10" i="9"/>
  <c r="DW10" i="9"/>
  <c r="DQ10" i="9"/>
  <c r="DP10" i="9"/>
  <c r="DH10" i="9"/>
  <c r="DD10" i="9"/>
  <c r="DA10" i="9"/>
  <c r="CR10" i="9"/>
  <c r="CL10" i="9"/>
  <c r="CF10" i="9"/>
  <c r="CB10" i="9"/>
  <c r="BW10" i="9"/>
  <c r="DI6" i="9" s="1"/>
  <c r="BV10" i="9"/>
  <c r="BU10" i="9"/>
  <c r="BT10" i="9"/>
  <c r="BS10" i="9"/>
  <c r="DE6" i="9" s="1"/>
  <c r="BR10" i="9"/>
  <c r="BQ10" i="9"/>
  <c r="BP10" i="9"/>
  <c r="BO10" i="9"/>
  <c r="BN10" i="9"/>
  <c r="BM10" i="9"/>
  <c r="BL10" i="9"/>
  <c r="BK10" i="9"/>
  <c r="CW6" i="9" s="1"/>
  <c r="BJ10" i="9"/>
  <c r="BI10" i="9"/>
  <c r="BH10" i="9"/>
  <c r="BG10" i="9"/>
  <c r="CS6" i="9" s="1"/>
  <c r="BF10" i="9"/>
  <c r="BE10" i="9"/>
  <c r="BD10" i="9"/>
  <c r="BC10" i="9"/>
  <c r="CO6" i="9" s="1"/>
  <c r="BB10" i="9"/>
  <c r="BA10" i="9"/>
  <c r="AZ10" i="9"/>
  <c r="AY10" i="9"/>
  <c r="CK6" i="9" s="1"/>
  <c r="AX10" i="9"/>
  <c r="AW10" i="9"/>
  <c r="AV10" i="9"/>
  <c r="AU10" i="9"/>
  <c r="CG6" i="9" s="1"/>
  <c r="AT10" i="9"/>
  <c r="AS10" i="9"/>
  <c r="AR10" i="9"/>
  <c r="AQ10" i="9"/>
  <c r="CC6" i="9" s="1"/>
  <c r="AP10" i="9"/>
  <c r="AO10" i="9"/>
  <c r="ED9" i="9"/>
  <c r="DN9" i="9"/>
  <c r="DC9" i="9"/>
  <c r="CU9" i="9"/>
  <c r="CM9" i="9"/>
  <c r="CI9" i="9"/>
  <c r="CA9" i="9"/>
  <c r="BW9" i="9"/>
  <c r="BV9" i="9"/>
  <c r="BU9" i="9"/>
  <c r="BT9" i="9"/>
  <c r="DF6" i="9" s="1"/>
  <c r="BS9" i="9"/>
  <c r="BR9" i="9"/>
  <c r="BQ9" i="9"/>
  <c r="BP9" i="9"/>
  <c r="DB6" i="9" s="1"/>
  <c r="BO9" i="9"/>
  <c r="BN9" i="9"/>
  <c r="BM9" i="9"/>
  <c r="BL9" i="9"/>
  <c r="CX6" i="9" s="1"/>
  <c r="BK9" i="9"/>
  <c r="BJ9" i="9"/>
  <c r="BI9" i="9"/>
  <c r="BH9" i="9"/>
  <c r="CT6" i="9" s="1"/>
  <c r="BG9" i="9"/>
  <c r="BF9" i="9"/>
  <c r="BE9" i="9"/>
  <c r="BD9" i="9"/>
  <c r="CP6" i="9" s="1"/>
  <c r="BC9" i="9"/>
  <c r="BB9" i="9"/>
  <c r="BA9" i="9"/>
  <c r="AZ9" i="9"/>
  <c r="AY9" i="9"/>
  <c r="AX9" i="9"/>
  <c r="AW9" i="9"/>
  <c r="AV9" i="9"/>
  <c r="CH6" i="9" s="1"/>
  <c r="AU9" i="9"/>
  <c r="AT9" i="9"/>
  <c r="AS9" i="9"/>
  <c r="AR9" i="9"/>
  <c r="CD6" i="9" s="1"/>
  <c r="AQ9" i="9"/>
  <c r="AP9" i="9"/>
  <c r="AO9" i="9"/>
  <c r="CT8" i="9"/>
  <c r="CN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CP5" i="9" s="1"/>
  <c r="BC8" i="9"/>
  <c r="BB8" i="9"/>
  <c r="BA8" i="9"/>
  <c r="AZ8" i="9"/>
  <c r="AY8" i="9"/>
  <c r="AX8" i="9"/>
  <c r="AW8" i="9"/>
  <c r="AV8" i="9"/>
  <c r="AU8" i="9"/>
  <c r="AT8" i="9"/>
  <c r="AS8" i="9"/>
  <c r="AR8" i="9"/>
  <c r="CD5" i="9" s="1"/>
  <c r="AQ8" i="9"/>
  <c r="AP8" i="9"/>
  <c r="AO8" i="9"/>
  <c r="EM7" i="9"/>
  <c r="EI7" i="9"/>
  <c r="DD7" i="9"/>
  <c r="CQ7" i="9"/>
  <c r="CB7" i="9"/>
  <c r="BW7" i="9"/>
  <c r="BV7" i="9"/>
  <c r="BU7" i="9"/>
  <c r="DG5" i="9" s="1"/>
  <c r="BT7" i="9"/>
  <c r="BS7" i="9"/>
  <c r="DE5" i="9" s="1"/>
  <c r="EQ4" i="9" s="1"/>
  <c r="BR7" i="9"/>
  <c r="BQ7" i="9"/>
  <c r="DC5" i="9" s="1"/>
  <c r="BP7" i="9"/>
  <c r="BO7" i="9"/>
  <c r="BN7" i="9"/>
  <c r="BM7" i="9"/>
  <c r="CY5" i="9" s="1"/>
  <c r="BL7" i="9"/>
  <c r="BK7" i="9"/>
  <c r="BJ7" i="9"/>
  <c r="BI7" i="9"/>
  <c r="CU5" i="9" s="1"/>
  <c r="BH7" i="9"/>
  <c r="BG7" i="9"/>
  <c r="BF7" i="9"/>
  <c r="BE7" i="9"/>
  <c r="CQ5" i="9" s="1"/>
  <c r="BD7" i="9"/>
  <c r="BC7" i="9"/>
  <c r="BB7" i="9"/>
  <c r="BA7" i="9"/>
  <c r="CM5" i="9" s="1"/>
  <c r="AZ7" i="9"/>
  <c r="AY7" i="9"/>
  <c r="AX7" i="9"/>
  <c r="AW7" i="9"/>
  <c r="CI5" i="9" s="1"/>
  <c r="AV7" i="9"/>
  <c r="AU7" i="9"/>
  <c r="AT7" i="9"/>
  <c r="AS7" i="9"/>
  <c r="CE5" i="9" s="1"/>
  <c r="AR7" i="9"/>
  <c r="AQ7" i="9"/>
  <c r="AP7" i="9"/>
  <c r="AO7" i="9"/>
  <c r="CA5" i="9" s="1"/>
  <c r="DA6" i="9"/>
  <c r="CL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CS5" i="9"/>
  <c r="BW5" i="9"/>
  <c r="DI4" i="9" s="1"/>
  <c r="BV5" i="9"/>
  <c r="DH4" i="9" s="1"/>
  <c r="BU5" i="9"/>
  <c r="BT5" i="9"/>
  <c r="BS5" i="9"/>
  <c r="DE4" i="9" s="1"/>
  <c r="BR5" i="9"/>
  <c r="DD4" i="9" s="1"/>
  <c r="BQ5" i="9"/>
  <c r="DC4" i="9" s="1"/>
  <c r="BP5" i="9"/>
  <c r="BO5" i="9"/>
  <c r="DA4" i="9" s="1"/>
  <c r="BN5" i="9"/>
  <c r="CZ4" i="9" s="1"/>
  <c r="BM5" i="9"/>
  <c r="CY4" i="9" s="1"/>
  <c r="BL5" i="9"/>
  <c r="CX4" i="9" s="1"/>
  <c r="BK5" i="9"/>
  <c r="CW4" i="9" s="1"/>
  <c r="BJ5" i="9"/>
  <c r="CV4" i="9" s="1"/>
  <c r="BI5" i="9"/>
  <c r="BH5" i="9"/>
  <c r="BG5" i="9"/>
  <c r="CS4" i="9" s="1"/>
  <c r="BF5" i="9"/>
  <c r="CR4" i="9" s="1"/>
  <c r="BE5" i="9"/>
  <c r="CQ4" i="9" s="1"/>
  <c r="BD5" i="9"/>
  <c r="BC5" i="9"/>
  <c r="CO4" i="9" s="1"/>
  <c r="BB5" i="9"/>
  <c r="CN4" i="9" s="1"/>
  <c r="BA5" i="9"/>
  <c r="CM4" i="9" s="1"/>
  <c r="AZ5" i="9"/>
  <c r="AY5" i="9"/>
  <c r="CK4" i="9" s="1"/>
  <c r="AX5" i="9"/>
  <c r="AW5" i="9"/>
  <c r="AV5" i="9"/>
  <c r="AU5" i="9"/>
  <c r="CG4" i="9" s="1"/>
  <c r="AT5" i="9"/>
  <c r="CF4" i="9" s="1"/>
  <c r="AS5" i="9"/>
  <c r="CE4" i="9" s="1"/>
  <c r="AR5" i="9"/>
  <c r="AQ5" i="9"/>
  <c r="CC4" i="9" s="1"/>
  <c r="AP5" i="9"/>
  <c r="CB4" i="9" s="1"/>
  <c r="AO5" i="9"/>
  <c r="DB4" i="9"/>
  <c r="CP4" i="9"/>
  <c r="CJ4" i="9"/>
  <c r="CD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BW3" i="9"/>
  <c r="BV3" i="9"/>
  <c r="BU3" i="9"/>
  <c r="BT3" i="9"/>
  <c r="BS3" i="9"/>
  <c r="DE3" i="9" s="1"/>
  <c r="EQ3" i="9" s="1"/>
  <c r="BR3" i="9"/>
  <c r="BQ3" i="9"/>
  <c r="BP3" i="9"/>
  <c r="BO3" i="9"/>
  <c r="BN3" i="9"/>
  <c r="BM3" i="9"/>
  <c r="CY3" i="9" s="1"/>
  <c r="EK3" i="9" s="1"/>
  <c r="BL3" i="9"/>
  <c r="BK3" i="9"/>
  <c r="BJ3" i="9"/>
  <c r="BI3" i="9"/>
  <c r="CU3" i="9" s="1"/>
  <c r="BH3" i="9"/>
  <c r="BG3" i="9"/>
  <c r="BF3" i="9"/>
  <c r="BE3" i="9"/>
  <c r="BD3" i="9"/>
  <c r="BC3" i="9"/>
  <c r="CO3" i="9" s="1"/>
  <c r="EA3" i="9" s="1"/>
  <c r="BB3" i="9"/>
  <c r="BA3" i="9"/>
  <c r="AZ3" i="9"/>
  <c r="AY3" i="9"/>
  <c r="AX3" i="9"/>
  <c r="AW3" i="9"/>
  <c r="CI3" i="9" s="1"/>
  <c r="AV3" i="9"/>
  <c r="AU3" i="9"/>
  <c r="AT3" i="9"/>
  <c r="AS3" i="9"/>
  <c r="CE3" i="9" s="1"/>
  <c r="DQ3" i="9" s="1"/>
  <c r="AR3" i="9"/>
  <c r="AQ3" i="9"/>
  <c r="AP3" i="9"/>
  <c r="AO3" i="9"/>
  <c r="BW126" i="8"/>
  <c r="BV126" i="8"/>
  <c r="BU126" i="8"/>
  <c r="BT126" i="8"/>
  <c r="DF64" i="8" s="1"/>
  <c r="BS126" i="8"/>
  <c r="BR126" i="8"/>
  <c r="BQ126" i="8"/>
  <c r="BP126" i="8"/>
  <c r="DB64" i="8" s="1"/>
  <c r="BO126" i="8"/>
  <c r="BN126" i="8"/>
  <c r="BM126" i="8"/>
  <c r="BL126" i="8"/>
  <c r="CX64" i="8" s="1"/>
  <c r="BK126" i="8"/>
  <c r="BJ126" i="8"/>
  <c r="BI126" i="8"/>
  <c r="BH126" i="8"/>
  <c r="CT64" i="8" s="1"/>
  <c r="BG126" i="8"/>
  <c r="BF126" i="8"/>
  <c r="BE126" i="8"/>
  <c r="BD126" i="8"/>
  <c r="CP64" i="8" s="1"/>
  <c r="BC126" i="8"/>
  <c r="BB126" i="8"/>
  <c r="BA126" i="8"/>
  <c r="AZ126" i="8"/>
  <c r="CL64" i="8" s="1"/>
  <c r="AY126" i="8"/>
  <c r="AX126" i="8"/>
  <c r="AW126" i="8"/>
  <c r="AV126" i="8"/>
  <c r="CH64" i="8" s="1"/>
  <c r="AU126" i="8"/>
  <c r="AT126" i="8"/>
  <c r="AS126" i="8"/>
  <c r="AR126" i="8"/>
  <c r="CD64" i="8" s="1"/>
  <c r="AQ126" i="8"/>
  <c r="AP126" i="8"/>
  <c r="AO126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BW124" i="8"/>
  <c r="BV124" i="8"/>
  <c r="DH63" i="8" s="1"/>
  <c r="BU124" i="8"/>
  <c r="BT124" i="8"/>
  <c r="BS124" i="8"/>
  <c r="BR124" i="8"/>
  <c r="DD63" i="8" s="1"/>
  <c r="BQ124" i="8"/>
  <c r="BP124" i="8"/>
  <c r="BO124" i="8"/>
  <c r="BN124" i="8"/>
  <c r="CZ63" i="8" s="1"/>
  <c r="BM124" i="8"/>
  <c r="BL124" i="8"/>
  <c r="BK124" i="8"/>
  <c r="BJ124" i="8"/>
  <c r="CV63" i="8" s="1"/>
  <c r="BI124" i="8"/>
  <c r="BH124" i="8"/>
  <c r="BG124" i="8"/>
  <c r="BF124" i="8"/>
  <c r="CR63" i="8" s="1"/>
  <c r="BE124" i="8"/>
  <c r="BD124" i="8"/>
  <c r="BC124" i="8"/>
  <c r="BB124" i="8"/>
  <c r="CN63" i="8" s="1"/>
  <c r="BA124" i="8"/>
  <c r="AZ124" i="8"/>
  <c r="AY124" i="8"/>
  <c r="AX124" i="8"/>
  <c r="CJ63" i="8" s="1"/>
  <c r="AW124" i="8"/>
  <c r="AV124" i="8"/>
  <c r="AU124" i="8"/>
  <c r="AT124" i="8"/>
  <c r="CF63" i="8" s="1"/>
  <c r="AS124" i="8"/>
  <c r="AR124" i="8"/>
  <c r="AQ124" i="8"/>
  <c r="AP124" i="8"/>
  <c r="CB63" i="8" s="1"/>
  <c r="AO124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BW122" i="8"/>
  <c r="BV122" i="8"/>
  <c r="BU122" i="8"/>
  <c r="BT122" i="8"/>
  <c r="DF62" i="8" s="1"/>
  <c r="BS122" i="8"/>
  <c r="BR122" i="8"/>
  <c r="BQ122" i="8"/>
  <c r="BP122" i="8"/>
  <c r="DB62" i="8" s="1"/>
  <c r="BO122" i="8"/>
  <c r="BN122" i="8"/>
  <c r="BM122" i="8"/>
  <c r="BL122" i="8"/>
  <c r="CX62" i="8" s="1"/>
  <c r="BK122" i="8"/>
  <c r="BJ122" i="8"/>
  <c r="BI122" i="8"/>
  <c r="BH122" i="8"/>
  <c r="CT62" i="8" s="1"/>
  <c r="BG122" i="8"/>
  <c r="BF122" i="8"/>
  <c r="BE122" i="8"/>
  <c r="BD122" i="8"/>
  <c r="CP62" i="8" s="1"/>
  <c r="BC122" i="8"/>
  <c r="BB122" i="8"/>
  <c r="BA122" i="8"/>
  <c r="AZ122" i="8"/>
  <c r="CL62" i="8" s="1"/>
  <c r="AY122" i="8"/>
  <c r="AX122" i="8"/>
  <c r="AW122" i="8"/>
  <c r="AV122" i="8"/>
  <c r="CH62" i="8" s="1"/>
  <c r="AU122" i="8"/>
  <c r="AT122" i="8"/>
  <c r="AS122" i="8"/>
  <c r="AR122" i="8"/>
  <c r="CD62" i="8" s="1"/>
  <c r="AQ122" i="8"/>
  <c r="AP122" i="8"/>
  <c r="AO122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BW120" i="8"/>
  <c r="BV120" i="8"/>
  <c r="DH61" i="8" s="1"/>
  <c r="BU120" i="8"/>
  <c r="BT120" i="8"/>
  <c r="BS120" i="8"/>
  <c r="BR120" i="8"/>
  <c r="DD61" i="8" s="1"/>
  <c r="BQ120" i="8"/>
  <c r="BP120" i="8"/>
  <c r="BO120" i="8"/>
  <c r="BN120" i="8"/>
  <c r="CZ61" i="8" s="1"/>
  <c r="BM120" i="8"/>
  <c r="BL120" i="8"/>
  <c r="BK120" i="8"/>
  <c r="BJ120" i="8"/>
  <c r="CV61" i="8" s="1"/>
  <c r="BI120" i="8"/>
  <c r="BH120" i="8"/>
  <c r="BG120" i="8"/>
  <c r="BF120" i="8"/>
  <c r="CR61" i="8" s="1"/>
  <c r="BE120" i="8"/>
  <c r="BD120" i="8"/>
  <c r="BC120" i="8"/>
  <c r="BB120" i="8"/>
  <c r="CN61" i="8" s="1"/>
  <c r="BA120" i="8"/>
  <c r="AZ120" i="8"/>
  <c r="AY120" i="8"/>
  <c r="AX120" i="8"/>
  <c r="CJ61" i="8" s="1"/>
  <c r="AW120" i="8"/>
  <c r="AV120" i="8"/>
  <c r="AU120" i="8"/>
  <c r="AT120" i="8"/>
  <c r="CF61" i="8" s="1"/>
  <c r="AS120" i="8"/>
  <c r="AR120" i="8"/>
  <c r="AQ120" i="8"/>
  <c r="AP120" i="8"/>
  <c r="CB61" i="8" s="1"/>
  <c r="AO120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BW118" i="8"/>
  <c r="BV118" i="8"/>
  <c r="BU118" i="8"/>
  <c r="BT118" i="8"/>
  <c r="DF60" i="8" s="1"/>
  <c r="BS118" i="8"/>
  <c r="BR118" i="8"/>
  <c r="BQ118" i="8"/>
  <c r="BP118" i="8"/>
  <c r="DB60" i="8" s="1"/>
  <c r="BO118" i="8"/>
  <c r="BN118" i="8"/>
  <c r="BM118" i="8"/>
  <c r="BL118" i="8"/>
  <c r="CX60" i="8" s="1"/>
  <c r="BK118" i="8"/>
  <c r="BJ118" i="8"/>
  <c r="BI118" i="8"/>
  <c r="BH118" i="8"/>
  <c r="CT60" i="8" s="1"/>
  <c r="BG118" i="8"/>
  <c r="BF118" i="8"/>
  <c r="BE118" i="8"/>
  <c r="BD118" i="8"/>
  <c r="CP60" i="8" s="1"/>
  <c r="BC118" i="8"/>
  <c r="BB118" i="8"/>
  <c r="BA118" i="8"/>
  <c r="AZ118" i="8"/>
  <c r="CL60" i="8" s="1"/>
  <c r="AY118" i="8"/>
  <c r="AX118" i="8"/>
  <c r="AW118" i="8"/>
  <c r="AV118" i="8"/>
  <c r="CH60" i="8" s="1"/>
  <c r="AU118" i="8"/>
  <c r="AT118" i="8"/>
  <c r="AS118" i="8"/>
  <c r="AR118" i="8"/>
  <c r="CD60" i="8" s="1"/>
  <c r="AQ118" i="8"/>
  <c r="AP118" i="8"/>
  <c r="AO118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BW116" i="8"/>
  <c r="BV116" i="8"/>
  <c r="DH59" i="8" s="1"/>
  <c r="BU116" i="8"/>
  <c r="BT116" i="8"/>
  <c r="BS116" i="8"/>
  <c r="BR116" i="8"/>
  <c r="DD59" i="8" s="1"/>
  <c r="BQ116" i="8"/>
  <c r="BP116" i="8"/>
  <c r="BO116" i="8"/>
  <c r="BN116" i="8"/>
  <c r="CZ59" i="8" s="1"/>
  <c r="BM116" i="8"/>
  <c r="BL116" i="8"/>
  <c r="BK116" i="8"/>
  <c r="BJ116" i="8"/>
  <c r="CV59" i="8" s="1"/>
  <c r="BI116" i="8"/>
  <c r="BH116" i="8"/>
  <c r="BG116" i="8"/>
  <c r="BF116" i="8"/>
  <c r="CR59" i="8" s="1"/>
  <c r="BE116" i="8"/>
  <c r="BD116" i="8"/>
  <c r="BC116" i="8"/>
  <c r="BB116" i="8"/>
  <c r="CN59" i="8" s="1"/>
  <c r="BA116" i="8"/>
  <c r="AZ116" i="8"/>
  <c r="AY116" i="8"/>
  <c r="AX116" i="8"/>
  <c r="CJ59" i="8" s="1"/>
  <c r="AW116" i="8"/>
  <c r="AV116" i="8"/>
  <c r="AU116" i="8"/>
  <c r="AT116" i="8"/>
  <c r="CF59" i="8" s="1"/>
  <c r="AS116" i="8"/>
  <c r="AR116" i="8"/>
  <c r="AQ116" i="8"/>
  <c r="AP116" i="8"/>
  <c r="CB59" i="8" s="1"/>
  <c r="AO116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BW114" i="8"/>
  <c r="BV114" i="8"/>
  <c r="BU114" i="8"/>
  <c r="BT114" i="8"/>
  <c r="DF58" i="8" s="1"/>
  <c r="BS114" i="8"/>
  <c r="BR114" i="8"/>
  <c r="BQ114" i="8"/>
  <c r="BP114" i="8"/>
  <c r="DB58" i="8" s="1"/>
  <c r="BO114" i="8"/>
  <c r="BN114" i="8"/>
  <c r="BM114" i="8"/>
  <c r="BL114" i="8"/>
  <c r="CX58" i="8" s="1"/>
  <c r="BK114" i="8"/>
  <c r="BJ114" i="8"/>
  <c r="BI114" i="8"/>
  <c r="BH114" i="8"/>
  <c r="CT58" i="8" s="1"/>
  <c r="BG114" i="8"/>
  <c r="BF114" i="8"/>
  <c r="BE114" i="8"/>
  <c r="BD114" i="8"/>
  <c r="CP58" i="8" s="1"/>
  <c r="BC114" i="8"/>
  <c r="BB114" i="8"/>
  <c r="BA114" i="8"/>
  <c r="AZ114" i="8"/>
  <c r="CL58" i="8" s="1"/>
  <c r="AY114" i="8"/>
  <c r="AX114" i="8"/>
  <c r="AW114" i="8"/>
  <c r="AV114" i="8"/>
  <c r="CH58" i="8" s="1"/>
  <c r="AU114" i="8"/>
  <c r="AT114" i="8"/>
  <c r="AS114" i="8"/>
  <c r="AR114" i="8"/>
  <c r="CD58" i="8" s="1"/>
  <c r="AQ114" i="8"/>
  <c r="AP114" i="8"/>
  <c r="AO114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BW112" i="8"/>
  <c r="BV112" i="8"/>
  <c r="DH57" i="8" s="1"/>
  <c r="BU112" i="8"/>
  <c r="BT112" i="8"/>
  <c r="BS112" i="8"/>
  <c r="BR112" i="8"/>
  <c r="DD57" i="8" s="1"/>
  <c r="BQ112" i="8"/>
  <c r="BP112" i="8"/>
  <c r="BO112" i="8"/>
  <c r="BN112" i="8"/>
  <c r="CZ57" i="8" s="1"/>
  <c r="BM112" i="8"/>
  <c r="BL112" i="8"/>
  <c r="BK112" i="8"/>
  <c r="BJ112" i="8"/>
  <c r="CV57" i="8" s="1"/>
  <c r="BI112" i="8"/>
  <c r="BH112" i="8"/>
  <c r="BG112" i="8"/>
  <c r="BF112" i="8"/>
  <c r="CR57" i="8" s="1"/>
  <c r="BE112" i="8"/>
  <c r="BD112" i="8"/>
  <c r="BC112" i="8"/>
  <c r="BB112" i="8"/>
  <c r="CN57" i="8" s="1"/>
  <c r="BA112" i="8"/>
  <c r="AZ112" i="8"/>
  <c r="AY112" i="8"/>
  <c r="AX112" i="8"/>
  <c r="CJ57" i="8" s="1"/>
  <c r="AW112" i="8"/>
  <c r="AV112" i="8"/>
  <c r="AU112" i="8"/>
  <c r="AT112" i="8"/>
  <c r="CF57" i="8" s="1"/>
  <c r="AS112" i="8"/>
  <c r="AR112" i="8"/>
  <c r="AQ112" i="8"/>
  <c r="AP112" i="8"/>
  <c r="CB57" i="8" s="1"/>
  <c r="AO112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BW110" i="8"/>
  <c r="BV110" i="8"/>
  <c r="BU110" i="8"/>
  <c r="BT110" i="8"/>
  <c r="DF56" i="8" s="1"/>
  <c r="BS110" i="8"/>
  <c r="BR110" i="8"/>
  <c r="BQ110" i="8"/>
  <c r="BP110" i="8"/>
  <c r="DB56" i="8" s="1"/>
  <c r="BO110" i="8"/>
  <c r="BN110" i="8"/>
  <c r="BM110" i="8"/>
  <c r="BL110" i="8"/>
  <c r="CX56" i="8" s="1"/>
  <c r="BK110" i="8"/>
  <c r="BJ110" i="8"/>
  <c r="BI110" i="8"/>
  <c r="BH110" i="8"/>
  <c r="CT56" i="8" s="1"/>
  <c r="BG110" i="8"/>
  <c r="BF110" i="8"/>
  <c r="BE110" i="8"/>
  <c r="BD110" i="8"/>
  <c r="CP56" i="8" s="1"/>
  <c r="BC110" i="8"/>
  <c r="BB110" i="8"/>
  <c r="BA110" i="8"/>
  <c r="AZ110" i="8"/>
  <c r="CL56" i="8" s="1"/>
  <c r="AY110" i="8"/>
  <c r="AX110" i="8"/>
  <c r="AW110" i="8"/>
  <c r="AV110" i="8"/>
  <c r="CH56" i="8" s="1"/>
  <c r="AU110" i="8"/>
  <c r="AT110" i="8"/>
  <c r="AS110" i="8"/>
  <c r="AR110" i="8"/>
  <c r="CD56" i="8" s="1"/>
  <c r="AQ110" i="8"/>
  <c r="AP110" i="8"/>
  <c r="AO110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BW108" i="8"/>
  <c r="BV108" i="8"/>
  <c r="DH55" i="8" s="1"/>
  <c r="BU108" i="8"/>
  <c r="BT108" i="8"/>
  <c r="BS108" i="8"/>
  <c r="BR108" i="8"/>
  <c r="DD55" i="8" s="1"/>
  <c r="BQ108" i="8"/>
  <c r="BP108" i="8"/>
  <c r="BO108" i="8"/>
  <c r="BN108" i="8"/>
  <c r="CZ55" i="8" s="1"/>
  <c r="BM108" i="8"/>
  <c r="BL108" i="8"/>
  <c r="BK108" i="8"/>
  <c r="BJ108" i="8"/>
  <c r="CV55" i="8" s="1"/>
  <c r="BI108" i="8"/>
  <c r="BH108" i="8"/>
  <c r="BG108" i="8"/>
  <c r="BF108" i="8"/>
  <c r="CR55" i="8" s="1"/>
  <c r="BE108" i="8"/>
  <c r="BD108" i="8"/>
  <c r="BC108" i="8"/>
  <c r="BB108" i="8"/>
  <c r="CN55" i="8" s="1"/>
  <c r="BA108" i="8"/>
  <c r="AZ108" i="8"/>
  <c r="AY108" i="8"/>
  <c r="AX108" i="8"/>
  <c r="CJ55" i="8" s="1"/>
  <c r="AW108" i="8"/>
  <c r="AV108" i="8"/>
  <c r="AU108" i="8"/>
  <c r="AT108" i="8"/>
  <c r="CF55" i="8" s="1"/>
  <c r="AS108" i="8"/>
  <c r="AR108" i="8"/>
  <c r="AQ108" i="8"/>
  <c r="AP108" i="8"/>
  <c r="CB55" i="8" s="1"/>
  <c r="AO108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BW106" i="8"/>
  <c r="BV106" i="8"/>
  <c r="BU106" i="8"/>
  <c r="BT106" i="8"/>
  <c r="DF54" i="8" s="1"/>
  <c r="BS106" i="8"/>
  <c r="BR106" i="8"/>
  <c r="BQ106" i="8"/>
  <c r="BP106" i="8"/>
  <c r="DB54" i="8" s="1"/>
  <c r="BO106" i="8"/>
  <c r="BN106" i="8"/>
  <c r="BM106" i="8"/>
  <c r="BL106" i="8"/>
  <c r="CX54" i="8" s="1"/>
  <c r="BK106" i="8"/>
  <c r="BJ106" i="8"/>
  <c r="BI106" i="8"/>
  <c r="BH106" i="8"/>
  <c r="CT54" i="8" s="1"/>
  <c r="BG106" i="8"/>
  <c r="BF106" i="8"/>
  <c r="BE106" i="8"/>
  <c r="BD106" i="8"/>
  <c r="CP54" i="8" s="1"/>
  <c r="BC106" i="8"/>
  <c r="BB106" i="8"/>
  <c r="BA106" i="8"/>
  <c r="AZ106" i="8"/>
  <c r="CL54" i="8" s="1"/>
  <c r="AY106" i="8"/>
  <c r="AX106" i="8"/>
  <c r="AW106" i="8"/>
  <c r="AV106" i="8"/>
  <c r="CH54" i="8" s="1"/>
  <c r="AU106" i="8"/>
  <c r="AT106" i="8"/>
  <c r="AS106" i="8"/>
  <c r="AR106" i="8"/>
  <c r="CD54" i="8" s="1"/>
  <c r="AQ106" i="8"/>
  <c r="AP106" i="8"/>
  <c r="AO106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BW104" i="8"/>
  <c r="BV104" i="8"/>
  <c r="DH53" i="8" s="1"/>
  <c r="BU104" i="8"/>
  <c r="BT104" i="8"/>
  <c r="BS104" i="8"/>
  <c r="BR104" i="8"/>
  <c r="DD53" i="8" s="1"/>
  <c r="BQ104" i="8"/>
  <c r="BP104" i="8"/>
  <c r="BO104" i="8"/>
  <c r="BN104" i="8"/>
  <c r="CZ53" i="8" s="1"/>
  <c r="BM104" i="8"/>
  <c r="BL104" i="8"/>
  <c r="BK104" i="8"/>
  <c r="BJ104" i="8"/>
  <c r="CV53" i="8" s="1"/>
  <c r="BI104" i="8"/>
  <c r="BH104" i="8"/>
  <c r="BG104" i="8"/>
  <c r="BF104" i="8"/>
  <c r="CR53" i="8" s="1"/>
  <c r="BE104" i="8"/>
  <c r="BD104" i="8"/>
  <c r="BC104" i="8"/>
  <c r="BB104" i="8"/>
  <c r="CN53" i="8" s="1"/>
  <c r="BA104" i="8"/>
  <c r="AZ104" i="8"/>
  <c r="AY104" i="8"/>
  <c r="AX104" i="8"/>
  <c r="CJ53" i="8" s="1"/>
  <c r="AW104" i="8"/>
  <c r="AV104" i="8"/>
  <c r="AU104" i="8"/>
  <c r="AT104" i="8"/>
  <c r="CF53" i="8" s="1"/>
  <c r="AS104" i="8"/>
  <c r="AR104" i="8"/>
  <c r="AQ104" i="8"/>
  <c r="AP104" i="8"/>
  <c r="CB53" i="8" s="1"/>
  <c r="AO104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BW102" i="8"/>
  <c r="BV102" i="8"/>
  <c r="BU102" i="8"/>
  <c r="BT102" i="8"/>
  <c r="DF52" i="8" s="1"/>
  <c r="BS102" i="8"/>
  <c r="BR102" i="8"/>
  <c r="BQ102" i="8"/>
  <c r="BP102" i="8"/>
  <c r="DB52" i="8" s="1"/>
  <c r="BO102" i="8"/>
  <c r="BN102" i="8"/>
  <c r="BM102" i="8"/>
  <c r="BL102" i="8"/>
  <c r="CX52" i="8" s="1"/>
  <c r="BK102" i="8"/>
  <c r="BJ102" i="8"/>
  <c r="BI102" i="8"/>
  <c r="BH102" i="8"/>
  <c r="CT52" i="8" s="1"/>
  <c r="BG102" i="8"/>
  <c r="BF102" i="8"/>
  <c r="BE102" i="8"/>
  <c r="BD102" i="8"/>
  <c r="CP52" i="8" s="1"/>
  <c r="BC102" i="8"/>
  <c r="BB102" i="8"/>
  <c r="BA102" i="8"/>
  <c r="AZ102" i="8"/>
  <c r="CL52" i="8" s="1"/>
  <c r="AY102" i="8"/>
  <c r="AX102" i="8"/>
  <c r="AW102" i="8"/>
  <c r="AV102" i="8"/>
  <c r="CH52" i="8" s="1"/>
  <c r="AU102" i="8"/>
  <c r="AT102" i="8"/>
  <c r="AS102" i="8"/>
  <c r="AR102" i="8"/>
  <c r="CD52" i="8" s="1"/>
  <c r="AQ102" i="8"/>
  <c r="AP102" i="8"/>
  <c r="AO102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BW100" i="8"/>
  <c r="BV100" i="8"/>
  <c r="DH51" i="8" s="1"/>
  <c r="BU100" i="8"/>
  <c r="BT100" i="8"/>
  <c r="BS100" i="8"/>
  <c r="BR100" i="8"/>
  <c r="DD51" i="8" s="1"/>
  <c r="BQ100" i="8"/>
  <c r="BP100" i="8"/>
  <c r="BO100" i="8"/>
  <c r="BN100" i="8"/>
  <c r="CZ51" i="8" s="1"/>
  <c r="BM100" i="8"/>
  <c r="BL100" i="8"/>
  <c r="BK100" i="8"/>
  <c r="BJ100" i="8"/>
  <c r="CV51" i="8" s="1"/>
  <c r="BI100" i="8"/>
  <c r="BH100" i="8"/>
  <c r="BG100" i="8"/>
  <c r="BF100" i="8"/>
  <c r="CR51" i="8" s="1"/>
  <c r="BE100" i="8"/>
  <c r="BD100" i="8"/>
  <c r="BC100" i="8"/>
  <c r="BB100" i="8"/>
  <c r="CN51" i="8" s="1"/>
  <c r="BA100" i="8"/>
  <c r="AZ100" i="8"/>
  <c r="AY100" i="8"/>
  <c r="AX100" i="8"/>
  <c r="CJ51" i="8" s="1"/>
  <c r="AW100" i="8"/>
  <c r="AV100" i="8"/>
  <c r="AU100" i="8"/>
  <c r="AT100" i="8"/>
  <c r="CF51" i="8" s="1"/>
  <c r="AS100" i="8"/>
  <c r="AR100" i="8"/>
  <c r="AQ100" i="8"/>
  <c r="AP100" i="8"/>
  <c r="CB51" i="8" s="1"/>
  <c r="AO100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BW98" i="8"/>
  <c r="BV98" i="8"/>
  <c r="BU98" i="8"/>
  <c r="BT98" i="8"/>
  <c r="DF50" i="8" s="1"/>
  <c r="BS98" i="8"/>
  <c r="BR98" i="8"/>
  <c r="BQ98" i="8"/>
  <c r="BP98" i="8"/>
  <c r="DB50" i="8" s="1"/>
  <c r="BO98" i="8"/>
  <c r="BN98" i="8"/>
  <c r="BM98" i="8"/>
  <c r="BL98" i="8"/>
  <c r="CX50" i="8" s="1"/>
  <c r="BK98" i="8"/>
  <c r="BJ98" i="8"/>
  <c r="BI98" i="8"/>
  <c r="BH98" i="8"/>
  <c r="CT50" i="8" s="1"/>
  <c r="BG98" i="8"/>
  <c r="BF98" i="8"/>
  <c r="BE98" i="8"/>
  <c r="BD98" i="8"/>
  <c r="CP50" i="8" s="1"/>
  <c r="BC98" i="8"/>
  <c r="BB98" i="8"/>
  <c r="BA98" i="8"/>
  <c r="AZ98" i="8"/>
  <c r="CL50" i="8" s="1"/>
  <c r="AY98" i="8"/>
  <c r="AX98" i="8"/>
  <c r="AW98" i="8"/>
  <c r="AV98" i="8"/>
  <c r="CH50" i="8" s="1"/>
  <c r="AU98" i="8"/>
  <c r="AT98" i="8"/>
  <c r="AS98" i="8"/>
  <c r="AR98" i="8"/>
  <c r="CD50" i="8" s="1"/>
  <c r="AQ98" i="8"/>
  <c r="AP98" i="8"/>
  <c r="AO98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BW96" i="8"/>
  <c r="BV96" i="8"/>
  <c r="DH49" i="8" s="1"/>
  <c r="BU96" i="8"/>
  <c r="BT96" i="8"/>
  <c r="BS96" i="8"/>
  <c r="BR96" i="8"/>
  <c r="DD49" i="8" s="1"/>
  <c r="BQ96" i="8"/>
  <c r="BP96" i="8"/>
  <c r="BO96" i="8"/>
  <c r="BN96" i="8"/>
  <c r="CZ49" i="8" s="1"/>
  <c r="BM96" i="8"/>
  <c r="BL96" i="8"/>
  <c r="BK96" i="8"/>
  <c r="BJ96" i="8"/>
  <c r="CV49" i="8" s="1"/>
  <c r="BI96" i="8"/>
  <c r="BH96" i="8"/>
  <c r="BG96" i="8"/>
  <c r="BF96" i="8"/>
  <c r="CR49" i="8" s="1"/>
  <c r="BE96" i="8"/>
  <c r="BD96" i="8"/>
  <c r="BC96" i="8"/>
  <c r="BB96" i="8"/>
  <c r="CN49" i="8" s="1"/>
  <c r="BA96" i="8"/>
  <c r="AZ96" i="8"/>
  <c r="AY96" i="8"/>
  <c r="AX96" i="8"/>
  <c r="CJ49" i="8" s="1"/>
  <c r="AW96" i="8"/>
  <c r="AV96" i="8"/>
  <c r="AU96" i="8"/>
  <c r="AT96" i="8"/>
  <c r="CF49" i="8" s="1"/>
  <c r="AS96" i="8"/>
  <c r="AR96" i="8"/>
  <c r="AQ96" i="8"/>
  <c r="AP96" i="8"/>
  <c r="CB49" i="8" s="1"/>
  <c r="AO96" i="8"/>
  <c r="BW95" i="8"/>
  <c r="BV95" i="8"/>
  <c r="BU95" i="8"/>
  <c r="DG49" i="8" s="1"/>
  <c r="BT95" i="8"/>
  <c r="BS95" i="8"/>
  <c r="BR95" i="8"/>
  <c r="BQ95" i="8"/>
  <c r="DC49" i="8" s="1"/>
  <c r="BP95" i="8"/>
  <c r="BO95" i="8"/>
  <c r="BN95" i="8"/>
  <c r="BM95" i="8"/>
  <c r="CY49" i="8" s="1"/>
  <c r="BL95" i="8"/>
  <c r="BK95" i="8"/>
  <c r="BJ95" i="8"/>
  <c r="BI95" i="8"/>
  <c r="CU49" i="8" s="1"/>
  <c r="BH95" i="8"/>
  <c r="BG95" i="8"/>
  <c r="BF95" i="8"/>
  <c r="BE95" i="8"/>
  <c r="CQ49" i="8" s="1"/>
  <c r="BD95" i="8"/>
  <c r="BC95" i="8"/>
  <c r="BB95" i="8"/>
  <c r="BA95" i="8"/>
  <c r="CM49" i="8" s="1"/>
  <c r="AZ95" i="8"/>
  <c r="AY95" i="8"/>
  <c r="AX95" i="8"/>
  <c r="AW95" i="8"/>
  <c r="CI49" i="8" s="1"/>
  <c r="AV95" i="8"/>
  <c r="AU95" i="8"/>
  <c r="AT95" i="8"/>
  <c r="AS95" i="8"/>
  <c r="CE49" i="8" s="1"/>
  <c r="AR95" i="8"/>
  <c r="AQ95" i="8"/>
  <c r="AP95" i="8"/>
  <c r="AO95" i="8"/>
  <c r="CA49" i="8" s="1"/>
  <c r="BW94" i="8"/>
  <c r="BV94" i="8"/>
  <c r="BU94" i="8"/>
  <c r="BT94" i="8"/>
  <c r="DF48" i="8" s="1"/>
  <c r="BS94" i="8"/>
  <c r="BR94" i="8"/>
  <c r="BQ94" i="8"/>
  <c r="BP94" i="8"/>
  <c r="DB48" i="8" s="1"/>
  <c r="BO94" i="8"/>
  <c r="BN94" i="8"/>
  <c r="BM94" i="8"/>
  <c r="BL94" i="8"/>
  <c r="CX48" i="8" s="1"/>
  <c r="BK94" i="8"/>
  <c r="BJ94" i="8"/>
  <c r="BI94" i="8"/>
  <c r="BH94" i="8"/>
  <c r="CT48" i="8" s="1"/>
  <c r="BG94" i="8"/>
  <c r="BF94" i="8"/>
  <c r="BE94" i="8"/>
  <c r="BD94" i="8"/>
  <c r="CP48" i="8" s="1"/>
  <c r="BC94" i="8"/>
  <c r="BB94" i="8"/>
  <c r="BA94" i="8"/>
  <c r="AZ94" i="8"/>
  <c r="CL48" i="8" s="1"/>
  <c r="AY94" i="8"/>
  <c r="AX94" i="8"/>
  <c r="AW94" i="8"/>
  <c r="AV94" i="8"/>
  <c r="CH48" i="8" s="1"/>
  <c r="AU94" i="8"/>
  <c r="AT94" i="8"/>
  <c r="AS94" i="8"/>
  <c r="AR94" i="8"/>
  <c r="CD48" i="8" s="1"/>
  <c r="AQ94" i="8"/>
  <c r="AP94" i="8"/>
  <c r="AO94" i="8"/>
  <c r="BW93" i="8"/>
  <c r="DI48" i="8" s="1"/>
  <c r="BV93" i="8"/>
  <c r="BU93" i="8"/>
  <c r="BT93" i="8"/>
  <c r="BS93" i="8"/>
  <c r="DE48" i="8" s="1"/>
  <c r="BR93" i="8"/>
  <c r="BQ93" i="8"/>
  <c r="BP93" i="8"/>
  <c r="BO93" i="8"/>
  <c r="DA48" i="8" s="1"/>
  <c r="BN93" i="8"/>
  <c r="BM93" i="8"/>
  <c r="BL93" i="8"/>
  <c r="BK93" i="8"/>
  <c r="CW48" i="8" s="1"/>
  <c r="BJ93" i="8"/>
  <c r="BI93" i="8"/>
  <c r="BH93" i="8"/>
  <c r="BG93" i="8"/>
  <c r="CS48" i="8" s="1"/>
  <c r="BF93" i="8"/>
  <c r="BE93" i="8"/>
  <c r="BD93" i="8"/>
  <c r="BC93" i="8"/>
  <c r="CO48" i="8" s="1"/>
  <c r="BB93" i="8"/>
  <c r="BA93" i="8"/>
  <c r="AZ93" i="8"/>
  <c r="AY93" i="8"/>
  <c r="CK48" i="8" s="1"/>
  <c r="AX93" i="8"/>
  <c r="AW93" i="8"/>
  <c r="AV93" i="8"/>
  <c r="AU93" i="8"/>
  <c r="CG48" i="8" s="1"/>
  <c r="AT93" i="8"/>
  <c r="AS93" i="8"/>
  <c r="AR93" i="8"/>
  <c r="AQ93" i="8"/>
  <c r="CC48" i="8" s="1"/>
  <c r="AP93" i="8"/>
  <c r="AO93" i="8"/>
  <c r="BW92" i="8"/>
  <c r="BV92" i="8"/>
  <c r="DH47" i="8" s="1"/>
  <c r="BU92" i="8"/>
  <c r="BT92" i="8"/>
  <c r="BS92" i="8"/>
  <c r="BR92" i="8"/>
  <c r="DD47" i="8" s="1"/>
  <c r="BQ92" i="8"/>
  <c r="BP92" i="8"/>
  <c r="BO92" i="8"/>
  <c r="BN92" i="8"/>
  <c r="CZ47" i="8" s="1"/>
  <c r="BM92" i="8"/>
  <c r="BL92" i="8"/>
  <c r="BK92" i="8"/>
  <c r="BJ92" i="8"/>
  <c r="CV47" i="8" s="1"/>
  <c r="BI92" i="8"/>
  <c r="BH92" i="8"/>
  <c r="BG92" i="8"/>
  <c r="BF92" i="8"/>
  <c r="CR47" i="8" s="1"/>
  <c r="BE92" i="8"/>
  <c r="BD92" i="8"/>
  <c r="BC92" i="8"/>
  <c r="BB92" i="8"/>
  <c r="CN47" i="8" s="1"/>
  <c r="BA92" i="8"/>
  <c r="AZ92" i="8"/>
  <c r="AY92" i="8"/>
  <c r="AX92" i="8"/>
  <c r="CJ47" i="8" s="1"/>
  <c r="AW92" i="8"/>
  <c r="AV92" i="8"/>
  <c r="AU92" i="8"/>
  <c r="AT92" i="8"/>
  <c r="CF47" i="8" s="1"/>
  <c r="AS92" i="8"/>
  <c r="AR92" i="8"/>
  <c r="AQ92" i="8"/>
  <c r="AP92" i="8"/>
  <c r="CB47" i="8" s="1"/>
  <c r="AO92" i="8"/>
  <c r="BW91" i="8"/>
  <c r="BV91" i="8"/>
  <c r="BU91" i="8"/>
  <c r="DG47" i="8" s="1"/>
  <c r="BT91" i="8"/>
  <c r="BS91" i="8"/>
  <c r="BR91" i="8"/>
  <c r="BQ91" i="8"/>
  <c r="DC47" i="8" s="1"/>
  <c r="BP91" i="8"/>
  <c r="BO91" i="8"/>
  <c r="BN91" i="8"/>
  <c r="BM91" i="8"/>
  <c r="CY47" i="8" s="1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BW90" i="8"/>
  <c r="BV90" i="8"/>
  <c r="BU90" i="8"/>
  <c r="BT90" i="8"/>
  <c r="DF46" i="8" s="1"/>
  <c r="BS90" i="8"/>
  <c r="BR90" i="8"/>
  <c r="BQ90" i="8"/>
  <c r="BP90" i="8"/>
  <c r="DB46" i="8" s="1"/>
  <c r="BO90" i="8"/>
  <c r="BN90" i="8"/>
  <c r="BM90" i="8"/>
  <c r="BL90" i="8"/>
  <c r="CX46" i="8" s="1"/>
  <c r="BK90" i="8"/>
  <c r="BJ90" i="8"/>
  <c r="BI90" i="8"/>
  <c r="BH90" i="8"/>
  <c r="CT46" i="8" s="1"/>
  <c r="BG90" i="8"/>
  <c r="BF90" i="8"/>
  <c r="BE90" i="8"/>
  <c r="BD90" i="8"/>
  <c r="CP46" i="8" s="1"/>
  <c r="BC90" i="8"/>
  <c r="BB90" i="8"/>
  <c r="BA90" i="8"/>
  <c r="AZ90" i="8"/>
  <c r="CL46" i="8" s="1"/>
  <c r="AY90" i="8"/>
  <c r="AX90" i="8"/>
  <c r="AW90" i="8"/>
  <c r="AV90" i="8"/>
  <c r="CH46" i="8" s="1"/>
  <c r="AU90" i="8"/>
  <c r="AT90" i="8"/>
  <c r="AS90" i="8"/>
  <c r="AR90" i="8"/>
  <c r="CD46" i="8" s="1"/>
  <c r="AQ90" i="8"/>
  <c r="AP90" i="8"/>
  <c r="AO90" i="8"/>
  <c r="BW89" i="8"/>
  <c r="BV89" i="8"/>
  <c r="BU89" i="8"/>
  <c r="BT89" i="8"/>
  <c r="BS89" i="8"/>
  <c r="BR89" i="8"/>
  <c r="BQ89" i="8"/>
  <c r="BP89" i="8"/>
  <c r="BO89" i="8"/>
  <c r="DA46" i="8" s="1"/>
  <c r="BN89" i="8"/>
  <c r="BM89" i="8"/>
  <c r="BL89" i="8"/>
  <c r="BK89" i="8"/>
  <c r="CW46" i="8" s="1"/>
  <c r="BJ89" i="8"/>
  <c r="BI89" i="8"/>
  <c r="BH89" i="8"/>
  <c r="BG89" i="8"/>
  <c r="CS46" i="8" s="1"/>
  <c r="BF89" i="8"/>
  <c r="BE89" i="8"/>
  <c r="BD89" i="8"/>
  <c r="BC89" i="8"/>
  <c r="CO46" i="8" s="1"/>
  <c r="BB89" i="8"/>
  <c r="BA89" i="8"/>
  <c r="AZ89" i="8"/>
  <c r="AY89" i="8"/>
  <c r="CK46" i="8" s="1"/>
  <c r="AX89" i="8"/>
  <c r="AW89" i="8"/>
  <c r="AV89" i="8"/>
  <c r="AU89" i="8"/>
  <c r="CG46" i="8" s="1"/>
  <c r="AT89" i="8"/>
  <c r="AS89" i="8"/>
  <c r="AR89" i="8"/>
  <c r="AQ89" i="8"/>
  <c r="CC46" i="8" s="1"/>
  <c r="AP89" i="8"/>
  <c r="AO89" i="8"/>
  <c r="BW88" i="8"/>
  <c r="BV88" i="8"/>
  <c r="DH45" i="8" s="1"/>
  <c r="BU88" i="8"/>
  <c r="BT88" i="8"/>
  <c r="BS88" i="8"/>
  <c r="BR88" i="8"/>
  <c r="DD45" i="8" s="1"/>
  <c r="BQ88" i="8"/>
  <c r="BP88" i="8"/>
  <c r="BO88" i="8"/>
  <c r="BN88" i="8"/>
  <c r="CZ45" i="8" s="1"/>
  <c r="BM88" i="8"/>
  <c r="BL88" i="8"/>
  <c r="BK88" i="8"/>
  <c r="BJ88" i="8"/>
  <c r="CV45" i="8" s="1"/>
  <c r="BI88" i="8"/>
  <c r="BH88" i="8"/>
  <c r="BG88" i="8"/>
  <c r="BF88" i="8"/>
  <c r="CR45" i="8" s="1"/>
  <c r="BE88" i="8"/>
  <c r="BD88" i="8"/>
  <c r="BC88" i="8"/>
  <c r="BB88" i="8"/>
  <c r="CN45" i="8" s="1"/>
  <c r="BA88" i="8"/>
  <c r="AZ88" i="8"/>
  <c r="AY88" i="8"/>
  <c r="AX88" i="8"/>
  <c r="CJ45" i="8" s="1"/>
  <c r="AW88" i="8"/>
  <c r="AV88" i="8"/>
  <c r="AU88" i="8"/>
  <c r="AT88" i="8"/>
  <c r="CF45" i="8" s="1"/>
  <c r="AS88" i="8"/>
  <c r="AR88" i="8"/>
  <c r="AQ88" i="8"/>
  <c r="AP88" i="8"/>
  <c r="CB45" i="8" s="1"/>
  <c r="AO88" i="8"/>
  <c r="BW87" i="8"/>
  <c r="BV87" i="8"/>
  <c r="BU87" i="8"/>
  <c r="DG45" i="8" s="1"/>
  <c r="BT87" i="8"/>
  <c r="BS87" i="8"/>
  <c r="BR87" i="8"/>
  <c r="BQ87" i="8"/>
  <c r="DC45" i="8" s="1"/>
  <c r="BP87" i="8"/>
  <c r="BO87" i="8"/>
  <c r="BN87" i="8"/>
  <c r="BM87" i="8"/>
  <c r="CY45" i="8" s="1"/>
  <c r="BL87" i="8"/>
  <c r="BK87" i="8"/>
  <c r="BJ87" i="8"/>
  <c r="BI87" i="8"/>
  <c r="CU45" i="8" s="1"/>
  <c r="BH87" i="8"/>
  <c r="BG87" i="8"/>
  <c r="BF87" i="8"/>
  <c r="BE87" i="8"/>
  <c r="CQ45" i="8" s="1"/>
  <c r="BD87" i="8"/>
  <c r="BC87" i="8"/>
  <c r="BB87" i="8"/>
  <c r="BA87" i="8"/>
  <c r="CM45" i="8" s="1"/>
  <c r="AZ87" i="8"/>
  <c r="AY87" i="8"/>
  <c r="AX87" i="8"/>
  <c r="AW87" i="8"/>
  <c r="CI45" i="8" s="1"/>
  <c r="AV87" i="8"/>
  <c r="AU87" i="8"/>
  <c r="AT87" i="8"/>
  <c r="AS87" i="8"/>
  <c r="CE45" i="8" s="1"/>
  <c r="AR87" i="8"/>
  <c r="AQ87" i="8"/>
  <c r="AP87" i="8"/>
  <c r="AO87" i="8"/>
  <c r="CA45" i="8" s="1"/>
  <c r="BW86" i="8"/>
  <c r="BV86" i="8"/>
  <c r="BU86" i="8"/>
  <c r="BT86" i="8"/>
  <c r="DF44" i="8" s="1"/>
  <c r="BS86" i="8"/>
  <c r="BR86" i="8"/>
  <c r="BQ86" i="8"/>
  <c r="BP86" i="8"/>
  <c r="DB44" i="8" s="1"/>
  <c r="BO86" i="8"/>
  <c r="BN86" i="8"/>
  <c r="BM86" i="8"/>
  <c r="BL86" i="8"/>
  <c r="CX44" i="8" s="1"/>
  <c r="BK86" i="8"/>
  <c r="BJ86" i="8"/>
  <c r="BI86" i="8"/>
  <c r="BH86" i="8"/>
  <c r="CT44" i="8" s="1"/>
  <c r="BG86" i="8"/>
  <c r="BF86" i="8"/>
  <c r="BE86" i="8"/>
  <c r="BD86" i="8"/>
  <c r="CP44" i="8" s="1"/>
  <c r="BC86" i="8"/>
  <c r="BB86" i="8"/>
  <c r="BA86" i="8"/>
  <c r="AZ86" i="8"/>
  <c r="CL44" i="8" s="1"/>
  <c r="AY86" i="8"/>
  <c r="AX86" i="8"/>
  <c r="AW86" i="8"/>
  <c r="AV86" i="8"/>
  <c r="CH44" i="8" s="1"/>
  <c r="AU86" i="8"/>
  <c r="AT86" i="8"/>
  <c r="AS86" i="8"/>
  <c r="AR86" i="8"/>
  <c r="CD44" i="8" s="1"/>
  <c r="AQ86" i="8"/>
  <c r="AP86" i="8"/>
  <c r="AO86" i="8"/>
  <c r="BW85" i="8"/>
  <c r="DI44" i="8" s="1"/>
  <c r="BV85" i="8"/>
  <c r="BU85" i="8"/>
  <c r="BT85" i="8"/>
  <c r="BS85" i="8"/>
  <c r="DE44" i="8" s="1"/>
  <c r="BR85" i="8"/>
  <c r="BQ85" i="8"/>
  <c r="BP85" i="8"/>
  <c r="BO85" i="8"/>
  <c r="DA44" i="8" s="1"/>
  <c r="BN85" i="8"/>
  <c r="BM85" i="8"/>
  <c r="BL85" i="8"/>
  <c r="BK85" i="8"/>
  <c r="CW44" i="8" s="1"/>
  <c r="BJ85" i="8"/>
  <c r="BI85" i="8"/>
  <c r="BH85" i="8"/>
  <c r="BG85" i="8"/>
  <c r="CS44" i="8" s="1"/>
  <c r="BF85" i="8"/>
  <c r="BE85" i="8"/>
  <c r="BD85" i="8"/>
  <c r="BC85" i="8"/>
  <c r="CO44" i="8" s="1"/>
  <c r="BB85" i="8"/>
  <c r="BA85" i="8"/>
  <c r="AZ85" i="8"/>
  <c r="AY85" i="8"/>
  <c r="CK44" i="8" s="1"/>
  <c r="AX85" i="8"/>
  <c r="AW85" i="8"/>
  <c r="AV85" i="8"/>
  <c r="AU85" i="8"/>
  <c r="CG44" i="8" s="1"/>
  <c r="AT85" i="8"/>
  <c r="AS85" i="8"/>
  <c r="AR85" i="8"/>
  <c r="AQ85" i="8"/>
  <c r="CC44" i="8" s="1"/>
  <c r="AP85" i="8"/>
  <c r="AO85" i="8"/>
  <c r="BW84" i="8"/>
  <c r="BV84" i="8"/>
  <c r="DH43" i="8" s="1"/>
  <c r="BU84" i="8"/>
  <c r="BT84" i="8"/>
  <c r="BS84" i="8"/>
  <c r="BR84" i="8"/>
  <c r="DD43" i="8" s="1"/>
  <c r="BQ84" i="8"/>
  <c r="BP84" i="8"/>
  <c r="BO84" i="8"/>
  <c r="BN84" i="8"/>
  <c r="CZ43" i="8" s="1"/>
  <c r="BM84" i="8"/>
  <c r="BL84" i="8"/>
  <c r="BK84" i="8"/>
  <c r="BJ84" i="8"/>
  <c r="CV43" i="8" s="1"/>
  <c r="BI84" i="8"/>
  <c r="BH84" i="8"/>
  <c r="BG84" i="8"/>
  <c r="BF84" i="8"/>
  <c r="CR43" i="8" s="1"/>
  <c r="BE84" i="8"/>
  <c r="BD84" i="8"/>
  <c r="BC84" i="8"/>
  <c r="BB84" i="8"/>
  <c r="CN43" i="8" s="1"/>
  <c r="BA84" i="8"/>
  <c r="AZ84" i="8"/>
  <c r="AY84" i="8"/>
  <c r="AX84" i="8"/>
  <c r="CJ43" i="8" s="1"/>
  <c r="AW84" i="8"/>
  <c r="AV84" i="8"/>
  <c r="AU84" i="8"/>
  <c r="AT84" i="8"/>
  <c r="CF43" i="8" s="1"/>
  <c r="AS84" i="8"/>
  <c r="AR84" i="8"/>
  <c r="AQ84" i="8"/>
  <c r="AP84" i="8"/>
  <c r="CB43" i="8" s="1"/>
  <c r="AO84" i="8"/>
  <c r="BW83" i="8"/>
  <c r="BV83" i="8"/>
  <c r="BU83" i="8"/>
  <c r="DG43" i="8" s="1"/>
  <c r="BT83" i="8"/>
  <c r="BS83" i="8"/>
  <c r="BR83" i="8"/>
  <c r="BQ83" i="8"/>
  <c r="DC43" i="8" s="1"/>
  <c r="BP83" i="8"/>
  <c r="BO83" i="8"/>
  <c r="BN83" i="8"/>
  <c r="BM83" i="8"/>
  <c r="CY43" i="8" s="1"/>
  <c r="BL83" i="8"/>
  <c r="BK83" i="8"/>
  <c r="BJ83" i="8"/>
  <c r="BI83" i="8"/>
  <c r="CU43" i="8" s="1"/>
  <c r="BH83" i="8"/>
  <c r="BG83" i="8"/>
  <c r="BF83" i="8"/>
  <c r="BE83" i="8"/>
  <c r="CQ43" i="8" s="1"/>
  <c r="BD83" i="8"/>
  <c r="BC83" i="8"/>
  <c r="BB83" i="8"/>
  <c r="BA83" i="8"/>
  <c r="CM43" i="8" s="1"/>
  <c r="AZ83" i="8"/>
  <c r="AY83" i="8"/>
  <c r="AX83" i="8"/>
  <c r="AW83" i="8"/>
  <c r="CI43" i="8" s="1"/>
  <c r="AV83" i="8"/>
  <c r="CH43" i="8" s="1"/>
  <c r="AU83" i="8"/>
  <c r="AT83" i="8"/>
  <c r="AS83" i="8"/>
  <c r="CE43" i="8" s="1"/>
  <c r="AR83" i="8"/>
  <c r="CD43" i="8" s="1"/>
  <c r="AQ83" i="8"/>
  <c r="AP83" i="8"/>
  <c r="AO83" i="8"/>
  <c r="CA43" i="8" s="1"/>
  <c r="BW82" i="8"/>
  <c r="BV82" i="8"/>
  <c r="BU82" i="8"/>
  <c r="BT82" i="8"/>
  <c r="DF42" i="8" s="1"/>
  <c r="ER22" i="8" s="1"/>
  <c r="BS82" i="8"/>
  <c r="BR82" i="8"/>
  <c r="BQ82" i="8"/>
  <c r="BP82" i="8"/>
  <c r="DB42" i="8" s="1"/>
  <c r="EN22" i="8" s="1"/>
  <c r="BO82" i="8"/>
  <c r="BN82" i="8"/>
  <c r="BM82" i="8"/>
  <c r="BL82" i="8"/>
  <c r="CX42" i="8" s="1"/>
  <c r="EJ22" i="8" s="1"/>
  <c r="BK82" i="8"/>
  <c r="BJ82" i="8"/>
  <c r="BI82" i="8"/>
  <c r="BH82" i="8"/>
  <c r="CT42" i="8" s="1"/>
  <c r="EF22" i="8" s="1"/>
  <c r="BG82" i="8"/>
  <c r="BF82" i="8"/>
  <c r="BE82" i="8"/>
  <c r="BD82" i="8"/>
  <c r="CP42" i="8" s="1"/>
  <c r="EB22" i="8" s="1"/>
  <c r="BC82" i="8"/>
  <c r="BB82" i="8"/>
  <c r="BA82" i="8"/>
  <c r="AZ82" i="8"/>
  <c r="CL42" i="8" s="1"/>
  <c r="AY82" i="8"/>
  <c r="AX82" i="8"/>
  <c r="AW82" i="8"/>
  <c r="AV82" i="8"/>
  <c r="CH42" i="8" s="1"/>
  <c r="DT22" i="8" s="1"/>
  <c r="AU82" i="8"/>
  <c r="AT82" i="8"/>
  <c r="AS82" i="8"/>
  <c r="AR82" i="8"/>
  <c r="CD42" i="8" s="1"/>
  <c r="DP22" i="8" s="1"/>
  <c r="AQ82" i="8"/>
  <c r="AP82" i="8"/>
  <c r="AO82" i="8"/>
  <c r="BW81" i="8"/>
  <c r="DI42" i="8" s="1"/>
  <c r="BV81" i="8"/>
  <c r="DH42" i="8" s="1"/>
  <c r="BU81" i="8"/>
  <c r="BT81" i="8"/>
  <c r="BS81" i="8"/>
  <c r="DE42" i="8" s="1"/>
  <c r="BR81" i="8"/>
  <c r="DD42" i="8" s="1"/>
  <c r="BQ81" i="8"/>
  <c r="BP81" i="8"/>
  <c r="BO81" i="8"/>
  <c r="DA42" i="8" s="1"/>
  <c r="BN81" i="8"/>
  <c r="CZ42" i="8" s="1"/>
  <c r="BM81" i="8"/>
  <c r="BL81" i="8"/>
  <c r="BK81" i="8"/>
  <c r="CW42" i="8" s="1"/>
  <c r="BJ81" i="8"/>
  <c r="CV42" i="8" s="1"/>
  <c r="BI81" i="8"/>
  <c r="BH81" i="8"/>
  <c r="BG81" i="8"/>
  <c r="CS42" i="8" s="1"/>
  <c r="BF81" i="8"/>
  <c r="CR42" i="8" s="1"/>
  <c r="BE81" i="8"/>
  <c r="BD81" i="8"/>
  <c r="BC81" i="8"/>
  <c r="CO42" i="8" s="1"/>
  <c r="BB81" i="8"/>
  <c r="CN42" i="8" s="1"/>
  <c r="BA81" i="8"/>
  <c r="AZ81" i="8"/>
  <c r="AY81" i="8"/>
  <c r="CK42" i="8" s="1"/>
  <c r="AX81" i="8"/>
  <c r="CJ42" i="8" s="1"/>
  <c r="AW81" i="8"/>
  <c r="AV81" i="8"/>
  <c r="AU81" i="8"/>
  <c r="CG42" i="8" s="1"/>
  <c r="AT81" i="8"/>
  <c r="CF42" i="8" s="1"/>
  <c r="AS81" i="8"/>
  <c r="AR81" i="8"/>
  <c r="AQ81" i="8"/>
  <c r="CC42" i="8" s="1"/>
  <c r="AP81" i="8"/>
  <c r="CB42" i="8" s="1"/>
  <c r="AO81" i="8"/>
  <c r="BW80" i="8"/>
  <c r="BV80" i="8"/>
  <c r="DH41" i="8" s="1"/>
  <c r="ET22" i="8" s="1"/>
  <c r="BU80" i="8"/>
  <c r="BT80" i="8"/>
  <c r="BS80" i="8"/>
  <c r="BR80" i="8"/>
  <c r="DD41" i="8" s="1"/>
  <c r="EP22" i="8" s="1"/>
  <c r="BQ80" i="8"/>
  <c r="BP80" i="8"/>
  <c r="BO80" i="8"/>
  <c r="BN80" i="8"/>
  <c r="CZ41" i="8" s="1"/>
  <c r="EL22" i="8" s="1"/>
  <c r="BM80" i="8"/>
  <c r="BL80" i="8"/>
  <c r="BK80" i="8"/>
  <c r="BJ80" i="8"/>
  <c r="CV41" i="8" s="1"/>
  <c r="EH22" i="8" s="1"/>
  <c r="BI80" i="8"/>
  <c r="BH80" i="8"/>
  <c r="BG80" i="8"/>
  <c r="BF80" i="8"/>
  <c r="CR41" i="8" s="1"/>
  <c r="ED22" i="8" s="1"/>
  <c r="BE80" i="8"/>
  <c r="BD80" i="8"/>
  <c r="BC80" i="8"/>
  <c r="BB80" i="8"/>
  <c r="CN41" i="8" s="1"/>
  <c r="DZ22" i="8" s="1"/>
  <c r="BA80" i="8"/>
  <c r="AZ80" i="8"/>
  <c r="AY80" i="8"/>
  <c r="AX80" i="8"/>
  <c r="CJ41" i="8" s="1"/>
  <c r="AW80" i="8"/>
  <c r="AV80" i="8"/>
  <c r="AU80" i="8"/>
  <c r="AT80" i="8"/>
  <c r="CF41" i="8" s="1"/>
  <c r="DR22" i="8" s="1"/>
  <c r="AS80" i="8"/>
  <c r="AR80" i="8"/>
  <c r="AQ80" i="8"/>
  <c r="AP80" i="8"/>
  <c r="CB41" i="8" s="1"/>
  <c r="AO80" i="8"/>
  <c r="BW79" i="8"/>
  <c r="BV79" i="8"/>
  <c r="BU79" i="8"/>
  <c r="DG41" i="8" s="1"/>
  <c r="BT79" i="8"/>
  <c r="DF41" i="8" s="1"/>
  <c r="BS79" i="8"/>
  <c r="BR79" i="8"/>
  <c r="BQ79" i="8"/>
  <c r="DC41" i="8" s="1"/>
  <c r="BP79" i="8"/>
  <c r="DB41" i="8" s="1"/>
  <c r="BO79" i="8"/>
  <c r="BN79" i="8"/>
  <c r="BM79" i="8"/>
  <c r="CY41" i="8" s="1"/>
  <c r="BL79" i="8"/>
  <c r="CX41" i="8" s="1"/>
  <c r="BK79" i="8"/>
  <c r="BJ79" i="8"/>
  <c r="BI79" i="8"/>
  <c r="CU41" i="8" s="1"/>
  <c r="EG22" i="8" s="1"/>
  <c r="BH79" i="8"/>
  <c r="CT41" i="8" s="1"/>
  <c r="BG79" i="8"/>
  <c r="BF79" i="8"/>
  <c r="BE79" i="8"/>
  <c r="CQ41" i="8" s="1"/>
  <c r="BD79" i="8"/>
  <c r="CP41" i="8" s="1"/>
  <c r="BC79" i="8"/>
  <c r="BB79" i="8"/>
  <c r="BA79" i="8"/>
  <c r="CM41" i="8" s="1"/>
  <c r="AZ79" i="8"/>
  <c r="AY79" i="8"/>
  <c r="AX79" i="8"/>
  <c r="AW79" i="8"/>
  <c r="CI41" i="8" s="1"/>
  <c r="AV79" i="8"/>
  <c r="CH41" i="8" s="1"/>
  <c r="AU79" i="8"/>
  <c r="AT79" i="8"/>
  <c r="AS79" i="8"/>
  <c r="CE41" i="8" s="1"/>
  <c r="DQ22" i="8" s="1"/>
  <c r="AR79" i="8"/>
  <c r="CD41" i="8" s="1"/>
  <c r="AQ79" i="8"/>
  <c r="AP79" i="8"/>
  <c r="AO79" i="8"/>
  <c r="CA41" i="8" s="1"/>
  <c r="BW78" i="8"/>
  <c r="BV78" i="8"/>
  <c r="BU78" i="8"/>
  <c r="BT78" i="8"/>
  <c r="DF40" i="8" s="1"/>
  <c r="ER21" i="8" s="1"/>
  <c r="BS78" i="8"/>
  <c r="BR78" i="8"/>
  <c r="BQ78" i="8"/>
  <c r="BP78" i="8"/>
  <c r="DB40" i="8" s="1"/>
  <c r="EN21" i="8" s="1"/>
  <c r="BO78" i="8"/>
  <c r="BN78" i="8"/>
  <c r="BM78" i="8"/>
  <c r="BL78" i="8"/>
  <c r="CX40" i="8" s="1"/>
  <c r="BK78" i="8"/>
  <c r="BJ78" i="8"/>
  <c r="BI78" i="8"/>
  <c r="BH78" i="8"/>
  <c r="CT40" i="8" s="1"/>
  <c r="EF21" i="8" s="1"/>
  <c r="BG78" i="8"/>
  <c r="BF78" i="8"/>
  <c r="BE78" i="8"/>
  <c r="BD78" i="8"/>
  <c r="CP40" i="8" s="1"/>
  <c r="EB21" i="8" s="1"/>
  <c r="BC78" i="8"/>
  <c r="BB78" i="8"/>
  <c r="BA78" i="8"/>
  <c r="AZ78" i="8"/>
  <c r="CL40" i="8" s="1"/>
  <c r="DX21" i="8" s="1"/>
  <c r="AY78" i="8"/>
  <c r="AX78" i="8"/>
  <c r="AW78" i="8"/>
  <c r="AV78" i="8"/>
  <c r="CH40" i="8" s="1"/>
  <c r="AU78" i="8"/>
  <c r="AT78" i="8"/>
  <c r="AS78" i="8"/>
  <c r="AR78" i="8"/>
  <c r="CD40" i="8" s="1"/>
  <c r="DP21" i="8" s="1"/>
  <c r="AQ78" i="8"/>
  <c r="AP78" i="8"/>
  <c r="AO78" i="8"/>
  <c r="BW77" i="8"/>
  <c r="DI40" i="8" s="1"/>
  <c r="BV77" i="8"/>
  <c r="DH40" i="8" s="1"/>
  <c r="BU77" i="8"/>
  <c r="BT77" i="8"/>
  <c r="BS77" i="8"/>
  <c r="DE40" i="8" s="1"/>
  <c r="EQ21" i="8" s="1"/>
  <c r="BR77" i="8"/>
  <c r="DD40" i="8" s="1"/>
  <c r="BQ77" i="8"/>
  <c r="BP77" i="8"/>
  <c r="BO77" i="8"/>
  <c r="DA40" i="8" s="1"/>
  <c r="BN77" i="8"/>
  <c r="CZ40" i="8" s="1"/>
  <c r="BM77" i="8"/>
  <c r="BL77" i="8"/>
  <c r="BK77" i="8"/>
  <c r="CW40" i="8" s="1"/>
  <c r="BJ77" i="8"/>
  <c r="CV40" i="8" s="1"/>
  <c r="BI77" i="8"/>
  <c r="BH77" i="8"/>
  <c r="BG77" i="8"/>
  <c r="CS40" i="8" s="1"/>
  <c r="BF77" i="8"/>
  <c r="CR40" i="8" s="1"/>
  <c r="BE77" i="8"/>
  <c r="BD77" i="8"/>
  <c r="BC77" i="8"/>
  <c r="CO40" i="8" s="1"/>
  <c r="EA21" i="8" s="1"/>
  <c r="BB77" i="8"/>
  <c r="BA77" i="8"/>
  <c r="AZ77" i="8"/>
  <c r="AY77" i="8"/>
  <c r="CK40" i="8" s="1"/>
  <c r="AX77" i="8"/>
  <c r="CJ40" i="8" s="1"/>
  <c r="AW77" i="8"/>
  <c r="AV77" i="8"/>
  <c r="AU77" i="8"/>
  <c r="CG40" i="8" s="1"/>
  <c r="AT77" i="8"/>
  <c r="CF40" i="8" s="1"/>
  <c r="AS77" i="8"/>
  <c r="AR77" i="8"/>
  <c r="AQ77" i="8"/>
  <c r="CC40" i="8" s="1"/>
  <c r="AP77" i="8"/>
  <c r="CB40" i="8" s="1"/>
  <c r="AO77" i="8"/>
  <c r="BW76" i="8"/>
  <c r="BV76" i="8"/>
  <c r="DH39" i="8" s="1"/>
  <c r="ET21" i="8" s="1"/>
  <c r="BU76" i="8"/>
  <c r="BT76" i="8"/>
  <c r="BS76" i="8"/>
  <c r="BR76" i="8"/>
  <c r="DD39" i="8" s="1"/>
  <c r="EP21" i="8" s="1"/>
  <c r="BQ76" i="8"/>
  <c r="BP76" i="8"/>
  <c r="BO76" i="8"/>
  <c r="BN76" i="8"/>
  <c r="CZ39" i="8" s="1"/>
  <c r="EL21" i="8" s="1"/>
  <c r="BM76" i="8"/>
  <c r="BL76" i="8"/>
  <c r="BK76" i="8"/>
  <c r="BJ76" i="8"/>
  <c r="CV39" i="8" s="1"/>
  <c r="EH21" i="8" s="1"/>
  <c r="BI76" i="8"/>
  <c r="BH76" i="8"/>
  <c r="BG76" i="8"/>
  <c r="BF76" i="8"/>
  <c r="CR39" i="8" s="1"/>
  <c r="ED21" i="8" s="1"/>
  <c r="BE76" i="8"/>
  <c r="BD76" i="8"/>
  <c r="BC76" i="8"/>
  <c r="BB76" i="8"/>
  <c r="CN39" i="8" s="1"/>
  <c r="BA76" i="8"/>
  <c r="AZ76" i="8"/>
  <c r="AY76" i="8"/>
  <c r="AX76" i="8"/>
  <c r="CJ39" i="8" s="1"/>
  <c r="DV21" i="8" s="1"/>
  <c r="AW76" i="8"/>
  <c r="AV76" i="8"/>
  <c r="AU76" i="8"/>
  <c r="AT76" i="8"/>
  <c r="CF39" i="8" s="1"/>
  <c r="DR21" i="8" s="1"/>
  <c r="AS76" i="8"/>
  <c r="AR76" i="8"/>
  <c r="AQ76" i="8"/>
  <c r="AP76" i="8"/>
  <c r="CB39" i="8" s="1"/>
  <c r="DN21" i="8" s="1"/>
  <c r="AO76" i="8"/>
  <c r="BW75" i="8"/>
  <c r="BV75" i="8"/>
  <c r="BU75" i="8"/>
  <c r="DG39" i="8" s="1"/>
  <c r="BT75" i="8"/>
  <c r="DF39" i="8" s="1"/>
  <c r="BS75" i="8"/>
  <c r="BR75" i="8"/>
  <c r="BQ75" i="8"/>
  <c r="DC39" i="8" s="1"/>
  <c r="BP75" i="8"/>
  <c r="DB39" i="8" s="1"/>
  <c r="BO75" i="8"/>
  <c r="BN75" i="8"/>
  <c r="BM75" i="8"/>
  <c r="CY39" i="8" s="1"/>
  <c r="EK21" i="8" s="1"/>
  <c r="BL75" i="8"/>
  <c r="CX39" i="8" s="1"/>
  <c r="BK75" i="8"/>
  <c r="BJ75" i="8"/>
  <c r="BI75" i="8"/>
  <c r="CU39" i="8" s="1"/>
  <c r="BH75" i="8"/>
  <c r="CT39" i="8" s="1"/>
  <c r="BG75" i="8"/>
  <c r="BF75" i="8"/>
  <c r="BE75" i="8"/>
  <c r="CQ39" i="8" s="1"/>
  <c r="BD75" i="8"/>
  <c r="CP39" i="8" s="1"/>
  <c r="BC75" i="8"/>
  <c r="BB75" i="8"/>
  <c r="BA75" i="8"/>
  <c r="CM39" i="8" s="1"/>
  <c r="DY21" i="8" s="1"/>
  <c r="AZ75" i="8"/>
  <c r="CL39" i="8" s="1"/>
  <c r="AY75" i="8"/>
  <c r="AX75" i="8"/>
  <c r="AW75" i="8"/>
  <c r="CI39" i="8" s="1"/>
  <c r="AV75" i="8"/>
  <c r="CH39" i="8" s="1"/>
  <c r="AU75" i="8"/>
  <c r="AT75" i="8"/>
  <c r="AS75" i="8"/>
  <c r="CE39" i="8" s="1"/>
  <c r="AR75" i="8"/>
  <c r="CD39" i="8" s="1"/>
  <c r="AQ75" i="8"/>
  <c r="AP75" i="8"/>
  <c r="AO75" i="8"/>
  <c r="CA39" i="8" s="1"/>
  <c r="BW74" i="8"/>
  <c r="BV74" i="8"/>
  <c r="BU74" i="8"/>
  <c r="BT74" i="8"/>
  <c r="DF38" i="8" s="1"/>
  <c r="BS74" i="8"/>
  <c r="BR74" i="8"/>
  <c r="BQ74" i="8"/>
  <c r="BP74" i="8"/>
  <c r="DB38" i="8" s="1"/>
  <c r="EN20" i="8" s="1"/>
  <c r="BO74" i="8"/>
  <c r="BN74" i="8"/>
  <c r="BM74" i="8"/>
  <c r="BL74" i="8"/>
  <c r="CX38" i="8" s="1"/>
  <c r="BK74" i="8"/>
  <c r="BJ74" i="8"/>
  <c r="BI74" i="8"/>
  <c r="BH74" i="8"/>
  <c r="CT38" i="8" s="1"/>
  <c r="EF20" i="8" s="1"/>
  <c r="BG74" i="8"/>
  <c r="BF74" i="8"/>
  <c r="BE74" i="8"/>
  <c r="BD74" i="8"/>
  <c r="CP38" i="8" s="1"/>
  <c r="EB20" i="8" s="1"/>
  <c r="BC74" i="8"/>
  <c r="BB74" i="8"/>
  <c r="BA74" i="8"/>
  <c r="AZ74" i="8"/>
  <c r="CL38" i="8" s="1"/>
  <c r="DX20" i="8" s="1"/>
  <c r="AY74" i="8"/>
  <c r="AX74" i="8"/>
  <c r="AW74" i="8"/>
  <c r="AV74" i="8"/>
  <c r="CH38" i="8" s="1"/>
  <c r="AU74" i="8"/>
  <c r="AT74" i="8"/>
  <c r="AS74" i="8"/>
  <c r="AR74" i="8"/>
  <c r="CD38" i="8" s="1"/>
  <c r="DP20" i="8" s="1"/>
  <c r="AQ74" i="8"/>
  <c r="AP74" i="8"/>
  <c r="AO74" i="8"/>
  <c r="BW73" i="8"/>
  <c r="DI38" i="8" s="1"/>
  <c r="BV73" i="8"/>
  <c r="DH38" i="8" s="1"/>
  <c r="BU73" i="8"/>
  <c r="BT73" i="8"/>
  <c r="BS73" i="8"/>
  <c r="DE38" i="8" s="1"/>
  <c r="BR73" i="8"/>
  <c r="DD38" i="8" s="1"/>
  <c r="BQ73" i="8"/>
  <c r="BP73" i="8"/>
  <c r="BO73" i="8"/>
  <c r="DA38" i="8" s="1"/>
  <c r="BN73" i="8"/>
  <c r="CZ38" i="8" s="1"/>
  <c r="BM73" i="8"/>
  <c r="BL73" i="8"/>
  <c r="BK73" i="8"/>
  <c r="CW38" i="8" s="1"/>
  <c r="BJ73" i="8"/>
  <c r="CV38" i="8" s="1"/>
  <c r="BI73" i="8"/>
  <c r="BH73" i="8"/>
  <c r="BG73" i="8"/>
  <c r="CS38" i="8" s="1"/>
  <c r="BF73" i="8"/>
  <c r="CR38" i="8" s="1"/>
  <c r="BE73" i="8"/>
  <c r="BD73" i="8"/>
  <c r="BC73" i="8"/>
  <c r="CO38" i="8" s="1"/>
  <c r="EA20" i="8" s="1"/>
  <c r="BB73" i="8"/>
  <c r="CN38" i="8" s="1"/>
  <c r="BA73" i="8"/>
  <c r="AZ73" i="8"/>
  <c r="AY73" i="8"/>
  <c r="CK38" i="8" s="1"/>
  <c r="AX73" i="8"/>
  <c r="CJ38" i="8" s="1"/>
  <c r="AW73" i="8"/>
  <c r="AV73" i="8"/>
  <c r="AU73" i="8"/>
  <c r="CG38" i="8" s="1"/>
  <c r="AT73" i="8"/>
  <c r="CF38" i="8" s="1"/>
  <c r="AS73" i="8"/>
  <c r="AR73" i="8"/>
  <c r="AQ73" i="8"/>
  <c r="CC38" i="8" s="1"/>
  <c r="AP73" i="8"/>
  <c r="CB38" i="8" s="1"/>
  <c r="AO73" i="8"/>
  <c r="BW72" i="8"/>
  <c r="BV72" i="8"/>
  <c r="DH37" i="8" s="1"/>
  <c r="BU72" i="8"/>
  <c r="BT72" i="8"/>
  <c r="BS72" i="8"/>
  <c r="BR72" i="8"/>
  <c r="DD37" i="8" s="1"/>
  <c r="EP20" i="8" s="1"/>
  <c r="BQ72" i="8"/>
  <c r="BP72" i="8"/>
  <c r="BO72" i="8"/>
  <c r="BN72" i="8"/>
  <c r="CZ37" i="8" s="1"/>
  <c r="BM72" i="8"/>
  <c r="BL72" i="8"/>
  <c r="BK72" i="8"/>
  <c r="BJ72" i="8"/>
  <c r="CV37" i="8" s="1"/>
  <c r="EH20" i="8" s="1"/>
  <c r="BI72" i="8"/>
  <c r="BH72" i="8"/>
  <c r="BG72" i="8"/>
  <c r="BF72" i="8"/>
  <c r="CR37" i="8" s="1"/>
  <c r="BE72" i="8"/>
  <c r="BD72" i="8"/>
  <c r="BC72" i="8"/>
  <c r="BB72" i="8"/>
  <c r="CN37" i="8" s="1"/>
  <c r="DZ20" i="8" s="1"/>
  <c r="BA72" i="8"/>
  <c r="AZ72" i="8"/>
  <c r="AY72" i="8"/>
  <c r="AX72" i="8"/>
  <c r="CJ37" i="8" s="1"/>
  <c r="DV20" i="8" s="1"/>
  <c r="AW72" i="8"/>
  <c r="AV72" i="8"/>
  <c r="AU72" i="8"/>
  <c r="AT72" i="8"/>
  <c r="CF37" i="8" s="1"/>
  <c r="DR20" i="8" s="1"/>
  <c r="AS72" i="8"/>
  <c r="AR72" i="8"/>
  <c r="AQ72" i="8"/>
  <c r="AP72" i="8"/>
  <c r="CB37" i="8" s="1"/>
  <c r="DN20" i="8" s="1"/>
  <c r="AO72" i="8"/>
  <c r="BW71" i="8"/>
  <c r="BV71" i="8"/>
  <c r="BU71" i="8"/>
  <c r="DG37" i="8" s="1"/>
  <c r="BT71" i="8"/>
  <c r="DF37" i="8" s="1"/>
  <c r="BS71" i="8"/>
  <c r="BR71" i="8"/>
  <c r="BQ71" i="8"/>
  <c r="DC37" i="8" s="1"/>
  <c r="EO20" i="8" s="1"/>
  <c r="BP71" i="8"/>
  <c r="DB37" i="8" s="1"/>
  <c r="BO71" i="8"/>
  <c r="BN71" i="8"/>
  <c r="BM71" i="8"/>
  <c r="CY37" i="8" s="1"/>
  <c r="BL71" i="8"/>
  <c r="CX37" i="8" s="1"/>
  <c r="BK71" i="8"/>
  <c r="BJ71" i="8"/>
  <c r="BI71" i="8"/>
  <c r="CU37" i="8" s="1"/>
  <c r="BH71" i="8"/>
  <c r="CT37" i="8" s="1"/>
  <c r="BG71" i="8"/>
  <c r="BF71" i="8"/>
  <c r="BE71" i="8"/>
  <c r="CQ37" i="8" s="1"/>
  <c r="EC20" i="8" s="1"/>
  <c r="BD71" i="8"/>
  <c r="CP37" i="8" s="1"/>
  <c r="BC71" i="8"/>
  <c r="BB71" i="8"/>
  <c r="BA71" i="8"/>
  <c r="CM37" i="8" s="1"/>
  <c r="DY20" i="8" s="1"/>
  <c r="AZ71" i="8"/>
  <c r="CL37" i="8" s="1"/>
  <c r="AY71" i="8"/>
  <c r="AX71" i="8"/>
  <c r="AW71" i="8"/>
  <c r="CI37" i="8" s="1"/>
  <c r="AV71" i="8"/>
  <c r="CH37" i="8" s="1"/>
  <c r="AU71" i="8"/>
  <c r="AT71" i="8"/>
  <c r="AS71" i="8"/>
  <c r="CE37" i="8" s="1"/>
  <c r="AR71" i="8"/>
  <c r="CD37" i="8" s="1"/>
  <c r="AQ71" i="8"/>
  <c r="AP71" i="8"/>
  <c r="AO71" i="8"/>
  <c r="CA37" i="8" s="1"/>
  <c r="DM20" i="8" s="1"/>
  <c r="BW70" i="8"/>
  <c r="BV70" i="8"/>
  <c r="BU70" i="8"/>
  <c r="BT70" i="8"/>
  <c r="DF36" i="8" s="1"/>
  <c r="ER19" i="8" s="1"/>
  <c r="BS70" i="8"/>
  <c r="BR70" i="8"/>
  <c r="BQ70" i="8"/>
  <c r="BP70" i="8"/>
  <c r="DB36" i="8" s="1"/>
  <c r="BO70" i="8"/>
  <c r="BN70" i="8"/>
  <c r="BM70" i="8"/>
  <c r="BL70" i="8"/>
  <c r="CX36" i="8" s="1"/>
  <c r="EJ19" i="8" s="1"/>
  <c r="BK70" i="8"/>
  <c r="BJ70" i="8"/>
  <c r="BI70" i="8"/>
  <c r="BH70" i="8"/>
  <c r="CT36" i="8" s="1"/>
  <c r="BG70" i="8"/>
  <c r="BF70" i="8"/>
  <c r="BE70" i="8"/>
  <c r="BD70" i="8"/>
  <c r="CP36" i="8" s="1"/>
  <c r="EB19" i="8" s="1"/>
  <c r="BC70" i="8"/>
  <c r="BB70" i="8"/>
  <c r="BA70" i="8"/>
  <c r="AZ70" i="8"/>
  <c r="CL36" i="8" s="1"/>
  <c r="AY70" i="8"/>
  <c r="AX70" i="8"/>
  <c r="AW70" i="8"/>
  <c r="AV70" i="8"/>
  <c r="CH36" i="8" s="1"/>
  <c r="DT19" i="8" s="1"/>
  <c r="AU70" i="8"/>
  <c r="AT70" i="8"/>
  <c r="AS70" i="8"/>
  <c r="AR70" i="8"/>
  <c r="CD36" i="8" s="1"/>
  <c r="AQ70" i="8"/>
  <c r="AP70" i="8"/>
  <c r="AO70" i="8"/>
  <c r="BW69" i="8"/>
  <c r="DI36" i="8" s="1"/>
  <c r="BV69" i="8"/>
  <c r="DH36" i="8" s="1"/>
  <c r="BU69" i="8"/>
  <c r="BT69" i="8"/>
  <c r="BS69" i="8"/>
  <c r="DE36" i="8" s="1"/>
  <c r="BR69" i="8"/>
  <c r="BQ69" i="8"/>
  <c r="BP69" i="8"/>
  <c r="BO69" i="8"/>
  <c r="DA36" i="8" s="1"/>
  <c r="BN69" i="8"/>
  <c r="CZ36" i="8" s="1"/>
  <c r="BM69" i="8"/>
  <c r="BL69" i="8"/>
  <c r="BK69" i="8"/>
  <c r="CW36" i="8" s="1"/>
  <c r="BJ69" i="8"/>
  <c r="CV36" i="8" s="1"/>
  <c r="BI69" i="8"/>
  <c r="BH69" i="8"/>
  <c r="BG69" i="8"/>
  <c r="CS36" i="8" s="1"/>
  <c r="BF69" i="8"/>
  <c r="BE69" i="8"/>
  <c r="BD69" i="8"/>
  <c r="BC69" i="8"/>
  <c r="CO36" i="8" s="1"/>
  <c r="BB69" i="8"/>
  <c r="CN36" i="8" s="1"/>
  <c r="BA69" i="8"/>
  <c r="AZ69" i="8"/>
  <c r="AY69" i="8"/>
  <c r="CK36" i="8" s="1"/>
  <c r="AX69" i="8"/>
  <c r="CJ36" i="8" s="1"/>
  <c r="AW69" i="8"/>
  <c r="AV69" i="8"/>
  <c r="AU69" i="8"/>
  <c r="CG36" i="8" s="1"/>
  <c r="DS19" i="8" s="1"/>
  <c r="AT69" i="8"/>
  <c r="CF36" i="8" s="1"/>
  <c r="AS69" i="8"/>
  <c r="AR69" i="8"/>
  <c r="AQ69" i="8"/>
  <c r="CC36" i="8" s="1"/>
  <c r="AP69" i="8"/>
  <c r="CB36" i="8" s="1"/>
  <c r="AO69" i="8"/>
  <c r="BW68" i="8"/>
  <c r="BV68" i="8"/>
  <c r="DH35" i="8" s="1"/>
  <c r="ET19" i="8" s="1"/>
  <c r="BU68" i="8"/>
  <c r="BT68" i="8"/>
  <c r="BS68" i="8"/>
  <c r="BR68" i="8"/>
  <c r="DD35" i="8" s="1"/>
  <c r="EP19" i="8" s="1"/>
  <c r="BQ68" i="8"/>
  <c r="BP68" i="8"/>
  <c r="BO68" i="8"/>
  <c r="BN68" i="8"/>
  <c r="CZ35" i="8" s="1"/>
  <c r="EL19" i="8" s="1"/>
  <c r="BM68" i="8"/>
  <c r="BL68" i="8"/>
  <c r="BK68" i="8"/>
  <c r="BJ68" i="8"/>
  <c r="CV35" i="8" s="1"/>
  <c r="EH19" i="8" s="1"/>
  <c r="BI68" i="8"/>
  <c r="BH68" i="8"/>
  <c r="BG68" i="8"/>
  <c r="BF68" i="8"/>
  <c r="CR35" i="8" s="1"/>
  <c r="ED19" i="8" s="1"/>
  <c r="BE68" i="8"/>
  <c r="BD68" i="8"/>
  <c r="BC68" i="8"/>
  <c r="BB68" i="8"/>
  <c r="CN35" i="8" s="1"/>
  <c r="DZ19" i="8" s="1"/>
  <c r="BA68" i="8"/>
  <c r="AZ68" i="8"/>
  <c r="AY68" i="8"/>
  <c r="AX68" i="8"/>
  <c r="CJ35" i="8" s="1"/>
  <c r="DV19" i="8" s="1"/>
  <c r="AW68" i="8"/>
  <c r="AV68" i="8"/>
  <c r="AU68" i="8"/>
  <c r="AT68" i="8"/>
  <c r="CF35" i="8" s="1"/>
  <c r="DR19" i="8" s="1"/>
  <c r="AS68" i="8"/>
  <c r="AR68" i="8"/>
  <c r="AQ68" i="8"/>
  <c r="AP68" i="8"/>
  <c r="CB35" i="8" s="1"/>
  <c r="DN19" i="8" s="1"/>
  <c r="AO68" i="8"/>
  <c r="BW67" i="8"/>
  <c r="BV67" i="8"/>
  <c r="BU67" i="8"/>
  <c r="DG35" i="8" s="1"/>
  <c r="ES19" i="8" s="1"/>
  <c r="BT67" i="8"/>
  <c r="DF35" i="8" s="1"/>
  <c r="BS67" i="8"/>
  <c r="BR67" i="8"/>
  <c r="BQ67" i="8"/>
  <c r="DC35" i="8" s="1"/>
  <c r="BP67" i="8"/>
  <c r="DB35" i="8" s="1"/>
  <c r="BO67" i="8"/>
  <c r="BN67" i="8"/>
  <c r="BM67" i="8"/>
  <c r="CY35" i="8" s="1"/>
  <c r="BL67" i="8"/>
  <c r="CX35" i="8" s="1"/>
  <c r="BK67" i="8"/>
  <c r="BJ67" i="8"/>
  <c r="BI67" i="8"/>
  <c r="CU35" i="8" s="1"/>
  <c r="BH67" i="8"/>
  <c r="CT35" i="8" s="1"/>
  <c r="BG67" i="8"/>
  <c r="BF67" i="8"/>
  <c r="BE67" i="8"/>
  <c r="CQ35" i="8" s="1"/>
  <c r="BD67" i="8"/>
  <c r="CP35" i="8" s="1"/>
  <c r="BC67" i="8"/>
  <c r="BB67" i="8"/>
  <c r="BA67" i="8"/>
  <c r="CM35" i="8" s="1"/>
  <c r="AZ67" i="8"/>
  <c r="CL35" i="8" s="1"/>
  <c r="AY67" i="8"/>
  <c r="AX67" i="8"/>
  <c r="AW67" i="8"/>
  <c r="CI35" i="8" s="1"/>
  <c r="AV67" i="8"/>
  <c r="CH35" i="8" s="1"/>
  <c r="AU67" i="8"/>
  <c r="AT67" i="8"/>
  <c r="AS67" i="8"/>
  <c r="CE35" i="8" s="1"/>
  <c r="DQ19" i="8" s="1"/>
  <c r="AR67" i="8"/>
  <c r="CD35" i="8" s="1"/>
  <c r="AQ67" i="8"/>
  <c r="AP67" i="8"/>
  <c r="AO67" i="8"/>
  <c r="CA35" i="8" s="1"/>
  <c r="BW66" i="8"/>
  <c r="BV66" i="8"/>
  <c r="BU66" i="8"/>
  <c r="BT66" i="8"/>
  <c r="DF34" i="8" s="1"/>
  <c r="ER18" i="8" s="1"/>
  <c r="BS66" i="8"/>
  <c r="BR66" i="8"/>
  <c r="BQ66" i="8"/>
  <c r="BP66" i="8"/>
  <c r="DB34" i="8" s="1"/>
  <c r="EN18" i="8" s="1"/>
  <c r="BO66" i="8"/>
  <c r="BN66" i="8"/>
  <c r="BM66" i="8"/>
  <c r="BL66" i="8"/>
  <c r="CX34" i="8" s="1"/>
  <c r="EJ18" i="8" s="1"/>
  <c r="BK66" i="8"/>
  <c r="BJ66" i="8"/>
  <c r="BI66" i="8"/>
  <c r="BH66" i="8"/>
  <c r="CT34" i="8" s="1"/>
  <c r="EF18" i="8" s="1"/>
  <c r="BG66" i="8"/>
  <c r="BF66" i="8"/>
  <c r="BE66" i="8"/>
  <c r="BD66" i="8"/>
  <c r="CP34" i="8" s="1"/>
  <c r="EB18" i="8" s="1"/>
  <c r="BC66" i="8"/>
  <c r="BB66" i="8"/>
  <c r="BA66" i="8"/>
  <c r="AZ66" i="8"/>
  <c r="CL34" i="8" s="1"/>
  <c r="DX18" i="8" s="1"/>
  <c r="AY66" i="8"/>
  <c r="AX66" i="8"/>
  <c r="AW66" i="8"/>
  <c r="AV66" i="8"/>
  <c r="CH34" i="8" s="1"/>
  <c r="DT18" i="8" s="1"/>
  <c r="AU66" i="8"/>
  <c r="AT66" i="8"/>
  <c r="AS66" i="8"/>
  <c r="AR66" i="8"/>
  <c r="CD34" i="8" s="1"/>
  <c r="DP18" i="8" s="1"/>
  <c r="AQ66" i="8"/>
  <c r="AP66" i="8"/>
  <c r="AO66" i="8"/>
  <c r="BW65" i="8"/>
  <c r="DI34" i="8" s="1"/>
  <c r="BV65" i="8"/>
  <c r="DH34" i="8" s="1"/>
  <c r="BU65" i="8"/>
  <c r="BT65" i="8"/>
  <c r="BS65" i="8"/>
  <c r="DE34" i="8" s="1"/>
  <c r="BR65" i="8"/>
  <c r="DD34" i="8" s="1"/>
  <c r="BQ65" i="8"/>
  <c r="BP65" i="8"/>
  <c r="BO65" i="8"/>
  <c r="DA34" i="8" s="1"/>
  <c r="BN65" i="8"/>
  <c r="CZ34" i="8" s="1"/>
  <c r="BM65" i="8"/>
  <c r="BL65" i="8"/>
  <c r="BK65" i="8"/>
  <c r="CW34" i="8" s="1"/>
  <c r="BJ65" i="8"/>
  <c r="CV34" i="8" s="1"/>
  <c r="BI65" i="8"/>
  <c r="BH65" i="8"/>
  <c r="BG65" i="8"/>
  <c r="CS34" i="8" s="1"/>
  <c r="BF65" i="8"/>
  <c r="CR34" i="8" s="1"/>
  <c r="BE65" i="8"/>
  <c r="BD65" i="8"/>
  <c r="BC65" i="8"/>
  <c r="CO34" i="8" s="1"/>
  <c r="BB65" i="8"/>
  <c r="CN34" i="8" s="1"/>
  <c r="BA65" i="8"/>
  <c r="AZ65" i="8"/>
  <c r="AY65" i="8"/>
  <c r="CK34" i="8" s="1"/>
  <c r="AX65" i="8"/>
  <c r="CJ34" i="8" s="1"/>
  <c r="AW65" i="8"/>
  <c r="AV65" i="8"/>
  <c r="AU65" i="8"/>
  <c r="CG34" i="8" s="1"/>
  <c r="AT65" i="8"/>
  <c r="CF34" i="8" s="1"/>
  <c r="AS65" i="8"/>
  <c r="AR65" i="8"/>
  <c r="AQ65" i="8"/>
  <c r="CC34" i="8" s="1"/>
  <c r="AP65" i="8"/>
  <c r="CB34" i="8" s="1"/>
  <c r="AO65" i="8"/>
  <c r="DG64" i="8"/>
  <c r="DD64" i="8"/>
  <c r="EP33" i="8" s="1"/>
  <c r="DC64" i="8"/>
  <c r="CY64" i="8"/>
  <c r="CU64" i="8"/>
  <c r="CQ64" i="8"/>
  <c r="CN64" i="8"/>
  <c r="CM64" i="8"/>
  <c r="CI64" i="8"/>
  <c r="CF64" i="8"/>
  <c r="DR33" i="8" s="1"/>
  <c r="CE64" i="8"/>
  <c r="CA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DI63" i="8"/>
  <c r="DE63" i="8"/>
  <c r="DA63" i="8"/>
  <c r="CW63" i="8"/>
  <c r="CS63" i="8"/>
  <c r="CO63" i="8"/>
  <c r="CK63" i="8"/>
  <c r="CG63" i="8"/>
  <c r="CC63" i="8"/>
  <c r="BW63" i="8"/>
  <c r="BV63" i="8"/>
  <c r="DH33" i="8" s="1"/>
  <c r="BU63" i="8"/>
  <c r="BT63" i="8"/>
  <c r="BS63" i="8"/>
  <c r="BR63" i="8"/>
  <c r="DD33" i="8" s="1"/>
  <c r="BQ63" i="8"/>
  <c r="BP63" i="8"/>
  <c r="BO63" i="8"/>
  <c r="BN63" i="8"/>
  <c r="CZ33" i="8" s="1"/>
  <c r="BM63" i="8"/>
  <c r="BL63" i="8"/>
  <c r="BK63" i="8"/>
  <c r="BJ63" i="8"/>
  <c r="CV33" i="8" s="1"/>
  <c r="BI63" i="8"/>
  <c r="BH63" i="8"/>
  <c r="BG63" i="8"/>
  <c r="BF63" i="8"/>
  <c r="CR33" i="8" s="1"/>
  <c r="BE63" i="8"/>
  <c r="BD63" i="8"/>
  <c r="BC63" i="8"/>
  <c r="BB63" i="8"/>
  <c r="CN33" i="8" s="1"/>
  <c r="BA63" i="8"/>
  <c r="AZ63" i="8"/>
  <c r="AY63" i="8"/>
  <c r="AX63" i="8"/>
  <c r="CJ33" i="8" s="1"/>
  <c r="AW63" i="8"/>
  <c r="AV63" i="8"/>
  <c r="AU63" i="8"/>
  <c r="AT63" i="8"/>
  <c r="CF33" i="8" s="1"/>
  <c r="AS63" i="8"/>
  <c r="AR63" i="8"/>
  <c r="AQ63" i="8"/>
  <c r="AP63" i="8"/>
  <c r="CB33" i="8" s="1"/>
  <c r="AO63" i="8"/>
  <c r="DG62" i="8"/>
  <c r="DC62" i="8"/>
  <c r="CY62" i="8"/>
  <c r="CU62" i="8"/>
  <c r="CQ62" i="8"/>
  <c r="CM62" i="8"/>
  <c r="CJ62" i="8"/>
  <c r="CI62" i="8"/>
  <c r="CE62" i="8"/>
  <c r="CA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DI61" i="8"/>
  <c r="DE61" i="8"/>
  <c r="DA61" i="8"/>
  <c r="CW61" i="8"/>
  <c r="CS61" i="8"/>
  <c r="CO61" i="8"/>
  <c r="CK61" i="8"/>
  <c r="CG61" i="8"/>
  <c r="CC61" i="8"/>
  <c r="BW61" i="8"/>
  <c r="DI32" i="8" s="1"/>
  <c r="BV61" i="8"/>
  <c r="DH32" i="8" s="1"/>
  <c r="BU61" i="8"/>
  <c r="BT61" i="8"/>
  <c r="BS61" i="8"/>
  <c r="BR61" i="8"/>
  <c r="DD32" i="8" s="1"/>
  <c r="BQ61" i="8"/>
  <c r="BP61" i="8"/>
  <c r="BO61" i="8"/>
  <c r="DA32" i="8" s="1"/>
  <c r="BN61" i="8"/>
  <c r="CZ32" i="8" s="1"/>
  <c r="BM61" i="8"/>
  <c r="BL61" i="8"/>
  <c r="BK61" i="8"/>
  <c r="BJ61" i="8"/>
  <c r="CV32" i="8" s="1"/>
  <c r="BI61" i="8"/>
  <c r="BH61" i="8"/>
  <c r="BG61" i="8"/>
  <c r="CS32" i="8" s="1"/>
  <c r="BF61" i="8"/>
  <c r="CR32" i="8" s="1"/>
  <c r="BE61" i="8"/>
  <c r="BD61" i="8"/>
  <c r="BC61" i="8"/>
  <c r="CO32" i="8" s="1"/>
  <c r="BB61" i="8"/>
  <c r="CN32" i="8" s="1"/>
  <c r="BA61" i="8"/>
  <c r="AZ61" i="8"/>
  <c r="AY61" i="8"/>
  <c r="CK32" i="8" s="1"/>
  <c r="AX61" i="8"/>
  <c r="CJ32" i="8" s="1"/>
  <c r="AW61" i="8"/>
  <c r="AV61" i="8"/>
  <c r="AU61" i="8"/>
  <c r="CG32" i="8" s="1"/>
  <c r="AT61" i="8"/>
  <c r="CF32" i="8" s="1"/>
  <c r="AS61" i="8"/>
  <c r="AR61" i="8"/>
  <c r="AQ61" i="8"/>
  <c r="AP61" i="8"/>
  <c r="CB32" i="8" s="1"/>
  <c r="AO61" i="8"/>
  <c r="DG60" i="8"/>
  <c r="DC60" i="8"/>
  <c r="CY60" i="8"/>
  <c r="CU60" i="8"/>
  <c r="CQ60" i="8"/>
  <c r="CM60" i="8"/>
  <c r="CI60" i="8"/>
  <c r="CE60" i="8"/>
  <c r="CA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DI59" i="8"/>
  <c r="DE59" i="8"/>
  <c r="DA59" i="8"/>
  <c r="CW59" i="8"/>
  <c r="CS59" i="8"/>
  <c r="CO59" i="8"/>
  <c r="CK59" i="8"/>
  <c r="CG59" i="8"/>
  <c r="CC59" i="8"/>
  <c r="BW59" i="8"/>
  <c r="DI31" i="8" s="1"/>
  <c r="EU17" i="8" s="1"/>
  <c r="BV59" i="8"/>
  <c r="BU59" i="8"/>
  <c r="BT59" i="8"/>
  <c r="BS59" i="8"/>
  <c r="DE31" i="8" s="1"/>
  <c r="EQ17" i="8" s="1"/>
  <c r="BR59" i="8"/>
  <c r="BQ59" i="8"/>
  <c r="BP59" i="8"/>
  <c r="BO59" i="8"/>
  <c r="DA31" i="8" s="1"/>
  <c r="EM17" i="8" s="1"/>
  <c r="BN59" i="8"/>
  <c r="BM59" i="8"/>
  <c r="BL59" i="8"/>
  <c r="BK59" i="8"/>
  <c r="CW31" i="8" s="1"/>
  <c r="BJ59" i="8"/>
  <c r="BI59" i="8"/>
  <c r="BH59" i="8"/>
  <c r="BG59" i="8"/>
  <c r="CS31" i="8" s="1"/>
  <c r="EE17" i="8" s="1"/>
  <c r="BF59" i="8"/>
  <c r="BE59" i="8"/>
  <c r="BD59" i="8"/>
  <c r="BC59" i="8"/>
  <c r="CO31" i="8" s="1"/>
  <c r="BB59" i="8"/>
  <c r="BA59" i="8"/>
  <c r="AZ59" i="8"/>
  <c r="AY59" i="8"/>
  <c r="CK31" i="8" s="1"/>
  <c r="DW17" i="8" s="1"/>
  <c r="AX59" i="8"/>
  <c r="AW59" i="8"/>
  <c r="AV59" i="8"/>
  <c r="AU59" i="8"/>
  <c r="CG31" i="8" s="1"/>
  <c r="DS17" i="8" s="1"/>
  <c r="AT59" i="8"/>
  <c r="AS59" i="8"/>
  <c r="AR59" i="8"/>
  <c r="AQ59" i="8"/>
  <c r="CC31" i="8" s="1"/>
  <c r="DO17" i="8" s="1"/>
  <c r="AP59" i="8"/>
  <c r="AO59" i="8"/>
  <c r="DG58" i="8"/>
  <c r="DC58" i="8"/>
  <c r="CY58" i="8"/>
  <c r="CU58" i="8"/>
  <c r="CQ58" i="8"/>
  <c r="CM58" i="8"/>
  <c r="CI58" i="8"/>
  <c r="CE58" i="8"/>
  <c r="CA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DI57" i="8"/>
  <c r="DE57" i="8"/>
  <c r="DA57" i="8"/>
  <c r="CW57" i="8"/>
  <c r="CS57" i="8"/>
  <c r="CP57" i="8"/>
  <c r="CO57" i="8"/>
  <c r="CK57" i="8"/>
  <c r="CG57" i="8"/>
  <c r="CC57" i="8"/>
  <c r="BW57" i="8"/>
  <c r="BV57" i="8"/>
  <c r="BU57" i="8"/>
  <c r="BT57" i="8"/>
  <c r="DF30" i="8" s="1"/>
  <c r="BS57" i="8"/>
  <c r="BR57" i="8"/>
  <c r="BQ57" i="8"/>
  <c r="BP57" i="8"/>
  <c r="DB30" i="8" s="1"/>
  <c r="EN16" i="8" s="1"/>
  <c r="BO57" i="8"/>
  <c r="BN57" i="8"/>
  <c r="BM57" i="8"/>
  <c r="BL57" i="8"/>
  <c r="CX30" i="8" s="1"/>
  <c r="BK57" i="8"/>
  <c r="BJ57" i="8"/>
  <c r="BI57" i="8"/>
  <c r="BH57" i="8"/>
  <c r="CT30" i="8" s="1"/>
  <c r="BG57" i="8"/>
  <c r="BF57" i="8"/>
  <c r="BE57" i="8"/>
  <c r="BD57" i="8"/>
  <c r="CP30" i="8" s="1"/>
  <c r="BC57" i="8"/>
  <c r="BB57" i="8"/>
  <c r="BA57" i="8"/>
  <c r="AZ57" i="8"/>
  <c r="CL30" i="8" s="1"/>
  <c r="AY57" i="8"/>
  <c r="AX57" i="8"/>
  <c r="AW57" i="8"/>
  <c r="AV57" i="8"/>
  <c r="CH30" i="8" s="1"/>
  <c r="AU57" i="8"/>
  <c r="AT57" i="8"/>
  <c r="AS57" i="8"/>
  <c r="AR57" i="8"/>
  <c r="CD30" i="8" s="1"/>
  <c r="AQ57" i="8"/>
  <c r="AP57" i="8"/>
  <c r="AO57" i="8"/>
  <c r="DH56" i="8"/>
  <c r="DG56" i="8"/>
  <c r="DC56" i="8"/>
  <c r="CY56" i="8"/>
  <c r="CU56" i="8"/>
  <c r="CQ56" i="8"/>
  <c r="CM56" i="8"/>
  <c r="CI56" i="8"/>
  <c r="CE56" i="8"/>
  <c r="CA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DI55" i="8"/>
  <c r="DE55" i="8"/>
  <c r="DA55" i="8"/>
  <c r="CW55" i="8"/>
  <c r="CS55" i="8"/>
  <c r="CO55" i="8"/>
  <c r="CK55" i="8"/>
  <c r="CG55" i="8"/>
  <c r="CC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DG54" i="8"/>
  <c r="DC54" i="8"/>
  <c r="CY54" i="8"/>
  <c r="CU54" i="8"/>
  <c r="CQ54" i="8"/>
  <c r="CM54" i="8"/>
  <c r="CI54" i="8"/>
  <c r="CE54" i="8"/>
  <c r="CA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DI53" i="8"/>
  <c r="DE53" i="8"/>
  <c r="DB53" i="8"/>
  <c r="EN28" i="8" s="1"/>
  <c r="DA53" i="8"/>
  <c r="CW53" i="8"/>
  <c r="CT53" i="8"/>
  <c r="CS53" i="8"/>
  <c r="CO53" i="8"/>
  <c r="CK53" i="8"/>
  <c r="CG53" i="8"/>
  <c r="CD53" i="8"/>
  <c r="CC53" i="8"/>
  <c r="BW53" i="8"/>
  <c r="BV53" i="8"/>
  <c r="BU53" i="8"/>
  <c r="BT53" i="8"/>
  <c r="DF28" i="8" s="1"/>
  <c r="BS53" i="8"/>
  <c r="BR53" i="8"/>
  <c r="BQ53" i="8"/>
  <c r="BP53" i="8"/>
  <c r="BO53" i="8"/>
  <c r="BN53" i="8"/>
  <c r="BM53" i="8"/>
  <c r="BL53" i="8"/>
  <c r="CX28" i="8" s="1"/>
  <c r="BK53" i="8"/>
  <c r="BJ53" i="8"/>
  <c r="BI53" i="8"/>
  <c r="BH53" i="8"/>
  <c r="BG53" i="8"/>
  <c r="BF53" i="8"/>
  <c r="BE53" i="8"/>
  <c r="BD53" i="8"/>
  <c r="CP28" i="8" s="1"/>
  <c r="BC53" i="8"/>
  <c r="BB53" i="8"/>
  <c r="BA53" i="8"/>
  <c r="AZ53" i="8"/>
  <c r="AY53" i="8"/>
  <c r="AX53" i="8"/>
  <c r="AW53" i="8"/>
  <c r="AV53" i="8"/>
  <c r="CH28" i="8" s="1"/>
  <c r="AU53" i="8"/>
  <c r="AT53" i="8"/>
  <c r="AS53" i="8"/>
  <c r="AR53" i="8"/>
  <c r="AQ53" i="8"/>
  <c r="AP53" i="8"/>
  <c r="AO53" i="8"/>
  <c r="DG52" i="8"/>
  <c r="DC52" i="8"/>
  <c r="CY52" i="8"/>
  <c r="CU52" i="8"/>
  <c r="CQ52" i="8"/>
  <c r="CM52" i="8"/>
  <c r="CI52" i="8"/>
  <c r="CE52" i="8"/>
  <c r="CA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DI51" i="8"/>
  <c r="DE51" i="8"/>
  <c r="DA51" i="8"/>
  <c r="CW51" i="8"/>
  <c r="CS51" i="8"/>
  <c r="CO51" i="8"/>
  <c r="CK51" i="8"/>
  <c r="CG51" i="8"/>
  <c r="CC51" i="8"/>
  <c r="BW51" i="8"/>
  <c r="DI27" i="8" s="1"/>
  <c r="BV51" i="8"/>
  <c r="BU51" i="8"/>
  <c r="BT51" i="8"/>
  <c r="BS51" i="8"/>
  <c r="DE27" i="8" s="1"/>
  <c r="BR51" i="8"/>
  <c r="BQ51" i="8"/>
  <c r="BP51" i="8"/>
  <c r="DB27" i="8" s="1"/>
  <c r="BO51" i="8"/>
  <c r="DA27" i="8" s="1"/>
  <c r="BN51" i="8"/>
  <c r="BM51" i="8"/>
  <c r="BL51" i="8"/>
  <c r="CX27" i="8" s="1"/>
  <c r="BK51" i="8"/>
  <c r="CW27" i="8" s="1"/>
  <c r="BJ51" i="8"/>
  <c r="BI51" i="8"/>
  <c r="BH51" i="8"/>
  <c r="CT27" i="8" s="1"/>
  <c r="BG51" i="8"/>
  <c r="CS27" i="8" s="1"/>
  <c r="BF51" i="8"/>
  <c r="BE51" i="8"/>
  <c r="BD51" i="8"/>
  <c r="BC51" i="8"/>
  <c r="CO27" i="8" s="1"/>
  <c r="BB51" i="8"/>
  <c r="BA51" i="8"/>
  <c r="AZ51" i="8"/>
  <c r="CL27" i="8" s="1"/>
  <c r="AY51" i="8"/>
  <c r="CK27" i="8" s="1"/>
  <c r="AX51" i="8"/>
  <c r="AW51" i="8"/>
  <c r="AV51" i="8"/>
  <c r="CH27" i="8" s="1"/>
  <c r="AU51" i="8"/>
  <c r="CG27" i="8" s="1"/>
  <c r="AT51" i="8"/>
  <c r="AS51" i="8"/>
  <c r="AR51" i="8"/>
  <c r="CD27" i="8" s="1"/>
  <c r="AQ51" i="8"/>
  <c r="CC27" i="8" s="1"/>
  <c r="AP51" i="8"/>
  <c r="AO51" i="8"/>
  <c r="DG50" i="8"/>
  <c r="DC50" i="8"/>
  <c r="CY50" i="8"/>
  <c r="CU50" i="8"/>
  <c r="CQ50" i="8"/>
  <c r="CM50" i="8"/>
  <c r="CJ50" i="8"/>
  <c r="CI50" i="8"/>
  <c r="CE50" i="8"/>
  <c r="CA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DI49" i="8"/>
  <c r="DE49" i="8"/>
  <c r="DA49" i="8"/>
  <c r="CW49" i="8"/>
  <c r="CS49" i="8"/>
  <c r="CO49" i="8"/>
  <c r="CK49" i="8"/>
  <c r="CG49" i="8"/>
  <c r="CC49" i="8"/>
  <c r="BW49" i="8"/>
  <c r="DI26" i="8" s="1"/>
  <c r="BV49" i="8"/>
  <c r="BU49" i="8"/>
  <c r="BT49" i="8"/>
  <c r="BS49" i="8"/>
  <c r="DE26" i="8" s="1"/>
  <c r="BR49" i="8"/>
  <c r="BQ49" i="8"/>
  <c r="DC26" i="8" s="1"/>
  <c r="EO14" i="8" s="1"/>
  <c r="BP49" i="8"/>
  <c r="BO49" i="8"/>
  <c r="DA26" i="8" s="1"/>
  <c r="BN49" i="8"/>
  <c r="BM49" i="8"/>
  <c r="CY26" i="8" s="1"/>
  <c r="EK14" i="8" s="1"/>
  <c r="BL49" i="8"/>
  <c r="BK49" i="8"/>
  <c r="CW26" i="8" s="1"/>
  <c r="BJ49" i="8"/>
  <c r="BI49" i="8"/>
  <c r="CU26" i="8" s="1"/>
  <c r="BH49" i="8"/>
  <c r="BG49" i="8"/>
  <c r="CS26" i="8" s="1"/>
  <c r="BF49" i="8"/>
  <c r="BE49" i="8"/>
  <c r="CQ26" i="8" s="1"/>
  <c r="BD49" i="8"/>
  <c r="BC49" i="8"/>
  <c r="CO26" i="8" s="1"/>
  <c r="BB49" i="8"/>
  <c r="BA49" i="8"/>
  <c r="CM26" i="8" s="1"/>
  <c r="DY14" i="8" s="1"/>
  <c r="AZ49" i="8"/>
  <c r="AY49" i="8"/>
  <c r="CK26" i="8" s="1"/>
  <c r="AX49" i="8"/>
  <c r="AW49" i="8"/>
  <c r="CI26" i="8" s="1"/>
  <c r="DU14" i="8" s="1"/>
  <c r="AV49" i="8"/>
  <c r="AU49" i="8"/>
  <c r="CG26" i="8" s="1"/>
  <c r="AT49" i="8"/>
  <c r="AS49" i="8"/>
  <c r="CE26" i="8" s="1"/>
  <c r="AR49" i="8"/>
  <c r="AQ49" i="8"/>
  <c r="CC26" i="8" s="1"/>
  <c r="AP49" i="8"/>
  <c r="AO49" i="8"/>
  <c r="CA26" i="8" s="1"/>
  <c r="DG48" i="8"/>
  <c r="DC48" i="8"/>
  <c r="CY48" i="8"/>
  <c r="CU48" i="8"/>
  <c r="CR48" i="8"/>
  <c r="CQ48" i="8"/>
  <c r="CM48" i="8"/>
  <c r="CI48" i="8"/>
  <c r="CE48" i="8"/>
  <c r="CA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DI47" i="8"/>
  <c r="DE47" i="8"/>
  <c r="DA47" i="8"/>
  <c r="CW47" i="8"/>
  <c r="CS47" i="8"/>
  <c r="CO47" i="8"/>
  <c r="CK47" i="8"/>
  <c r="CG47" i="8"/>
  <c r="CC47" i="8"/>
  <c r="BW47" i="8"/>
  <c r="BV47" i="8"/>
  <c r="BU47" i="8"/>
  <c r="BT47" i="8"/>
  <c r="BS47" i="8"/>
  <c r="BR47" i="8"/>
  <c r="DD25" i="8" s="1"/>
  <c r="EP14" i="8" s="1"/>
  <c r="BQ47" i="8"/>
  <c r="DC25" i="8" s="1"/>
  <c r="BP47" i="8"/>
  <c r="BO47" i="8"/>
  <c r="BN47" i="8"/>
  <c r="CZ25" i="8" s="1"/>
  <c r="EL14" i="8" s="1"/>
  <c r="BM47" i="8"/>
  <c r="CY25" i="8" s="1"/>
  <c r="BL47" i="8"/>
  <c r="BK47" i="8"/>
  <c r="BJ47" i="8"/>
  <c r="CV25" i="8" s="1"/>
  <c r="BI47" i="8"/>
  <c r="BH47" i="8"/>
  <c r="BG47" i="8"/>
  <c r="BF47" i="8"/>
  <c r="CR25" i="8" s="1"/>
  <c r="ED14" i="8" s="1"/>
  <c r="BE47" i="8"/>
  <c r="BD47" i="8"/>
  <c r="BC47" i="8"/>
  <c r="BB47" i="8"/>
  <c r="CN25" i="8" s="1"/>
  <c r="BA47" i="8"/>
  <c r="CM25" i="8" s="1"/>
  <c r="AZ47" i="8"/>
  <c r="AY47" i="8"/>
  <c r="AX47" i="8"/>
  <c r="CJ25" i="8" s="1"/>
  <c r="DV14" i="8" s="1"/>
  <c r="AW47" i="8"/>
  <c r="CI25" i="8" s="1"/>
  <c r="AV47" i="8"/>
  <c r="AU47" i="8"/>
  <c r="AT47" i="8"/>
  <c r="CF25" i="8" s="1"/>
  <c r="DR14" i="8" s="1"/>
  <c r="AS47" i="8"/>
  <c r="AR47" i="8"/>
  <c r="AQ47" i="8"/>
  <c r="AP47" i="8"/>
  <c r="CB25" i="8" s="1"/>
  <c r="DN14" i="8" s="1"/>
  <c r="AO47" i="8"/>
  <c r="DG46" i="8"/>
  <c r="DD46" i="8"/>
  <c r="DC46" i="8"/>
  <c r="CY46" i="8"/>
  <c r="CU46" i="8"/>
  <c r="CQ46" i="8"/>
  <c r="CM46" i="8"/>
  <c r="CI46" i="8"/>
  <c r="CE46" i="8"/>
  <c r="CA46" i="8"/>
  <c r="BW46" i="8"/>
  <c r="BV46" i="8"/>
  <c r="BU46" i="8"/>
  <c r="BT46" i="8"/>
  <c r="BS46" i="8"/>
  <c r="BR46" i="8"/>
  <c r="DD24" i="8" s="1"/>
  <c r="BQ46" i="8"/>
  <c r="BP46" i="8"/>
  <c r="BO46" i="8"/>
  <c r="BN46" i="8"/>
  <c r="CZ24" i="8" s="1"/>
  <c r="BM46" i="8"/>
  <c r="BL46" i="8"/>
  <c r="BK46" i="8"/>
  <c r="BJ46" i="8"/>
  <c r="BI46" i="8"/>
  <c r="BH46" i="8"/>
  <c r="BG46" i="8"/>
  <c r="BF46" i="8"/>
  <c r="BE46" i="8"/>
  <c r="BD46" i="8"/>
  <c r="BC46" i="8"/>
  <c r="BB46" i="8"/>
  <c r="CN24" i="8" s="1"/>
  <c r="BA46" i="8"/>
  <c r="AZ46" i="8"/>
  <c r="AY46" i="8"/>
  <c r="AX46" i="8"/>
  <c r="CJ24" i="8" s="1"/>
  <c r="AW46" i="8"/>
  <c r="AV46" i="8"/>
  <c r="AU46" i="8"/>
  <c r="AT46" i="8"/>
  <c r="AS46" i="8"/>
  <c r="AR46" i="8"/>
  <c r="AQ46" i="8"/>
  <c r="AP46" i="8"/>
  <c r="AO46" i="8"/>
  <c r="DI45" i="8"/>
  <c r="DF45" i="8"/>
  <c r="DE45" i="8"/>
  <c r="DA45" i="8"/>
  <c r="CW45" i="8"/>
  <c r="CS45" i="8"/>
  <c r="EE24" i="8" s="1"/>
  <c r="CO45" i="8"/>
  <c r="CK45" i="8"/>
  <c r="CG45" i="8"/>
  <c r="CC45" i="8"/>
  <c r="BW45" i="8"/>
  <c r="BV45" i="8"/>
  <c r="BU45" i="8"/>
  <c r="BT45" i="8"/>
  <c r="DF24" i="8" s="1"/>
  <c r="BS45" i="8"/>
  <c r="BR45" i="8"/>
  <c r="BQ45" i="8"/>
  <c r="BP45" i="8"/>
  <c r="DB24" i="8" s="1"/>
  <c r="BO45" i="8"/>
  <c r="BN45" i="8"/>
  <c r="BM45" i="8"/>
  <c r="BL45" i="8"/>
  <c r="CX24" i="8" s="1"/>
  <c r="BK45" i="8"/>
  <c r="BJ45" i="8"/>
  <c r="BI45" i="8"/>
  <c r="BH45" i="8"/>
  <c r="CT24" i="8" s="1"/>
  <c r="BG45" i="8"/>
  <c r="BF45" i="8"/>
  <c r="BE45" i="8"/>
  <c r="BD45" i="8"/>
  <c r="CP24" i="8" s="1"/>
  <c r="BC45" i="8"/>
  <c r="BB45" i="8"/>
  <c r="BA45" i="8"/>
  <c r="AZ45" i="8"/>
  <c r="CL24" i="8" s="1"/>
  <c r="AY45" i="8"/>
  <c r="AX45" i="8"/>
  <c r="AW45" i="8"/>
  <c r="AV45" i="8"/>
  <c r="CH24" i="8" s="1"/>
  <c r="AU45" i="8"/>
  <c r="AT45" i="8"/>
  <c r="AS45" i="8"/>
  <c r="AR45" i="8"/>
  <c r="AQ45" i="8"/>
  <c r="AP45" i="8"/>
  <c r="AO45" i="8"/>
  <c r="DG44" i="8"/>
  <c r="DC44" i="8"/>
  <c r="CY44" i="8"/>
  <c r="CU44" i="8"/>
  <c r="CQ44" i="8"/>
  <c r="CM44" i="8"/>
  <c r="CI44" i="8"/>
  <c r="CE44" i="8"/>
  <c r="CA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DI43" i="8"/>
  <c r="DE43" i="8"/>
  <c r="DA43" i="8"/>
  <c r="CW43" i="8"/>
  <c r="CS43" i="8"/>
  <c r="CO43" i="8"/>
  <c r="CK43" i="8"/>
  <c r="CG43" i="8"/>
  <c r="CC43" i="8"/>
  <c r="BW43" i="8"/>
  <c r="BV43" i="8"/>
  <c r="BU43" i="8"/>
  <c r="BT43" i="8"/>
  <c r="DF23" i="8" s="1"/>
  <c r="ER13" i="8" s="1"/>
  <c r="BS43" i="8"/>
  <c r="BR43" i="8"/>
  <c r="BQ43" i="8"/>
  <c r="BP43" i="8"/>
  <c r="DB23" i="8" s="1"/>
  <c r="EN13" i="8" s="1"/>
  <c r="BO43" i="8"/>
  <c r="BN43" i="8"/>
  <c r="BM43" i="8"/>
  <c r="BL43" i="8"/>
  <c r="CX23" i="8" s="1"/>
  <c r="EJ13" i="8" s="1"/>
  <c r="BK43" i="8"/>
  <c r="BJ43" i="8"/>
  <c r="BI43" i="8"/>
  <c r="BH43" i="8"/>
  <c r="CT23" i="8" s="1"/>
  <c r="EF13" i="8" s="1"/>
  <c r="BG43" i="8"/>
  <c r="BF43" i="8"/>
  <c r="BE43" i="8"/>
  <c r="BD43" i="8"/>
  <c r="CP23" i="8" s="1"/>
  <c r="EB13" i="8" s="1"/>
  <c r="BC43" i="8"/>
  <c r="BB43" i="8"/>
  <c r="BA43" i="8"/>
  <c r="AZ43" i="8"/>
  <c r="CL23" i="8" s="1"/>
  <c r="DX13" i="8" s="1"/>
  <c r="AY43" i="8"/>
  <c r="AX43" i="8"/>
  <c r="AW43" i="8"/>
  <c r="AV43" i="8"/>
  <c r="CH23" i="8" s="1"/>
  <c r="DT13" i="8" s="1"/>
  <c r="AU43" i="8"/>
  <c r="AT43" i="8"/>
  <c r="AS43" i="8"/>
  <c r="AR43" i="8"/>
  <c r="CD23" i="8" s="1"/>
  <c r="DP13" i="8" s="1"/>
  <c r="AQ43" i="8"/>
  <c r="AP43" i="8"/>
  <c r="AO43" i="8"/>
  <c r="DG42" i="8"/>
  <c r="DC42" i="8"/>
  <c r="CY42" i="8"/>
  <c r="CU42" i="8"/>
  <c r="CQ42" i="8"/>
  <c r="CM42" i="8"/>
  <c r="CI42" i="8"/>
  <c r="CE42" i="8"/>
  <c r="CA42" i="8"/>
  <c r="BW42" i="8"/>
  <c r="BV42" i="8"/>
  <c r="BU42" i="8"/>
  <c r="BT42" i="8"/>
  <c r="DF22" i="8" s="1"/>
  <c r="BS42" i="8"/>
  <c r="BR42" i="8"/>
  <c r="BQ42" i="8"/>
  <c r="BP42" i="8"/>
  <c r="DB22" i="8" s="1"/>
  <c r="BO42" i="8"/>
  <c r="BN42" i="8"/>
  <c r="BM42" i="8"/>
  <c r="BL42" i="8"/>
  <c r="CX22" i="8" s="1"/>
  <c r="BK42" i="8"/>
  <c r="BJ42" i="8"/>
  <c r="BI42" i="8"/>
  <c r="BH42" i="8"/>
  <c r="CT22" i="8" s="1"/>
  <c r="BG42" i="8"/>
  <c r="BF42" i="8"/>
  <c r="BE42" i="8"/>
  <c r="BD42" i="8"/>
  <c r="CP22" i="8" s="1"/>
  <c r="BC42" i="8"/>
  <c r="BB42" i="8"/>
  <c r="BA42" i="8"/>
  <c r="AZ42" i="8"/>
  <c r="CL22" i="8" s="1"/>
  <c r="AY42" i="8"/>
  <c r="AX42" i="8"/>
  <c r="AW42" i="8"/>
  <c r="AV42" i="8"/>
  <c r="CH22" i="8" s="1"/>
  <c r="AU42" i="8"/>
  <c r="AT42" i="8"/>
  <c r="AS42" i="8"/>
  <c r="AR42" i="8"/>
  <c r="CD22" i="8" s="1"/>
  <c r="AQ42" i="8"/>
  <c r="AP42" i="8"/>
  <c r="AO42" i="8"/>
  <c r="DI41" i="8"/>
  <c r="DE41" i="8"/>
  <c r="DA41" i="8"/>
  <c r="CW41" i="8"/>
  <c r="CS41" i="8"/>
  <c r="CO41" i="8"/>
  <c r="CL41" i="8"/>
  <c r="CK41" i="8"/>
  <c r="CG41" i="8"/>
  <c r="CC41" i="8"/>
  <c r="BW41" i="8"/>
  <c r="BV41" i="8"/>
  <c r="BU41" i="8"/>
  <c r="DG22" i="8" s="1"/>
  <c r="BT41" i="8"/>
  <c r="BS41" i="8"/>
  <c r="BR41" i="8"/>
  <c r="BQ41" i="8"/>
  <c r="DC22" i="8" s="1"/>
  <c r="EO12" i="8" s="1"/>
  <c r="BP41" i="8"/>
  <c r="BO41" i="8"/>
  <c r="BN41" i="8"/>
  <c r="BM41" i="8"/>
  <c r="CY22" i="8" s="1"/>
  <c r="BL41" i="8"/>
  <c r="BK41" i="8"/>
  <c r="BJ41" i="8"/>
  <c r="BI41" i="8"/>
  <c r="CU22" i="8" s="1"/>
  <c r="BH41" i="8"/>
  <c r="BG41" i="8"/>
  <c r="BF41" i="8"/>
  <c r="BE41" i="8"/>
  <c r="CQ22" i="8" s="1"/>
  <c r="EC12" i="8" s="1"/>
  <c r="BD41" i="8"/>
  <c r="BC41" i="8"/>
  <c r="BB41" i="8"/>
  <c r="BA41" i="8"/>
  <c r="CM22" i="8" s="1"/>
  <c r="AZ41" i="8"/>
  <c r="AY41" i="8"/>
  <c r="AX41" i="8"/>
  <c r="AW41" i="8"/>
  <c r="CI22" i="8" s="1"/>
  <c r="AV41" i="8"/>
  <c r="AU41" i="8"/>
  <c r="AT41" i="8"/>
  <c r="AS41" i="8"/>
  <c r="CE22" i="8" s="1"/>
  <c r="DQ12" i="8" s="1"/>
  <c r="AR41" i="8"/>
  <c r="AQ41" i="8"/>
  <c r="AP41" i="8"/>
  <c r="AO41" i="8"/>
  <c r="CA22" i="8" s="1"/>
  <c r="DG40" i="8"/>
  <c r="DC40" i="8"/>
  <c r="CY40" i="8"/>
  <c r="CU40" i="8"/>
  <c r="CQ40" i="8"/>
  <c r="CN40" i="8"/>
  <c r="CM40" i="8"/>
  <c r="CI40" i="8"/>
  <c r="CE40" i="8"/>
  <c r="CA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DI39" i="8"/>
  <c r="DE39" i="8"/>
  <c r="DA39" i="8"/>
  <c r="CW39" i="8"/>
  <c r="CS39" i="8"/>
  <c r="CO39" i="8"/>
  <c r="CK39" i="8"/>
  <c r="CG39" i="8"/>
  <c r="CC39" i="8"/>
  <c r="BW39" i="8"/>
  <c r="BV39" i="8"/>
  <c r="DH21" i="8" s="1"/>
  <c r="BU39" i="8"/>
  <c r="BT39" i="8"/>
  <c r="BS39" i="8"/>
  <c r="BR39" i="8"/>
  <c r="BQ39" i="8"/>
  <c r="BP39" i="8"/>
  <c r="BO39" i="8"/>
  <c r="BN39" i="8"/>
  <c r="CZ21" i="8" s="1"/>
  <c r="EL12" i="8" s="1"/>
  <c r="BM39" i="8"/>
  <c r="BL39" i="8"/>
  <c r="BK39" i="8"/>
  <c r="BJ39" i="8"/>
  <c r="CV21" i="8" s="1"/>
  <c r="BI39" i="8"/>
  <c r="BH39" i="8"/>
  <c r="BG39" i="8"/>
  <c r="BF39" i="8"/>
  <c r="CR21" i="8" s="1"/>
  <c r="ED12" i="8" s="1"/>
  <c r="BE39" i="8"/>
  <c r="BD39" i="8"/>
  <c r="BC39" i="8"/>
  <c r="BB39" i="8"/>
  <c r="BA39" i="8"/>
  <c r="CM21" i="8" s="1"/>
  <c r="AZ39" i="8"/>
  <c r="AY39" i="8"/>
  <c r="AX39" i="8"/>
  <c r="CJ21" i="8" s="1"/>
  <c r="DV12" i="8" s="1"/>
  <c r="AW39" i="8"/>
  <c r="CI21" i="8" s="1"/>
  <c r="AV39" i="8"/>
  <c r="AU39" i="8"/>
  <c r="AT39" i="8"/>
  <c r="AS39" i="8"/>
  <c r="AR39" i="8"/>
  <c r="AQ39" i="8"/>
  <c r="AP39" i="8"/>
  <c r="CB21" i="8" s="1"/>
  <c r="DN12" i="8" s="1"/>
  <c r="AO39" i="8"/>
  <c r="DG38" i="8"/>
  <c r="DC38" i="8"/>
  <c r="CY38" i="8"/>
  <c r="CU38" i="8"/>
  <c r="CQ38" i="8"/>
  <c r="CM38" i="8"/>
  <c r="CI38" i="8"/>
  <c r="CE38" i="8"/>
  <c r="CA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DI37" i="8"/>
  <c r="DE37" i="8"/>
  <c r="DA37" i="8"/>
  <c r="CW37" i="8"/>
  <c r="CS37" i="8"/>
  <c r="CO37" i="8"/>
  <c r="CK37" i="8"/>
  <c r="CG37" i="8"/>
  <c r="CC37" i="8"/>
  <c r="BW37" i="8"/>
  <c r="DI20" i="8" s="1"/>
  <c r="BV37" i="8"/>
  <c r="DH20" i="8" s="1"/>
  <c r="ET11" i="8" s="1"/>
  <c r="BU37" i="8"/>
  <c r="BT37" i="8"/>
  <c r="BS37" i="8"/>
  <c r="BR37" i="8"/>
  <c r="DD20" i="8" s="1"/>
  <c r="BQ37" i="8"/>
  <c r="BP37" i="8"/>
  <c r="BO37" i="8"/>
  <c r="DA20" i="8" s="1"/>
  <c r="BN37" i="8"/>
  <c r="CZ20" i="8" s="1"/>
  <c r="EL11" i="8" s="1"/>
  <c r="BM37" i="8"/>
  <c r="BL37" i="8"/>
  <c r="BK37" i="8"/>
  <c r="CW20" i="8" s="1"/>
  <c r="BJ37" i="8"/>
  <c r="CV20" i="8" s="1"/>
  <c r="EH11" i="8" s="1"/>
  <c r="BI37" i="8"/>
  <c r="BH37" i="8"/>
  <c r="BG37" i="8"/>
  <c r="CS20" i="8" s="1"/>
  <c r="BF37" i="8"/>
  <c r="CR20" i="8" s="1"/>
  <c r="ED11" i="8" s="1"/>
  <c r="BE37" i="8"/>
  <c r="BD37" i="8"/>
  <c r="BC37" i="8"/>
  <c r="CO20" i="8" s="1"/>
  <c r="BB37" i="8"/>
  <c r="CN20" i="8" s="1"/>
  <c r="BA37" i="8"/>
  <c r="AZ37" i="8"/>
  <c r="AY37" i="8"/>
  <c r="CK20" i="8" s="1"/>
  <c r="AX37" i="8"/>
  <c r="CJ20" i="8" s="1"/>
  <c r="DV11" i="8" s="1"/>
  <c r="AW37" i="8"/>
  <c r="AV37" i="8"/>
  <c r="AU37" i="8"/>
  <c r="CG20" i="8" s="1"/>
  <c r="AT37" i="8"/>
  <c r="AS37" i="8"/>
  <c r="AR37" i="8"/>
  <c r="AQ37" i="8"/>
  <c r="CC20" i="8" s="1"/>
  <c r="AP37" i="8"/>
  <c r="CB20" i="8" s="1"/>
  <c r="DN11" i="8" s="1"/>
  <c r="AO37" i="8"/>
  <c r="DG36" i="8"/>
  <c r="DD36" i="8"/>
  <c r="DC36" i="8"/>
  <c r="CY36" i="8"/>
  <c r="CU36" i="8"/>
  <c r="CR36" i="8"/>
  <c r="CQ36" i="8"/>
  <c r="CM36" i="8"/>
  <c r="CI36" i="8"/>
  <c r="CE36" i="8"/>
  <c r="CA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DI35" i="8"/>
  <c r="DE35" i="8"/>
  <c r="DA35" i="8"/>
  <c r="CW35" i="8"/>
  <c r="CS35" i="8"/>
  <c r="CO35" i="8"/>
  <c r="CK35" i="8"/>
  <c r="CG35" i="8"/>
  <c r="CC35" i="8"/>
  <c r="BW35" i="8"/>
  <c r="BV35" i="8"/>
  <c r="DH19" i="8" s="1"/>
  <c r="BU35" i="8"/>
  <c r="BT35" i="8"/>
  <c r="DF19" i="8" s="1"/>
  <c r="BS35" i="8"/>
  <c r="BR35" i="8"/>
  <c r="DD19" i="8" s="1"/>
  <c r="BQ35" i="8"/>
  <c r="BP35" i="8"/>
  <c r="BO35" i="8"/>
  <c r="BN35" i="8"/>
  <c r="CZ19" i="8" s="1"/>
  <c r="BM35" i="8"/>
  <c r="BL35" i="8"/>
  <c r="CX19" i="8" s="1"/>
  <c r="BK35" i="8"/>
  <c r="BJ35" i="8"/>
  <c r="CV19" i="8" s="1"/>
  <c r="BI35" i="8"/>
  <c r="BH35" i="8"/>
  <c r="CT19" i="8" s="1"/>
  <c r="BG35" i="8"/>
  <c r="BF35" i="8"/>
  <c r="CR19" i="8" s="1"/>
  <c r="BE35" i="8"/>
  <c r="BD35" i="8"/>
  <c r="CP19" i="8" s="1"/>
  <c r="BC35" i="8"/>
  <c r="BB35" i="8"/>
  <c r="CN19" i="8" s="1"/>
  <c r="BA35" i="8"/>
  <c r="AZ35" i="8"/>
  <c r="AY35" i="8"/>
  <c r="AX35" i="8"/>
  <c r="CJ19" i="8" s="1"/>
  <c r="AW35" i="8"/>
  <c r="AV35" i="8"/>
  <c r="CH19" i="8" s="1"/>
  <c r="DT11" i="8" s="1"/>
  <c r="AU35" i="8"/>
  <c r="AT35" i="8"/>
  <c r="CF19" i="8" s="1"/>
  <c r="AS35" i="8"/>
  <c r="AR35" i="8"/>
  <c r="CD19" i="8" s="1"/>
  <c r="DP11" i="8" s="1"/>
  <c r="AQ35" i="8"/>
  <c r="AP35" i="8"/>
  <c r="CB19" i="8" s="1"/>
  <c r="AO35" i="8"/>
  <c r="DG34" i="8"/>
  <c r="DC34" i="8"/>
  <c r="CY34" i="8"/>
  <c r="CU34" i="8"/>
  <c r="CQ34" i="8"/>
  <c r="EC18" i="8" s="1"/>
  <c r="CM34" i="8"/>
  <c r="CI34" i="8"/>
  <c r="CE34" i="8"/>
  <c r="CA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DI33" i="8"/>
  <c r="DG33" i="8"/>
  <c r="DF33" i="8"/>
  <c r="DE33" i="8"/>
  <c r="DC33" i="8"/>
  <c r="DB33" i="8"/>
  <c r="DA33" i="8"/>
  <c r="CY33" i="8"/>
  <c r="CX33" i="8"/>
  <c r="CW33" i="8"/>
  <c r="CU33" i="8"/>
  <c r="CT33" i="8"/>
  <c r="CS33" i="8"/>
  <c r="CQ33" i="8"/>
  <c r="CP33" i="8"/>
  <c r="CO33" i="8"/>
  <c r="CM33" i="8"/>
  <c r="CL33" i="8"/>
  <c r="CK33" i="8"/>
  <c r="CI33" i="8"/>
  <c r="CH33" i="8"/>
  <c r="CG33" i="8"/>
  <c r="CE33" i="8"/>
  <c r="CD33" i="8"/>
  <c r="CC33" i="8"/>
  <c r="CA33" i="8"/>
  <c r="BW33" i="8"/>
  <c r="BV33" i="8"/>
  <c r="DH18" i="8" s="1"/>
  <c r="BU33" i="8"/>
  <c r="BT33" i="8"/>
  <c r="BS33" i="8"/>
  <c r="BR33" i="8"/>
  <c r="DD18" i="8" s="1"/>
  <c r="BQ33" i="8"/>
  <c r="BP33" i="8"/>
  <c r="BO33" i="8"/>
  <c r="BN33" i="8"/>
  <c r="CZ18" i="8" s="1"/>
  <c r="BM33" i="8"/>
  <c r="BL33" i="8"/>
  <c r="BK33" i="8"/>
  <c r="BJ33" i="8"/>
  <c r="CV18" i="8" s="1"/>
  <c r="BI33" i="8"/>
  <c r="BH33" i="8"/>
  <c r="BG33" i="8"/>
  <c r="BF33" i="8"/>
  <c r="CR18" i="8" s="1"/>
  <c r="BE33" i="8"/>
  <c r="BD33" i="8"/>
  <c r="BC33" i="8"/>
  <c r="BB33" i="8"/>
  <c r="CN18" i="8" s="1"/>
  <c r="BA33" i="8"/>
  <c r="AZ33" i="8"/>
  <c r="AY33" i="8"/>
  <c r="AX33" i="8"/>
  <c r="CJ18" i="8" s="1"/>
  <c r="AW33" i="8"/>
  <c r="AV33" i="8"/>
  <c r="AU33" i="8"/>
  <c r="AT33" i="8"/>
  <c r="CF18" i="8" s="1"/>
  <c r="AS33" i="8"/>
  <c r="AR33" i="8"/>
  <c r="AQ33" i="8"/>
  <c r="AP33" i="8"/>
  <c r="CB18" i="8" s="1"/>
  <c r="AO33" i="8"/>
  <c r="DG32" i="8"/>
  <c r="DE32" i="8"/>
  <c r="DC32" i="8"/>
  <c r="CY32" i="8"/>
  <c r="CW32" i="8"/>
  <c r="CU32" i="8"/>
  <c r="CT32" i="8"/>
  <c r="CQ32" i="8"/>
  <c r="EC17" i="8" s="1"/>
  <c r="CM32" i="8"/>
  <c r="DY17" i="8" s="1"/>
  <c r="CI32" i="8"/>
  <c r="DU17" i="8" s="1"/>
  <c r="CH32" i="8"/>
  <c r="CE32" i="8"/>
  <c r="CC32" i="8"/>
  <c r="CA32" i="8"/>
  <c r="BW32" i="8"/>
  <c r="BV32" i="8"/>
  <c r="BU32" i="8"/>
  <c r="DG17" i="8" s="1"/>
  <c r="ES10" i="8" s="1"/>
  <c r="BT32" i="8"/>
  <c r="BS32" i="8"/>
  <c r="BR32" i="8"/>
  <c r="BQ32" i="8"/>
  <c r="DC17" i="8" s="1"/>
  <c r="BP32" i="8"/>
  <c r="BO32" i="8"/>
  <c r="BN32" i="8"/>
  <c r="BM32" i="8"/>
  <c r="CY17" i="8" s="1"/>
  <c r="BL32" i="8"/>
  <c r="BK32" i="8"/>
  <c r="BJ32" i="8"/>
  <c r="BI32" i="8"/>
  <c r="CU17" i="8" s="1"/>
  <c r="EG10" i="8" s="1"/>
  <c r="BH32" i="8"/>
  <c r="BG32" i="8"/>
  <c r="BF32" i="8"/>
  <c r="BE32" i="8"/>
  <c r="BD32" i="8"/>
  <c r="BC32" i="8"/>
  <c r="BB32" i="8"/>
  <c r="BA32" i="8"/>
  <c r="CM17" i="8" s="1"/>
  <c r="AZ32" i="8"/>
  <c r="AY32" i="8"/>
  <c r="AX32" i="8"/>
  <c r="AW32" i="8"/>
  <c r="CI17" i="8" s="1"/>
  <c r="AV32" i="8"/>
  <c r="AU32" i="8"/>
  <c r="AT32" i="8"/>
  <c r="AS32" i="8"/>
  <c r="CE17" i="8" s="1"/>
  <c r="DQ10" i="8" s="1"/>
  <c r="AR32" i="8"/>
  <c r="AQ32" i="8"/>
  <c r="AP32" i="8"/>
  <c r="AO32" i="8"/>
  <c r="DH31" i="8"/>
  <c r="DG31" i="8"/>
  <c r="DF31" i="8"/>
  <c r="DD31" i="8"/>
  <c r="DC31" i="8"/>
  <c r="DB31" i="8"/>
  <c r="CZ31" i="8"/>
  <c r="CY31" i="8"/>
  <c r="CX31" i="8"/>
  <c r="CV31" i="8"/>
  <c r="CU31" i="8"/>
  <c r="CT31" i="8"/>
  <c r="EF17" i="8" s="1"/>
  <c r="CR31" i="8"/>
  <c r="CQ31" i="8"/>
  <c r="CP31" i="8"/>
  <c r="CN31" i="8"/>
  <c r="CM31" i="8"/>
  <c r="CL31" i="8"/>
  <c r="CJ31" i="8"/>
  <c r="CI31" i="8"/>
  <c r="CH31" i="8"/>
  <c r="DT17" i="8" s="1"/>
  <c r="CF31" i="8"/>
  <c r="CE31" i="8"/>
  <c r="CD31" i="8"/>
  <c r="CB31" i="8"/>
  <c r="CA31" i="8"/>
  <c r="BW31" i="8"/>
  <c r="DI17" i="8" s="1"/>
  <c r="EU10" i="8" s="1"/>
  <c r="BV31" i="8"/>
  <c r="DH17" i="8" s="1"/>
  <c r="BU31" i="8"/>
  <c r="BT31" i="8"/>
  <c r="BS31" i="8"/>
  <c r="DE17" i="8" s="1"/>
  <c r="EQ10" i="8" s="1"/>
  <c r="BR31" i="8"/>
  <c r="DD17" i="8" s="1"/>
  <c r="BQ31" i="8"/>
  <c r="BP31" i="8"/>
  <c r="BO31" i="8"/>
  <c r="DA17" i="8" s="1"/>
  <c r="EM10" i="8" s="1"/>
  <c r="BN31" i="8"/>
  <c r="CZ17" i="8" s="1"/>
  <c r="BM31" i="8"/>
  <c r="BL31" i="8"/>
  <c r="BK31" i="8"/>
  <c r="CW17" i="8" s="1"/>
  <c r="EI10" i="8" s="1"/>
  <c r="BJ31" i="8"/>
  <c r="BI31" i="8"/>
  <c r="BH31" i="8"/>
  <c r="BG31" i="8"/>
  <c r="CS17" i="8" s="1"/>
  <c r="EE10" i="8" s="1"/>
  <c r="BF31" i="8"/>
  <c r="CR17" i="8" s="1"/>
  <c r="BE31" i="8"/>
  <c r="BD31" i="8"/>
  <c r="BC31" i="8"/>
  <c r="CO17" i="8" s="1"/>
  <c r="EA10" i="8" s="1"/>
  <c r="BB31" i="8"/>
  <c r="CN17" i="8" s="1"/>
  <c r="BA31" i="8"/>
  <c r="AZ31" i="8"/>
  <c r="AY31" i="8"/>
  <c r="CK17" i="8" s="1"/>
  <c r="DW10" i="8" s="1"/>
  <c r="AX31" i="8"/>
  <c r="AW31" i="8"/>
  <c r="AV31" i="8"/>
  <c r="AU31" i="8"/>
  <c r="CG17" i="8" s="1"/>
  <c r="DS10" i="8" s="1"/>
  <c r="AT31" i="8"/>
  <c r="CF17" i="8" s="1"/>
  <c r="AS31" i="8"/>
  <c r="AR31" i="8"/>
  <c r="AQ31" i="8"/>
  <c r="CC17" i="8" s="1"/>
  <c r="DO10" i="8" s="1"/>
  <c r="AP31" i="8"/>
  <c r="CB17" i="8" s="1"/>
  <c r="AO31" i="8"/>
  <c r="DH30" i="8"/>
  <c r="DG30" i="8"/>
  <c r="DD30" i="8"/>
  <c r="DC30" i="8"/>
  <c r="CZ30" i="8"/>
  <c r="CY30" i="8"/>
  <c r="CV30" i="8"/>
  <c r="CU30" i="8"/>
  <c r="CR30" i="8"/>
  <c r="CQ30" i="8"/>
  <c r="CN30" i="8"/>
  <c r="CM30" i="8"/>
  <c r="CJ30" i="8"/>
  <c r="CI30" i="8"/>
  <c r="CF30" i="8"/>
  <c r="CE30" i="8"/>
  <c r="CB30" i="8"/>
  <c r="CA30" i="8"/>
  <c r="BW30" i="8"/>
  <c r="BV30" i="8"/>
  <c r="BU30" i="8"/>
  <c r="BT30" i="8"/>
  <c r="DF16" i="8" s="1"/>
  <c r="ER9" i="8" s="1"/>
  <c r="BS30" i="8"/>
  <c r="DE16" i="8" s="1"/>
  <c r="BR30" i="8"/>
  <c r="BQ30" i="8"/>
  <c r="BP30" i="8"/>
  <c r="DB16" i="8" s="1"/>
  <c r="EN9" i="8" s="1"/>
  <c r="BO30" i="8"/>
  <c r="BN30" i="8"/>
  <c r="CZ16" i="8" s="1"/>
  <c r="BM30" i="8"/>
  <c r="BL30" i="8"/>
  <c r="CX16" i="8" s="1"/>
  <c r="BK30" i="8"/>
  <c r="BJ30" i="8"/>
  <c r="BI30" i="8"/>
  <c r="BH30" i="8"/>
  <c r="BG30" i="8"/>
  <c r="BF30" i="8"/>
  <c r="CR16" i="8" s="1"/>
  <c r="BE30" i="8"/>
  <c r="BD30" i="8"/>
  <c r="CP16" i="8" s="1"/>
  <c r="EB9" i="8" s="1"/>
  <c r="BC30" i="8"/>
  <c r="CO16" i="8" s="1"/>
  <c r="BB30" i="8"/>
  <c r="BA30" i="8"/>
  <c r="AZ30" i="8"/>
  <c r="CL16" i="8" s="1"/>
  <c r="AY30" i="8"/>
  <c r="AX30" i="8"/>
  <c r="CJ16" i="8" s="1"/>
  <c r="AW30" i="8"/>
  <c r="AV30" i="8"/>
  <c r="AU30" i="8"/>
  <c r="AT30" i="8"/>
  <c r="AS30" i="8"/>
  <c r="AR30" i="8"/>
  <c r="AQ30" i="8"/>
  <c r="AP30" i="8"/>
  <c r="AO30" i="8"/>
  <c r="DI29" i="8"/>
  <c r="DH29" i="8"/>
  <c r="DE29" i="8"/>
  <c r="DD29" i="8"/>
  <c r="DB29" i="8"/>
  <c r="DA29" i="8"/>
  <c r="CZ29" i="8"/>
  <c r="CW29" i="8"/>
  <c r="CV29" i="8"/>
  <c r="CS29" i="8"/>
  <c r="CR29" i="8"/>
  <c r="CP29" i="8"/>
  <c r="CO29" i="8"/>
  <c r="CN29" i="8"/>
  <c r="CL29" i="8"/>
  <c r="CK29" i="8"/>
  <c r="CJ29" i="8"/>
  <c r="CG29" i="8"/>
  <c r="CF29" i="8"/>
  <c r="CC29" i="8"/>
  <c r="CB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CH16" i="8" s="1"/>
  <c r="DT9" i="8" s="1"/>
  <c r="AU29" i="8"/>
  <c r="AT29" i="8"/>
  <c r="AS29" i="8"/>
  <c r="AR29" i="8"/>
  <c r="AQ29" i="8"/>
  <c r="AP29" i="8"/>
  <c r="AO29" i="8"/>
  <c r="DI28" i="8"/>
  <c r="EU15" i="8" s="1"/>
  <c r="DE28" i="8"/>
  <c r="DB28" i="8"/>
  <c r="DA28" i="8"/>
  <c r="EM15" i="8" s="1"/>
  <c r="CW28" i="8"/>
  <c r="CT28" i="8"/>
  <c r="CS28" i="8"/>
  <c r="EE15" i="8" s="1"/>
  <c r="CO28" i="8"/>
  <c r="CL28" i="8"/>
  <c r="CK28" i="8"/>
  <c r="CG28" i="8"/>
  <c r="CD28" i="8"/>
  <c r="CC28" i="8"/>
  <c r="BW28" i="8"/>
  <c r="BV28" i="8"/>
  <c r="BU28" i="8"/>
  <c r="DG15" i="8" s="1"/>
  <c r="BT28" i="8"/>
  <c r="BS28" i="8"/>
  <c r="BR28" i="8"/>
  <c r="BQ28" i="8"/>
  <c r="BP28" i="8"/>
  <c r="BO28" i="8"/>
  <c r="BN28" i="8"/>
  <c r="BM28" i="8"/>
  <c r="CY15" i="8" s="1"/>
  <c r="BL28" i="8"/>
  <c r="BK28" i="8"/>
  <c r="BJ28" i="8"/>
  <c r="BI28" i="8"/>
  <c r="BH28" i="8"/>
  <c r="BG28" i="8"/>
  <c r="BF28" i="8"/>
  <c r="BE28" i="8"/>
  <c r="BD28" i="8"/>
  <c r="BC28" i="8"/>
  <c r="BB28" i="8"/>
  <c r="BA28" i="8"/>
  <c r="CM15" i="8" s="1"/>
  <c r="AZ28" i="8"/>
  <c r="AY28" i="8"/>
  <c r="AX28" i="8"/>
  <c r="AW28" i="8"/>
  <c r="CI15" i="8" s="1"/>
  <c r="AV28" i="8"/>
  <c r="AU28" i="8"/>
  <c r="AT28" i="8"/>
  <c r="AS28" i="8"/>
  <c r="AR28" i="8"/>
  <c r="AQ28" i="8"/>
  <c r="AP28" i="8"/>
  <c r="AO28" i="8"/>
  <c r="CA15" i="8" s="1"/>
  <c r="DH27" i="8"/>
  <c r="DG27" i="8"/>
  <c r="DF27" i="8"/>
  <c r="DD27" i="8"/>
  <c r="DC27" i="8"/>
  <c r="CZ27" i="8"/>
  <c r="CY27" i="8"/>
  <c r="CV27" i="8"/>
  <c r="CU27" i="8"/>
  <c r="CR27" i="8"/>
  <c r="CQ27" i="8"/>
  <c r="CP27" i="8"/>
  <c r="CN27" i="8"/>
  <c r="CM27" i="8"/>
  <c r="CJ27" i="8"/>
  <c r="CI27" i="8"/>
  <c r="CF27" i="8"/>
  <c r="CE27" i="8"/>
  <c r="CB27" i="8"/>
  <c r="CA27" i="8"/>
  <c r="BW27" i="8"/>
  <c r="BV27" i="8"/>
  <c r="BU27" i="8"/>
  <c r="BT27" i="8"/>
  <c r="BS27" i="8"/>
  <c r="BR27" i="8"/>
  <c r="DD15" i="8" s="1"/>
  <c r="BQ27" i="8"/>
  <c r="BP27" i="8"/>
  <c r="BO27" i="8"/>
  <c r="BN27" i="8"/>
  <c r="BM27" i="8"/>
  <c r="BL27" i="8"/>
  <c r="BK27" i="8"/>
  <c r="BJ27" i="8"/>
  <c r="BI27" i="8"/>
  <c r="BH27" i="8"/>
  <c r="BG27" i="8"/>
  <c r="BF27" i="8"/>
  <c r="CR15" i="8" s="1"/>
  <c r="ED9" i="8" s="1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DH26" i="8"/>
  <c r="DG26" i="8"/>
  <c r="DF26" i="8"/>
  <c r="DD26" i="8"/>
  <c r="DB26" i="8"/>
  <c r="CZ26" i="8"/>
  <c r="CX26" i="8"/>
  <c r="CV26" i="8"/>
  <c r="CT26" i="8"/>
  <c r="CR26" i="8"/>
  <c r="CP26" i="8"/>
  <c r="CN26" i="8"/>
  <c r="CL26" i="8"/>
  <c r="CJ26" i="8"/>
  <c r="CH26" i="8"/>
  <c r="CF26" i="8"/>
  <c r="CD26" i="8"/>
  <c r="CB26" i="8"/>
  <c r="BW26" i="8"/>
  <c r="DI14" i="8" s="1"/>
  <c r="BV26" i="8"/>
  <c r="BU26" i="8"/>
  <c r="BT26" i="8"/>
  <c r="BS26" i="8"/>
  <c r="DE14" i="8" s="1"/>
  <c r="BR26" i="8"/>
  <c r="BQ26" i="8"/>
  <c r="BP26" i="8"/>
  <c r="BO26" i="8"/>
  <c r="DA14" i="8" s="1"/>
  <c r="BN26" i="8"/>
  <c r="BM26" i="8"/>
  <c r="BL26" i="8"/>
  <c r="BK26" i="8"/>
  <c r="BJ26" i="8"/>
  <c r="BI26" i="8"/>
  <c r="BH26" i="8"/>
  <c r="BG26" i="8"/>
  <c r="CS14" i="8" s="1"/>
  <c r="BF26" i="8"/>
  <c r="BE26" i="8"/>
  <c r="BD26" i="8"/>
  <c r="BC26" i="8"/>
  <c r="CO14" i="8" s="1"/>
  <c r="BB26" i="8"/>
  <c r="BA26" i="8"/>
  <c r="AZ26" i="8"/>
  <c r="AY26" i="8"/>
  <c r="CK14" i="8" s="1"/>
  <c r="AX26" i="8"/>
  <c r="AW26" i="8"/>
  <c r="AV26" i="8"/>
  <c r="AU26" i="8"/>
  <c r="AT26" i="8"/>
  <c r="AS26" i="8"/>
  <c r="AR26" i="8"/>
  <c r="AQ26" i="8"/>
  <c r="CC14" i="8" s="1"/>
  <c r="AP26" i="8"/>
  <c r="AO26" i="8"/>
  <c r="DI25" i="8"/>
  <c r="DH25" i="8"/>
  <c r="ET14" i="8" s="1"/>
  <c r="DG25" i="8"/>
  <c r="DE25" i="8"/>
  <c r="DA25" i="8"/>
  <c r="EM14" i="8" s="1"/>
  <c r="CW25" i="8"/>
  <c r="CU25" i="8"/>
  <c r="CS25" i="8"/>
  <c r="CQ25" i="8"/>
  <c r="CO25" i="8"/>
  <c r="EA14" i="8" s="1"/>
  <c r="CK25" i="8"/>
  <c r="CG25" i="8"/>
  <c r="CE25" i="8"/>
  <c r="CC25" i="8"/>
  <c r="DO14" i="8" s="1"/>
  <c r="CA25" i="8"/>
  <c r="BW25" i="8"/>
  <c r="BV25" i="8"/>
  <c r="BU25" i="8"/>
  <c r="DG14" i="8" s="1"/>
  <c r="BT25" i="8"/>
  <c r="BS25" i="8"/>
  <c r="BR25" i="8"/>
  <c r="BQ25" i="8"/>
  <c r="DC14" i="8" s="1"/>
  <c r="BP25" i="8"/>
  <c r="BO25" i="8"/>
  <c r="BN25" i="8"/>
  <c r="BM25" i="8"/>
  <c r="CY14" i="8" s="1"/>
  <c r="BL25" i="8"/>
  <c r="BK25" i="8"/>
  <c r="BJ25" i="8"/>
  <c r="BI25" i="8"/>
  <c r="CU14" i="8" s="1"/>
  <c r="BH25" i="8"/>
  <c r="BG25" i="8"/>
  <c r="BF25" i="8"/>
  <c r="BE25" i="8"/>
  <c r="CQ14" i="8" s="1"/>
  <c r="BD25" i="8"/>
  <c r="BC25" i="8"/>
  <c r="BB25" i="8"/>
  <c r="BA25" i="8"/>
  <c r="CM14" i="8" s="1"/>
  <c r="AZ25" i="8"/>
  <c r="AY25" i="8"/>
  <c r="AX25" i="8"/>
  <c r="AW25" i="8"/>
  <c r="CI14" i="8" s="1"/>
  <c r="AV25" i="8"/>
  <c r="AU25" i="8"/>
  <c r="AT25" i="8"/>
  <c r="AS25" i="8"/>
  <c r="CE14" i="8" s="1"/>
  <c r="AR25" i="8"/>
  <c r="AQ25" i="8"/>
  <c r="AP25" i="8"/>
  <c r="AO25" i="8"/>
  <c r="CA14" i="8" s="1"/>
  <c r="DH24" i="8"/>
  <c r="DG24" i="8"/>
  <c r="DC24" i="8"/>
  <c r="EO13" i="8" s="1"/>
  <c r="CY24" i="8"/>
  <c r="CV24" i="8"/>
  <c r="EH13" i="8" s="1"/>
  <c r="CU24" i="8"/>
  <c r="CR24" i="8"/>
  <c r="CQ24" i="8"/>
  <c r="CM24" i="8"/>
  <c r="CI24" i="8"/>
  <c r="DU13" i="8" s="1"/>
  <c r="CF24" i="8"/>
  <c r="CE24" i="8"/>
  <c r="CD24" i="8"/>
  <c r="CB24" i="8"/>
  <c r="CA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DI23" i="8"/>
  <c r="DH23" i="8"/>
  <c r="DG23" i="8"/>
  <c r="DE23" i="8"/>
  <c r="DD23" i="8"/>
  <c r="DC23" i="8"/>
  <c r="DA23" i="8"/>
  <c r="CZ23" i="8"/>
  <c r="CY23" i="8"/>
  <c r="CW23" i="8"/>
  <c r="CV23" i="8"/>
  <c r="CU23" i="8"/>
  <c r="CS23" i="8"/>
  <c r="CR23" i="8"/>
  <c r="CQ23" i="8"/>
  <c r="CO23" i="8"/>
  <c r="CN23" i="8"/>
  <c r="CM23" i="8"/>
  <c r="CK23" i="8"/>
  <c r="CJ23" i="8"/>
  <c r="CI23" i="8"/>
  <c r="CG23" i="8"/>
  <c r="CF23" i="8"/>
  <c r="CE23" i="8"/>
  <c r="CC23" i="8"/>
  <c r="CB23" i="8"/>
  <c r="CA23" i="8"/>
  <c r="BW23" i="8"/>
  <c r="BV23" i="8"/>
  <c r="BU23" i="8"/>
  <c r="BT23" i="8"/>
  <c r="BS23" i="8"/>
  <c r="BR23" i="8"/>
  <c r="DD13" i="8" s="1"/>
  <c r="BQ23" i="8"/>
  <c r="BP23" i="8"/>
  <c r="BO23" i="8"/>
  <c r="BN23" i="8"/>
  <c r="CZ13" i="8" s="1"/>
  <c r="BM23" i="8"/>
  <c r="BL23" i="8"/>
  <c r="BK23" i="8"/>
  <c r="BJ23" i="8"/>
  <c r="CV13" i="8" s="1"/>
  <c r="BI23" i="8"/>
  <c r="BH23" i="8"/>
  <c r="BG23" i="8"/>
  <c r="BF23" i="8"/>
  <c r="BE23" i="8"/>
  <c r="BD23" i="8"/>
  <c r="BC23" i="8"/>
  <c r="BB23" i="8"/>
  <c r="CN13" i="8" s="1"/>
  <c r="BA23" i="8"/>
  <c r="AZ23" i="8"/>
  <c r="AY23" i="8"/>
  <c r="AX23" i="8"/>
  <c r="CJ13" i="8" s="1"/>
  <c r="AW23" i="8"/>
  <c r="AV23" i="8"/>
  <c r="AU23" i="8"/>
  <c r="AT23" i="8"/>
  <c r="CF13" i="8" s="1"/>
  <c r="AS23" i="8"/>
  <c r="AR23" i="8"/>
  <c r="AQ23" i="8"/>
  <c r="AP23" i="8"/>
  <c r="CB13" i="8" s="1"/>
  <c r="AO23" i="8"/>
  <c r="DV22" i="8"/>
  <c r="DN22" i="8"/>
  <c r="DI22" i="8"/>
  <c r="DH22" i="8"/>
  <c r="DE22" i="8"/>
  <c r="DD22" i="8"/>
  <c r="DA22" i="8"/>
  <c r="EM12" i="8" s="1"/>
  <c r="CZ22" i="8"/>
  <c r="CW22" i="8"/>
  <c r="EI12" i="8" s="1"/>
  <c r="CV22" i="8"/>
  <c r="CS22" i="8"/>
  <c r="CR22" i="8"/>
  <c r="CO22" i="8"/>
  <c r="CN22" i="8"/>
  <c r="CK22" i="8"/>
  <c r="DW12" i="8" s="1"/>
  <c r="CJ22" i="8"/>
  <c r="CG22" i="8"/>
  <c r="CF22" i="8"/>
  <c r="CC22" i="8"/>
  <c r="DO12" i="8" s="1"/>
  <c r="CB22" i="8"/>
  <c r="BW22" i="8"/>
  <c r="BV22" i="8"/>
  <c r="DH12" i="8" s="1"/>
  <c r="BU22" i="8"/>
  <c r="BT22" i="8"/>
  <c r="BS22" i="8"/>
  <c r="BR22" i="8"/>
  <c r="DD12" i="8" s="1"/>
  <c r="BQ22" i="8"/>
  <c r="BP22" i="8"/>
  <c r="BO22" i="8"/>
  <c r="BN22" i="8"/>
  <c r="BM22" i="8"/>
  <c r="BL22" i="8"/>
  <c r="BK22" i="8"/>
  <c r="BJ22" i="8"/>
  <c r="BI22" i="8"/>
  <c r="BH22" i="8"/>
  <c r="BG22" i="8"/>
  <c r="BF22" i="8"/>
  <c r="CR12" i="8" s="1"/>
  <c r="ED7" i="8" s="1"/>
  <c r="BE22" i="8"/>
  <c r="BD22" i="8"/>
  <c r="BC22" i="8"/>
  <c r="BB22" i="8"/>
  <c r="BA22" i="8"/>
  <c r="AZ22" i="8"/>
  <c r="AY22" i="8"/>
  <c r="AX22" i="8"/>
  <c r="AW22" i="8"/>
  <c r="AV22" i="8"/>
  <c r="AU22" i="8"/>
  <c r="AT22" i="8"/>
  <c r="CF12" i="8" s="1"/>
  <c r="DR7" i="8" s="1"/>
  <c r="AS22" i="8"/>
  <c r="AR22" i="8"/>
  <c r="AQ22" i="8"/>
  <c r="AP22" i="8"/>
  <c r="CB12" i="8" s="1"/>
  <c r="AO22" i="8"/>
  <c r="EU21" i="8"/>
  <c r="EE21" i="8"/>
  <c r="DI21" i="8"/>
  <c r="EU12" i="8" s="1"/>
  <c r="DG21" i="8"/>
  <c r="DE21" i="8"/>
  <c r="DD21" i="8"/>
  <c r="EP12" i="8" s="1"/>
  <c r="DC21" i="8"/>
  <c r="DA21" i="8"/>
  <c r="CY21" i="8"/>
  <c r="CW21" i="8"/>
  <c r="CU21" i="8"/>
  <c r="CS21" i="8"/>
  <c r="EE12" i="8" s="1"/>
  <c r="CQ21" i="8"/>
  <c r="CO21" i="8"/>
  <c r="CN21" i="8"/>
  <c r="DZ12" i="8" s="1"/>
  <c r="CK21" i="8"/>
  <c r="CG21" i="8"/>
  <c r="CF21" i="8"/>
  <c r="DR12" i="8" s="1"/>
  <c r="CE21" i="8"/>
  <c r="CC21" i="8"/>
  <c r="CA21" i="8"/>
  <c r="BW21" i="8"/>
  <c r="BV21" i="8"/>
  <c r="BU21" i="8"/>
  <c r="BT21" i="8"/>
  <c r="DF12" i="8" s="1"/>
  <c r="BS21" i="8"/>
  <c r="BR21" i="8"/>
  <c r="BQ21" i="8"/>
  <c r="BP21" i="8"/>
  <c r="BO21" i="8"/>
  <c r="BN21" i="8"/>
  <c r="BM21" i="8"/>
  <c r="BL21" i="8"/>
  <c r="CX12" i="8" s="1"/>
  <c r="BK21" i="8"/>
  <c r="BJ21" i="8"/>
  <c r="BI21" i="8"/>
  <c r="BH21" i="8"/>
  <c r="CT12" i="8" s="1"/>
  <c r="BG21" i="8"/>
  <c r="BF21" i="8"/>
  <c r="BE21" i="8"/>
  <c r="BD21" i="8"/>
  <c r="CP12" i="8" s="1"/>
  <c r="BC21" i="8"/>
  <c r="BB21" i="8"/>
  <c r="BA21" i="8"/>
  <c r="AZ21" i="8"/>
  <c r="CL12" i="8" s="1"/>
  <c r="AY21" i="8"/>
  <c r="AX21" i="8"/>
  <c r="AW21" i="8"/>
  <c r="AV21" i="8"/>
  <c r="CH12" i="8" s="1"/>
  <c r="AU21" i="8"/>
  <c r="AT21" i="8"/>
  <c r="AS21" i="8"/>
  <c r="AR21" i="8"/>
  <c r="CD12" i="8" s="1"/>
  <c r="AQ21" i="8"/>
  <c r="AP21" i="8"/>
  <c r="AO21" i="8"/>
  <c r="EU20" i="8"/>
  <c r="EE20" i="8"/>
  <c r="DF20" i="8"/>
  <c r="DE20" i="8"/>
  <c r="DB20" i="8"/>
  <c r="CX20" i="8"/>
  <c r="CT20" i="8"/>
  <c r="CP20" i="8"/>
  <c r="CL20" i="8"/>
  <c r="CH20" i="8"/>
  <c r="CF20" i="8"/>
  <c r="DR11" i="8" s="1"/>
  <c r="CD20" i="8"/>
  <c r="BW20" i="8"/>
  <c r="BV20" i="8"/>
  <c r="BU20" i="8"/>
  <c r="BT20" i="8"/>
  <c r="BS20" i="8"/>
  <c r="BR20" i="8"/>
  <c r="BQ20" i="8"/>
  <c r="DC11" i="8" s="1"/>
  <c r="BP20" i="8"/>
  <c r="BO20" i="8"/>
  <c r="BN20" i="8"/>
  <c r="BM20" i="8"/>
  <c r="BL20" i="8"/>
  <c r="BK20" i="8"/>
  <c r="BJ20" i="8"/>
  <c r="BI20" i="8"/>
  <c r="CU11" i="8" s="1"/>
  <c r="BH20" i="8"/>
  <c r="BG20" i="8"/>
  <c r="BF20" i="8"/>
  <c r="BE20" i="8"/>
  <c r="BD20" i="8"/>
  <c r="BC20" i="8"/>
  <c r="BB20" i="8"/>
  <c r="BA20" i="8"/>
  <c r="CM11" i="8" s="1"/>
  <c r="AZ20" i="8"/>
  <c r="AY20" i="8"/>
  <c r="AX20" i="8"/>
  <c r="AW20" i="8"/>
  <c r="AV20" i="8"/>
  <c r="AU20" i="8"/>
  <c r="AT20" i="8"/>
  <c r="AS20" i="8"/>
  <c r="CE11" i="8" s="1"/>
  <c r="AR20" i="8"/>
  <c r="AQ20" i="8"/>
  <c r="AP20" i="8"/>
  <c r="AO20" i="8"/>
  <c r="CA11" i="8" s="1"/>
  <c r="EG19" i="8"/>
  <c r="EF19" i="8"/>
  <c r="DI19" i="8"/>
  <c r="DG19" i="8"/>
  <c r="DE19" i="8"/>
  <c r="DC19" i="8"/>
  <c r="DB19" i="8"/>
  <c r="DA19" i="8"/>
  <c r="CY19" i="8"/>
  <c r="CW19" i="8"/>
  <c r="EI11" i="8" s="1"/>
  <c r="CU19" i="8"/>
  <c r="CS19" i="8"/>
  <c r="CQ19" i="8"/>
  <c r="CO19" i="8"/>
  <c r="CM19" i="8"/>
  <c r="CL19" i="8"/>
  <c r="DX11" i="8" s="1"/>
  <c r="CK19" i="8"/>
  <c r="CI19" i="8"/>
  <c r="CG19" i="8"/>
  <c r="DS11" i="8" s="1"/>
  <c r="CE19" i="8"/>
  <c r="CC19" i="8"/>
  <c r="CA19" i="8"/>
  <c r="BW19" i="8"/>
  <c r="BV19" i="8"/>
  <c r="BU19" i="8"/>
  <c r="BT19" i="8"/>
  <c r="DF11" i="8" s="1"/>
  <c r="BS19" i="8"/>
  <c r="BR19" i="8"/>
  <c r="BQ19" i="8"/>
  <c r="BP19" i="8"/>
  <c r="DB11" i="8" s="1"/>
  <c r="BO19" i="8"/>
  <c r="BN19" i="8"/>
  <c r="CZ11" i="8" s="1"/>
  <c r="BM19" i="8"/>
  <c r="BL19" i="8"/>
  <c r="CX11" i="8" s="1"/>
  <c r="BK19" i="8"/>
  <c r="BJ19" i="8"/>
  <c r="BI19" i="8"/>
  <c r="BH19" i="8"/>
  <c r="CT11" i="8" s="1"/>
  <c r="BG19" i="8"/>
  <c r="BF19" i="8"/>
  <c r="CR11" i="8" s="1"/>
  <c r="BE19" i="8"/>
  <c r="BD19" i="8"/>
  <c r="CP11" i="8" s="1"/>
  <c r="BC19" i="8"/>
  <c r="BB19" i="8"/>
  <c r="BA19" i="8"/>
  <c r="AZ19" i="8"/>
  <c r="CL11" i="8" s="1"/>
  <c r="AY19" i="8"/>
  <c r="CK11" i="8" s="1"/>
  <c r="AX19" i="8"/>
  <c r="CJ11" i="8" s="1"/>
  <c r="AW19" i="8"/>
  <c r="AV19" i="8"/>
  <c r="CH11" i="8" s="1"/>
  <c r="AU19" i="8"/>
  <c r="CG11" i="8" s="1"/>
  <c r="AT19" i="8"/>
  <c r="AS19" i="8"/>
  <c r="AR19" i="8"/>
  <c r="CD11" i="8" s="1"/>
  <c r="AQ19" i="8"/>
  <c r="CC11" i="8" s="1"/>
  <c r="AP19" i="8"/>
  <c r="AO19" i="8"/>
  <c r="ES18" i="8"/>
  <c r="EO18" i="8"/>
  <c r="EK18" i="8"/>
  <c r="EG18" i="8"/>
  <c r="ED18" i="8"/>
  <c r="DY18" i="8"/>
  <c r="DU18" i="8"/>
  <c r="DM18" i="8"/>
  <c r="DI18" i="8"/>
  <c r="DG18" i="8"/>
  <c r="DF18" i="8"/>
  <c r="ER10" i="8" s="1"/>
  <c r="DE18" i="8"/>
  <c r="DC18" i="8"/>
  <c r="DB18" i="8"/>
  <c r="EN10" i="8" s="1"/>
  <c r="DA18" i="8"/>
  <c r="CY18" i="8"/>
  <c r="CX18" i="8"/>
  <c r="CW18" i="8"/>
  <c r="CU18" i="8"/>
  <c r="CT18" i="8"/>
  <c r="EF10" i="8" s="1"/>
  <c r="CS18" i="8"/>
  <c r="CQ18" i="8"/>
  <c r="CP18" i="8"/>
  <c r="EB10" i="8" s="1"/>
  <c r="CO18" i="8"/>
  <c r="CM18" i="8"/>
  <c r="CL18" i="8"/>
  <c r="DX10" i="8" s="1"/>
  <c r="CK18" i="8"/>
  <c r="CI18" i="8"/>
  <c r="CH18" i="8"/>
  <c r="DT10" i="8" s="1"/>
  <c r="CG18" i="8"/>
  <c r="CE18" i="8"/>
  <c r="CD18" i="8"/>
  <c r="DP10" i="8" s="1"/>
  <c r="CC18" i="8"/>
  <c r="CA18" i="8"/>
  <c r="BW18" i="8"/>
  <c r="DI10" i="8" s="1"/>
  <c r="BV18" i="8"/>
  <c r="BU18" i="8"/>
  <c r="BT18" i="8"/>
  <c r="BS18" i="8"/>
  <c r="DE10" i="8" s="1"/>
  <c r="BR18" i="8"/>
  <c r="DD10" i="8" s="1"/>
  <c r="EP6" i="8" s="1"/>
  <c r="BQ18" i="8"/>
  <c r="BP18" i="8"/>
  <c r="BO18" i="8"/>
  <c r="DA10" i="8" s="1"/>
  <c r="BN18" i="8"/>
  <c r="BM18" i="8"/>
  <c r="BL18" i="8"/>
  <c r="BK18" i="8"/>
  <c r="CW10" i="8" s="1"/>
  <c r="BJ18" i="8"/>
  <c r="CV10" i="8" s="1"/>
  <c r="BI18" i="8"/>
  <c r="BH18" i="8"/>
  <c r="BG18" i="8"/>
  <c r="CS10" i="8" s="1"/>
  <c r="BF18" i="8"/>
  <c r="BE18" i="8"/>
  <c r="BD18" i="8"/>
  <c r="BC18" i="8"/>
  <c r="CO10" i="8" s="1"/>
  <c r="BB18" i="8"/>
  <c r="CN10" i="8" s="1"/>
  <c r="BA18" i="8"/>
  <c r="AZ18" i="8"/>
  <c r="AY18" i="8"/>
  <c r="CK10" i="8" s="1"/>
  <c r="AX18" i="8"/>
  <c r="AW18" i="8"/>
  <c r="AV18" i="8"/>
  <c r="AU18" i="8"/>
  <c r="CG10" i="8" s="1"/>
  <c r="AT18" i="8"/>
  <c r="CF10" i="8" s="1"/>
  <c r="AS18" i="8"/>
  <c r="AR18" i="8"/>
  <c r="AQ18" i="8"/>
  <c r="CC10" i="8" s="1"/>
  <c r="AP18" i="8"/>
  <c r="AO18" i="8"/>
  <c r="ET17" i="8"/>
  <c r="ES17" i="8"/>
  <c r="EP17" i="8"/>
  <c r="EO17" i="8"/>
  <c r="EK17" i="8"/>
  <c r="EI17" i="8"/>
  <c r="EG17" i="8"/>
  <c r="ED17" i="8"/>
  <c r="DZ17" i="8"/>
  <c r="DQ17" i="8"/>
  <c r="DN17" i="8"/>
  <c r="DM17" i="8"/>
  <c r="DF17" i="8"/>
  <c r="DB17" i="8"/>
  <c r="CX17" i="8"/>
  <c r="CV17" i="8"/>
  <c r="CT17" i="8"/>
  <c r="CQ17" i="8"/>
  <c r="EC10" i="8" s="1"/>
  <c r="CP17" i="8"/>
  <c r="CL17" i="8"/>
  <c r="CJ17" i="8"/>
  <c r="DV10" i="8" s="1"/>
  <c r="CH17" i="8"/>
  <c r="CD17" i="8"/>
  <c r="CA17" i="8"/>
  <c r="DM10" i="8" s="1"/>
  <c r="BW17" i="8"/>
  <c r="BV17" i="8"/>
  <c r="BU17" i="8"/>
  <c r="BT17" i="8"/>
  <c r="DF10" i="8" s="1"/>
  <c r="BS17" i="8"/>
  <c r="BR17" i="8"/>
  <c r="BQ17" i="8"/>
  <c r="BP17" i="8"/>
  <c r="DB10" i="8" s="1"/>
  <c r="BO17" i="8"/>
  <c r="BN17" i="8"/>
  <c r="BM17" i="8"/>
  <c r="BL17" i="8"/>
  <c r="CX10" i="8" s="1"/>
  <c r="BK17" i="8"/>
  <c r="BJ17" i="8"/>
  <c r="BI17" i="8"/>
  <c r="BH17" i="8"/>
  <c r="CT10" i="8" s="1"/>
  <c r="BG17" i="8"/>
  <c r="BF17" i="8"/>
  <c r="BE17" i="8"/>
  <c r="BD17" i="8"/>
  <c r="CP10" i="8" s="1"/>
  <c r="BC17" i="8"/>
  <c r="BB17" i="8"/>
  <c r="BA17" i="8"/>
  <c r="AZ17" i="8"/>
  <c r="CL10" i="8" s="1"/>
  <c r="AY17" i="8"/>
  <c r="AX17" i="8"/>
  <c r="AW17" i="8"/>
  <c r="AV17" i="8"/>
  <c r="CH10" i="8" s="1"/>
  <c r="AU17" i="8"/>
  <c r="AT17" i="8"/>
  <c r="AS17" i="8"/>
  <c r="AR17" i="8"/>
  <c r="CD10" i="8" s="1"/>
  <c r="AQ17" i="8"/>
  <c r="AP17" i="8"/>
  <c r="AO17" i="8"/>
  <c r="EH16" i="8"/>
  <c r="DI16" i="8"/>
  <c r="DH16" i="8"/>
  <c r="DD16" i="8"/>
  <c r="DA16" i="8"/>
  <c r="CW16" i="8"/>
  <c r="CV16" i="8"/>
  <c r="CS16" i="8"/>
  <c r="CN16" i="8"/>
  <c r="CK16" i="8"/>
  <c r="CG16" i="8"/>
  <c r="CF16" i="8"/>
  <c r="CC16" i="8"/>
  <c r="CB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EA15" i="8"/>
  <c r="DO15" i="8"/>
  <c r="DH15" i="8"/>
  <c r="ET9" i="8" s="1"/>
  <c r="DF15" i="8"/>
  <c r="DC15" i="8"/>
  <c r="DB15" i="8"/>
  <c r="CZ15" i="8"/>
  <c r="CX15" i="8"/>
  <c r="EJ9" i="8" s="1"/>
  <c r="CV15" i="8"/>
  <c r="CT15" i="8"/>
  <c r="CQ15" i="8"/>
  <c r="CP15" i="8"/>
  <c r="CN15" i="8"/>
  <c r="CL15" i="8"/>
  <c r="CJ15" i="8"/>
  <c r="CH15" i="8"/>
  <c r="CF15" i="8"/>
  <c r="DR9" i="8" s="1"/>
  <c r="CD15" i="8"/>
  <c r="CB15" i="8"/>
  <c r="DN9" i="8" s="1"/>
  <c r="BW15" i="8"/>
  <c r="BV15" i="8"/>
  <c r="BU15" i="8"/>
  <c r="DG9" i="8" s="1"/>
  <c r="BT15" i="8"/>
  <c r="DF9" i="8" s="1"/>
  <c r="BS15" i="8"/>
  <c r="BR15" i="8"/>
  <c r="DD9" i="8" s="1"/>
  <c r="BQ15" i="8"/>
  <c r="DC9" i="8" s="1"/>
  <c r="BP15" i="8"/>
  <c r="DB9" i="8" s="1"/>
  <c r="BO15" i="8"/>
  <c r="DA9" i="8" s="1"/>
  <c r="BN15" i="8"/>
  <c r="BM15" i="8"/>
  <c r="CY9" i="8" s="1"/>
  <c r="BL15" i="8"/>
  <c r="CX9" i="8" s="1"/>
  <c r="BK15" i="8"/>
  <c r="BJ15" i="8"/>
  <c r="CV9" i="8" s="1"/>
  <c r="BI15" i="8"/>
  <c r="CU9" i="8" s="1"/>
  <c r="BH15" i="8"/>
  <c r="CT9" i="8" s="1"/>
  <c r="BG15" i="8"/>
  <c r="BF15" i="8"/>
  <c r="CR9" i="8" s="1"/>
  <c r="BE15" i="8"/>
  <c r="CQ9" i="8" s="1"/>
  <c r="BD15" i="8"/>
  <c r="CP9" i="8" s="1"/>
  <c r="BC15" i="8"/>
  <c r="CO9" i="8" s="1"/>
  <c r="BB15" i="8"/>
  <c r="CN9" i="8" s="1"/>
  <c r="BA15" i="8"/>
  <c r="CM9" i="8" s="1"/>
  <c r="AZ15" i="8"/>
  <c r="CL9" i="8" s="1"/>
  <c r="AY15" i="8"/>
  <c r="AX15" i="8"/>
  <c r="AW15" i="8"/>
  <c r="CI9" i="8" s="1"/>
  <c r="AV15" i="8"/>
  <c r="CH9" i="8" s="1"/>
  <c r="AU15" i="8"/>
  <c r="AT15" i="8"/>
  <c r="CF9" i="8" s="1"/>
  <c r="AS15" i="8"/>
  <c r="CE9" i="8" s="1"/>
  <c r="AR15" i="8"/>
  <c r="CD9" i="8" s="1"/>
  <c r="AQ15" i="8"/>
  <c r="AP15" i="8"/>
  <c r="AO15" i="8"/>
  <c r="CA9" i="8" s="1"/>
  <c r="EU14" i="8"/>
  <c r="ES14" i="8"/>
  <c r="EQ14" i="8"/>
  <c r="EI14" i="8"/>
  <c r="EE14" i="8"/>
  <c r="DW14" i="8"/>
  <c r="DS14" i="8"/>
  <c r="DQ14" i="8"/>
  <c r="DM14" i="8"/>
  <c r="DH14" i="8"/>
  <c r="ET8" i="8" s="1"/>
  <c r="DF14" i="8"/>
  <c r="DD14" i="8"/>
  <c r="DB14" i="8"/>
  <c r="CZ14" i="8"/>
  <c r="CX14" i="8"/>
  <c r="CW14" i="8"/>
  <c r="CV14" i="8"/>
  <c r="CT14" i="8"/>
  <c r="CR14" i="8"/>
  <c r="ED8" i="8" s="1"/>
  <c r="CP14" i="8"/>
  <c r="CN14" i="8"/>
  <c r="CL14" i="8"/>
  <c r="CJ14" i="8"/>
  <c r="CH14" i="8"/>
  <c r="CG14" i="8"/>
  <c r="CF14" i="8"/>
  <c r="CD14" i="8"/>
  <c r="CB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ET13" i="8"/>
  <c r="EP13" i="8"/>
  <c r="EL13" i="8"/>
  <c r="EK13" i="8"/>
  <c r="EG13" i="8"/>
  <c r="ED13" i="8"/>
  <c r="DZ13" i="8"/>
  <c r="DV13" i="8"/>
  <c r="DQ13" i="8"/>
  <c r="DN13" i="8"/>
  <c r="DI13" i="8"/>
  <c r="DH13" i="8"/>
  <c r="DG13" i="8"/>
  <c r="DE13" i="8"/>
  <c r="DC13" i="8"/>
  <c r="EO8" i="8" s="1"/>
  <c r="DA13" i="8"/>
  <c r="CY13" i="8"/>
  <c r="CW13" i="8"/>
  <c r="CU13" i="8"/>
  <c r="CS13" i="8"/>
  <c r="CR13" i="8"/>
  <c r="CQ13" i="8"/>
  <c r="EC8" i="8" s="1"/>
  <c r="CO13" i="8"/>
  <c r="CM13" i="8"/>
  <c r="DY8" i="8" s="1"/>
  <c r="CK13" i="8"/>
  <c r="CI13" i="8"/>
  <c r="CG13" i="8"/>
  <c r="CE13" i="8"/>
  <c r="CC13" i="8"/>
  <c r="CA13" i="8"/>
  <c r="DM8" i="8" s="1"/>
  <c r="BW13" i="8"/>
  <c r="DI8" i="8" s="1"/>
  <c r="BV13" i="8"/>
  <c r="BU13" i="8"/>
  <c r="BT13" i="8"/>
  <c r="DF8" i="8" s="1"/>
  <c r="BS13" i="8"/>
  <c r="DE8" i="8" s="1"/>
  <c r="BR13" i="8"/>
  <c r="BQ13" i="8"/>
  <c r="BP13" i="8"/>
  <c r="DB8" i="8" s="1"/>
  <c r="BO13" i="8"/>
  <c r="DA8" i="8" s="1"/>
  <c r="BN13" i="8"/>
  <c r="BM13" i="8"/>
  <c r="BL13" i="8"/>
  <c r="CX8" i="8" s="1"/>
  <c r="BK13" i="8"/>
  <c r="CW8" i="8" s="1"/>
  <c r="BJ13" i="8"/>
  <c r="BI13" i="8"/>
  <c r="BH13" i="8"/>
  <c r="CT8" i="8" s="1"/>
  <c r="BG13" i="8"/>
  <c r="CS8" i="8" s="1"/>
  <c r="BF13" i="8"/>
  <c r="BE13" i="8"/>
  <c r="BD13" i="8"/>
  <c r="CP8" i="8" s="1"/>
  <c r="BC13" i="8"/>
  <c r="CO8" i="8" s="1"/>
  <c r="BB13" i="8"/>
  <c r="BA13" i="8"/>
  <c r="AZ13" i="8"/>
  <c r="CL8" i="8" s="1"/>
  <c r="AY13" i="8"/>
  <c r="CK8" i="8" s="1"/>
  <c r="AX13" i="8"/>
  <c r="AW13" i="8"/>
  <c r="AV13" i="8"/>
  <c r="CH8" i="8" s="1"/>
  <c r="AU13" i="8"/>
  <c r="CG8" i="8" s="1"/>
  <c r="AT13" i="8"/>
  <c r="AS13" i="8"/>
  <c r="AR13" i="8"/>
  <c r="CD8" i="8" s="1"/>
  <c r="AQ13" i="8"/>
  <c r="CC8" i="8" s="1"/>
  <c r="AP13" i="8"/>
  <c r="AO13" i="8"/>
  <c r="ET12" i="8"/>
  <c r="EH12" i="8"/>
  <c r="DG12" i="8"/>
  <c r="DB12" i="8"/>
  <c r="CY12" i="8"/>
  <c r="CQ12" i="8"/>
  <c r="CM12" i="8"/>
  <c r="CI12" i="8"/>
  <c r="BW12" i="8"/>
  <c r="BV12" i="8"/>
  <c r="DH7" i="8" s="1"/>
  <c r="BU12" i="8"/>
  <c r="BT12" i="8"/>
  <c r="BS12" i="8"/>
  <c r="BR12" i="8"/>
  <c r="DD7" i="8" s="1"/>
  <c r="BQ12" i="8"/>
  <c r="BP12" i="8"/>
  <c r="BO12" i="8"/>
  <c r="BN12" i="8"/>
  <c r="CZ7" i="8" s="1"/>
  <c r="BM12" i="8"/>
  <c r="BL12" i="8"/>
  <c r="BK12" i="8"/>
  <c r="BJ12" i="8"/>
  <c r="CV7" i="8" s="1"/>
  <c r="BI12" i="8"/>
  <c r="BH12" i="8"/>
  <c r="BG12" i="8"/>
  <c r="BF12" i="8"/>
  <c r="CR7" i="8" s="1"/>
  <c r="BE12" i="8"/>
  <c r="BD12" i="8"/>
  <c r="BC12" i="8"/>
  <c r="BB12" i="8"/>
  <c r="CN7" i="8" s="1"/>
  <c r="BA12" i="8"/>
  <c r="AZ12" i="8"/>
  <c r="AY12" i="8"/>
  <c r="AX12" i="8"/>
  <c r="CJ7" i="8" s="1"/>
  <c r="AW12" i="8"/>
  <c r="AV12" i="8"/>
  <c r="AU12" i="8"/>
  <c r="AT12" i="8"/>
  <c r="AS12" i="8"/>
  <c r="AR12" i="8"/>
  <c r="AQ12" i="8"/>
  <c r="AP12" i="8"/>
  <c r="CB7" i="8" s="1"/>
  <c r="AO12" i="8"/>
  <c r="EQ11" i="8"/>
  <c r="EP11" i="8"/>
  <c r="DZ11" i="8"/>
  <c r="DH11" i="8"/>
  <c r="DG11" i="8"/>
  <c r="DD11" i="8"/>
  <c r="CY11" i="8"/>
  <c r="CV11" i="8"/>
  <c r="CQ11" i="8"/>
  <c r="EC7" i="8" s="1"/>
  <c r="CN11" i="8"/>
  <c r="CI11" i="8"/>
  <c r="CF11" i="8"/>
  <c r="CB11" i="8"/>
  <c r="DN7" i="8" s="1"/>
  <c r="BW11" i="8"/>
  <c r="BV11" i="8"/>
  <c r="BU11" i="8"/>
  <c r="DG7" i="8" s="1"/>
  <c r="BT11" i="8"/>
  <c r="DF7" i="8" s="1"/>
  <c r="BS11" i="8"/>
  <c r="BR11" i="8"/>
  <c r="BQ11" i="8"/>
  <c r="BP11" i="8"/>
  <c r="DB7" i="8" s="1"/>
  <c r="BO11" i="8"/>
  <c r="BN11" i="8"/>
  <c r="BM11" i="8"/>
  <c r="CY7" i="8" s="1"/>
  <c r="BL11" i="8"/>
  <c r="CX7" i="8" s="1"/>
  <c r="BK11" i="8"/>
  <c r="BJ11" i="8"/>
  <c r="BI11" i="8"/>
  <c r="CU7" i="8" s="1"/>
  <c r="BH11" i="8"/>
  <c r="CT7" i="8" s="1"/>
  <c r="BG11" i="8"/>
  <c r="BF11" i="8"/>
  <c r="BE11" i="8"/>
  <c r="CQ7" i="8" s="1"/>
  <c r="BD11" i="8"/>
  <c r="CP7" i="8" s="1"/>
  <c r="BC11" i="8"/>
  <c r="BB11" i="8"/>
  <c r="BA11" i="8"/>
  <c r="CM7" i="8" s="1"/>
  <c r="AZ11" i="8"/>
  <c r="CL7" i="8" s="1"/>
  <c r="AY11" i="8"/>
  <c r="AX11" i="8"/>
  <c r="AW11" i="8"/>
  <c r="CI7" i="8" s="1"/>
  <c r="AV11" i="8"/>
  <c r="CH7" i="8" s="1"/>
  <c r="AU11" i="8"/>
  <c r="AT11" i="8"/>
  <c r="AS11" i="8"/>
  <c r="CE7" i="8" s="1"/>
  <c r="AR11" i="8"/>
  <c r="CD7" i="8" s="1"/>
  <c r="AQ11" i="8"/>
  <c r="AP11" i="8"/>
  <c r="AO11" i="8"/>
  <c r="CA7" i="8" s="1"/>
  <c r="DG10" i="8"/>
  <c r="DC10" i="8"/>
  <c r="CU10" i="8"/>
  <c r="CQ10" i="8"/>
  <c r="CM10" i="8"/>
  <c r="CI10" i="8"/>
  <c r="CA10" i="8"/>
  <c r="BW10" i="8"/>
  <c r="BV10" i="8"/>
  <c r="BU10" i="8"/>
  <c r="BT10" i="8"/>
  <c r="DF6" i="8" s="1"/>
  <c r="BS10" i="8"/>
  <c r="BR10" i="8"/>
  <c r="BQ10" i="8"/>
  <c r="BP10" i="8"/>
  <c r="DB6" i="8" s="1"/>
  <c r="BO10" i="8"/>
  <c r="DA6" i="8" s="1"/>
  <c r="BN10" i="8"/>
  <c r="BM10" i="8"/>
  <c r="BL10" i="8"/>
  <c r="CX6" i="8" s="1"/>
  <c r="BK10" i="8"/>
  <c r="BJ10" i="8"/>
  <c r="BI10" i="8"/>
  <c r="BH10" i="8"/>
  <c r="CT6" i="8" s="1"/>
  <c r="BG10" i="8"/>
  <c r="BF10" i="8"/>
  <c r="BE10" i="8"/>
  <c r="BD10" i="8"/>
  <c r="CP6" i="8" s="1"/>
  <c r="BC10" i="8"/>
  <c r="BB10" i="8"/>
  <c r="BA10" i="8"/>
  <c r="AZ10" i="8"/>
  <c r="CL6" i="8" s="1"/>
  <c r="AY10" i="8"/>
  <c r="AX10" i="8"/>
  <c r="AW10" i="8"/>
  <c r="AV10" i="8"/>
  <c r="CH6" i="8" s="1"/>
  <c r="AU10" i="8"/>
  <c r="AT10" i="8"/>
  <c r="AS10" i="8"/>
  <c r="AR10" i="8"/>
  <c r="CD6" i="8" s="1"/>
  <c r="AQ10" i="8"/>
  <c r="AP10" i="8"/>
  <c r="AO10" i="8"/>
  <c r="DH9" i="8"/>
  <c r="CZ9" i="8"/>
  <c r="CJ9" i="8"/>
  <c r="CB9" i="8"/>
  <c r="BW9" i="8"/>
  <c r="BV9" i="8"/>
  <c r="DH6" i="8" s="1"/>
  <c r="BU9" i="8"/>
  <c r="BT9" i="8"/>
  <c r="BS9" i="8"/>
  <c r="BR9" i="8"/>
  <c r="BQ9" i="8"/>
  <c r="BP9" i="8"/>
  <c r="BO9" i="8"/>
  <c r="BN9" i="8"/>
  <c r="CZ6" i="8" s="1"/>
  <c r="BM9" i="8"/>
  <c r="BL9" i="8"/>
  <c r="BK9" i="8"/>
  <c r="BJ9" i="8"/>
  <c r="BI9" i="8"/>
  <c r="BH9" i="8"/>
  <c r="BG9" i="8"/>
  <c r="BF9" i="8"/>
  <c r="CR6" i="8" s="1"/>
  <c r="BE9" i="8"/>
  <c r="BD9" i="8"/>
  <c r="BC9" i="8"/>
  <c r="BB9" i="8"/>
  <c r="BA9" i="8"/>
  <c r="AZ9" i="8"/>
  <c r="AY9" i="8"/>
  <c r="AX9" i="8"/>
  <c r="CJ6" i="8" s="1"/>
  <c r="AW9" i="8"/>
  <c r="AV9" i="8"/>
  <c r="AU9" i="8"/>
  <c r="AT9" i="8"/>
  <c r="AS9" i="8"/>
  <c r="AR9" i="8"/>
  <c r="AQ9" i="8"/>
  <c r="AP9" i="8"/>
  <c r="CB6" i="8" s="1"/>
  <c r="AO9" i="8"/>
  <c r="DQ8" i="8"/>
  <c r="BW8" i="8"/>
  <c r="DI5" i="8" s="1"/>
  <c r="BV8" i="8"/>
  <c r="DH5" i="8" s="1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CS5" i="8" s="1"/>
  <c r="BF8" i="8"/>
  <c r="BE8" i="8"/>
  <c r="BD8" i="8"/>
  <c r="BC8" i="8"/>
  <c r="BB8" i="8"/>
  <c r="BA8" i="8"/>
  <c r="AZ8" i="8"/>
  <c r="AY8" i="8"/>
  <c r="CK5" i="8" s="1"/>
  <c r="AX8" i="8"/>
  <c r="AW8" i="8"/>
  <c r="AV8" i="8"/>
  <c r="AU8" i="8"/>
  <c r="AT8" i="8"/>
  <c r="AS8" i="8"/>
  <c r="AR8" i="8"/>
  <c r="AQ8" i="8"/>
  <c r="AP8" i="8"/>
  <c r="AO8" i="8"/>
  <c r="DC7" i="8"/>
  <c r="CF7" i="8"/>
  <c r="BW7" i="8"/>
  <c r="BV7" i="8"/>
  <c r="BU7" i="8"/>
  <c r="BT7" i="8"/>
  <c r="DF5" i="8" s="1"/>
  <c r="BS7" i="8"/>
  <c r="BR7" i="8"/>
  <c r="BQ7" i="8"/>
  <c r="BP7" i="8"/>
  <c r="DB5" i="8" s="1"/>
  <c r="BO7" i="8"/>
  <c r="BN7" i="8"/>
  <c r="BM7" i="8"/>
  <c r="BL7" i="8"/>
  <c r="CX5" i="8" s="1"/>
  <c r="BK7" i="8"/>
  <c r="BJ7" i="8"/>
  <c r="BI7" i="8"/>
  <c r="BH7" i="8"/>
  <c r="CT5" i="8" s="1"/>
  <c r="BG7" i="8"/>
  <c r="BF7" i="8"/>
  <c r="BE7" i="8"/>
  <c r="BD7" i="8"/>
  <c r="CP5" i="8" s="1"/>
  <c r="BC7" i="8"/>
  <c r="BB7" i="8"/>
  <c r="BA7" i="8"/>
  <c r="AZ7" i="8"/>
  <c r="CL5" i="8" s="1"/>
  <c r="AY7" i="8"/>
  <c r="AX7" i="8"/>
  <c r="AW7" i="8"/>
  <c r="AV7" i="8"/>
  <c r="CH5" i="8" s="1"/>
  <c r="AU7" i="8"/>
  <c r="AT7" i="8"/>
  <c r="AS7" i="8"/>
  <c r="AR7" i="8"/>
  <c r="CD5" i="8" s="1"/>
  <c r="AQ7" i="8"/>
  <c r="AP7" i="8"/>
  <c r="AO7" i="8"/>
  <c r="DE6" i="8"/>
  <c r="CS6" i="8"/>
  <c r="CG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CV5" i="8"/>
  <c r="CB5" i="8"/>
  <c r="BW5" i="8"/>
  <c r="BV5" i="8"/>
  <c r="DH4" i="8" s="1"/>
  <c r="BU5" i="8"/>
  <c r="BT5" i="8"/>
  <c r="BS5" i="8"/>
  <c r="BR5" i="8"/>
  <c r="DD4" i="8" s="1"/>
  <c r="BQ5" i="8"/>
  <c r="BP5" i="8"/>
  <c r="DB4" i="8" s="1"/>
  <c r="BO5" i="8"/>
  <c r="BN5" i="8"/>
  <c r="CZ4" i="8" s="1"/>
  <c r="BM5" i="8"/>
  <c r="BL5" i="8"/>
  <c r="CX4" i="8" s="1"/>
  <c r="BK5" i="8"/>
  <c r="BJ5" i="8"/>
  <c r="CV4" i="8" s="1"/>
  <c r="BI5" i="8"/>
  <c r="BH5" i="8"/>
  <c r="CT4" i="8" s="1"/>
  <c r="BG5" i="8"/>
  <c r="BF5" i="8"/>
  <c r="CR4" i="8" s="1"/>
  <c r="BE5" i="8"/>
  <c r="BD5" i="8"/>
  <c r="CP4" i="8" s="1"/>
  <c r="BC5" i="8"/>
  <c r="BB5" i="8"/>
  <c r="CN4" i="8" s="1"/>
  <c r="BA5" i="8"/>
  <c r="AZ5" i="8"/>
  <c r="CL4" i="8" s="1"/>
  <c r="AY5" i="8"/>
  <c r="AX5" i="8"/>
  <c r="CJ4" i="8" s="1"/>
  <c r="AW5" i="8"/>
  <c r="AV5" i="8"/>
  <c r="CH4" i="8" s="1"/>
  <c r="AU5" i="8"/>
  <c r="AT5" i="8"/>
  <c r="CF4" i="8" s="1"/>
  <c r="AS5" i="8"/>
  <c r="AR5" i="8"/>
  <c r="CD4" i="8" s="1"/>
  <c r="AQ5" i="8"/>
  <c r="AP5" i="8"/>
  <c r="CB4" i="8" s="1"/>
  <c r="AO5" i="8"/>
  <c r="DF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BW3" i="8"/>
  <c r="BV3" i="8"/>
  <c r="DH3" i="8" s="1"/>
  <c r="BU3" i="8"/>
  <c r="BT3" i="8"/>
  <c r="BS3" i="8"/>
  <c r="BR3" i="8"/>
  <c r="DD3" i="8" s="1"/>
  <c r="BQ3" i="8"/>
  <c r="BP3" i="8"/>
  <c r="BO3" i="8"/>
  <c r="BN3" i="8"/>
  <c r="CZ3" i="8" s="1"/>
  <c r="BM3" i="8"/>
  <c r="BL3" i="8"/>
  <c r="BK3" i="8"/>
  <c r="BJ3" i="8"/>
  <c r="CV3" i="8" s="1"/>
  <c r="BI3" i="8"/>
  <c r="BH3" i="8"/>
  <c r="BG3" i="8"/>
  <c r="BF3" i="8"/>
  <c r="CR3" i="8" s="1"/>
  <c r="BE3" i="8"/>
  <c r="BD3" i="8"/>
  <c r="BC3" i="8"/>
  <c r="BB3" i="8"/>
  <c r="CN3" i="8" s="1"/>
  <c r="BA3" i="8"/>
  <c r="AZ3" i="8"/>
  <c r="AY3" i="8"/>
  <c r="AX3" i="8"/>
  <c r="CJ3" i="8" s="1"/>
  <c r="AW3" i="8"/>
  <c r="AV3" i="8"/>
  <c r="AU3" i="8"/>
  <c r="AT3" i="8"/>
  <c r="CF3" i="8" s="1"/>
  <c r="AS3" i="8"/>
  <c r="AR3" i="8"/>
  <c r="AQ3" i="8"/>
  <c r="AP3" i="8"/>
  <c r="CB3" i="8" s="1"/>
  <c r="AO3" i="8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BW121" i="7"/>
  <c r="BV121" i="7"/>
  <c r="DH62" i="7" s="1"/>
  <c r="BU121" i="7"/>
  <c r="BT121" i="7"/>
  <c r="BS121" i="7"/>
  <c r="BR121" i="7"/>
  <c r="DD62" i="7" s="1"/>
  <c r="BQ121" i="7"/>
  <c r="BP121" i="7"/>
  <c r="BO121" i="7"/>
  <c r="BN121" i="7"/>
  <c r="CZ62" i="7" s="1"/>
  <c r="BM121" i="7"/>
  <c r="BL121" i="7"/>
  <c r="BK121" i="7"/>
  <c r="BJ121" i="7"/>
  <c r="CV62" i="7" s="1"/>
  <c r="BI121" i="7"/>
  <c r="BH121" i="7"/>
  <c r="BG121" i="7"/>
  <c r="BF121" i="7"/>
  <c r="CR62" i="7" s="1"/>
  <c r="BE121" i="7"/>
  <c r="BD121" i="7"/>
  <c r="BC121" i="7"/>
  <c r="BB121" i="7"/>
  <c r="CN62" i="7" s="1"/>
  <c r="BA121" i="7"/>
  <c r="AZ121" i="7"/>
  <c r="AY121" i="7"/>
  <c r="AX121" i="7"/>
  <c r="CJ62" i="7" s="1"/>
  <c r="AW121" i="7"/>
  <c r="AV121" i="7"/>
  <c r="AU121" i="7"/>
  <c r="AT121" i="7"/>
  <c r="CF62" i="7" s="1"/>
  <c r="AS121" i="7"/>
  <c r="AR121" i="7"/>
  <c r="AQ121" i="7"/>
  <c r="AP121" i="7"/>
  <c r="CB62" i="7" s="1"/>
  <c r="AO121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BW119" i="7"/>
  <c r="BV119" i="7"/>
  <c r="BU119" i="7"/>
  <c r="BT119" i="7"/>
  <c r="DF61" i="7" s="1"/>
  <c r="BS119" i="7"/>
  <c r="BR119" i="7"/>
  <c r="BQ119" i="7"/>
  <c r="BP119" i="7"/>
  <c r="DB61" i="7" s="1"/>
  <c r="BO119" i="7"/>
  <c r="BN119" i="7"/>
  <c r="BM119" i="7"/>
  <c r="BL119" i="7"/>
  <c r="CX61" i="7" s="1"/>
  <c r="BK119" i="7"/>
  <c r="BJ119" i="7"/>
  <c r="BI119" i="7"/>
  <c r="BH119" i="7"/>
  <c r="CT61" i="7" s="1"/>
  <c r="BG119" i="7"/>
  <c r="BF119" i="7"/>
  <c r="BE119" i="7"/>
  <c r="BD119" i="7"/>
  <c r="CP61" i="7" s="1"/>
  <c r="BC119" i="7"/>
  <c r="BB119" i="7"/>
  <c r="BA119" i="7"/>
  <c r="AZ119" i="7"/>
  <c r="CL61" i="7" s="1"/>
  <c r="AY119" i="7"/>
  <c r="AX119" i="7"/>
  <c r="AW119" i="7"/>
  <c r="AV119" i="7"/>
  <c r="CH61" i="7" s="1"/>
  <c r="AU119" i="7"/>
  <c r="AT119" i="7"/>
  <c r="AS119" i="7"/>
  <c r="AR119" i="7"/>
  <c r="CD61" i="7" s="1"/>
  <c r="AQ119" i="7"/>
  <c r="AP119" i="7"/>
  <c r="AO119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BW117" i="7"/>
  <c r="BV117" i="7"/>
  <c r="BU117" i="7"/>
  <c r="BT117" i="7"/>
  <c r="BS117" i="7"/>
  <c r="BR117" i="7"/>
  <c r="DD60" i="7" s="1"/>
  <c r="BQ117" i="7"/>
  <c r="BP117" i="7"/>
  <c r="BO117" i="7"/>
  <c r="BN117" i="7"/>
  <c r="CZ60" i="7" s="1"/>
  <c r="BM117" i="7"/>
  <c r="BL117" i="7"/>
  <c r="BK117" i="7"/>
  <c r="BJ117" i="7"/>
  <c r="CV60" i="7" s="1"/>
  <c r="BI117" i="7"/>
  <c r="BH117" i="7"/>
  <c r="BG117" i="7"/>
  <c r="BF117" i="7"/>
  <c r="CR60" i="7" s="1"/>
  <c r="BE117" i="7"/>
  <c r="BD117" i="7"/>
  <c r="BC117" i="7"/>
  <c r="BB117" i="7"/>
  <c r="CN60" i="7" s="1"/>
  <c r="BA117" i="7"/>
  <c r="AZ117" i="7"/>
  <c r="AY117" i="7"/>
  <c r="AX117" i="7"/>
  <c r="CJ60" i="7" s="1"/>
  <c r="AW117" i="7"/>
  <c r="AV117" i="7"/>
  <c r="AU117" i="7"/>
  <c r="AT117" i="7"/>
  <c r="CF60" i="7" s="1"/>
  <c r="AS117" i="7"/>
  <c r="AR117" i="7"/>
  <c r="AQ117" i="7"/>
  <c r="AP117" i="7"/>
  <c r="CB60" i="7" s="1"/>
  <c r="AO117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BW115" i="7"/>
  <c r="BV115" i="7"/>
  <c r="BU115" i="7"/>
  <c r="BT115" i="7"/>
  <c r="DF59" i="7" s="1"/>
  <c r="BS115" i="7"/>
  <c r="BR115" i="7"/>
  <c r="BQ115" i="7"/>
  <c r="BP115" i="7"/>
  <c r="DB59" i="7" s="1"/>
  <c r="BO115" i="7"/>
  <c r="BN115" i="7"/>
  <c r="BM115" i="7"/>
  <c r="BL115" i="7"/>
  <c r="CX59" i="7" s="1"/>
  <c r="BK115" i="7"/>
  <c r="BJ115" i="7"/>
  <c r="BI115" i="7"/>
  <c r="BH115" i="7"/>
  <c r="CT59" i="7" s="1"/>
  <c r="BG115" i="7"/>
  <c r="BF115" i="7"/>
  <c r="BE115" i="7"/>
  <c r="BD115" i="7"/>
  <c r="CP59" i="7" s="1"/>
  <c r="BC115" i="7"/>
  <c r="BB115" i="7"/>
  <c r="BA115" i="7"/>
  <c r="AZ115" i="7"/>
  <c r="CL59" i="7" s="1"/>
  <c r="AY115" i="7"/>
  <c r="AX115" i="7"/>
  <c r="AW115" i="7"/>
  <c r="AV115" i="7"/>
  <c r="CH59" i="7" s="1"/>
  <c r="AU115" i="7"/>
  <c r="AT115" i="7"/>
  <c r="AS115" i="7"/>
  <c r="AR115" i="7"/>
  <c r="CD59" i="7" s="1"/>
  <c r="AQ115" i="7"/>
  <c r="AP115" i="7"/>
  <c r="AO115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BW113" i="7"/>
  <c r="BV113" i="7"/>
  <c r="DH58" i="7" s="1"/>
  <c r="BU113" i="7"/>
  <c r="BT113" i="7"/>
  <c r="BS113" i="7"/>
  <c r="BR113" i="7"/>
  <c r="DD58" i="7" s="1"/>
  <c r="BQ113" i="7"/>
  <c r="BP113" i="7"/>
  <c r="BO113" i="7"/>
  <c r="BN113" i="7"/>
  <c r="CZ58" i="7" s="1"/>
  <c r="BM113" i="7"/>
  <c r="BL113" i="7"/>
  <c r="BK113" i="7"/>
  <c r="BJ113" i="7"/>
  <c r="CV58" i="7" s="1"/>
  <c r="BI113" i="7"/>
  <c r="BH113" i="7"/>
  <c r="BG113" i="7"/>
  <c r="BF113" i="7"/>
  <c r="CR58" i="7" s="1"/>
  <c r="BE113" i="7"/>
  <c r="BD113" i="7"/>
  <c r="BC113" i="7"/>
  <c r="BB113" i="7"/>
  <c r="CN58" i="7" s="1"/>
  <c r="BA113" i="7"/>
  <c r="AZ113" i="7"/>
  <c r="AY113" i="7"/>
  <c r="AX113" i="7"/>
  <c r="CJ58" i="7" s="1"/>
  <c r="AW113" i="7"/>
  <c r="AV113" i="7"/>
  <c r="AU113" i="7"/>
  <c r="AT113" i="7"/>
  <c r="CF58" i="7" s="1"/>
  <c r="AS113" i="7"/>
  <c r="AR113" i="7"/>
  <c r="AQ113" i="7"/>
  <c r="AP113" i="7"/>
  <c r="CB58" i="7" s="1"/>
  <c r="AO113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BW111" i="7"/>
  <c r="BV111" i="7"/>
  <c r="BU111" i="7"/>
  <c r="BT111" i="7"/>
  <c r="DF57" i="7" s="1"/>
  <c r="BS111" i="7"/>
  <c r="BR111" i="7"/>
  <c r="BQ111" i="7"/>
  <c r="BP111" i="7"/>
  <c r="DB57" i="7" s="1"/>
  <c r="BO111" i="7"/>
  <c r="BN111" i="7"/>
  <c r="BM111" i="7"/>
  <c r="BL111" i="7"/>
  <c r="CX57" i="7" s="1"/>
  <c r="BK111" i="7"/>
  <c r="BJ111" i="7"/>
  <c r="BI111" i="7"/>
  <c r="BH111" i="7"/>
  <c r="CT57" i="7" s="1"/>
  <c r="BG111" i="7"/>
  <c r="BF111" i="7"/>
  <c r="BE111" i="7"/>
  <c r="BD111" i="7"/>
  <c r="CP57" i="7" s="1"/>
  <c r="BC111" i="7"/>
  <c r="BB111" i="7"/>
  <c r="BA111" i="7"/>
  <c r="AZ111" i="7"/>
  <c r="CL57" i="7" s="1"/>
  <c r="AY111" i="7"/>
  <c r="AX111" i="7"/>
  <c r="AW111" i="7"/>
  <c r="AV111" i="7"/>
  <c r="CH57" i="7" s="1"/>
  <c r="AU111" i="7"/>
  <c r="AT111" i="7"/>
  <c r="AS111" i="7"/>
  <c r="AR111" i="7"/>
  <c r="CD57" i="7" s="1"/>
  <c r="AQ111" i="7"/>
  <c r="AP111" i="7"/>
  <c r="AO111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BW109" i="7"/>
  <c r="BV109" i="7"/>
  <c r="DH56" i="7" s="1"/>
  <c r="BU109" i="7"/>
  <c r="BT109" i="7"/>
  <c r="BS109" i="7"/>
  <c r="BR109" i="7"/>
  <c r="DD56" i="7" s="1"/>
  <c r="BQ109" i="7"/>
  <c r="BP109" i="7"/>
  <c r="BO109" i="7"/>
  <c r="BN109" i="7"/>
  <c r="CZ56" i="7" s="1"/>
  <c r="BM109" i="7"/>
  <c r="BL109" i="7"/>
  <c r="BK109" i="7"/>
  <c r="BJ109" i="7"/>
  <c r="BI109" i="7"/>
  <c r="BH109" i="7"/>
  <c r="BG109" i="7"/>
  <c r="BF109" i="7"/>
  <c r="CR56" i="7" s="1"/>
  <c r="BE109" i="7"/>
  <c r="BD109" i="7"/>
  <c r="BC109" i="7"/>
  <c r="BB109" i="7"/>
  <c r="CN56" i="7" s="1"/>
  <c r="BA109" i="7"/>
  <c r="AZ109" i="7"/>
  <c r="AY109" i="7"/>
  <c r="AX109" i="7"/>
  <c r="CJ56" i="7" s="1"/>
  <c r="AW109" i="7"/>
  <c r="AV109" i="7"/>
  <c r="AU109" i="7"/>
  <c r="AT109" i="7"/>
  <c r="CF56" i="7" s="1"/>
  <c r="AS109" i="7"/>
  <c r="AR109" i="7"/>
  <c r="AQ109" i="7"/>
  <c r="AP109" i="7"/>
  <c r="CB56" i="7" s="1"/>
  <c r="AO109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BW107" i="7"/>
  <c r="BV107" i="7"/>
  <c r="BU107" i="7"/>
  <c r="BT107" i="7"/>
  <c r="DF55" i="7" s="1"/>
  <c r="BS107" i="7"/>
  <c r="BR107" i="7"/>
  <c r="BQ107" i="7"/>
  <c r="BP107" i="7"/>
  <c r="DB55" i="7" s="1"/>
  <c r="BO107" i="7"/>
  <c r="BN107" i="7"/>
  <c r="BM107" i="7"/>
  <c r="BL107" i="7"/>
  <c r="CX55" i="7" s="1"/>
  <c r="BK107" i="7"/>
  <c r="BJ107" i="7"/>
  <c r="BI107" i="7"/>
  <c r="BH107" i="7"/>
  <c r="CT55" i="7" s="1"/>
  <c r="BG107" i="7"/>
  <c r="BF107" i="7"/>
  <c r="BE107" i="7"/>
  <c r="BD107" i="7"/>
  <c r="CP55" i="7" s="1"/>
  <c r="BC107" i="7"/>
  <c r="BB107" i="7"/>
  <c r="BA107" i="7"/>
  <c r="AZ107" i="7"/>
  <c r="CL55" i="7" s="1"/>
  <c r="AY107" i="7"/>
  <c r="AX107" i="7"/>
  <c r="AW107" i="7"/>
  <c r="AV107" i="7"/>
  <c r="CH55" i="7" s="1"/>
  <c r="AU107" i="7"/>
  <c r="AT107" i="7"/>
  <c r="AS107" i="7"/>
  <c r="AR107" i="7"/>
  <c r="CD55" i="7" s="1"/>
  <c r="AQ107" i="7"/>
  <c r="AP107" i="7"/>
  <c r="AO107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BW105" i="7"/>
  <c r="BV105" i="7"/>
  <c r="DH54" i="7" s="1"/>
  <c r="BU105" i="7"/>
  <c r="BT105" i="7"/>
  <c r="BS105" i="7"/>
  <c r="BR105" i="7"/>
  <c r="DD54" i="7" s="1"/>
  <c r="BQ105" i="7"/>
  <c r="BP105" i="7"/>
  <c r="BO105" i="7"/>
  <c r="BN105" i="7"/>
  <c r="CZ54" i="7" s="1"/>
  <c r="BM105" i="7"/>
  <c r="BL105" i="7"/>
  <c r="BK105" i="7"/>
  <c r="BJ105" i="7"/>
  <c r="CV54" i="7" s="1"/>
  <c r="BI105" i="7"/>
  <c r="BH105" i="7"/>
  <c r="BG105" i="7"/>
  <c r="BF105" i="7"/>
  <c r="CR54" i="7" s="1"/>
  <c r="BE105" i="7"/>
  <c r="BD105" i="7"/>
  <c r="BC105" i="7"/>
  <c r="BB105" i="7"/>
  <c r="CN54" i="7" s="1"/>
  <c r="BA105" i="7"/>
  <c r="AZ105" i="7"/>
  <c r="AY105" i="7"/>
  <c r="AX105" i="7"/>
  <c r="CJ54" i="7" s="1"/>
  <c r="AW105" i="7"/>
  <c r="AV105" i="7"/>
  <c r="AU105" i="7"/>
  <c r="AT105" i="7"/>
  <c r="CF54" i="7" s="1"/>
  <c r="AS105" i="7"/>
  <c r="AR105" i="7"/>
  <c r="AQ105" i="7"/>
  <c r="AP105" i="7"/>
  <c r="CB54" i="7" s="1"/>
  <c r="AO105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BW103" i="7"/>
  <c r="BV103" i="7"/>
  <c r="BU103" i="7"/>
  <c r="BT103" i="7"/>
  <c r="DF53" i="7" s="1"/>
  <c r="BS103" i="7"/>
  <c r="BR103" i="7"/>
  <c r="BQ103" i="7"/>
  <c r="BP103" i="7"/>
  <c r="DB53" i="7" s="1"/>
  <c r="BO103" i="7"/>
  <c r="BN103" i="7"/>
  <c r="BM103" i="7"/>
  <c r="BL103" i="7"/>
  <c r="CX53" i="7" s="1"/>
  <c r="BK103" i="7"/>
  <c r="BJ103" i="7"/>
  <c r="BI103" i="7"/>
  <c r="BH103" i="7"/>
  <c r="CT53" i="7" s="1"/>
  <c r="BG103" i="7"/>
  <c r="BF103" i="7"/>
  <c r="BE103" i="7"/>
  <c r="BD103" i="7"/>
  <c r="CP53" i="7" s="1"/>
  <c r="BC103" i="7"/>
  <c r="BB103" i="7"/>
  <c r="BA103" i="7"/>
  <c r="AZ103" i="7"/>
  <c r="CL53" i="7" s="1"/>
  <c r="AY103" i="7"/>
  <c r="AX103" i="7"/>
  <c r="AW103" i="7"/>
  <c r="AV103" i="7"/>
  <c r="CH53" i="7" s="1"/>
  <c r="AU103" i="7"/>
  <c r="AT103" i="7"/>
  <c r="AS103" i="7"/>
  <c r="AR103" i="7"/>
  <c r="CD53" i="7" s="1"/>
  <c r="AQ103" i="7"/>
  <c r="AP103" i="7"/>
  <c r="AO103" i="7"/>
  <c r="BW102" i="7"/>
  <c r="BV102" i="7"/>
  <c r="BU102" i="7"/>
  <c r="BT102" i="7"/>
  <c r="BS102" i="7"/>
  <c r="BR102" i="7"/>
  <c r="BQ102" i="7"/>
  <c r="BP102" i="7"/>
  <c r="BO102" i="7"/>
  <c r="DA52" i="7" s="1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BW101" i="7"/>
  <c r="BV101" i="7"/>
  <c r="DH52" i="7" s="1"/>
  <c r="BU101" i="7"/>
  <c r="BT101" i="7"/>
  <c r="BS101" i="7"/>
  <c r="BR101" i="7"/>
  <c r="DD52" i="7" s="1"/>
  <c r="BQ101" i="7"/>
  <c r="BP101" i="7"/>
  <c r="BO101" i="7"/>
  <c r="BN101" i="7"/>
  <c r="CZ52" i="7" s="1"/>
  <c r="BM101" i="7"/>
  <c r="BL101" i="7"/>
  <c r="BK101" i="7"/>
  <c r="BJ101" i="7"/>
  <c r="CV52" i="7" s="1"/>
  <c r="BI101" i="7"/>
  <c r="BH101" i="7"/>
  <c r="BG101" i="7"/>
  <c r="BF101" i="7"/>
  <c r="CR52" i="7" s="1"/>
  <c r="BE101" i="7"/>
  <c r="BD101" i="7"/>
  <c r="BC101" i="7"/>
  <c r="BB101" i="7"/>
  <c r="CN52" i="7" s="1"/>
  <c r="BA101" i="7"/>
  <c r="AZ101" i="7"/>
  <c r="AY101" i="7"/>
  <c r="AX101" i="7"/>
  <c r="CJ52" i="7" s="1"/>
  <c r="AW101" i="7"/>
  <c r="AV101" i="7"/>
  <c r="AU101" i="7"/>
  <c r="AT101" i="7"/>
  <c r="CF52" i="7" s="1"/>
  <c r="AS101" i="7"/>
  <c r="AR101" i="7"/>
  <c r="AQ101" i="7"/>
  <c r="AP101" i="7"/>
  <c r="CB52" i="7" s="1"/>
  <c r="AO101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BW99" i="7"/>
  <c r="BV99" i="7"/>
  <c r="BU99" i="7"/>
  <c r="BT99" i="7"/>
  <c r="DF51" i="7" s="1"/>
  <c r="BS99" i="7"/>
  <c r="BR99" i="7"/>
  <c r="BQ99" i="7"/>
  <c r="BP99" i="7"/>
  <c r="DB51" i="7" s="1"/>
  <c r="BO99" i="7"/>
  <c r="BN99" i="7"/>
  <c r="BM99" i="7"/>
  <c r="BL99" i="7"/>
  <c r="CX51" i="7" s="1"/>
  <c r="BK99" i="7"/>
  <c r="BJ99" i="7"/>
  <c r="BI99" i="7"/>
  <c r="BH99" i="7"/>
  <c r="CT51" i="7" s="1"/>
  <c r="BG99" i="7"/>
  <c r="BF99" i="7"/>
  <c r="BE99" i="7"/>
  <c r="BD99" i="7"/>
  <c r="CP51" i="7" s="1"/>
  <c r="BC99" i="7"/>
  <c r="BB99" i="7"/>
  <c r="BA99" i="7"/>
  <c r="AZ99" i="7"/>
  <c r="CL51" i="7" s="1"/>
  <c r="AY99" i="7"/>
  <c r="AX99" i="7"/>
  <c r="AW99" i="7"/>
  <c r="AV99" i="7"/>
  <c r="CH51" i="7" s="1"/>
  <c r="AU99" i="7"/>
  <c r="AT99" i="7"/>
  <c r="AS99" i="7"/>
  <c r="AR99" i="7"/>
  <c r="CD51" i="7" s="1"/>
  <c r="AQ99" i="7"/>
  <c r="AP99" i="7"/>
  <c r="AO99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BW97" i="7"/>
  <c r="BV97" i="7"/>
  <c r="DH50" i="7" s="1"/>
  <c r="BU97" i="7"/>
  <c r="BT97" i="7"/>
  <c r="BS97" i="7"/>
  <c r="BR97" i="7"/>
  <c r="DD50" i="7" s="1"/>
  <c r="BQ97" i="7"/>
  <c r="BP97" i="7"/>
  <c r="BO97" i="7"/>
  <c r="BN97" i="7"/>
  <c r="CZ50" i="7" s="1"/>
  <c r="BM97" i="7"/>
  <c r="BL97" i="7"/>
  <c r="BK97" i="7"/>
  <c r="BJ97" i="7"/>
  <c r="CV50" i="7" s="1"/>
  <c r="BI97" i="7"/>
  <c r="BH97" i="7"/>
  <c r="BG97" i="7"/>
  <c r="BF97" i="7"/>
  <c r="CR50" i="7" s="1"/>
  <c r="BE97" i="7"/>
  <c r="BD97" i="7"/>
  <c r="BC97" i="7"/>
  <c r="BB97" i="7"/>
  <c r="CN50" i="7" s="1"/>
  <c r="BA97" i="7"/>
  <c r="AZ97" i="7"/>
  <c r="AY97" i="7"/>
  <c r="AX97" i="7"/>
  <c r="CJ50" i="7" s="1"/>
  <c r="AW97" i="7"/>
  <c r="AV97" i="7"/>
  <c r="AU97" i="7"/>
  <c r="AT97" i="7"/>
  <c r="CF50" i="7" s="1"/>
  <c r="AS97" i="7"/>
  <c r="AR97" i="7"/>
  <c r="AQ97" i="7"/>
  <c r="AP97" i="7"/>
  <c r="CB50" i="7" s="1"/>
  <c r="AO97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BW95" i="7"/>
  <c r="BV95" i="7"/>
  <c r="BU95" i="7"/>
  <c r="BT95" i="7"/>
  <c r="DF49" i="7" s="1"/>
  <c r="BS95" i="7"/>
  <c r="BR95" i="7"/>
  <c r="BQ95" i="7"/>
  <c r="BP95" i="7"/>
  <c r="DB49" i="7" s="1"/>
  <c r="BO95" i="7"/>
  <c r="BN95" i="7"/>
  <c r="BM95" i="7"/>
  <c r="BL95" i="7"/>
  <c r="BK95" i="7"/>
  <c r="BJ95" i="7"/>
  <c r="BI95" i="7"/>
  <c r="BH95" i="7"/>
  <c r="CT49" i="7" s="1"/>
  <c r="BG95" i="7"/>
  <c r="BF95" i="7"/>
  <c r="BE95" i="7"/>
  <c r="BD95" i="7"/>
  <c r="CP49" i="7" s="1"/>
  <c r="BC95" i="7"/>
  <c r="BB95" i="7"/>
  <c r="BA95" i="7"/>
  <c r="AZ95" i="7"/>
  <c r="CL49" i="7" s="1"/>
  <c r="AY95" i="7"/>
  <c r="AX95" i="7"/>
  <c r="AW95" i="7"/>
  <c r="AV95" i="7"/>
  <c r="CH49" i="7" s="1"/>
  <c r="AU95" i="7"/>
  <c r="AT95" i="7"/>
  <c r="AS95" i="7"/>
  <c r="AR95" i="7"/>
  <c r="CD49" i="7" s="1"/>
  <c r="AQ95" i="7"/>
  <c r="AP95" i="7"/>
  <c r="AO95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BW93" i="7"/>
  <c r="BV93" i="7"/>
  <c r="DH48" i="7" s="1"/>
  <c r="BU93" i="7"/>
  <c r="BT93" i="7"/>
  <c r="BS93" i="7"/>
  <c r="BR93" i="7"/>
  <c r="DD48" i="7" s="1"/>
  <c r="BQ93" i="7"/>
  <c r="BP93" i="7"/>
  <c r="BO93" i="7"/>
  <c r="BN93" i="7"/>
  <c r="CZ48" i="7" s="1"/>
  <c r="BM93" i="7"/>
  <c r="BL93" i="7"/>
  <c r="BK93" i="7"/>
  <c r="BJ93" i="7"/>
  <c r="CV48" i="7" s="1"/>
  <c r="BI93" i="7"/>
  <c r="BH93" i="7"/>
  <c r="BG93" i="7"/>
  <c r="BF93" i="7"/>
  <c r="CR48" i="7" s="1"/>
  <c r="BE93" i="7"/>
  <c r="BD93" i="7"/>
  <c r="BC93" i="7"/>
  <c r="BB93" i="7"/>
  <c r="CN48" i="7" s="1"/>
  <c r="BA93" i="7"/>
  <c r="AZ93" i="7"/>
  <c r="AY93" i="7"/>
  <c r="AX93" i="7"/>
  <c r="CJ48" i="7" s="1"/>
  <c r="AW93" i="7"/>
  <c r="AV93" i="7"/>
  <c r="AU93" i="7"/>
  <c r="AT93" i="7"/>
  <c r="CF48" i="7" s="1"/>
  <c r="AS93" i="7"/>
  <c r="AR93" i="7"/>
  <c r="AQ93" i="7"/>
  <c r="AP93" i="7"/>
  <c r="CB48" i="7" s="1"/>
  <c r="AO93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BW91" i="7"/>
  <c r="BV91" i="7"/>
  <c r="BU91" i="7"/>
  <c r="BT91" i="7"/>
  <c r="DF47" i="7" s="1"/>
  <c r="BS91" i="7"/>
  <c r="BR91" i="7"/>
  <c r="BQ91" i="7"/>
  <c r="BP91" i="7"/>
  <c r="DB47" i="7" s="1"/>
  <c r="BO91" i="7"/>
  <c r="BN91" i="7"/>
  <c r="BM91" i="7"/>
  <c r="BL91" i="7"/>
  <c r="CX47" i="7" s="1"/>
  <c r="BK91" i="7"/>
  <c r="BJ91" i="7"/>
  <c r="BI91" i="7"/>
  <c r="BH91" i="7"/>
  <c r="CT47" i="7" s="1"/>
  <c r="BG91" i="7"/>
  <c r="BF91" i="7"/>
  <c r="BE91" i="7"/>
  <c r="BD91" i="7"/>
  <c r="CP47" i="7" s="1"/>
  <c r="BC91" i="7"/>
  <c r="BB91" i="7"/>
  <c r="BA91" i="7"/>
  <c r="AZ91" i="7"/>
  <c r="CL47" i="7" s="1"/>
  <c r="AY91" i="7"/>
  <c r="AX91" i="7"/>
  <c r="AW91" i="7"/>
  <c r="AV91" i="7"/>
  <c r="CH47" i="7" s="1"/>
  <c r="AU91" i="7"/>
  <c r="AT91" i="7"/>
  <c r="AS91" i="7"/>
  <c r="AR91" i="7"/>
  <c r="CD47" i="7" s="1"/>
  <c r="AQ91" i="7"/>
  <c r="AP91" i="7"/>
  <c r="AO91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BW89" i="7"/>
  <c r="BV89" i="7"/>
  <c r="DH46" i="7" s="1"/>
  <c r="BU89" i="7"/>
  <c r="BT89" i="7"/>
  <c r="BS89" i="7"/>
  <c r="BR89" i="7"/>
  <c r="DD46" i="7" s="1"/>
  <c r="BQ89" i="7"/>
  <c r="BP89" i="7"/>
  <c r="BO89" i="7"/>
  <c r="BN89" i="7"/>
  <c r="BM89" i="7"/>
  <c r="BL89" i="7"/>
  <c r="BK89" i="7"/>
  <c r="BJ89" i="7"/>
  <c r="CV46" i="7" s="1"/>
  <c r="BI89" i="7"/>
  <c r="BH89" i="7"/>
  <c r="BG89" i="7"/>
  <c r="BF89" i="7"/>
  <c r="CR46" i="7" s="1"/>
  <c r="BE89" i="7"/>
  <c r="BD89" i="7"/>
  <c r="BC89" i="7"/>
  <c r="BB89" i="7"/>
  <c r="CN46" i="7" s="1"/>
  <c r="BA89" i="7"/>
  <c r="AZ89" i="7"/>
  <c r="AY89" i="7"/>
  <c r="AX89" i="7"/>
  <c r="CJ46" i="7" s="1"/>
  <c r="AW89" i="7"/>
  <c r="AV89" i="7"/>
  <c r="AU89" i="7"/>
  <c r="AT89" i="7"/>
  <c r="CF46" i="7" s="1"/>
  <c r="AS89" i="7"/>
  <c r="AR89" i="7"/>
  <c r="AQ89" i="7"/>
  <c r="AP89" i="7"/>
  <c r="CB46" i="7" s="1"/>
  <c r="AO89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BW87" i="7"/>
  <c r="BV87" i="7"/>
  <c r="BU87" i="7"/>
  <c r="BT87" i="7"/>
  <c r="DF45" i="7" s="1"/>
  <c r="BS87" i="7"/>
  <c r="BR87" i="7"/>
  <c r="BQ87" i="7"/>
  <c r="BP87" i="7"/>
  <c r="DB45" i="7" s="1"/>
  <c r="BO87" i="7"/>
  <c r="BN87" i="7"/>
  <c r="BM87" i="7"/>
  <c r="BL87" i="7"/>
  <c r="CX45" i="7" s="1"/>
  <c r="BK87" i="7"/>
  <c r="BJ87" i="7"/>
  <c r="BI87" i="7"/>
  <c r="BH87" i="7"/>
  <c r="CT45" i="7" s="1"/>
  <c r="BG87" i="7"/>
  <c r="BF87" i="7"/>
  <c r="BE87" i="7"/>
  <c r="BD87" i="7"/>
  <c r="CP45" i="7" s="1"/>
  <c r="BC87" i="7"/>
  <c r="BB87" i="7"/>
  <c r="BA87" i="7"/>
  <c r="AZ87" i="7"/>
  <c r="CL45" i="7" s="1"/>
  <c r="AY87" i="7"/>
  <c r="AX87" i="7"/>
  <c r="AW87" i="7"/>
  <c r="AV87" i="7"/>
  <c r="CH45" i="7" s="1"/>
  <c r="AU87" i="7"/>
  <c r="AT87" i="7"/>
  <c r="AS87" i="7"/>
  <c r="AR87" i="7"/>
  <c r="CD45" i="7" s="1"/>
  <c r="AQ87" i="7"/>
  <c r="AP87" i="7"/>
  <c r="AO87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BW85" i="7"/>
  <c r="BV85" i="7"/>
  <c r="DH44" i="7" s="1"/>
  <c r="BU85" i="7"/>
  <c r="BT85" i="7"/>
  <c r="BS85" i="7"/>
  <c r="BR85" i="7"/>
  <c r="DD44" i="7" s="1"/>
  <c r="BQ85" i="7"/>
  <c r="BP85" i="7"/>
  <c r="BO85" i="7"/>
  <c r="BN85" i="7"/>
  <c r="CZ44" i="7" s="1"/>
  <c r="BM85" i="7"/>
  <c r="BL85" i="7"/>
  <c r="BK85" i="7"/>
  <c r="BJ85" i="7"/>
  <c r="CV44" i="7" s="1"/>
  <c r="BI85" i="7"/>
  <c r="BH85" i="7"/>
  <c r="BG85" i="7"/>
  <c r="BF85" i="7"/>
  <c r="BE85" i="7"/>
  <c r="BD85" i="7"/>
  <c r="BC85" i="7"/>
  <c r="BB85" i="7"/>
  <c r="CN44" i="7" s="1"/>
  <c r="BA85" i="7"/>
  <c r="AZ85" i="7"/>
  <c r="AY85" i="7"/>
  <c r="AX85" i="7"/>
  <c r="CJ44" i="7" s="1"/>
  <c r="AW85" i="7"/>
  <c r="AV85" i="7"/>
  <c r="AU85" i="7"/>
  <c r="AT85" i="7"/>
  <c r="CF44" i="7" s="1"/>
  <c r="AS85" i="7"/>
  <c r="AR85" i="7"/>
  <c r="AQ85" i="7"/>
  <c r="AP85" i="7"/>
  <c r="CB44" i="7" s="1"/>
  <c r="AO85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BW83" i="7"/>
  <c r="BV83" i="7"/>
  <c r="BU83" i="7"/>
  <c r="BT83" i="7"/>
  <c r="DF43" i="7" s="1"/>
  <c r="BS83" i="7"/>
  <c r="BR83" i="7"/>
  <c r="BQ83" i="7"/>
  <c r="BP83" i="7"/>
  <c r="DB43" i="7" s="1"/>
  <c r="BO83" i="7"/>
  <c r="BN83" i="7"/>
  <c r="BM83" i="7"/>
  <c r="BL83" i="7"/>
  <c r="CX43" i="7" s="1"/>
  <c r="BK83" i="7"/>
  <c r="BJ83" i="7"/>
  <c r="BI83" i="7"/>
  <c r="BH83" i="7"/>
  <c r="CT43" i="7" s="1"/>
  <c r="BG83" i="7"/>
  <c r="BF83" i="7"/>
  <c r="BE83" i="7"/>
  <c r="BD83" i="7"/>
  <c r="CP43" i="7" s="1"/>
  <c r="BC83" i="7"/>
  <c r="BB83" i="7"/>
  <c r="BA83" i="7"/>
  <c r="AZ83" i="7"/>
  <c r="CL43" i="7" s="1"/>
  <c r="AY83" i="7"/>
  <c r="AX83" i="7"/>
  <c r="AW83" i="7"/>
  <c r="AV83" i="7"/>
  <c r="CH43" i="7" s="1"/>
  <c r="AU83" i="7"/>
  <c r="AT83" i="7"/>
  <c r="AS83" i="7"/>
  <c r="AR83" i="7"/>
  <c r="CD43" i="7" s="1"/>
  <c r="AQ83" i="7"/>
  <c r="AP83" i="7"/>
  <c r="AO83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BW81" i="7"/>
  <c r="BV81" i="7"/>
  <c r="DH42" i="7" s="1"/>
  <c r="BU81" i="7"/>
  <c r="BT81" i="7"/>
  <c r="BS81" i="7"/>
  <c r="BR81" i="7"/>
  <c r="DD42" i="7" s="1"/>
  <c r="BQ81" i="7"/>
  <c r="BP81" i="7"/>
  <c r="BO81" i="7"/>
  <c r="BN81" i="7"/>
  <c r="CZ42" i="7" s="1"/>
  <c r="BM81" i="7"/>
  <c r="BL81" i="7"/>
  <c r="BK81" i="7"/>
  <c r="BJ81" i="7"/>
  <c r="CV42" i="7" s="1"/>
  <c r="BI81" i="7"/>
  <c r="BH81" i="7"/>
  <c r="BG81" i="7"/>
  <c r="BF81" i="7"/>
  <c r="CR42" i="7" s="1"/>
  <c r="BE81" i="7"/>
  <c r="BD81" i="7"/>
  <c r="BC81" i="7"/>
  <c r="BB81" i="7"/>
  <c r="CN42" i="7" s="1"/>
  <c r="BA81" i="7"/>
  <c r="AZ81" i="7"/>
  <c r="AY81" i="7"/>
  <c r="AX81" i="7"/>
  <c r="CJ42" i="7" s="1"/>
  <c r="AW81" i="7"/>
  <c r="AV81" i="7"/>
  <c r="AU81" i="7"/>
  <c r="AT81" i="7"/>
  <c r="CF42" i="7" s="1"/>
  <c r="AS81" i="7"/>
  <c r="AR81" i="7"/>
  <c r="AQ81" i="7"/>
  <c r="AP81" i="7"/>
  <c r="CB42" i="7" s="1"/>
  <c r="AO81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BW79" i="7"/>
  <c r="BV79" i="7"/>
  <c r="BU79" i="7"/>
  <c r="BT79" i="7"/>
  <c r="BS79" i="7"/>
  <c r="BR79" i="7"/>
  <c r="BQ79" i="7"/>
  <c r="BP79" i="7"/>
  <c r="DB41" i="7" s="1"/>
  <c r="BO79" i="7"/>
  <c r="BN79" i="7"/>
  <c r="BM79" i="7"/>
  <c r="BL79" i="7"/>
  <c r="CX41" i="7" s="1"/>
  <c r="BK79" i="7"/>
  <c r="BJ79" i="7"/>
  <c r="BI79" i="7"/>
  <c r="BH79" i="7"/>
  <c r="CT41" i="7" s="1"/>
  <c r="BG79" i="7"/>
  <c r="BF79" i="7"/>
  <c r="BE79" i="7"/>
  <c r="BD79" i="7"/>
  <c r="CP41" i="7" s="1"/>
  <c r="BC79" i="7"/>
  <c r="BB79" i="7"/>
  <c r="BA79" i="7"/>
  <c r="AZ79" i="7"/>
  <c r="CL41" i="7" s="1"/>
  <c r="AY79" i="7"/>
  <c r="AX79" i="7"/>
  <c r="AW79" i="7"/>
  <c r="AV79" i="7"/>
  <c r="CH41" i="7" s="1"/>
  <c r="AU79" i="7"/>
  <c r="AT79" i="7"/>
  <c r="AS79" i="7"/>
  <c r="AR79" i="7"/>
  <c r="CD41" i="7" s="1"/>
  <c r="AQ79" i="7"/>
  <c r="AP79" i="7"/>
  <c r="AO79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CH40" i="7" s="1"/>
  <c r="AU78" i="7"/>
  <c r="AT78" i="7"/>
  <c r="AS78" i="7"/>
  <c r="AR78" i="7"/>
  <c r="CD40" i="7" s="1"/>
  <c r="AQ78" i="7"/>
  <c r="AP78" i="7"/>
  <c r="AO78" i="7"/>
  <c r="BW77" i="7"/>
  <c r="BV77" i="7"/>
  <c r="DH40" i="7" s="1"/>
  <c r="BU77" i="7"/>
  <c r="BT77" i="7"/>
  <c r="BS77" i="7"/>
  <c r="BR77" i="7"/>
  <c r="DD40" i="7" s="1"/>
  <c r="BQ77" i="7"/>
  <c r="BP77" i="7"/>
  <c r="BO77" i="7"/>
  <c r="BN77" i="7"/>
  <c r="CZ40" i="7" s="1"/>
  <c r="EL21" i="7" s="1"/>
  <c r="BM77" i="7"/>
  <c r="BL77" i="7"/>
  <c r="BK77" i="7"/>
  <c r="BJ77" i="7"/>
  <c r="CV40" i="7" s="1"/>
  <c r="BI77" i="7"/>
  <c r="BH77" i="7"/>
  <c r="BG77" i="7"/>
  <c r="BF77" i="7"/>
  <c r="CR40" i="7" s="1"/>
  <c r="BE77" i="7"/>
  <c r="BD77" i="7"/>
  <c r="BC77" i="7"/>
  <c r="BB77" i="7"/>
  <c r="CN40" i="7" s="1"/>
  <c r="BA77" i="7"/>
  <c r="AZ77" i="7"/>
  <c r="AY77" i="7"/>
  <c r="AX77" i="7"/>
  <c r="CJ40" i="7" s="1"/>
  <c r="AW77" i="7"/>
  <c r="AV77" i="7"/>
  <c r="AU77" i="7"/>
  <c r="AT77" i="7"/>
  <c r="CF40" i="7" s="1"/>
  <c r="AS77" i="7"/>
  <c r="AR77" i="7"/>
  <c r="AQ77" i="7"/>
  <c r="AP77" i="7"/>
  <c r="CB40" i="7" s="1"/>
  <c r="AO77" i="7"/>
  <c r="BW76" i="7"/>
  <c r="BV76" i="7"/>
  <c r="DH39" i="7" s="1"/>
  <c r="BU76" i="7"/>
  <c r="BT76" i="7"/>
  <c r="BS76" i="7"/>
  <c r="BR76" i="7"/>
  <c r="DD39" i="7" s="1"/>
  <c r="BQ76" i="7"/>
  <c r="BP76" i="7"/>
  <c r="BO76" i="7"/>
  <c r="BN76" i="7"/>
  <c r="CZ39" i="7" s="1"/>
  <c r="BM76" i="7"/>
  <c r="BL76" i="7"/>
  <c r="BK76" i="7"/>
  <c r="BJ76" i="7"/>
  <c r="CV39" i="7" s="1"/>
  <c r="BI76" i="7"/>
  <c r="BH76" i="7"/>
  <c r="BG76" i="7"/>
  <c r="BF76" i="7"/>
  <c r="CR39" i="7" s="1"/>
  <c r="BE76" i="7"/>
  <c r="CQ39" i="7" s="1"/>
  <c r="BD76" i="7"/>
  <c r="BC76" i="7"/>
  <c r="BB76" i="7"/>
  <c r="CN39" i="7" s="1"/>
  <c r="BA76" i="7"/>
  <c r="AZ76" i="7"/>
  <c r="AY76" i="7"/>
  <c r="AX76" i="7"/>
  <c r="CJ39" i="7" s="1"/>
  <c r="AW76" i="7"/>
  <c r="AV76" i="7"/>
  <c r="AU76" i="7"/>
  <c r="AT76" i="7"/>
  <c r="CF39" i="7" s="1"/>
  <c r="AS76" i="7"/>
  <c r="AR76" i="7"/>
  <c r="AQ76" i="7"/>
  <c r="AP76" i="7"/>
  <c r="CB39" i="7" s="1"/>
  <c r="AO76" i="7"/>
  <c r="BW75" i="7"/>
  <c r="BV75" i="7"/>
  <c r="BU75" i="7"/>
  <c r="BT75" i="7"/>
  <c r="DF39" i="7" s="1"/>
  <c r="BS75" i="7"/>
  <c r="BR75" i="7"/>
  <c r="BQ75" i="7"/>
  <c r="BP75" i="7"/>
  <c r="DB39" i="7" s="1"/>
  <c r="BO75" i="7"/>
  <c r="BN75" i="7"/>
  <c r="BM75" i="7"/>
  <c r="BL75" i="7"/>
  <c r="CX39" i="7" s="1"/>
  <c r="BK75" i="7"/>
  <c r="BJ75" i="7"/>
  <c r="BI75" i="7"/>
  <c r="BH75" i="7"/>
  <c r="CT39" i="7" s="1"/>
  <c r="BG75" i="7"/>
  <c r="BF75" i="7"/>
  <c r="BE75" i="7"/>
  <c r="BD75" i="7"/>
  <c r="CP39" i="7" s="1"/>
  <c r="BC75" i="7"/>
  <c r="BB75" i="7"/>
  <c r="BA75" i="7"/>
  <c r="AZ75" i="7"/>
  <c r="AY75" i="7"/>
  <c r="AX75" i="7"/>
  <c r="AW75" i="7"/>
  <c r="AV75" i="7"/>
  <c r="CH39" i="7" s="1"/>
  <c r="AU75" i="7"/>
  <c r="AT75" i="7"/>
  <c r="AS75" i="7"/>
  <c r="AR75" i="7"/>
  <c r="CD39" i="7" s="1"/>
  <c r="AQ75" i="7"/>
  <c r="AP75" i="7"/>
  <c r="AO75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CK38" i="7" s="1"/>
  <c r="AX74" i="7"/>
  <c r="AW74" i="7"/>
  <c r="AV74" i="7"/>
  <c r="AU74" i="7"/>
  <c r="AT74" i="7"/>
  <c r="AS74" i="7"/>
  <c r="AR74" i="7"/>
  <c r="AQ74" i="7"/>
  <c r="AP74" i="7"/>
  <c r="AO74" i="7"/>
  <c r="BW73" i="7"/>
  <c r="BV73" i="7"/>
  <c r="DH38" i="7" s="1"/>
  <c r="BU73" i="7"/>
  <c r="BT73" i="7"/>
  <c r="BS73" i="7"/>
  <c r="BR73" i="7"/>
  <c r="DD38" i="7" s="1"/>
  <c r="BQ73" i="7"/>
  <c r="BP73" i="7"/>
  <c r="BO73" i="7"/>
  <c r="BN73" i="7"/>
  <c r="CZ38" i="7" s="1"/>
  <c r="BM73" i="7"/>
  <c r="BL73" i="7"/>
  <c r="BK73" i="7"/>
  <c r="BJ73" i="7"/>
  <c r="CV38" i="7" s="1"/>
  <c r="BI73" i="7"/>
  <c r="BH73" i="7"/>
  <c r="BG73" i="7"/>
  <c r="BF73" i="7"/>
  <c r="CR38" i="7" s="1"/>
  <c r="BE73" i="7"/>
  <c r="BD73" i="7"/>
  <c r="BC73" i="7"/>
  <c r="BB73" i="7"/>
  <c r="CN38" i="7" s="1"/>
  <c r="BA73" i="7"/>
  <c r="AZ73" i="7"/>
  <c r="AY73" i="7"/>
  <c r="AX73" i="7"/>
  <c r="CJ38" i="7" s="1"/>
  <c r="AW73" i="7"/>
  <c r="AV73" i="7"/>
  <c r="AU73" i="7"/>
  <c r="AT73" i="7"/>
  <c r="CF38" i="7" s="1"/>
  <c r="AS73" i="7"/>
  <c r="AR73" i="7"/>
  <c r="AQ73" i="7"/>
  <c r="AP73" i="7"/>
  <c r="CB38" i="7" s="1"/>
  <c r="AO73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BW71" i="7"/>
  <c r="BV71" i="7"/>
  <c r="BU71" i="7"/>
  <c r="BT71" i="7"/>
  <c r="DF37" i="7" s="1"/>
  <c r="BS71" i="7"/>
  <c r="BR71" i="7"/>
  <c r="BQ71" i="7"/>
  <c r="BP71" i="7"/>
  <c r="DB37" i="7" s="1"/>
  <c r="BO71" i="7"/>
  <c r="BN71" i="7"/>
  <c r="BM71" i="7"/>
  <c r="BL71" i="7"/>
  <c r="CX37" i="7" s="1"/>
  <c r="BK71" i="7"/>
  <c r="BJ71" i="7"/>
  <c r="BI71" i="7"/>
  <c r="BH71" i="7"/>
  <c r="CT37" i="7" s="1"/>
  <c r="BG71" i="7"/>
  <c r="BF71" i="7"/>
  <c r="BE71" i="7"/>
  <c r="BD71" i="7"/>
  <c r="CP37" i="7" s="1"/>
  <c r="BC71" i="7"/>
  <c r="BB71" i="7"/>
  <c r="BA71" i="7"/>
  <c r="AZ71" i="7"/>
  <c r="AY71" i="7"/>
  <c r="AX71" i="7"/>
  <c r="AW71" i="7"/>
  <c r="AV71" i="7"/>
  <c r="CH37" i="7" s="1"/>
  <c r="AU71" i="7"/>
  <c r="AT71" i="7"/>
  <c r="AS71" i="7"/>
  <c r="AR71" i="7"/>
  <c r="CD37" i="7" s="1"/>
  <c r="AQ71" i="7"/>
  <c r="AP71" i="7"/>
  <c r="AO71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BW69" i="7"/>
  <c r="BV69" i="7"/>
  <c r="DH36" i="7" s="1"/>
  <c r="BU69" i="7"/>
  <c r="BT69" i="7"/>
  <c r="BS69" i="7"/>
  <c r="BR69" i="7"/>
  <c r="DD36" i="7" s="1"/>
  <c r="BQ69" i="7"/>
  <c r="BP69" i="7"/>
  <c r="BO69" i="7"/>
  <c r="BN69" i="7"/>
  <c r="CZ36" i="7" s="1"/>
  <c r="BM69" i="7"/>
  <c r="BL69" i="7"/>
  <c r="BK69" i="7"/>
  <c r="BJ69" i="7"/>
  <c r="CV36" i="7" s="1"/>
  <c r="BI69" i="7"/>
  <c r="BH69" i="7"/>
  <c r="BG69" i="7"/>
  <c r="BF69" i="7"/>
  <c r="CR36" i="7" s="1"/>
  <c r="BE69" i="7"/>
  <c r="BD69" i="7"/>
  <c r="BC69" i="7"/>
  <c r="BB69" i="7"/>
  <c r="CN36" i="7" s="1"/>
  <c r="BA69" i="7"/>
  <c r="AZ69" i="7"/>
  <c r="AY69" i="7"/>
  <c r="AX69" i="7"/>
  <c r="CJ36" i="7" s="1"/>
  <c r="AW69" i="7"/>
  <c r="AV69" i="7"/>
  <c r="AU69" i="7"/>
  <c r="AT69" i="7"/>
  <c r="CF36" i="7" s="1"/>
  <c r="AS69" i="7"/>
  <c r="AR69" i="7"/>
  <c r="AQ69" i="7"/>
  <c r="AP69" i="7"/>
  <c r="CB36" i="7" s="1"/>
  <c r="AO69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BW67" i="7"/>
  <c r="BV67" i="7"/>
  <c r="BU67" i="7"/>
  <c r="BT67" i="7"/>
  <c r="DF35" i="7" s="1"/>
  <c r="BS67" i="7"/>
  <c r="BR67" i="7"/>
  <c r="BQ67" i="7"/>
  <c r="BP67" i="7"/>
  <c r="DB35" i="7" s="1"/>
  <c r="BO67" i="7"/>
  <c r="BN67" i="7"/>
  <c r="BM67" i="7"/>
  <c r="BL67" i="7"/>
  <c r="CX35" i="7" s="1"/>
  <c r="BK67" i="7"/>
  <c r="BJ67" i="7"/>
  <c r="BI67" i="7"/>
  <c r="BH67" i="7"/>
  <c r="CT35" i="7" s="1"/>
  <c r="BG67" i="7"/>
  <c r="BF67" i="7"/>
  <c r="BE67" i="7"/>
  <c r="BD67" i="7"/>
  <c r="CP35" i="7" s="1"/>
  <c r="BC67" i="7"/>
  <c r="BB67" i="7"/>
  <c r="BA67" i="7"/>
  <c r="AZ67" i="7"/>
  <c r="CL35" i="7" s="1"/>
  <c r="AY67" i="7"/>
  <c r="AX67" i="7"/>
  <c r="AW67" i="7"/>
  <c r="AV67" i="7"/>
  <c r="CH35" i="7" s="1"/>
  <c r="AU67" i="7"/>
  <c r="AT67" i="7"/>
  <c r="AS67" i="7"/>
  <c r="AR67" i="7"/>
  <c r="AQ67" i="7"/>
  <c r="AP67" i="7"/>
  <c r="AO67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BW65" i="7"/>
  <c r="BV65" i="7"/>
  <c r="DH34" i="7" s="1"/>
  <c r="BU65" i="7"/>
  <c r="BT65" i="7"/>
  <c r="BS65" i="7"/>
  <c r="BR65" i="7"/>
  <c r="DD34" i="7" s="1"/>
  <c r="BQ65" i="7"/>
  <c r="BP65" i="7"/>
  <c r="BO65" i="7"/>
  <c r="BN65" i="7"/>
  <c r="CZ34" i="7" s="1"/>
  <c r="BM65" i="7"/>
  <c r="BL65" i="7"/>
  <c r="BK65" i="7"/>
  <c r="BJ65" i="7"/>
  <c r="CV34" i="7" s="1"/>
  <c r="BI65" i="7"/>
  <c r="BH65" i="7"/>
  <c r="BG65" i="7"/>
  <c r="BF65" i="7"/>
  <c r="CR34" i="7" s="1"/>
  <c r="BE65" i="7"/>
  <c r="BD65" i="7"/>
  <c r="BC65" i="7"/>
  <c r="BB65" i="7"/>
  <c r="CN34" i="7" s="1"/>
  <c r="BA65" i="7"/>
  <c r="AZ65" i="7"/>
  <c r="AY65" i="7"/>
  <c r="AX65" i="7"/>
  <c r="CJ34" i="7" s="1"/>
  <c r="AW65" i="7"/>
  <c r="AV65" i="7"/>
  <c r="AU65" i="7"/>
  <c r="AT65" i="7"/>
  <c r="CF34" i="7" s="1"/>
  <c r="AS65" i="7"/>
  <c r="AR65" i="7"/>
  <c r="AQ65" i="7"/>
  <c r="AP65" i="7"/>
  <c r="CB34" i="7" s="1"/>
  <c r="AO65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BW63" i="7"/>
  <c r="BV63" i="7"/>
  <c r="BU63" i="7"/>
  <c r="BT63" i="7"/>
  <c r="DF33" i="7" s="1"/>
  <c r="BS63" i="7"/>
  <c r="BR63" i="7"/>
  <c r="BQ63" i="7"/>
  <c r="BP63" i="7"/>
  <c r="BO63" i="7"/>
  <c r="BN63" i="7"/>
  <c r="BM63" i="7"/>
  <c r="BL63" i="7"/>
  <c r="BK63" i="7"/>
  <c r="BJ63" i="7"/>
  <c r="BI63" i="7"/>
  <c r="BH63" i="7"/>
  <c r="CT33" i="7" s="1"/>
  <c r="BG63" i="7"/>
  <c r="BF63" i="7"/>
  <c r="BE63" i="7"/>
  <c r="BD63" i="7"/>
  <c r="CP33" i="7" s="1"/>
  <c r="BC63" i="7"/>
  <c r="BB63" i="7"/>
  <c r="BA63" i="7"/>
  <c r="AZ63" i="7"/>
  <c r="AY63" i="7"/>
  <c r="AX63" i="7"/>
  <c r="AW63" i="7"/>
  <c r="AV63" i="7"/>
  <c r="AU63" i="7"/>
  <c r="AT63" i="7"/>
  <c r="AS63" i="7"/>
  <c r="AR63" i="7"/>
  <c r="CD33" i="7" s="1"/>
  <c r="AQ63" i="7"/>
  <c r="AP63" i="7"/>
  <c r="AO63" i="7"/>
  <c r="DG62" i="7"/>
  <c r="DC62" i="7"/>
  <c r="CY62" i="7"/>
  <c r="CU62" i="7"/>
  <c r="CQ62" i="7"/>
  <c r="CM62" i="7"/>
  <c r="CI62" i="7"/>
  <c r="CE62" i="7"/>
  <c r="CA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DI61" i="7"/>
  <c r="DE61" i="7"/>
  <c r="DA61" i="7"/>
  <c r="CW61" i="7"/>
  <c r="CS61" i="7"/>
  <c r="CO61" i="7"/>
  <c r="CK61" i="7"/>
  <c r="CG61" i="7"/>
  <c r="CC61" i="7"/>
  <c r="BW61" i="7"/>
  <c r="BV61" i="7"/>
  <c r="BU61" i="7"/>
  <c r="DG32" i="7" s="1"/>
  <c r="BT61" i="7"/>
  <c r="DF32" i="7" s="1"/>
  <c r="BS61" i="7"/>
  <c r="BR61" i="7"/>
  <c r="BQ61" i="7"/>
  <c r="DC32" i="7" s="1"/>
  <c r="BP61" i="7"/>
  <c r="DB32" i="7" s="1"/>
  <c r="EN17" i="7" s="1"/>
  <c r="BO61" i="7"/>
  <c r="BN61" i="7"/>
  <c r="BM61" i="7"/>
  <c r="BL61" i="7"/>
  <c r="CX32" i="7" s="1"/>
  <c r="EJ17" i="7" s="1"/>
  <c r="BK61" i="7"/>
  <c r="BJ61" i="7"/>
  <c r="BI61" i="7"/>
  <c r="BH61" i="7"/>
  <c r="CT32" i="7" s="1"/>
  <c r="BG61" i="7"/>
  <c r="BF61" i="7"/>
  <c r="BE61" i="7"/>
  <c r="BD61" i="7"/>
  <c r="CP32" i="7" s="1"/>
  <c r="EB17" i="7" s="1"/>
  <c r="BC61" i="7"/>
  <c r="BB61" i="7"/>
  <c r="BA61" i="7"/>
  <c r="AZ61" i="7"/>
  <c r="CL32" i="7" s="1"/>
  <c r="AY61" i="7"/>
  <c r="AX61" i="7"/>
  <c r="AW61" i="7"/>
  <c r="AV61" i="7"/>
  <c r="CH32" i="7" s="1"/>
  <c r="DT17" i="7" s="1"/>
  <c r="AU61" i="7"/>
  <c r="AT61" i="7"/>
  <c r="AS61" i="7"/>
  <c r="AR61" i="7"/>
  <c r="CD32" i="7" s="1"/>
  <c r="DP17" i="7" s="1"/>
  <c r="AQ61" i="7"/>
  <c r="AP61" i="7"/>
  <c r="AO61" i="7"/>
  <c r="CA32" i="7" s="1"/>
  <c r="DH60" i="7"/>
  <c r="DG60" i="7"/>
  <c r="DC60" i="7"/>
  <c r="CY60" i="7"/>
  <c r="CU60" i="7"/>
  <c r="CQ60" i="7"/>
  <c r="CM60" i="7"/>
  <c r="CI60" i="7"/>
  <c r="CE60" i="7"/>
  <c r="CA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DI59" i="7"/>
  <c r="DE59" i="7"/>
  <c r="DA59" i="7"/>
  <c r="CW59" i="7"/>
  <c r="CS59" i="7"/>
  <c r="CO59" i="7"/>
  <c r="CK59" i="7"/>
  <c r="CG59" i="7"/>
  <c r="CC59" i="7"/>
  <c r="BW59" i="7"/>
  <c r="BV59" i="7"/>
  <c r="BU59" i="7"/>
  <c r="BT59" i="7"/>
  <c r="BS59" i="7"/>
  <c r="BR59" i="7"/>
  <c r="DD31" i="7" s="1"/>
  <c r="BQ59" i="7"/>
  <c r="BP59" i="7"/>
  <c r="DB31" i="7" s="1"/>
  <c r="BO59" i="7"/>
  <c r="BN59" i="7"/>
  <c r="BM59" i="7"/>
  <c r="BL59" i="7"/>
  <c r="CX31" i="7" s="1"/>
  <c r="BK59" i="7"/>
  <c r="BJ59" i="7"/>
  <c r="CV31" i="7" s="1"/>
  <c r="BI59" i="7"/>
  <c r="BH59" i="7"/>
  <c r="CT31" i="7" s="1"/>
  <c r="BG59" i="7"/>
  <c r="BF59" i="7"/>
  <c r="BE59" i="7"/>
  <c r="BD59" i="7"/>
  <c r="CP31" i="7" s="1"/>
  <c r="BC59" i="7"/>
  <c r="BB59" i="7"/>
  <c r="CN31" i="7" s="1"/>
  <c r="BA59" i="7"/>
  <c r="AZ59" i="7"/>
  <c r="AY59" i="7"/>
  <c r="AX59" i="7"/>
  <c r="CJ31" i="7" s="1"/>
  <c r="AW59" i="7"/>
  <c r="AV59" i="7"/>
  <c r="CH31" i="7" s="1"/>
  <c r="AU59" i="7"/>
  <c r="AT59" i="7"/>
  <c r="AS59" i="7"/>
  <c r="AR59" i="7"/>
  <c r="CD31" i="7" s="1"/>
  <c r="AQ59" i="7"/>
  <c r="AP59" i="7"/>
  <c r="CB31" i="7" s="1"/>
  <c r="AO59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CV56" i="7"/>
  <c r="BW56" i="7"/>
  <c r="BV56" i="7"/>
  <c r="BU56" i="7"/>
  <c r="BT56" i="7"/>
  <c r="DF29" i="7" s="1"/>
  <c r="BS56" i="7"/>
  <c r="BR56" i="7"/>
  <c r="BQ56" i="7"/>
  <c r="BP56" i="7"/>
  <c r="BO56" i="7"/>
  <c r="BN56" i="7"/>
  <c r="BM56" i="7"/>
  <c r="BL56" i="7"/>
  <c r="BK56" i="7"/>
  <c r="BJ56" i="7"/>
  <c r="BI56" i="7"/>
  <c r="BH56" i="7"/>
  <c r="CT29" i="7" s="1"/>
  <c r="BG56" i="7"/>
  <c r="BF56" i="7"/>
  <c r="BE56" i="7"/>
  <c r="BD56" i="7"/>
  <c r="CP29" i="7" s="1"/>
  <c r="BC56" i="7"/>
  <c r="BB56" i="7"/>
  <c r="BA56" i="7"/>
  <c r="AZ56" i="7"/>
  <c r="AY56" i="7"/>
  <c r="AX56" i="7"/>
  <c r="AW56" i="7"/>
  <c r="AV56" i="7"/>
  <c r="AU56" i="7"/>
  <c r="AT56" i="7"/>
  <c r="AS56" i="7"/>
  <c r="AR56" i="7"/>
  <c r="CD29" i="7" s="1"/>
  <c r="AQ56" i="7"/>
  <c r="AP56" i="7"/>
  <c r="AO56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BW54" i="7"/>
  <c r="BV54" i="7"/>
  <c r="BU54" i="7"/>
  <c r="BT54" i="7"/>
  <c r="BS54" i="7"/>
  <c r="DE28" i="7" s="1"/>
  <c r="BR54" i="7"/>
  <c r="BQ54" i="7"/>
  <c r="BP54" i="7"/>
  <c r="BO54" i="7"/>
  <c r="DA28" i="7" s="1"/>
  <c r="BN54" i="7"/>
  <c r="BM54" i="7"/>
  <c r="BL54" i="7"/>
  <c r="BK54" i="7"/>
  <c r="CW28" i="7" s="1"/>
  <c r="BJ54" i="7"/>
  <c r="BI54" i="7"/>
  <c r="BH54" i="7"/>
  <c r="BG54" i="7"/>
  <c r="CS28" i="7" s="1"/>
  <c r="BF54" i="7"/>
  <c r="BE54" i="7"/>
  <c r="BD54" i="7"/>
  <c r="BC54" i="7"/>
  <c r="CO28" i="7" s="1"/>
  <c r="BB54" i="7"/>
  <c r="BA54" i="7"/>
  <c r="AZ54" i="7"/>
  <c r="AY54" i="7"/>
  <c r="CK28" i="7" s="1"/>
  <c r="AX54" i="7"/>
  <c r="AW54" i="7"/>
  <c r="AV54" i="7"/>
  <c r="AU54" i="7"/>
  <c r="CG28" i="7" s="1"/>
  <c r="AT54" i="7"/>
  <c r="AS54" i="7"/>
  <c r="AR54" i="7"/>
  <c r="AQ54" i="7"/>
  <c r="AP54" i="7"/>
  <c r="AO54" i="7"/>
  <c r="BW53" i="7"/>
  <c r="BV53" i="7"/>
  <c r="DH28" i="7" s="1"/>
  <c r="BU53" i="7"/>
  <c r="BT53" i="7"/>
  <c r="BS53" i="7"/>
  <c r="BR53" i="7"/>
  <c r="DD28" i="7" s="1"/>
  <c r="BQ53" i="7"/>
  <c r="BP53" i="7"/>
  <c r="BO53" i="7"/>
  <c r="BN53" i="7"/>
  <c r="CZ28" i="7" s="1"/>
  <c r="BM53" i="7"/>
  <c r="BL53" i="7"/>
  <c r="BK53" i="7"/>
  <c r="BJ53" i="7"/>
  <c r="CV28" i="7" s="1"/>
  <c r="BI53" i="7"/>
  <c r="BH53" i="7"/>
  <c r="BG53" i="7"/>
  <c r="BF53" i="7"/>
  <c r="CR28" i="7" s="1"/>
  <c r="BE53" i="7"/>
  <c r="BD53" i="7"/>
  <c r="BC53" i="7"/>
  <c r="BB53" i="7"/>
  <c r="CN28" i="7" s="1"/>
  <c r="BA53" i="7"/>
  <c r="AZ53" i="7"/>
  <c r="AY53" i="7"/>
  <c r="AX53" i="7"/>
  <c r="CJ28" i="7" s="1"/>
  <c r="AW53" i="7"/>
  <c r="AV53" i="7"/>
  <c r="AU53" i="7"/>
  <c r="AT53" i="7"/>
  <c r="CF28" i="7" s="1"/>
  <c r="AS53" i="7"/>
  <c r="AR53" i="7"/>
  <c r="AQ53" i="7"/>
  <c r="AP53" i="7"/>
  <c r="CB28" i="7" s="1"/>
  <c r="AO53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CX49" i="7"/>
  <c r="CS49" i="7"/>
  <c r="CO49" i="7"/>
  <c r="CK49" i="7"/>
  <c r="CG49" i="7"/>
  <c r="CC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DG48" i="7"/>
  <c r="DC48" i="7"/>
  <c r="CY48" i="7"/>
  <c r="CU48" i="7"/>
  <c r="CQ48" i="7"/>
  <c r="CM48" i="7"/>
  <c r="CI48" i="7"/>
  <c r="CE48" i="7"/>
  <c r="CA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DI47" i="7"/>
  <c r="DE47" i="7"/>
  <c r="DA47" i="7"/>
  <c r="CW47" i="7"/>
  <c r="CS47" i="7"/>
  <c r="CO47" i="7"/>
  <c r="CK47" i="7"/>
  <c r="CG47" i="7"/>
  <c r="CC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DG46" i="7"/>
  <c r="DC46" i="7"/>
  <c r="CZ46" i="7"/>
  <c r="CY46" i="7"/>
  <c r="CU46" i="7"/>
  <c r="CQ46" i="7"/>
  <c r="CM46" i="7"/>
  <c r="CI46" i="7"/>
  <c r="CE46" i="7"/>
  <c r="CA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DI45" i="7"/>
  <c r="DE45" i="7"/>
  <c r="DA45" i="7"/>
  <c r="CW45" i="7"/>
  <c r="CS45" i="7"/>
  <c r="CO45" i="7"/>
  <c r="CK45" i="7"/>
  <c r="CG45" i="7"/>
  <c r="CC45" i="7"/>
  <c r="BW45" i="7"/>
  <c r="BV45" i="7"/>
  <c r="BU45" i="7"/>
  <c r="BT45" i="7"/>
  <c r="DF24" i="7" s="1"/>
  <c r="BS45" i="7"/>
  <c r="BR45" i="7"/>
  <c r="BQ45" i="7"/>
  <c r="BP45" i="7"/>
  <c r="BO45" i="7"/>
  <c r="BN45" i="7"/>
  <c r="BM45" i="7"/>
  <c r="BL45" i="7"/>
  <c r="CX24" i="7" s="1"/>
  <c r="BK45" i="7"/>
  <c r="BJ45" i="7"/>
  <c r="BI45" i="7"/>
  <c r="BH45" i="7"/>
  <c r="CT24" i="7" s="1"/>
  <c r="BG45" i="7"/>
  <c r="BF45" i="7"/>
  <c r="BE45" i="7"/>
  <c r="BD45" i="7"/>
  <c r="BC45" i="7"/>
  <c r="BB45" i="7"/>
  <c r="BA45" i="7"/>
  <c r="AZ45" i="7"/>
  <c r="AY45" i="7"/>
  <c r="AX45" i="7"/>
  <c r="AW45" i="7"/>
  <c r="AV45" i="7"/>
  <c r="CH24" i="7" s="1"/>
  <c r="AU45" i="7"/>
  <c r="AT45" i="7"/>
  <c r="AS45" i="7"/>
  <c r="AR45" i="7"/>
  <c r="CD24" i="7" s="1"/>
  <c r="AQ45" i="7"/>
  <c r="AP45" i="7"/>
  <c r="AO45" i="7"/>
  <c r="DG44" i="7"/>
  <c r="DC44" i="7"/>
  <c r="CY44" i="7"/>
  <c r="CU44" i="7"/>
  <c r="CR44" i="7"/>
  <c r="CQ44" i="7"/>
  <c r="CM44" i="7"/>
  <c r="CI44" i="7"/>
  <c r="CE44" i="7"/>
  <c r="CA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DI43" i="7"/>
  <c r="DE43" i="7"/>
  <c r="DA43" i="7"/>
  <c r="CW43" i="7"/>
  <c r="CS43" i="7"/>
  <c r="CO43" i="7"/>
  <c r="CK43" i="7"/>
  <c r="CG43" i="7"/>
  <c r="CC43" i="7"/>
  <c r="BW43" i="7"/>
  <c r="BV43" i="7"/>
  <c r="DH23" i="7" s="1"/>
  <c r="BU43" i="7"/>
  <c r="BT43" i="7"/>
  <c r="BS43" i="7"/>
  <c r="BR43" i="7"/>
  <c r="DD23" i="7" s="1"/>
  <c r="BQ43" i="7"/>
  <c r="BP43" i="7"/>
  <c r="BO43" i="7"/>
  <c r="BN43" i="7"/>
  <c r="CZ23" i="7" s="1"/>
  <c r="BM43" i="7"/>
  <c r="BL43" i="7"/>
  <c r="BK43" i="7"/>
  <c r="BJ43" i="7"/>
  <c r="CV23" i="7" s="1"/>
  <c r="BI43" i="7"/>
  <c r="BH43" i="7"/>
  <c r="BG43" i="7"/>
  <c r="BF43" i="7"/>
  <c r="CR23" i="7" s="1"/>
  <c r="BE43" i="7"/>
  <c r="BD43" i="7"/>
  <c r="BC43" i="7"/>
  <c r="BB43" i="7"/>
  <c r="CN23" i="7" s="1"/>
  <c r="BA43" i="7"/>
  <c r="AZ43" i="7"/>
  <c r="AY43" i="7"/>
  <c r="AX43" i="7"/>
  <c r="CJ23" i="7" s="1"/>
  <c r="AW43" i="7"/>
  <c r="AV43" i="7"/>
  <c r="AU43" i="7"/>
  <c r="AT43" i="7"/>
  <c r="CF23" i="7" s="1"/>
  <c r="AS43" i="7"/>
  <c r="AR43" i="7"/>
  <c r="AQ43" i="7"/>
  <c r="AP43" i="7"/>
  <c r="CB23" i="7" s="1"/>
  <c r="AO43" i="7"/>
  <c r="DG42" i="7"/>
  <c r="DC42" i="7"/>
  <c r="CY42" i="7"/>
  <c r="CU42" i="7"/>
  <c r="CQ42" i="7"/>
  <c r="CM42" i="7"/>
  <c r="CI42" i="7"/>
  <c r="CE42" i="7"/>
  <c r="CA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DI41" i="7"/>
  <c r="DF41" i="7"/>
  <c r="DE41" i="7"/>
  <c r="DA41" i="7"/>
  <c r="CW41" i="7"/>
  <c r="CS41" i="7"/>
  <c r="CO41" i="7"/>
  <c r="CK41" i="7"/>
  <c r="CG41" i="7"/>
  <c r="CC41" i="7"/>
  <c r="BW41" i="7"/>
  <c r="BV41" i="7"/>
  <c r="BU41" i="7"/>
  <c r="BT41" i="7"/>
  <c r="BS41" i="7"/>
  <c r="DE22" i="7" s="1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DG40" i="7"/>
  <c r="DC40" i="7"/>
  <c r="CY40" i="7"/>
  <c r="CU40" i="7"/>
  <c r="CQ40" i="7"/>
  <c r="CM40" i="7"/>
  <c r="CI40" i="7"/>
  <c r="CE40" i="7"/>
  <c r="CA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DI39" i="7"/>
  <c r="DE39" i="7"/>
  <c r="DA39" i="7"/>
  <c r="CW39" i="7"/>
  <c r="CS39" i="7"/>
  <c r="CO39" i="7"/>
  <c r="CL39" i="7"/>
  <c r="CK39" i="7"/>
  <c r="CG39" i="7"/>
  <c r="CC39" i="7"/>
  <c r="BW39" i="7"/>
  <c r="BV39" i="7"/>
  <c r="BU39" i="7"/>
  <c r="BT39" i="7"/>
  <c r="DF21" i="7" s="1"/>
  <c r="BS39" i="7"/>
  <c r="BR39" i="7"/>
  <c r="BQ39" i="7"/>
  <c r="BP39" i="7"/>
  <c r="DB21" i="7" s="1"/>
  <c r="BO39" i="7"/>
  <c r="BN39" i="7"/>
  <c r="BM39" i="7"/>
  <c r="BL39" i="7"/>
  <c r="CX21" i="7" s="1"/>
  <c r="BK39" i="7"/>
  <c r="BJ39" i="7"/>
  <c r="BI39" i="7"/>
  <c r="BH39" i="7"/>
  <c r="CT21" i="7" s="1"/>
  <c r="BG39" i="7"/>
  <c r="BF39" i="7"/>
  <c r="BE39" i="7"/>
  <c r="BD39" i="7"/>
  <c r="CP21" i="7" s="1"/>
  <c r="BC39" i="7"/>
  <c r="BB39" i="7"/>
  <c r="BA39" i="7"/>
  <c r="AZ39" i="7"/>
  <c r="CL21" i="7" s="1"/>
  <c r="AY39" i="7"/>
  <c r="AX39" i="7"/>
  <c r="AW39" i="7"/>
  <c r="AV39" i="7"/>
  <c r="CH21" i="7" s="1"/>
  <c r="AU39" i="7"/>
  <c r="AT39" i="7"/>
  <c r="AS39" i="7"/>
  <c r="AR39" i="7"/>
  <c r="CD21" i="7" s="1"/>
  <c r="AQ39" i="7"/>
  <c r="AP39" i="7"/>
  <c r="AO39" i="7"/>
  <c r="DG38" i="7"/>
  <c r="DC38" i="7"/>
  <c r="CY38" i="7"/>
  <c r="CU38" i="7"/>
  <c r="CQ38" i="7"/>
  <c r="CM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DE37" i="7"/>
  <c r="DA37" i="7"/>
  <c r="CS37" i="7"/>
  <c r="CL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DG36" i="7"/>
  <c r="CU36" i="7"/>
  <c r="CM36" i="7"/>
  <c r="CA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DI35" i="7"/>
  <c r="CW35" i="7"/>
  <c r="CO35" i="7"/>
  <c r="CD35" i="7"/>
  <c r="CC35" i="7"/>
  <c r="BW35" i="7"/>
  <c r="BV35" i="7"/>
  <c r="BU35" i="7"/>
  <c r="DG19" i="7" s="1"/>
  <c r="BT35" i="7"/>
  <c r="DF19" i="7" s="1"/>
  <c r="BS35" i="7"/>
  <c r="BR35" i="7"/>
  <c r="BQ35" i="7"/>
  <c r="DC19" i="7" s="1"/>
  <c r="BP35" i="7"/>
  <c r="DB19" i="7" s="1"/>
  <c r="BO35" i="7"/>
  <c r="BN35" i="7"/>
  <c r="BM35" i="7"/>
  <c r="CY19" i="7" s="1"/>
  <c r="BL35" i="7"/>
  <c r="CX19" i="7" s="1"/>
  <c r="BK35" i="7"/>
  <c r="BJ35" i="7"/>
  <c r="BI35" i="7"/>
  <c r="BH35" i="7"/>
  <c r="CT19" i="7" s="1"/>
  <c r="BG35" i="7"/>
  <c r="BF35" i="7"/>
  <c r="BE35" i="7"/>
  <c r="CQ19" i="7" s="1"/>
  <c r="BD35" i="7"/>
  <c r="CP19" i="7" s="1"/>
  <c r="BC35" i="7"/>
  <c r="BB35" i="7"/>
  <c r="BA35" i="7"/>
  <c r="CM19" i="7" s="1"/>
  <c r="AZ35" i="7"/>
  <c r="CL19" i="7" s="1"/>
  <c r="AY35" i="7"/>
  <c r="AX35" i="7"/>
  <c r="AW35" i="7"/>
  <c r="CI19" i="7" s="1"/>
  <c r="AV35" i="7"/>
  <c r="CH19" i="7" s="1"/>
  <c r="AU35" i="7"/>
  <c r="AT35" i="7"/>
  <c r="AS35" i="7"/>
  <c r="AR35" i="7"/>
  <c r="CD19" i="7" s="1"/>
  <c r="AQ35" i="7"/>
  <c r="AP35" i="7"/>
  <c r="AO35" i="7"/>
  <c r="CA19" i="7" s="1"/>
  <c r="CY34" i="7"/>
  <c r="CQ34" i="7"/>
  <c r="CM34" i="7"/>
  <c r="CI34" i="7"/>
  <c r="CE34" i="7"/>
  <c r="CA34" i="7"/>
  <c r="BW34" i="7"/>
  <c r="BV34" i="7"/>
  <c r="DH18" i="7" s="1"/>
  <c r="BU34" i="7"/>
  <c r="BT34" i="7"/>
  <c r="BS34" i="7"/>
  <c r="BR34" i="7"/>
  <c r="DD18" i="7" s="1"/>
  <c r="BQ34" i="7"/>
  <c r="BP34" i="7"/>
  <c r="BO34" i="7"/>
  <c r="BN34" i="7"/>
  <c r="BM34" i="7"/>
  <c r="BL34" i="7"/>
  <c r="BK34" i="7"/>
  <c r="BJ34" i="7"/>
  <c r="CV18" i="7" s="1"/>
  <c r="BI34" i="7"/>
  <c r="BH34" i="7"/>
  <c r="BG34" i="7"/>
  <c r="BF34" i="7"/>
  <c r="CR18" i="7" s="1"/>
  <c r="BE34" i="7"/>
  <c r="BD34" i="7"/>
  <c r="BC34" i="7"/>
  <c r="BB34" i="7"/>
  <c r="CN18" i="7" s="1"/>
  <c r="BA34" i="7"/>
  <c r="AZ34" i="7"/>
  <c r="AY34" i="7"/>
  <c r="AX34" i="7"/>
  <c r="AW34" i="7"/>
  <c r="AV34" i="7"/>
  <c r="AU34" i="7"/>
  <c r="AT34" i="7"/>
  <c r="CF18" i="7" s="1"/>
  <c r="AS34" i="7"/>
  <c r="AR34" i="7"/>
  <c r="AQ34" i="7"/>
  <c r="AP34" i="7"/>
  <c r="CB18" i="7" s="1"/>
  <c r="AO34" i="7"/>
  <c r="DH33" i="7"/>
  <c r="DG33" i="7"/>
  <c r="DC33" i="7"/>
  <c r="DB33" i="7"/>
  <c r="CX33" i="7"/>
  <c r="CV33" i="7"/>
  <c r="CR33" i="7"/>
  <c r="CQ33" i="7"/>
  <c r="CM33" i="7"/>
  <c r="CL33" i="7"/>
  <c r="CH33" i="7"/>
  <c r="CF33" i="7"/>
  <c r="CB33" i="7"/>
  <c r="CA33" i="7"/>
  <c r="BW33" i="7"/>
  <c r="BV33" i="7"/>
  <c r="BU33" i="7"/>
  <c r="DG18" i="7" s="1"/>
  <c r="BT33" i="7"/>
  <c r="BS33" i="7"/>
  <c r="BR33" i="7"/>
  <c r="BQ33" i="7"/>
  <c r="DC18" i="7" s="1"/>
  <c r="BP33" i="7"/>
  <c r="BO33" i="7"/>
  <c r="BN33" i="7"/>
  <c r="BM33" i="7"/>
  <c r="CY18" i="7" s="1"/>
  <c r="BL33" i="7"/>
  <c r="BK33" i="7"/>
  <c r="BJ33" i="7"/>
  <c r="BI33" i="7"/>
  <c r="CU18" i="7" s="1"/>
  <c r="BH33" i="7"/>
  <c r="BG33" i="7"/>
  <c r="BF33" i="7"/>
  <c r="BE33" i="7"/>
  <c r="CQ18" i="7" s="1"/>
  <c r="BD33" i="7"/>
  <c r="BC33" i="7"/>
  <c r="BB33" i="7"/>
  <c r="BA33" i="7"/>
  <c r="CM18" i="7" s="1"/>
  <c r="AZ33" i="7"/>
  <c r="AY33" i="7"/>
  <c r="AX33" i="7"/>
  <c r="AW33" i="7"/>
  <c r="CI18" i="7" s="1"/>
  <c r="AV33" i="7"/>
  <c r="AU33" i="7"/>
  <c r="AT33" i="7"/>
  <c r="AS33" i="7"/>
  <c r="CE18" i="7" s="1"/>
  <c r="AR33" i="7"/>
  <c r="AQ33" i="7"/>
  <c r="AP33" i="7"/>
  <c r="AO33" i="7"/>
  <c r="CA18" i="7" s="1"/>
  <c r="DI32" i="7"/>
  <c r="DH32" i="7"/>
  <c r="DE32" i="7"/>
  <c r="DD32" i="7"/>
  <c r="DA32" i="7"/>
  <c r="CZ32" i="7"/>
  <c r="CW32" i="7"/>
  <c r="CV32" i="7"/>
  <c r="CS32" i="7"/>
  <c r="CR32" i="7"/>
  <c r="CQ32" i="7"/>
  <c r="CO32" i="7"/>
  <c r="CN32" i="7"/>
  <c r="CM32" i="7"/>
  <c r="CK32" i="7"/>
  <c r="CJ32" i="7"/>
  <c r="CG32" i="7"/>
  <c r="CF32" i="7"/>
  <c r="CC32" i="7"/>
  <c r="CB32" i="7"/>
  <c r="BW32" i="7"/>
  <c r="DI17" i="7" s="1"/>
  <c r="BV32" i="7"/>
  <c r="BU32" i="7"/>
  <c r="BT32" i="7"/>
  <c r="BS32" i="7"/>
  <c r="DE17" i="7" s="1"/>
  <c r="BR32" i="7"/>
  <c r="BQ32" i="7"/>
  <c r="BP32" i="7"/>
  <c r="BO32" i="7"/>
  <c r="DA17" i="7" s="1"/>
  <c r="BN32" i="7"/>
  <c r="BM32" i="7"/>
  <c r="BL32" i="7"/>
  <c r="BK32" i="7"/>
  <c r="CW17" i="7" s="1"/>
  <c r="BJ32" i="7"/>
  <c r="BI32" i="7"/>
  <c r="BH32" i="7"/>
  <c r="BG32" i="7"/>
  <c r="CS17" i="7" s="1"/>
  <c r="BF32" i="7"/>
  <c r="BE32" i="7"/>
  <c r="BD32" i="7"/>
  <c r="BC32" i="7"/>
  <c r="CO17" i="7" s="1"/>
  <c r="BB32" i="7"/>
  <c r="BA32" i="7"/>
  <c r="AZ32" i="7"/>
  <c r="AY32" i="7"/>
  <c r="CK17" i="7" s="1"/>
  <c r="AX32" i="7"/>
  <c r="AW32" i="7"/>
  <c r="AV32" i="7"/>
  <c r="AU32" i="7"/>
  <c r="CG17" i="7" s="1"/>
  <c r="AT32" i="7"/>
  <c r="AS32" i="7"/>
  <c r="AR32" i="7"/>
  <c r="AQ32" i="7"/>
  <c r="CC17" i="7" s="1"/>
  <c r="AP32" i="7"/>
  <c r="AO32" i="7"/>
  <c r="DI31" i="7"/>
  <c r="DH31" i="7"/>
  <c r="DF31" i="7"/>
  <c r="DE31" i="7"/>
  <c r="DA31" i="7"/>
  <c r="EM17" i="7" s="1"/>
  <c r="CZ31" i="7"/>
  <c r="CW31" i="7"/>
  <c r="CS31" i="7"/>
  <c r="CR31" i="7"/>
  <c r="CO31" i="7"/>
  <c r="CL31" i="7"/>
  <c r="CK31" i="7"/>
  <c r="DW17" i="7" s="1"/>
  <c r="CG31" i="7"/>
  <c r="DS17" i="7" s="1"/>
  <c r="CF31" i="7"/>
  <c r="CC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DI30" i="7"/>
  <c r="DH30" i="7"/>
  <c r="DG30" i="7"/>
  <c r="DF30" i="7"/>
  <c r="ER16" i="7" s="1"/>
  <c r="DE30" i="7"/>
  <c r="DD30" i="7"/>
  <c r="DC30" i="7"/>
  <c r="DB30" i="7"/>
  <c r="EN16" i="7" s="1"/>
  <c r="DA30" i="7"/>
  <c r="CZ30" i="7"/>
  <c r="CY30" i="7"/>
  <c r="CX30" i="7"/>
  <c r="CW30" i="7"/>
  <c r="CV30" i="7"/>
  <c r="CU30" i="7"/>
  <c r="CT30" i="7"/>
  <c r="EF16" i="7" s="1"/>
  <c r="CS30" i="7"/>
  <c r="CR30" i="7"/>
  <c r="CQ30" i="7"/>
  <c r="CP30" i="7"/>
  <c r="EB16" i="7" s="1"/>
  <c r="CO30" i="7"/>
  <c r="CN30" i="7"/>
  <c r="CM30" i="7"/>
  <c r="CL30" i="7"/>
  <c r="DX16" i="7" s="1"/>
  <c r="CK30" i="7"/>
  <c r="CJ30" i="7"/>
  <c r="CI30" i="7"/>
  <c r="CH30" i="7"/>
  <c r="CG30" i="7"/>
  <c r="CF30" i="7"/>
  <c r="CE30" i="7"/>
  <c r="CD30" i="7"/>
  <c r="DP16" i="7" s="1"/>
  <c r="CC30" i="7"/>
  <c r="CB30" i="7"/>
  <c r="CA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DI29" i="7"/>
  <c r="DH29" i="7"/>
  <c r="ET16" i="7" s="1"/>
  <c r="DD29" i="7"/>
  <c r="DB29" i="7"/>
  <c r="CZ29" i="7"/>
  <c r="CX29" i="7"/>
  <c r="CW29" i="7"/>
  <c r="CV29" i="7"/>
  <c r="CS29" i="7"/>
  <c r="CR29" i="7"/>
  <c r="ED16" i="7" s="1"/>
  <c r="CN29" i="7"/>
  <c r="CL29" i="7"/>
  <c r="CJ29" i="7"/>
  <c r="CH29" i="7"/>
  <c r="CG29" i="7"/>
  <c r="CF29" i="7"/>
  <c r="CC29" i="7"/>
  <c r="CB29" i="7"/>
  <c r="DN16" i="7" s="1"/>
  <c r="BW29" i="7"/>
  <c r="BV29" i="7"/>
  <c r="BU29" i="7"/>
  <c r="BT29" i="7"/>
  <c r="DF16" i="7" s="1"/>
  <c r="BS29" i="7"/>
  <c r="BR29" i="7"/>
  <c r="BQ29" i="7"/>
  <c r="BP29" i="7"/>
  <c r="BO29" i="7"/>
  <c r="BN29" i="7"/>
  <c r="BM29" i="7"/>
  <c r="BL29" i="7"/>
  <c r="BK29" i="7"/>
  <c r="BJ29" i="7"/>
  <c r="BI29" i="7"/>
  <c r="BH29" i="7"/>
  <c r="CT16" i="7" s="1"/>
  <c r="BG29" i="7"/>
  <c r="BF29" i="7"/>
  <c r="BE29" i="7"/>
  <c r="BD29" i="7"/>
  <c r="CP16" i="7" s="1"/>
  <c r="BC29" i="7"/>
  <c r="BB29" i="7"/>
  <c r="BA29" i="7"/>
  <c r="AZ29" i="7"/>
  <c r="AY29" i="7"/>
  <c r="AX29" i="7"/>
  <c r="AW29" i="7"/>
  <c r="AV29" i="7"/>
  <c r="AU29" i="7"/>
  <c r="AT29" i="7"/>
  <c r="AS29" i="7"/>
  <c r="AR29" i="7"/>
  <c r="CD16" i="7" s="1"/>
  <c r="AQ29" i="7"/>
  <c r="AP29" i="7"/>
  <c r="AO29" i="7"/>
  <c r="DI28" i="7"/>
  <c r="DG28" i="7"/>
  <c r="DF28" i="7"/>
  <c r="DC28" i="7"/>
  <c r="DB28" i="7"/>
  <c r="CY28" i="7"/>
  <c r="CX28" i="7"/>
  <c r="CU28" i="7"/>
  <c r="CT28" i="7"/>
  <c r="CQ28" i="7"/>
  <c r="CP28" i="7"/>
  <c r="CM28" i="7"/>
  <c r="CL28" i="7"/>
  <c r="CI28" i="7"/>
  <c r="CH28" i="7"/>
  <c r="CE28" i="7"/>
  <c r="CD28" i="7"/>
  <c r="CC28" i="7"/>
  <c r="CA28" i="7"/>
  <c r="BW28" i="7"/>
  <c r="BV28" i="7"/>
  <c r="BU28" i="7"/>
  <c r="DG15" i="7" s="1"/>
  <c r="BT28" i="7"/>
  <c r="BS28" i="7"/>
  <c r="BR28" i="7"/>
  <c r="BQ28" i="7"/>
  <c r="DC15" i="7" s="1"/>
  <c r="BP28" i="7"/>
  <c r="BO28" i="7"/>
  <c r="BN28" i="7"/>
  <c r="BM28" i="7"/>
  <c r="CY15" i="7" s="1"/>
  <c r="BL28" i="7"/>
  <c r="BK28" i="7"/>
  <c r="BJ28" i="7"/>
  <c r="BI28" i="7"/>
  <c r="CU15" i="7" s="1"/>
  <c r="BH28" i="7"/>
  <c r="BG28" i="7"/>
  <c r="BF28" i="7"/>
  <c r="BE28" i="7"/>
  <c r="CQ15" i="7" s="1"/>
  <c r="BD28" i="7"/>
  <c r="BC28" i="7"/>
  <c r="BB28" i="7"/>
  <c r="BA28" i="7"/>
  <c r="CM15" i="7" s="1"/>
  <c r="AZ28" i="7"/>
  <c r="AY28" i="7"/>
  <c r="AX28" i="7"/>
  <c r="AW28" i="7"/>
  <c r="CI15" i="7" s="1"/>
  <c r="AV28" i="7"/>
  <c r="AU28" i="7"/>
  <c r="AT28" i="7"/>
  <c r="AS28" i="7"/>
  <c r="CE15" i="7" s="1"/>
  <c r="AR28" i="7"/>
  <c r="AQ28" i="7"/>
  <c r="AP28" i="7"/>
  <c r="AO28" i="7"/>
  <c r="CA15" i="7" s="1"/>
  <c r="DI27" i="7"/>
  <c r="DG27" i="7"/>
  <c r="DF27" i="7"/>
  <c r="DE27" i="7"/>
  <c r="DC27" i="7"/>
  <c r="DB27" i="7"/>
  <c r="DA27" i="7"/>
  <c r="CY27" i="7"/>
  <c r="CX27" i="7"/>
  <c r="CW27" i="7"/>
  <c r="CU27" i="7"/>
  <c r="CT27" i="7"/>
  <c r="CS27" i="7"/>
  <c r="CQ27" i="7"/>
  <c r="CP27" i="7"/>
  <c r="CO27" i="7"/>
  <c r="CM27" i="7"/>
  <c r="CL27" i="7"/>
  <c r="CK27" i="7"/>
  <c r="CI27" i="7"/>
  <c r="CH27" i="7"/>
  <c r="CG27" i="7"/>
  <c r="CE27" i="7"/>
  <c r="CD27" i="7"/>
  <c r="CC27" i="7"/>
  <c r="CA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DH26" i="7"/>
  <c r="DG26" i="7"/>
  <c r="DF26" i="7"/>
  <c r="DD26" i="7"/>
  <c r="DC26" i="7"/>
  <c r="DB26" i="7"/>
  <c r="CZ26" i="7"/>
  <c r="CY26" i="7"/>
  <c r="CX26" i="7"/>
  <c r="CV26" i="7"/>
  <c r="CU26" i="7"/>
  <c r="CT26" i="7"/>
  <c r="CR26" i="7"/>
  <c r="CQ26" i="7"/>
  <c r="CP26" i="7"/>
  <c r="CN26" i="7"/>
  <c r="CM26" i="7"/>
  <c r="CL26" i="7"/>
  <c r="CJ26" i="7"/>
  <c r="CI26" i="7"/>
  <c r="CH26" i="7"/>
  <c r="CF26" i="7"/>
  <c r="CE26" i="7"/>
  <c r="CD26" i="7"/>
  <c r="CB26" i="7"/>
  <c r="CA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DH25" i="7"/>
  <c r="DG25" i="7"/>
  <c r="DF25" i="7"/>
  <c r="DD25" i="7"/>
  <c r="EP14" i="7" s="1"/>
  <c r="DC25" i="7"/>
  <c r="EO14" i="7" s="1"/>
  <c r="DB25" i="7"/>
  <c r="CZ25" i="7"/>
  <c r="CY25" i="7"/>
  <c r="CV25" i="7"/>
  <c r="CU25" i="7"/>
  <c r="CR25" i="7"/>
  <c r="CQ25" i="7"/>
  <c r="CP25" i="7"/>
  <c r="CN25" i="7"/>
  <c r="DZ14" i="7" s="1"/>
  <c r="CM25" i="7"/>
  <c r="CL25" i="7"/>
  <c r="DX14" i="7" s="1"/>
  <c r="CJ25" i="7"/>
  <c r="CI25" i="7"/>
  <c r="DU14" i="7" s="1"/>
  <c r="CF25" i="7"/>
  <c r="CE25" i="7"/>
  <c r="CB25" i="7"/>
  <c r="CA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CE14" i="7" s="1"/>
  <c r="AR25" i="7"/>
  <c r="AQ25" i="7"/>
  <c r="AP25" i="7"/>
  <c r="AO25" i="7"/>
  <c r="CA14" i="7" s="1"/>
  <c r="DI24" i="7"/>
  <c r="DH24" i="7"/>
  <c r="DE24" i="7"/>
  <c r="DD24" i="7"/>
  <c r="DB24" i="7"/>
  <c r="DA24" i="7"/>
  <c r="CW24" i="7"/>
  <c r="CV24" i="7"/>
  <c r="CS24" i="7"/>
  <c r="CR24" i="7"/>
  <c r="CP24" i="7"/>
  <c r="CO24" i="7"/>
  <c r="CN24" i="7"/>
  <c r="CL24" i="7"/>
  <c r="CK24" i="7"/>
  <c r="CG24" i="7"/>
  <c r="CF24" i="7"/>
  <c r="CE24" i="7"/>
  <c r="CC24" i="7"/>
  <c r="CB24" i="7"/>
  <c r="CA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DI23" i="7"/>
  <c r="DG23" i="7"/>
  <c r="DF23" i="7"/>
  <c r="ER13" i="7" s="1"/>
  <c r="DE23" i="7"/>
  <c r="EQ13" i="7" s="1"/>
  <c r="DC23" i="7"/>
  <c r="DB23" i="7"/>
  <c r="DA23" i="7"/>
  <c r="CY23" i="7"/>
  <c r="CX23" i="7"/>
  <c r="EJ13" i="7" s="1"/>
  <c r="CW23" i="7"/>
  <c r="CU23" i="7"/>
  <c r="CT23" i="7"/>
  <c r="EF13" i="7" s="1"/>
  <c r="CS23" i="7"/>
  <c r="CQ23" i="7"/>
  <c r="CP23" i="7"/>
  <c r="CO23" i="7"/>
  <c r="EA13" i="7" s="1"/>
  <c r="CM23" i="7"/>
  <c r="CL23" i="7"/>
  <c r="DX13" i="7" s="1"/>
  <c r="CK23" i="7"/>
  <c r="CI23" i="7"/>
  <c r="CH23" i="7"/>
  <c r="DT13" i="7" s="1"/>
  <c r="CG23" i="7"/>
  <c r="CE23" i="7"/>
  <c r="CD23" i="7"/>
  <c r="DP13" i="7" s="1"/>
  <c r="CC23" i="7"/>
  <c r="CA23" i="7"/>
  <c r="BW23" i="7"/>
  <c r="DI13" i="7" s="1"/>
  <c r="BV23" i="7"/>
  <c r="BU23" i="7"/>
  <c r="BT23" i="7"/>
  <c r="BS23" i="7"/>
  <c r="DE13" i="7" s="1"/>
  <c r="BR23" i="7"/>
  <c r="BQ23" i="7"/>
  <c r="BP23" i="7"/>
  <c r="BO23" i="7"/>
  <c r="DA13" i="7" s="1"/>
  <c r="BN23" i="7"/>
  <c r="BM23" i="7"/>
  <c r="BL23" i="7"/>
  <c r="BK23" i="7"/>
  <c r="CW13" i="7" s="1"/>
  <c r="BJ23" i="7"/>
  <c r="BI23" i="7"/>
  <c r="BH23" i="7"/>
  <c r="BG23" i="7"/>
  <c r="CS13" i="7" s="1"/>
  <c r="BF23" i="7"/>
  <c r="BE23" i="7"/>
  <c r="BD23" i="7"/>
  <c r="BC23" i="7"/>
  <c r="CO13" i="7" s="1"/>
  <c r="BB23" i="7"/>
  <c r="BA23" i="7"/>
  <c r="CM13" i="7" s="1"/>
  <c r="AZ23" i="7"/>
  <c r="AY23" i="7"/>
  <c r="CK13" i="7" s="1"/>
  <c r="AX23" i="7"/>
  <c r="AW23" i="7"/>
  <c r="AV23" i="7"/>
  <c r="AU23" i="7"/>
  <c r="CG13" i="7" s="1"/>
  <c r="AT23" i="7"/>
  <c r="AS23" i="7"/>
  <c r="AR23" i="7"/>
  <c r="AQ23" i="7"/>
  <c r="CC13" i="7" s="1"/>
  <c r="AP23" i="7"/>
  <c r="AO23" i="7"/>
  <c r="DG22" i="7"/>
  <c r="DF22" i="7"/>
  <c r="DC22" i="7"/>
  <c r="DB22" i="7"/>
  <c r="CY22" i="7"/>
  <c r="CX22" i="7"/>
  <c r="CU22" i="7"/>
  <c r="CT22" i="7"/>
  <c r="CQ22" i="7"/>
  <c r="CP22" i="7"/>
  <c r="CM22" i="7"/>
  <c r="CL22" i="7"/>
  <c r="CI22" i="7"/>
  <c r="CH22" i="7"/>
  <c r="CE22" i="7"/>
  <c r="DQ12" i="7" s="1"/>
  <c r="CD22" i="7"/>
  <c r="CA22" i="7"/>
  <c r="BW22" i="7"/>
  <c r="BV22" i="7"/>
  <c r="BU22" i="7"/>
  <c r="BT22" i="7"/>
  <c r="BS22" i="7"/>
  <c r="BR22" i="7"/>
  <c r="BQ22" i="7"/>
  <c r="BP22" i="7"/>
  <c r="BO22" i="7"/>
  <c r="BN22" i="7"/>
  <c r="CZ12" i="7" s="1"/>
  <c r="BM22" i="7"/>
  <c r="BL22" i="7"/>
  <c r="BK22" i="7"/>
  <c r="BJ22" i="7"/>
  <c r="BI22" i="7"/>
  <c r="BH22" i="7"/>
  <c r="BG22" i="7"/>
  <c r="BF22" i="7"/>
  <c r="BE22" i="7"/>
  <c r="BD22" i="7"/>
  <c r="BC22" i="7"/>
  <c r="BB22" i="7"/>
  <c r="CN12" i="7" s="1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DI21" i="7"/>
  <c r="DH21" i="7"/>
  <c r="DG21" i="7"/>
  <c r="ES12" i="7" s="1"/>
  <c r="DE21" i="7"/>
  <c r="DD21" i="7"/>
  <c r="DC21" i="7"/>
  <c r="DA21" i="7"/>
  <c r="CZ21" i="7"/>
  <c r="CY21" i="7"/>
  <c r="CW21" i="7"/>
  <c r="CV21" i="7"/>
  <c r="CU21" i="7"/>
  <c r="CS21" i="7"/>
  <c r="CR21" i="7"/>
  <c r="CQ21" i="7"/>
  <c r="EC12" i="7" s="1"/>
  <c r="CO21" i="7"/>
  <c r="CN21" i="7"/>
  <c r="CM21" i="7"/>
  <c r="CK21" i="7"/>
  <c r="CJ21" i="7"/>
  <c r="CI21" i="7"/>
  <c r="CG21" i="7"/>
  <c r="CF21" i="7"/>
  <c r="CE21" i="7"/>
  <c r="CC21" i="7"/>
  <c r="CB21" i="7"/>
  <c r="CA21" i="7"/>
  <c r="DM12" i="7" s="1"/>
  <c r="BW21" i="7"/>
  <c r="BV21" i="7"/>
  <c r="BU21" i="7"/>
  <c r="BT21" i="7"/>
  <c r="DF12" i="7" s="1"/>
  <c r="BS21" i="7"/>
  <c r="BR21" i="7"/>
  <c r="BQ21" i="7"/>
  <c r="BP21" i="7"/>
  <c r="DB12" i="7" s="1"/>
  <c r="BO21" i="7"/>
  <c r="BN21" i="7"/>
  <c r="BM21" i="7"/>
  <c r="BL21" i="7"/>
  <c r="CX12" i="7" s="1"/>
  <c r="EJ7" i="7" s="1"/>
  <c r="BK21" i="7"/>
  <c r="BJ21" i="7"/>
  <c r="BI21" i="7"/>
  <c r="BH21" i="7"/>
  <c r="CT12" i="7" s="1"/>
  <c r="EF7" i="7" s="1"/>
  <c r="BG21" i="7"/>
  <c r="BF21" i="7"/>
  <c r="BE21" i="7"/>
  <c r="BD21" i="7"/>
  <c r="CP12" i="7" s="1"/>
  <c r="BC21" i="7"/>
  <c r="BB21" i="7"/>
  <c r="BA21" i="7"/>
  <c r="AZ21" i="7"/>
  <c r="CL12" i="7" s="1"/>
  <c r="AY21" i="7"/>
  <c r="AX21" i="7"/>
  <c r="AW21" i="7"/>
  <c r="AV21" i="7"/>
  <c r="CH12" i="7" s="1"/>
  <c r="DT7" i="7" s="1"/>
  <c r="AU21" i="7"/>
  <c r="AT21" i="7"/>
  <c r="AS21" i="7"/>
  <c r="AR21" i="7"/>
  <c r="CD12" i="7" s="1"/>
  <c r="DP7" i="7" s="1"/>
  <c r="AQ21" i="7"/>
  <c r="AP21" i="7"/>
  <c r="AO21" i="7"/>
  <c r="DI20" i="7"/>
  <c r="DH20" i="7"/>
  <c r="DF20" i="7"/>
  <c r="DE20" i="7"/>
  <c r="DD20" i="7"/>
  <c r="DB20" i="7"/>
  <c r="EN11" i="7" s="1"/>
  <c r="DA20" i="7"/>
  <c r="CZ20" i="7"/>
  <c r="CX20" i="7"/>
  <c r="CW20" i="7"/>
  <c r="CV20" i="7"/>
  <c r="CT20" i="7"/>
  <c r="EF11" i="7" s="1"/>
  <c r="CS20" i="7"/>
  <c r="CR20" i="7"/>
  <c r="CP20" i="7"/>
  <c r="EB11" i="7" s="1"/>
  <c r="CO20" i="7"/>
  <c r="CN20" i="7"/>
  <c r="CL20" i="7"/>
  <c r="CK20" i="7"/>
  <c r="CJ20" i="7"/>
  <c r="CH20" i="7"/>
  <c r="CG20" i="7"/>
  <c r="CF20" i="7"/>
  <c r="CD20" i="7"/>
  <c r="DP11" i="7" s="1"/>
  <c r="CC20" i="7"/>
  <c r="CB20" i="7"/>
  <c r="BW20" i="7"/>
  <c r="BV20" i="7"/>
  <c r="BU20" i="7"/>
  <c r="DG11" i="7" s="1"/>
  <c r="ES7" i="7" s="1"/>
  <c r="BT20" i="7"/>
  <c r="BS20" i="7"/>
  <c r="BR20" i="7"/>
  <c r="BQ20" i="7"/>
  <c r="DC11" i="7" s="1"/>
  <c r="BP20" i="7"/>
  <c r="BO20" i="7"/>
  <c r="BN20" i="7"/>
  <c r="CZ11" i="7" s="1"/>
  <c r="BM20" i="7"/>
  <c r="CY11" i="7" s="1"/>
  <c r="EK7" i="7" s="1"/>
  <c r="BL20" i="7"/>
  <c r="BK20" i="7"/>
  <c r="BJ20" i="7"/>
  <c r="BI20" i="7"/>
  <c r="CU11" i="7" s="1"/>
  <c r="BH20" i="7"/>
  <c r="BG20" i="7"/>
  <c r="BF20" i="7"/>
  <c r="BE20" i="7"/>
  <c r="CQ11" i="7" s="1"/>
  <c r="EC7" i="7" s="1"/>
  <c r="BD20" i="7"/>
  <c r="BC20" i="7"/>
  <c r="BB20" i="7"/>
  <c r="BA20" i="7"/>
  <c r="CM11" i="7" s="1"/>
  <c r="AZ20" i="7"/>
  <c r="AY20" i="7"/>
  <c r="AX20" i="7"/>
  <c r="CJ11" i="7" s="1"/>
  <c r="AW20" i="7"/>
  <c r="CI11" i="7" s="1"/>
  <c r="AV20" i="7"/>
  <c r="AU20" i="7"/>
  <c r="AT20" i="7"/>
  <c r="AS20" i="7"/>
  <c r="CE11" i="7" s="1"/>
  <c r="DQ7" i="7" s="1"/>
  <c r="AR20" i="7"/>
  <c r="AQ20" i="7"/>
  <c r="AP20" i="7"/>
  <c r="AO20" i="7"/>
  <c r="CA11" i="7" s="1"/>
  <c r="DM7" i="7" s="1"/>
  <c r="DI19" i="7"/>
  <c r="DE19" i="7"/>
  <c r="EQ11" i="7" s="1"/>
  <c r="DA19" i="7"/>
  <c r="EM11" i="7" s="1"/>
  <c r="CZ19" i="7"/>
  <c r="EL11" i="7" s="1"/>
  <c r="CW19" i="7"/>
  <c r="CV19" i="7"/>
  <c r="CU19" i="7"/>
  <c r="CS19" i="7"/>
  <c r="CO19" i="7"/>
  <c r="CK19" i="7"/>
  <c r="CJ19" i="7"/>
  <c r="DV11" i="7" s="1"/>
  <c r="CG19" i="7"/>
  <c r="CF19" i="7"/>
  <c r="CE19" i="7"/>
  <c r="CC19" i="7"/>
  <c r="BW19" i="7"/>
  <c r="DI11" i="7" s="1"/>
  <c r="BV19" i="7"/>
  <c r="BU19" i="7"/>
  <c r="BT19" i="7"/>
  <c r="DF11" i="7" s="1"/>
  <c r="BS19" i="7"/>
  <c r="DE11" i="7" s="1"/>
  <c r="BR19" i="7"/>
  <c r="BQ19" i="7"/>
  <c r="BP19" i="7"/>
  <c r="DB11" i="7" s="1"/>
  <c r="BO19" i="7"/>
  <c r="BN19" i="7"/>
  <c r="BM19" i="7"/>
  <c r="BL19" i="7"/>
  <c r="CX11" i="7" s="1"/>
  <c r="BK19" i="7"/>
  <c r="BJ19" i="7"/>
  <c r="BI19" i="7"/>
  <c r="BH19" i="7"/>
  <c r="CT11" i="7" s="1"/>
  <c r="BG19" i="7"/>
  <c r="BF19" i="7"/>
  <c r="BE19" i="7"/>
  <c r="BD19" i="7"/>
  <c r="CP11" i="7" s="1"/>
  <c r="BC19" i="7"/>
  <c r="CO11" i="7" s="1"/>
  <c r="BB19" i="7"/>
  <c r="BA19" i="7"/>
  <c r="AZ19" i="7"/>
  <c r="CL11" i="7" s="1"/>
  <c r="AY19" i="7"/>
  <c r="AX19" i="7"/>
  <c r="AW19" i="7"/>
  <c r="AV19" i="7"/>
  <c r="CH11" i="7" s="1"/>
  <c r="AU19" i="7"/>
  <c r="AT19" i="7"/>
  <c r="AS19" i="7"/>
  <c r="AR19" i="7"/>
  <c r="CD11" i="7" s="1"/>
  <c r="AQ19" i="7"/>
  <c r="AP19" i="7"/>
  <c r="AO19" i="7"/>
  <c r="EC18" i="7"/>
  <c r="DY18" i="7"/>
  <c r="DI18" i="7"/>
  <c r="DE18" i="7"/>
  <c r="DA18" i="7"/>
  <c r="CZ18" i="7"/>
  <c r="CX18" i="7"/>
  <c r="CW18" i="7"/>
  <c r="CS18" i="7"/>
  <c r="CO18" i="7"/>
  <c r="CK18" i="7"/>
  <c r="CJ18" i="7"/>
  <c r="CH18" i="7"/>
  <c r="DT10" i="7" s="1"/>
  <c r="CG18" i="7"/>
  <c r="CC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EQ17" i="7"/>
  <c r="EP17" i="7"/>
  <c r="EH17" i="7"/>
  <c r="EF17" i="7"/>
  <c r="EE17" i="7"/>
  <c r="ED17" i="7"/>
  <c r="EA17" i="7"/>
  <c r="DZ17" i="7"/>
  <c r="DV17" i="7"/>
  <c r="DR17" i="7"/>
  <c r="DO17" i="7"/>
  <c r="DN17" i="7"/>
  <c r="DH17" i="7"/>
  <c r="DG17" i="7"/>
  <c r="ES10" i="7" s="1"/>
  <c r="DF17" i="7"/>
  <c r="DD17" i="7"/>
  <c r="DC17" i="7"/>
  <c r="EO10" i="7" s="1"/>
  <c r="DB17" i="7"/>
  <c r="CZ17" i="7"/>
  <c r="CY17" i="7"/>
  <c r="EK10" i="7" s="1"/>
  <c r="CX17" i="7"/>
  <c r="CV17" i="7"/>
  <c r="CU17" i="7"/>
  <c r="EG10" i="7" s="1"/>
  <c r="CT17" i="7"/>
  <c r="CR17" i="7"/>
  <c r="CQ17" i="7"/>
  <c r="CP17" i="7"/>
  <c r="CN17" i="7"/>
  <c r="CM17" i="7"/>
  <c r="DY10" i="7" s="1"/>
  <c r="CL17" i="7"/>
  <c r="CJ17" i="7"/>
  <c r="CI17" i="7"/>
  <c r="DU10" i="7" s="1"/>
  <c r="CH17" i="7"/>
  <c r="CF17" i="7"/>
  <c r="CE17" i="7"/>
  <c r="CD17" i="7"/>
  <c r="CB17" i="7"/>
  <c r="CA17" i="7"/>
  <c r="DM10" i="7" s="1"/>
  <c r="BW17" i="7"/>
  <c r="BV17" i="7"/>
  <c r="DH10" i="7" s="1"/>
  <c r="BU17" i="7"/>
  <c r="BT17" i="7"/>
  <c r="DF10" i="7" s="1"/>
  <c r="BS17" i="7"/>
  <c r="BR17" i="7"/>
  <c r="BQ17" i="7"/>
  <c r="BP17" i="7"/>
  <c r="DB10" i="7" s="1"/>
  <c r="BO17" i="7"/>
  <c r="BN17" i="7"/>
  <c r="CZ10" i="7" s="1"/>
  <c r="BM17" i="7"/>
  <c r="BL17" i="7"/>
  <c r="BK17" i="7"/>
  <c r="BJ17" i="7"/>
  <c r="CV10" i="7" s="1"/>
  <c r="BI17" i="7"/>
  <c r="BH17" i="7"/>
  <c r="CT10" i="7" s="1"/>
  <c r="BG17" i="7"/>
  <c r="BF17" i="7"/>
  <c r="CR10" i="7" s="1"/>
  <c r="BE17" i="7"/>
  <c r="BD17" i="7"/>
  <c r="CP10" i="7" s="1"/>
  <c r="BC17" i="7"/>
  <c r="BB17" i="7"/>
  <c r="CN10" i="7" s="1"/>
  <c r="BA17" i="7"/>
  <c r="AZ17" i="7"/>
  <c r="CL10" i="7" s="1"/>
  <c r="AY17" i="7"/>
  <c r="AX17" i="7"/>
  <c r="CJ10" i="7" s="1"/>
  <c r="AW17" i="7"/>
  <c r="AV17" i="7"/>
  <c r="AU17" i="7"/>
  <c r="AT17" i="7"/>
  <c r="CF10" i="7" s="1"/>
  <c r="AS17" i="7"/>
  <c r="AR17" i="7"/>
  <c r="CD10" i="7" s="1"/>
  <c r="AQ17" i="7"/>
  <c r="AP17" i="7"/>
  <c r="CB10" i="7" s="1"/>
  <c r="AO17" i="7"/>
  <c r="EU16" i="7"/>
  <c r="EP16" i="7"/>
  <c r="EL16" i="7"/>
  <c r="EI16" i="7"/>
  <c r="EH16" i="7"/>
  <c r="EE16" i="7"/>
  <c r="DZ16" i="7"/>
  <c r="DV16" i="7"/>
  <c r="DS16" i="7"/>
  <c r="DR16" i="7"/>
  <c r="DO16" i="7"/>
  <c r="DH16" i="7"/>
  <c r="DG16" i="7"/>
  <c r="DD16" i="7"/>
  <c r="DC16" i="7"/>
  <c r="DB16" i="7"/>
  <c r="CZ16" i="7"/>
  <c r="CY16" i="7"/>
  <c r="CX16" i="7"/>
  <c r="CV16" i="7"/>
  <c r="CU16" i="7"/>
  <c r="CR16" i="7"/>
  <c r="CQ16" i="7"/>
  <c r="CN16" i="7"/>
  <c r="CM16" i="7"/>
  <c r="CL16" i="7"/>
  <c r="CJ16" i="7"/>
  <c r="DV9" i="7" s="1"/>
  <c r="CI16" i="7"/>
  <c r="CH16" i="7"/>
  <c r="CF16" i="7"/>
  <c r="CE16" i="7"/>
  <c r="DQ9" i="7" s="1"/>
  <c r="CB16" i="7"/>
  <c r="CA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EU15" i="7"/>
  <c r="ES15" i="7"/>
  <c r="ER15" i="7"/>
  <c r="EQ15" i="7"/>
  <c r="EO15" i="7"/>
  <c r="EN15" i="7"/>
  <c r="EM15" i="7"/>
  <c r="EK15" i="7"/>
  <c r="EJ15" i="7"/>
  <c r="EG15" i="7"/>
  <c r="EF15" i="7"/>
  <c r="EC15" i="7"/>
  <c r="EB15" i="7"/>
  <c r="EA15" i="7"/>
  <c r="DY15" i="7"/>
  <c r="DX15" i="7"/>
  <c r="DW15" i="7"/>
  <c r="DU15" i="7"/>
  <c r="DQ15" i="7"/>
  <c r="DP15" i="7"/>
  <c r="DO15" i="7"/>
  <c r="DM15" i="7"/>
  <c r="DI15" i="7"/>
  <c r="DH15" i="7"/>
  <c r="DF15" i="7"/>
  <c r="DE15" i="7"/>
  <c r="DD15" i="7"/>
  <c r="EP9" i="7" s="1"/>
  <c r="DB15" i="7"/>
  <c r="DA15" i="7"/>
  <c r="CZ15" i="7"/>
  <c r="CX15" i="7"/>
  <c r="CW15" i="7"/>
  <c r="CV15" i="7"/>
  <c r="EH9" i="7" s="1"/>
  <c r="CT15" i="7"/>
  <c r="CS15" i="7"/>
  <c r="CR15" i="7"/>
  <c r="CP15" i="7"/>
  <c r="CO15" i="7"/>
  <c r="CN15" i="7"/>
  <c r="CL15" i="7"/>
  <c r="CK15" i="7"/>
  <c r="CJ15" i="7"/>
  <c r="CH15" i="7"/>
  <c r="CG15" i="7"/>
  <c r="CD15" i="7"/>
  <c r="CC15" i="7"/>
  <c r="BW15" i="7"/>
  <c r="DI9" i="7" s="1"/>
  <c r="EU6" i="7" s="1"/>
  <c r="BV15" i="7"/>
  <c r="BU15" i="7"/>
  <c r="BT15" i="7"/>
  <c r="BS15" i="7"/>
  <c r="DE9" i="7" s="1"/>
  <c r="EQ6" i="7" s="1"/>
  <c r="BR15" i="7"/>
  <c r="BQ15" i="7"/>
  <c r="BP15" i="7"/>
  <c r="BO15" i="7"/>
  <c r="DA9" i="7" s="1"/>
  <c r="BN15" i="7"/>
  <c r="BM15" i="7"/>
  <c r="BL15" i="7"/>
  <c r="BK15" i="7"/>
  <c r="CW9" i="7" s="1"/>
  <c r="EI6" i="7" s="1"/>
  <c r="BJ15" i="7"/>
  <c r="BI15" i="7"/>
  <c r="BH15" i="7"/>
  <c r="BG15" i="7"/>
  <c r="CS9" i="7" s="1"/>
  <c r="EE6" i="7" s="1"/>
  <c r="BF15" i="7"/>
  <c r="BE15" i="7"/>
  <c r="BD15" i="7"/>
  <c r="BC15" i="7"/>
  <c r="CO9" i="7" s="1"/>
  <c r="EA6" i="7" s="1"/>
  <c r="BB15" i="7"/>
  <c r="BA15" i="7"/>
  <c r="AZ15" i="7"/>
  <c r="AY15" i="7"/>
  <c r="CK9" i="7" s="1"/>
  <c r="AX15" i="7"/>
  <c r="AW15" i="7"/>
  <c r="AV15" i="7"/>
  <c r="AU15" i="7"/>
  <c r="CG9" i="7" s="1"/>
  <c r="DS6" i="7" s="1"/>
  <c r="AT15" i="7"/>
  <c r="AS15" i="7"/>
  <c r="AR15" i="7"/>
  <c r="AQ15" i="7"/>
  <c r="AP15" i="7"/>
  <c r="AO15" i="7"/>
  <c r="ES14" i="7"/>
  <c r="ER14" i="7"/>
  <c r="EN14" i="7"/>
  <c r="EK14" i="7"/>
  <c r="EH14" i="7"/>
  <c r="EG14" i="7"/>
  <c r="EC14" i="7"/>
  <c r="EB14" i="7"/>
  <c r="DR14" i="7"/>
  <c r="DM14" i="7"/>
  <c r="DH14" i="7"/>
  <c r="DF14" i="7"/>
  <c r="DE14" i="7"/>
  <c r="DD14" i="7"/>
  <c r="DB14" i="7"/>
  <c r="DA14" i="7"/>
  <c r="CZ14" i="7"/>
  <c r="CX14" i="7"/>
  <c r="CW14" i="7"/>
  <c r="CV14" i="7"/>
  <c r="CT14" i="7"/>
  <c r="CR14" i="7"/>
  <c r="CP14" i="7"/>
  <c r="CO14" i="7"/>
  <c r="CN14" i="7"/>
  <c r="CL14" i="7"/>
  <c r="CK14" i="7"/>
  <c r="CJ14" i="7"/>
  <c r="CH14" i="7"/>
  <c r="CG14" i="7"/>
  <c r="CF14" i="7"/>
  <c r="CD14" i="7"/>
  <c r="CB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ET13" i="7"/>
  <c r="EP13" i="7"/>
  <c r="EH13" i="7"/>
  <c r="ED13" i="7"/>
  <c r="DR13" i="7"/>
  <c r="DQ13" i="7"/>
  <c r="DN13" i="7"/>
  <c r="DG13" i="7"/>
  <c r="DC13" i="7"/>
  <c r="CY13" i="7"/>
  <c r="CU13" i="7"/>
  <c r="CQ13" i="7"/>
  <c r="CI13" i="7"/>
  <c r="CE13" i="7"/>
  <c r="CA13" i="7"/>
  <c r="BW13" i="7"/>
  <c r="BV13" i="7"/>
  <c r="BU13" i="7"/>
  <c r="DG8" i="7" s="1"/>
  <c r="BT13" i="7"/>
  <c r="DF8" i="7" s="1"/>
  <c r="BS13" i="7"/>
  <c r="BR13" i="7"/>
  <c r="BQ13" i="7"/>
  <c r="BP13" i="7"/>
  <c r="DB8" i="7" s="1"/>
  <c r="BO13" i="7"/>
  <c r="BN13" i="7"/>
  <c r="BM13" i="7"/>
  <c r="CY8" i="7" s="1"/>
  <c r="BL13" i="7"/>
  <c r="CX8" i="7" s="1"/>
  <c r="BK13" i="7"/>
  <c r="BJ13" i="7"/>
  <c r="BI13" i="7"/>
  <c r="BH13" i="7"/>
  <c r="CT8" i="7" s="1"/>
  <c r="BG13" i="7"/>
  <c r="BF13" i="7"/>
  <c r="BE13" i="7"/>
  <c r="BD13" i="7"/>
  <c r="BC13" i="7"/>
  <c r="BB13" i="7"/>
  <c r="BA13" i="7"/>
  <c r="AZ13" i="7"/>
  <c r="CL8" i="7" s="1"/>
  <c r="AY13" i="7"/>
  <c r="AX13" i="7"/>
  <c r="AW13" i="7"/>
  <c r="AV13" i="7"/>
  <c r="AU13" i="7"/>
  <c r="AT13" i="7"/>
  <c r="AS13" i="7"/>
  <c r="AR13" i="7"/>
  <c r="CD8" i="7" s="1"/>
  <c r="AQ13" i="7"/>
  <c r="AP13" i="7"/>
  <c r="AO13" i="7"/>
  <c r="EO12" i="7"/>
  <c r="EK12" i="7"/>
  <c r="EG12" i="7"/>
  <c r="DY12" i="7"/>
  <c r="DU12" i="7"/>
  <c r="DG12" i="7"/>
  <c r="DC12" i="7"/>
  <c r="CY12" i="7"/>
  <c r="CU12" i="7"/>
  <c r="CQ12" i="7"/>
  <c r="CM12" i="7"/>
  <c r="CI12" i="7"/>
  <c r="CE12" i="7"/>
  <c r="CA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ER11" i="7"/>
  <c r="EI11" i="7"/>
  <c r="EH11" i="7"/>
  <c r="DX11" i="7"/>
  <c r="DW11" i="7"/>
  <c r="DS11" i="7"/>
  <c r="DH11" i="7"/>
  <c r="DD11" i="7"/>
  <c r="CR11" i="7"/>
  <c r="CN11" i="7"/>
  <c r="CB11" i="7"/>
  <c r="BW11" i="7"/>
  <c r="BV11" i="7"/>
  <c r="BU11" i="7"/>
  <c r="BT11" i="7"/>
  <c r="BS11" i="7"/>
  <c r="BR11" i="7"/>
  <c r="DD7" i="7" s="1"/>
  <c r="BQ11" i="7"/>
  <c r="DC7" i="7" s="1"/>
  <c r="BP11" i="7"/>
  <c r="BO11" i="7"/>
  <c r="BN11" i="7"/>
  <c r="CZ7" i="7" s="1"/>
  <c r="BM11" i="7"/>
  <c r="BL11" i="7"/>
  <c r="BK11" i="7"/>
  <c r="BJ11" i="7"/>
  <c r="CV7" i="7" s="1"/>
  <c r="BI11" i="7"/>
  <c r="BH11" i="7"/>
  <c r="BG11" i="7"/>
  <c r="BF11" i="7"/>
  <c r="CR7" i="7" s="1"/>
  <c r="BE11" i="7"/>
  <c r="CQ7" i="7" s="1"/>
  <c r="BD11" i="7"/>
  <c r="BC11" i="7"/>
  <c r="BB11" i="7"/>
  <c r="CN7" i="7" s="1"/>
  <c r="BA11" i="7"/>
  <c r="AZ11" i="7"/>
  <c r="AY11" i="7"/>
  <c r="AX11" i="7"/>
  <c r="CJ7" i="7" s="1"/>
  <c r="AW11" i="7"/>
  <c r="AV11" i="7"/>
  <c r="AU11" i="7"/>
  <c r="AT11" i="7"/>
  <c r="CF7" i="7" s="1"/>
  <c r="AS11" i="7"/>
  <c r="CE7" i="7" s="1"/>
  <c r="AR11" i="7"/>
  <c r="AQ11" i="7"/>
  <c r="AP11" i="7"/>
  <c r="CB7" i="7" s="1"/>
  <c r="AO11" i="7"/>
  <c r="EC10" i="7"/>
  <c r="DQ10" i="7"/>
  <c r="DI10" i="7"/>
  <c r="DE10" i="7"/>
  <c r="DD10" i="7"/>
  <c r="CX10" i="7"/>
  <c r="CW10" i="7"/>
  <c r="CS10" i="7"/>
  <c r="CO10" i="7"/>
  <c r="CH10" i="7"/>
  <c r="DT6" i="7" s="1"/>
  <c r="CG10" i="7"/>
  <c r="CC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EL9" i="7"/>
  <c r="DZ9" i="7"/>
  <c r="DF9" i="7"/>
  <c r="ER6" i="7" s="1"/>
  <c r="CX9" i="7"/>
  <c r="CQ9" i="7"/>
  <c r="CP9" i="7"/>
  <c r="EB6" i="7" s="1"/>
  <c r="CH9" i="7"/>
  <c r="CC9" i="7"/>
  <c r="DO6" i="7" s="1"/>
  <c r="BW9" i="7"/>
  <c r="DI6" i="7" s="1"/>
  <c r="BV9" i="7"/>
  <c r="BU9" i="7"/>
  <c r="BT9" i="7"/>
  <c r="DF6" i="7" s="1"/>
  <c r="BS9" i="7"/>
  <c r="BR9" i="7"/>
  <c r="BQ9" i="7"/>
  <c r="BP9" i="7"/>
  <c r="DB6" i="7" s="1"/>
  <c r="BO9" i="7"/>
  <c r="DA6" i="7" s="1"/>
  <c r="BN9" i="7"/>
  <c r="BM9" i="7"/>
  <c r="BL9" i="7"/>
  <c r="CX6" i="7" s="1"/>
  <c r="BK9" i="7"/>
  <c r="CW6" i="7" s="1"/>
  <c r="BJ9" i="7"/>
  <c r="BI9" i="7"/>
  <c r="BH9" i="7"/>
  <c r="CT6" i="7" s="1"/>
  <c r="BG9" i="7"/>
  <c r="CS6" i="7" s="1"/>
  <c r="BF9" i="7"/>
  <c r="BE9" i="7"/>
  <c r="BD9" i="7"/>
  <c r="BC9" i="7"/>
  <c r="BB9" i="7"/>
  <c r="BA9" i="7"/>
  <c r="AZ9" i="7"/>
  <c r="CL6" i="7" s="1"/>
  <c r="AY9" i="7"/>
  <c r="CK6" i="7" s="1"/>
  <c r="AX9" i="7"/>
  <c r="AW9" i="7"/>
  <c r="AV9" i="7"/>
  <c r="CH6" i="7" s="1"/>
  <c r="AU9" i="7"/>
  <c r="CG6" i="7" s="1"/>
  <c r="AT9" i="7"/>
  <c r="AS9" i="7"/>
  <c r="AR9" i="7"/>
  <c r="CD6" i="7" s="1"/>
  <c r="AQ9" i="7"/>
  <c r="CC6" i="7" s="1"/>
  <c r="AP9" i="7"/>
  <c r="AO9" i="7"/>
  <c r="DQ8" i="7"/>
  <c r="DC8" i="7"/>
  <c r="CU8" i="7"/>
  <c r="CP8" i="7"/>
  <c r="CH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DH7" i="7"/>
  <c r="CW7" i="7"/>
  <c r="CM7" i="7"/>
  <c r="CA7" i="7"/>
  <c r="BW7" i="7"/>
  <c r="BV7" i="7"/>
  <c r="BU7" i="7"/>
  <c r="DG5" i="7" s="1"/>
  <c r="BT7" i="7"/>
  <c r="DF5" i="7" s="1"/>
  <c r="BS7" i="7"/>
  <c r="DE5" i="7" s="1"/>
  <c r="BR7" i="7"/>
  <c r="BQ7" i="7"/>
  <c r="DC5" i="7" s="1"/>
  <c r="BP7" i="7"/>
  <c r="DB5" i="7" s="1"/>
  <c r="BO7" i="7"/>
  <c r="DA5" i="7" s="1"/>
  <c r="EM4" i="7" s="1"/>
  <c r="BN7" i="7"/>
  <c r="BM7" i="7"/>
  <c r="BL7" i="7"/>
  <c r="CX5" i="7" s="1"/>
  <c r="BK7" i="7"/>
  <c r="BJ7" i="7"/>
  <c r="BI7" i="7"/>
  <c r="CU5" i="7" s="1"/>
  <c r="BH7" i="7"/>
  <c r="CT5" i="7" s="1"/>
  <c r="EF4" i="7" s="1"/>
  <c r="BG7" i="7"/>
  <c r="BF7" i="7"/>
  <c r="BE7" i="7"/>
  <c r="CQ5" i="7" s="1"/>
  <c r="BD7" i="7"/>
  <c r="CP5" i="7" s="1"/>
  <c r="BC7" i="7"/>
  <c r="CO5" i="7" s="1"/>
  <c r="BB7" i="7"/>
  <c r="BA7" i="7"/>
  <c r="CM5" i="7" s="1"/>
  <c r="AZ7" i="7"/>
  <c r="CL5" i="7" s="1"/>
  <c r="AY7" i="7"/>
  <c r="CK5" i="7" s="1"/>
  <c r="DW4" i="7" s="1"/>
  <c r="AX7" i="7"/>
  <c r="AW7" i="7"/>
  <c r="AV7" i="7"/>
  <c r="CH5" i="7" s="1"/>
  <c r="AU7" i="7"/>
  <c r="AT7" i="7"/>
  <c r="AS7" i="7"/>
  <c r="AR7" i="7"/>
  <c r="CD5" i="7" s="1"/>
  <c r="DP4" i="7" s="1"/>
  <c r="AQ7" i="7"/>
  <c r="CC5" i="7" s="1"/>
  <c r="DO4" i="7" s="1"/>
  <c r="AP7" i="7"/>
  <c r="AO7" i="7"/>
  <c r="CA5" i="7" s="1"/>
  <c r="DE6" i="7"/>
  <c r="CP6" i="7"/>
  <c r="CO6" i="7"/>
  <c r="BW6" i="7"/>
  <c r="BV6" i="7"/>
  <c r="BU6" i="7"/>
  <c r="DG4" i="7" s="1"/>
  <c r="BT6" i="7"/>
  <c r="BS6" i="7"/>
  <c r="BR6" i="7"/>
  <c r="BQ6" i="7"/>
  <c r="DC4" i="7" s="1"/>
  <c r="BP6" i="7"/>
  <c r="BO6" i="7"/>
  <c r="BN6" i="7"/>
  <c r="BM6" i="7"/>
  <c r="BL6" i="7"/>
  <c r="BK6" i="7"/>
  <c r="BJ6" i="7"/>
  <c r="BI6" i="7"/>
  <c r="CU4" i="7" s="1"/>
  <c r="BH6" i="7"/>
  <c r="BG6" i="7"/>
  <c r="BF6" i="7"/>
  <c r="BE6" i="7"/>
  <c r="CQ4" i="7" s="1"/>
  <c r="BD6" i="7"/>
  <c r="BC6" i="7"/>
  <c r="BB6" i="7"/>
  <c r="BA6" i="7"/>
  <c r="AZ6" i="7"/>
  <c r="AY6" i="7"/>
  <c r="AX6" i="7"/>
  <c r="AW6" i="7"/>
  <c r="AV6" i="7"/>
  <c r="AU6" i="7"/>
  <c r="AT6" i="7"/>
  <c r="AS6" i="7"/>
  <c r="CE4" i="7" s="1"/>
  <c r="AR6" i="7"/>
  <c r="AQ6" i="7"/>
  <c r="AP6" i="7"/>
  <c r="AO6" i="7"/>
  <c r="CA4" i="7" s="1"/>
  <c r="CY5" i="7"/>
  <c r="CS5" i="7"/>
  <c r="EE4" i="7" s="1"/>
  <c r="CI5" i="7"/>
  <c r="CE5" i="7"/>
  <c r="BW5" i="7"/>
  <c r="DI4" i="7" s="1"/>
  <c r="BV5" i="7"/>
  <c r="BU5" i="7"/>
  <c r="BT5" i="7"/>
  <c r="BS5" i="7"/>
  <c r="DE4" i="7" s="1"/>
  <c r="BR5" i="7"/>
  <c r="BQ5" i="7"/>
  <c r="BP5" i="7"/>
  <c r="BO5" i="7"/>
  <c r="DA4" i="7" s="1"/>
  <c r="BN5" i="7"/>
  <c r="BM5" i="7"/>
  <c r="CY4" i="7" s="1"/>
  <c r="BL5" i="7"/>
  <c r="BK5" i="7"/>
  <c r="CW4" i="7" s="1"/>
  <c r="BJ5" i="7"/>
  <c r="BI5" i="7"/>
  <c r="BH5" i="7"/>
  <c r="BG5" i="7"/>
  <c r="CS4" i="7" s="1"/>
  <c r="BF5" i="7"/>
  <c r="BE5" i="7"/>
  <c r="BD5" i="7"/>
  <c r="BC5" i="7"/>
  <c r="CO4" i="7" s="1"/>
  <c r="BB5" i="7"/>
  <c r="BA5" i="7"/>
  <c r="CM4" i="7" s="1"/>
  <c r="AZ5" i="7"/>
  <c r="AY5" i="7"/>
  <c r="CK4" i="7" s="1"/>
  <c r="AX5" i="7"/>
  <c r="AW5" i="7"/>
  <c r="CI4" i="7" s="1"/>
  <c r="AV5" i="7"/>
  <c r="AU5" i="7"/>
  <c r="CG4" i="7" s="1"/>
  <c r="AT5" i="7"/>
  <c r="AS5" i="7"/>
  <c r="AR5" i="7"/>
  <c r="AQ5" i="7"/>
  <c r="CC4" i="7" s="1"/>
  <c r="AP5" i="7"/>
  <c r="AO5" i="7"/>
  <c r="DF4" i="7"/>
  <c r="DD4" i="7"/>
  <c r="CX4" i="7"/>
  <c r="CT4" i="7"/>
  <c r="CP4" i="7"/>
  <c r="CH4" i="7"/>
  <c r="CD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DI3" i="7"/>
  <c r="CS3" i="7"/>
  <c r="CK3" i="7"/>
  <c r="CC3" i="7"/>
  <c r="BW3" i="7"/>
  <c r="BV3" i="7"/>
  <c r="BU3" i="7"/>
  <c r="BT3" i="7"/>
  <c r="DF3" i="7" s="1"/>
  <c r="ER3" i="7" s="1"/>
  <c r="BS3" i="7"/>
  <c r="DE3" i="7" s="1"/>
  <c r="BR3" i="7"/>
  <c r="BQ3" i="7"/>
  <c r="BP3" i="7"/>
  <c r="DB3" i="7" s="1"/>
  <c r="BO3" i="7"/>
  <c r="DA3" i="7" s="1"/>
  <c r="BN3" i="7"/>
  <c r="BM3" i="7"/>
  <c r="BL3" i="7"/>
  <c r="CX3" i="7" s="1"/>
  <c r="EJ3" i="7" s="1"/>
  <c r="BK3" i="7"/>
  <c r="CW3" i="7" s="1"/>
  <c r="BJ3" i="7"/>
  <c r="BI3" i="7"/>
  <c r="BH3" i="7"/>
  <c r="CT3" i="7" s="1"/>
  <c r="BG3" i="7"/>
  <c r="BF3" i="7"/>
  <c r="BE3" i="7"/>
  <c r="BD3" i="7"/>
  <c r="CP3" i="7" s="1"/>
  <c r="EB3" i="7" s="1"/>
  <c r="BC3" i="7"/>
  <c r="CO3" i="7" s="1"/>
  <c r="BB3" i="7"/>
  <c r="BA3" i="7"/>
  <c r="AZ3" i="7"/>
  <c r="CL3" i="7" s="1"/>
  <c r="AY3" i="7"/>
  <c r="AX3" i="7"/>
  <c r="AW3" i="7"/>
  <c r="AV3" i="7"/>
  <c r="CH3" i="7" s="1"/>
  <c r="AU3" i="7"/>
  <c r="CG3" i="7" s="1"/>
  <c r="AT3" i="7"/>
  <c r="AS3" i="7"/>
  <c r="AR3" i="7"/>
  <c r="CD3" i="7" s="1"/>
  <c r="DP3" i="7" s="1"/>
  <c r="AQ3" i="7"/>
  <c r="AP3" i="7"/>
  <c r="AO3" i="7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BW125" i="6"/>
  <c r="DI64" i="6" s="1"/>
  <c r="BV125" i="6"/>
  <c r="BU125" i="6"/>
  <c r="BT125" i="6"/>
  <c r="BS125" i="6"/>
  <c r="DE64" i="6" s="1"/>
  <c r="BR125" i="6"/>
  <c r="BQ125" i="6"/>
  <c r="BP125" i="6"/>
  <c r="BO125" i="6"/>
  <c r="DA64" i="6" s="1"/>
  <c r="BN125" i="6"/>
  <c r="BM125" i="6"/>
  <c r="BL125" i="6"/>
  <c r="BK125" i="6"/>
  <c r="CW64" i="6" s="1"/>
  <c r="BJ125" i="6"/>
  <c r="BI125" i="6"/>
  <c r="BH125" i="6"/>
  <c r="BG125" i="6"/>
  <c r="CS64" i="6" s="1"/>
  <c r="BF125" i="6"/>
  <c r="BE125" i="6"/>
  <c r="BD125" i="6"/>
  <c r="BC125" i="6"/>
  <c r="CO64" i="6" s="1"/>
  <c r="BB125" i="6"/>
  <c r="BA125" i="6"/>
  <c r="AZ125" i="6"/>
  <c r="AY125" i="6"/>
  <c r="CK64" i="6" s="1"/>
  <c r="AX125" i="6"/>
  <c r="AW125" i="6"/>
  <c r="AV125" i="6"/>
  <c r="AU125" i="6"/>
  <c r="CG64" i="6" s="1"/>
  <c r="AT125" i="6"/>
  <c r="AS125" i="6"/>
  <c r="AR125" i="6"/>
  <c r="AQ125" i="6"/>
  <c r="CC64" i="6" s="1"/>
  <c r="AP125" i="6"/>
  <c r="AO125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BW123" i="6"/>
  <c r="BV123" i="6"/>
  <c r="BU123" i="6"/>
  <c r="DG63" i="6" s="1"/>
  <c r="BT123" i="6"/>
  <c r="BS123" i="6"/>
  <c r="BR123" i="6"/>
  <c r="BQ123" i="6"/>
  <c r="DC63" i="6" s="1"/>
  <c r="BP123" i="6"/>
  <c r="BO123" i="6"/>
  <c r="BN123" i="6"/>
  <c r="BM123" i="6"/>
  <c r="CY63" i="6" s="1"/>
  <c r="BL123" i="6"/>
  <c r="BK123" i="6"/>
  <c r="BJ123" i="6"/>
  <c r="BI123" i="6"/>
  <c r="CU63" i="6" s="1"/>
  <c r="BH123" i="6"/>
  <c r="BG123" i="6"/>
  <c r="BF123" i="6"/>
  <c r="BE123" i="6"/>
  <c r="CQ63" i="6" s="1"/>
  <c r="BD123" i="6"/>
  <c r="BC123" i="6"/>
  <c r="BB123" i="6"/>
  <c r="BA123" i="6"/>
  <c r="CM63" i="6" s="1"/>
  <c r="AZ123" i="6"/>
  <c r="AY123" i="6"/>
  <c r="AX123" i="6"/>
  <c r="AW123" i="6"/>
  <c r="CI63" i="6" s="1"/>
  <c r="AV123" i="6"/>
  <c r="AU123" i="6"/>
  <c r="AT123" i="6"/>
  <c r="AS123" i="6"/>
  <c r="CE63" i="6" s="1"/>
  <c r="AR123" i="6"/>
  <c r="AQ123" i="6"/>
  <c r="AP123" i="6"/>
  <c r="AO123" i="6"/>
  <c r="CA63" i="6" s="1"/>
  <c r="BW122" i="6"/>
  <c r="BV122" i="6"/>
  <c r="BU122" i="6"/>
  <c r="BT122" i="6"/>
  <c r="DF62" i="6" s="1"/>
  <c r="BS122" i="6"/>
  <c r="BR122" i="6"/>
  <c r="BQ122" i="6"/>
  <c r="BP122" i="6"/>
  <c r="DB62" i="6" s="1"/>
  <c r="BO122" i="6"/>
  <c r="BN122" i="6"/>
  <c r="BM122" i="6"/>
  <c r="BL122" i="6"/>
  <c r="CX62" i="6" s="1"/>
  <c r="BK122" i="6"/>
  <c r="BJ122" i="6"/>
  <c r="BI122" i="6"/>
  <c r="BH122" i="6"/>
  <c r="CT62" i="6" s="1"/>
  <c r="BG122" i="6"/>
  <c r="BF122" i="6"/>
  <c r="BE122" i="6"/>
  <c r="BD122" i="6"/>
  <c r="CP62" i="6" s="1"/>
  <c r="BC122" i="6"/>
  <c r="BB122" i="6"/>
  <c r="BA122" i="6"/>
  <c r="AZ122" i="6"/>
  <c r="CL62" i="6" s="1"/>
  <c r="AY122" i="6"/>
  <c r="AX122" i="6"/>
  <c r="AW122" i="6"/>
  <c r="AV122" i="6"/>
  <c r="CH62" i="6" s="1"/>
  <c r="AU122" i="6"/>
  <c r="AT122" i="6"/>
  <c r="AS122" i="6"/>
  <c r="AR122" i="6"/>
  <c r="CD62" i="6" s="1"/>
  <c r="AQ122" i="6"/>
  <c r="AP122" i="6"/>
  <c r="AO122" i="6"/>
  <c r="BW121" i="6"/>
  <c r="DI62" i="6" s="1"/>
  <c r="BV121" i="6"/>
  <c r="DH62" i="6" s="1"/>
  <c r="BU121" i="6"/>
  <c r="BT121" i="6"/>
  <c r="BS121" i="6"/>
  <c r="DE62" i="6" s="1"/>
  <c r="BR121" i="6"/>
  <c r="BQ121" i="6"/>
  <c r="BP121" i="6"/>
  <c r="BO121" i="6"/>
  <c r="DA62" i="6" s="1"/>
  <c r="BN121" i="6"/>
  <c r="BM121" i="6"/>
  <c r="BL121" i="6"/>
  <c r="BK121" i="6"/>
  <c r="CW62" i="6" s="1"/>
  <c r="BJ121" i="6"/>
  <c r="BI121" i="6"/>
  <c r="BH121" i="6"/>
  <c r="BG121" i="6"/>
  <c r="CS62" i="6" s="1"/>
  <c r="BF121" i="6"/>
  <c r="BE121" i="6"/>
  <c r="BD121" i="6"/>
  <c r="BC121" i="6"/>
  <c r="CO62" i="6" s="1"/>
  <c r="BB121" i="6"/>
  <c r="BA121" i="6"/>
  <c r="AZ121" i="6"/>
  <c r="AY121" i="6"/>
  <c r="CK62" i="6" s="1"/>
  <c r="AX121" i="6"/>
  <c r="AW121" i="6"/>
  <c r="AV121" i="6"/>
  <c r="AU121" i="6"/>
  <c r="CG62" i="6" s="1"/>
  <c r="AT121" i="6"/>
  <c r="CF62" i="6" s="1"/>
  <c r="AS121" i="6"/>
  <c r="AR121" i="6"/>
  <c r="AQ121" i="6"/>
  <c r="CC62" i="6" s="1"/>
  <c r="AP121" i="6"/>
  <c r="AO121" i="6"/>
  <c r="BW120" i="6"/>
  <c r="BV120" i="6"/>
  <c r="DH61" i="6" s="1"/>
  <c r="BU120" i="6"/>
  <c r="BT120" i="6"/>
  <c r="BS120" i="6"/>
  <c r="BR120" i="6"/>
  <c r="DD61" i="6" s="1"/>
  <c r="BQ120" i="6"/>
  <c r="BP120" i="6"/>
  <c r="BO120" i="6"/>
  <c r="BN120" i="6"/>
  <c r="CZ61" i="6" s="1"/>
  <c r="BM120" i="6"/>
  <c r="BL120" i="6"/>
  <c r="BK120" i="6"/>
  <c r="BJ120" i="6"/>
  <c r="CV61" i="6" s="1"/>
  <c r="BI120" i="6"/>
  <c r="BH120" i="6"/>
  <c r="BG120" i="6"/>
  <c r="BF120" i="6"/>
  <c r="CR61" i="6" s="1"/>
  <c r="BE120" i="6"/>
  <c r="BD120" i="6"/>
  <c r="BC120" i="6"/>
  <c r="BB120" i="6"/>
  <c r="CN61" i="6" s="1"/>
  <c r="BA120" i="6"/>
  <c r="AZ120" i="6"/>
  <c r="AY120" i="6"/>
  <c r="AX120" i="6"/>
  <c r="CJ61" i="6" s="1"/>
  <c r="AW120" i="6"/>
  <c r="AV120" i="6"/>
  <c r="AU120" i="6"/>
  <c r="AT120" i="6"/>
  <c r="CF61" i="6" s="1"/>
  <c r="AS120" i="6"/>
  <c r="AR120" i="6"/>
  <c r="AQ120" i="6"/>
  <c r="AP120" i="6"/>
  <c r="CB61" i="6" s="1"/>
  <c r="AO120" i="6"/>
  <c r="BW119" i="6"/>
  <c r="BV119" i="6"/>
  <c r="BU119" i="6"/>
  <c r="DG61" i="6" s="1"/>
  <c r="BT119" i="6"/>
  <c r="BS119" i="6"/>
  <c r="BR119" i="6"/>
  <c r="BQ119" i="6"/>
  <c r="DC61" i="6" s="1"/>
  <c r="BP119" i="6"/>
  <c r="BO119" i="6"/>
  <c r="BN119" i="6"/>
  <c r="BM119" i="6"/>
  <c r="CY61" i="6" s="1"/>
  <c r="BL119" i="6"/>
  <c r="BK119" i="6"/>
  <c r="BJ119" i="6"/>
  <c r="BI119" i="6"/>
  <c r="CU61" i="6" s="1"/>
  <c r="BH119" i="6"/>
  <c r="BG119" i="6"/>
  <c r="BF119" i="6"/>
  <c r="BE119" i="6"/>
  <c r="CQ61" i="6" s="1"/>
  <c r="BD119" i="6"/>
  <c r="BC119" i="6"/>
  <c r="BB119" i="6"/>
  <c r="BA119" i="6"/>
  <c r="CM61" i="6" s="1"/>
  <c r="AZ119" i="6"/>
  <c r="AY119" i="6"/>
  <c r="AX119" i="6"/>
  <c r="AW119" i="6"/>
  <c r="CI61" i="6" s="1"/>
  <c r="AV119" i="6"/>
  <c r="AU119" i="6"/>
  <c r="AT119" i="6"/>
  <c r="AS119" i="6"/>
  <c r="CE61" i="6" s="1"/>
  <c r="AR119" i="6"/>
  <c r="AQ119" i="6"/>
  <c r="AP119" i="6"/>
  <c r="AO119" i="6"/>
  <c r="CA61" i="6" s="1"/>
  <c r="BW118" i="6"/>
  <c r="BV118" i="6"/>
  <c r="BU118" i="6"/>
  <c r="BT118" i="6"/>
  <c r="DF60" i="6" s="1"/>
  <c r="BS118" i="6"/>
  <c r="BR118" i="6"/>
  <c r="BQ118" i="6"/>
  <c r="BP118" i="6"/>
  <c r="DB60" i="6" s="1"/>
  <c r="BO118" i="6"/>
  <c r="BN118" i="6"/>
  <c r="BM118" i="6"/>
  <c r="BL118" i="6"/>
  <c r="CX60" i="6" s="1"/>
  <c r="BK118" i="6"/>
  <c r="BJ118" i="6"/>
  <c r="BI118" i="6"/>
  <c r="BH118" i="6"/>
  <c r="CT60" i="6" s="1"/>
  <c r="BG118" i="6"/>
  <c r="BF118" i="6"/>
  <c r="BE118" i="6"/>
  <c r="BD118" i="6"/>
  <c r="CP60" i="6" s="1"/>
  <c r="BC118" i="6"/>
  <c r="BB118" i="6"/>
  <c r="BA118" i="6"/>
  <c r="AZ118" i="6"/>
  <c r="CL60" i="6" s="1"/>
  <c r="AY118" i="6"/>
  <c r="AX118" i="6"/>
  <c r="AW118" i="6"/>
  <c r="AV118" i="6"/>
  <c r="CH60" i="6" s="1"/>
  <c r="AU118" i="6"/>
  <c r="AT118" i="6"/>
  <c r="AS118" i="6"/>
  <c r="AR118" i="6"/>
  <c r="CD60" i="6" s="1"/>
  <c r="AQ118" i="6"/>
  <c r="AP118" i="6"/>
  <c r="AO118" i="6"/>
  <c r="BW117" i="6"/>
  <c r="DI60" i="6" s="1"/>
  <c r="BV117" i="6"/>
  <c r="BU117" i="6"/>
  <c r="BT117" i="6"/>
  <c r="BS117" i="6"/>
  <c r="DE60" i="6" s="1"/>
  <c r="BR117" i="6"/>
  <c r="BQ117" i="6"/>
  <c r="BP117" i="6"/>
  <c r="BO117" i="6"/>
  <c r="DA60" i="6" s="1"/>
  <c r="BN117" i="6"/>
  <c r="BM117" i="6"/>
  <c r="BL117" i="6"/>
  <c r="BK117" i="6"/>
  <c r="CW60" i="6" s="1"/>
  <c r="BJ117" i="6"/>
  <c r="CV60" i="6" s="1"/>
  <c r="BI117" i="6"/>
  <c r="BH117" i="6"/>
  <c r="BG117" i="6"/>
  <c r="CS60" i="6" s="1"/>
  <c r="BF117" i="6"/>
  <c r="BE117" i="6"/>
  <c r="BD117" i="6"/>
  <c r="BC117" i="6"/>
  <c r="CO60" i="6" s="1"/>
  <c r="BB117" i="6"/>
  <c r="BA117" i="6"/>
  <c r="AZ117" i="6"/>
  <c r="AY117" i="6"/>
  <c r="CK60" i="6" s="1"/>
  <c r="AX117" i="6"/>
  <c r="AW117" i="6"/>
  <c r="AV117" i="6"/>
  <c r="AU117" i="6"/>
  <c r="CG60" i="6" s="1"/>
  <c r="AT117" i="6"/>
  <c r="AS117" i="6"/>
  <c r="AR117" i="6"/>
  <c r="AQ117" i="6"/>
  <c r="CC60" i="6" s="1"/>
  <c r="AP117" i="6"/>
  <c r="AO117" i="6"/>
  <c r="BW116" i="6"/>
  <c r="BV116" i="6"/>
  <c r="DH59" i="6" s="1"/>
  <c r="BU116" i="6"/>
  <c r="BT116" i="6"/>
  <c r="BS116" i="6"/>
  <c r="BR116" i="6"/>
  <c r="DD59" i="6" s="1"/>
  <c r="BQ116" i="6"/>
  <c r="BP116" i="6"/>
  <c r="BO116" i="6"/>
  <c r="BN116" i="6"/>
  <c r="CZ59" i="6" s="1"/>
  <c r="BM116" i="6"/>
  <c r="BL116" i="6"/>
  <c r="BK116" i="6"/>
  <c r="BJ116" i="6"/>
  <c r="CV59" i="6" s="1"/>
  <c r="BI116" i="6"/>
  <c r="BH116" i="6"/>
  <c r="BG116" i="6"/>
  <c r="BF116" i="6"/>
  <c r="CR59" i="6" s="1"/>
  <c r="BE116" i="6"/>
  <c r="BD116" i="6"/>
  <c r="BC116" i="6"/>
  <c r="BB116" i="6"/>
  <c r="CN59" i="6" s="1"/>
  <c r="BA116" i="6"/>
  <c r="AZ116" i="6"/>
  <c r="AY116" i="6"/>
  <c r="AX116" i="6"/>
  <c r="CJ59" i="6" s="1"/>
  <c r="AW116" i="6"/>
  <c r="AV116" i="6"/>
  <c r="AU116" i="6"/>
  <c r="AT116" i="6"/>
  <c r="CF59" i="6" s="1"/>
  <c r="AS116" i="6"/>
  <c r="AR116" i="6"/>
  <c r="AQ116" i="6"/>
  <c r="AP116" i="6"/>
  <c r="CB59" i="6" s="1"/>
  <c r="AO116" i="6"/>
  <c r="BW115" i="6"/>
  <c r="BV115" i="6"/>
  <c r="BU115" i="6"/>
  <c r="DG59" i="6" s="1"/>
  <c r="BT115" i="6"/>
  <c r="BS115" i="6"/>
  <c r="BR115" i="6"/>
  <c r="BQ115" i="6"/>
  <c r="DC59" i="6" s="1"/>
  <c r="BP115" i="6"/>
  <c r="BO115" i="6"/>
  <c r="BN115" i="6"/>
  <c r="BM115" i="6"/>
  <c r="CY59" i="6" s="1"/>
  <c r="BL115" i="6"/>
  <c r="BK115" i="6"/>
  <c r="BJ115" i="6"/>
  <c r="BI115" i="6"/>
  <c r="CU59" i="6" s="1"/>
  <c r="BH115" i="6"/>
  <c r="BG115" i="6"/>
  <c r="BF115" i="6"/>
  <c r="BE115" i="6"/>
  <c r="CQ59" i="6" s="1"/>
  <c r="BD115" i="6"/>
  <c r="BC115" i="6"/>
  <c r="BB115" i="6"/>
  <c r="BA115" i="6"/>
  <c r="CM59" i="6" s="1"/>
  <c r="AZ115" i="6"/>
  <c r="AY115" i="6"/>
  <c r="AX115" i="6"/>
  <c r="AW115" i="6"/>
  <c r="CI59" i="6" s="1"/>
  <c r="AV115" i="6"/>
  <c r="AU115" i="6"/>
  <c r="AT115" i="6"/>
  <c r="AS115" i="6"/>
  <c r="CE59" i="6" s="1"/>
  <c r="AR115" i="6"/>
  <c r="AQ115" i="6"/>
  <c r="AP115" i="6"/>
  <c r="AO115" i="6"/>
  <c r="CA59" i="6" s="1"/>
  <c r="BW114" i="6"/>
  <c r="BV114" i="6"/>
  <c r="BU114" i="6"/>
  <c r="BT114" i="6"/>
  <c r="DF58" i="6" s="1"/>
  <c r="BS114" i="6"/>
  <c r="BR114" i="6"/>
  <c r="BQ114" i="6"/>
  <c r="BP114" i="6"/>
  <c r="DB58" i="6" s="1"/>
  <c r="BO114" i="6"/>
  <c r="BN114" i="6"/>
  <c r="BM114" i="6"/>
  <c r="BL114" i="6"/>
  <c r="CX58" i="6" s="1"/>
  <c r="BK114" i="6"/>
  <c r="BJ114" i="6"/>
  <c r="BI114" i="6"/>
  <c r="BH114" i="6"/>
  <c r="CT58" i="6" s="1"/>
  <c r="BG114" i="6"/>
  <c r="BF114" i="6"/>
  <c r="BE114" i="6"/>
  <c r="BD114" i="6"/>
  <c r="CP58" i="6" s="1"/>
  <c r="BC114" i="6"/>
  <c r="BB114" i="6"/>
  <c r="BA114" i="6"/>
  <c r="AZ114" i="6"/>
  <c r="CL58" i="6" s="1"/>
  <c r="AY114" i="6"/>
  <c r="AX114" i="6"/>
  <c r="AW114" i="6"/>
  <c r="AV114" i="6"/>
  <c r="CH58" i="6" s="1"/>
  <c r="AU114" i="6"/>
  <c r="AT114" i="6"/>
  <c r="AS114" i="6"/>
  <c r="AR114" i="6"/>
  <c r="CD58" i="6" s="1"/>
  <c r="AQ114" i="6"/>
  <c r="AP114" i="6"/>
  <c r="AO114" i="6"/>
  <c r="BW113" i="6"/>
  <c r="DI58" i="6" s="1"/>
  <c r="BV113" i="6"/>
  <c r="BU113" i="6"/>
  <c r="BT113" i="6"/>
  <c r="BS113" i="6"/>
  <c r="DE58" i="6" s="1"/>
  <c r="BR113" i="6"/>
  <c r="BQ113" i="6"/>
  <c r="BP113" i="6"/>
  <c r="BO113" i="6"/>
  <c r="DA58" i="6" s="1"/>
  <c r="BN113" i="6"/>
  <c r="BM113" i="6"/>
  <c r="BL113" i="6"/>
  <c r="BK113" i="6"/>
  <c r="CW58" i="6" s="1"/>
  <c r="BJ113" i="6"/>
  <c r="BI113" i="6"/>
  <c r="BH113" i="6"/>
  <c r="BG113" i="6"/>
  <c r="CS58" i="6" s="1"/>
  <c r="BF113" i="6"/>
  <c r="BE113" i="6"/>
  <c r="BD113" i="6"/>
  <c r="BC113" i="6"/>
  <c r="CO58" i="6" s="1"/>
  <c r="BB113" i="6"/>
  <c r="BA113" i="6"/>
  <c r="AZ113" i="6"/>
  <c r="AY113" i="6"/>
  <c r="CK58" i="6" s="1"/>
  <c r="AX113" i="6"/>
  <c r="AW113" i="6"/>
  <c r="AV113" i="6"/>
  <c r="AU113" i="6"/>
  <c r="CG58" i="6" s="1"/>
  <c r="AT113" i="6"/>
  <c r="CF58" i="6" s="1"/>
  <c r="AS113" i="6"/>
  <c r="AR113" i="6"/>
  <c r="AQ113" i="6"/>
  <c r="CC58" i="6" s="1"/>
  <c r="AP113" i="6"/>
  <c r="AO113" i="6"/>
  <c r="BW112" i="6"/>
  <c r="BV112" i="6"/>
  <c r="DH57" i="6" s="1"/>
  <c r="BU112" i="6"/>
  <c r="BT112" i="6"/>
  <c r="BS112" i="6"/>
  <c r="BR112" i="6"/>
  <c r="DD57" i="6" s="1"/>
  <c r="BQ112" i="6"/>
  <c r="BP112" i="6"/>
  <c r="BO112" i="6"/>
  <c r="BN112" i="6"/>
  <c r="CZ57" i="6" s="1"/>
  <c r="BM112" i="6"/>
  <c r="BL112" i="6"/>
  <c r="BK112" i="6"/>
  <c r="BJ112" i="6"/>
  <c r="CV57" i="6" s="1"/>
  <c r="BI112" i="6"/>
  <c r="BH112" i="6"/>
  <c r="BG112" i="6"/>
  <c r="BF112" i="6"/>
  <c r="CR57" i="6" s="1"/>
  <c r="BE112" i="6"/>
  <c r="BD112" i="6"/>
  <c r="BC112" i="6"/>
  <c r="BB112" i="6"/>
  <c r="CN57" i="6" s="1"/>
  <c r="BA112" i="6"/>
  <c r="AZ112" i="6"/>
  <c r="AY112" i="6"/>
  <c r="AX112" i="6"/>
  <c r="CJ57" i="6" s="1"/>
  <c r="AW112" i="6"/>
  <c r="AV112" i="6"/>
  <c r="AU112" i="6"/>
  <c r="AT112" i="6"/>
  <c r="CF57" i="6" s="1"/>
  <c r="AS112" i="6"/>
  <c r="AR112" i="6"/>
  <c r="AQ112" i="6"/>
  <c r="AP112" i="6"/>
  <c r="CB57" i="6" s="1"/>
  <c r="AO112" i="6"/>
  <c r="BW111" i="6"/>
  <c r="BV111" i="6"/>
  <c r="BU111" i="6"/>
  <c r="DG57" i="6" s="1"/>
  <c r="BT111" i="6"/>
  <c r="BS111" i="6"/>
  <c r="BR111" i="6"/>
  <c r="BQ111" i="6"/>
  <c r="DC57" i="6" s="1"/>
  <c r="BP111" i="6"/>
  <c r="BO111" i="6"/>
  <c r="BN111" i="6"/>
  <c r="BM111" i="6"/>
  <c r="CY57" i="6" s="1"/>
  <c r="BL111" i="6"/>
  <c r="BK111" i="6"/>
  <c r="BJ111" i="6"/>
  <c r="BI111" i="6"/>
  <c r="CU57" i="6" s="1"/>
  <c r="BH111" i="6"/>
  <c r="BG111" i="6"/>
  <c r="BF111" i="6"/>
  <c r="BE111" i="6"/>
  <c r="CQ57" i="6" s="1"/>
  <c r="BD111" i="6"/>
  <c r="BC111" i="6"/>
  <c r="BB111" i="6"/>
  <c r="BA111" i="6"/>
  <c r="CM57" i="6" s="1"/>
  <c r="AZ111" i="6"/>
  <c r="CL57" i="6" s="1"/>
  <c r="AY111" i="6"/>
  <c r="AX111" i="6"/>
  <c r="AW111" i="6"/>
  <c r="CI57" i="6" s="1"/>
  <c r="AV111" i="6"/>
  <c r="AU111" i="6"/>
  <c r="AT111" i="6"/>
  <c r="AS111" i="6"/>
  <c r="CE57" i="6" s="1"/>
  <c r="AR111" i="6"/>
  <c r="AQ111" i="6"/>
  <c r="AP111" i="6"/>
  <c r="AO111" i="6"/>
  <c r="CA57" i="6" s="1"/>
  <c r="BW110" i="6"/>
  <c r="BV110" i="6"/>
  <c r="BU110" i="6"/>
  <c r="BT110" i="6"/>
  <c r="DF56" i="6" s="1"/>
  <c r="BS110" i="6"/>
  <c r="BR110" i="6"/>
  <c r="BQ110" i="6"/>
  <c r="BP110" i="6"/>
  <c r="DB56" i="6" s="1"/>
  <c r="BO110" i="6"/>
  <c r="BN110" i="6"/>
  <c r="BM110" i="6"/>
  <c r="BL110" i="6"/>
  <c r="CX56" i="6" s="1"/>
  <c r="BK110" i="6"/>
  <c r="BJ110" i="6"/>
  <c r="BI110" i="6"/>
  <c r="BH110" i="6"/>
  <c r="CT56" i="6" s="1"/>
  <c r="BG110" i="6"/>
  <c r="BF110" i="6"/>
  <c r="BE110" i="6"/>
  <c r="BD110" i="6"/>
  <c r="CP56" i="6" s="1"/>
  <c r="BC110" i="6"/>
  <c r="BB110" i="6"/>
  <c r="BA110" i="6"/>
  <c r="AZ110" i="6"/>
  <c r="CL56" i="6" s="1"/>
  <c r="AY110" i="6"/>
  <c r="AX110" i="6"/>
  <c r="AW110" i="6"/>
  <c r="AV110" i="6"/>
  <c r="CH56" i="6" s="1"/>
  <c r="AU110" i="6"/>
  <c r="AT110" i="6"/>
  <c r="AS110" i="6"/>
  <c r="AR110" i="6"/>
  <c r="CD56" i="6" s="1"/>
  <c r="AQ110" i="6"/>
  <c r="AP110" i="6"/>
  <c r="AO110" i="6"/>
  <c r="BW109" i="6"/>
  <c r="DI56" i="6" s="1"/>
  <c r="BV109" i="6"/>
  <c r="BU109" i="6"/>
  <c r="BT109" i="6"/>
  <c r="BS109" i="6"/>
  <c r="DE56" i="6" s="1"/>
  <c r="BR109" i="6"/>
  <c r="BQ109" i="6"/>
  <c r="BP109" i="6"/>
  <c r="BO109" i="6"/>
  <c r="DA56" i="6" s="1"/>
  <c r="BN109" i="6"/>
  <c r="BM109" i="6"/>
  <c r="BL109" i="6"/>
  <c r="BK109" i="6"/>
  <c r="CW56" i="6" s="1"/>
  <c r="BJ109" i="6"/>
  <c r="BI109" i="6"/>
  <c r="BH109" i="6"/>
  <c r="BG109" i="6"/>
  <c r="CS56" i="6" s="1"/>
  <c r="BF109" i="6"/>
  <c r="BE109" i="6"/>
  <c r="BD109" i="6"/>
  <c r="BC109" i="6"/>
  <c r="CO56" i="6" s="1"/>
  <c r="BB109" i="6"/>
  <c r="BA109" i="6"/>
  <c r="AZ109" i="6"/>
  <c r="AY109" i="6"/>
  <c r="CK56" i="6" s="1"/>
  <c r="AX109" i="6"/>
  <c r="AW109" i="6"/>
  <c r="AV109" i="6"/>
  <c r="AU109" i="6"/>
  <c r="CG56" i="6" s="1"/>
  <c r="AT109" i="6"/>
  <c r="AS109" i="6"/>
  <c r="AR109" i="6"/>
  <c r="AQ109" i="6"/>
  <c r="CC56" i="6" s="1"/>
  <c r="AP109" i="6"/>
  <c r="AO109" i="6"/>
  <c r="BW108" i="6"/>
  <c r="BV108" i="6"/>
  <c r="DH55" i="6" s="1"/>
  <c r="BU108" i="6"/>
  <c r="BT108" i="6"/>
  <c r="BS108" i="6"/>
  <c r="BR108" i="6"/>
  <c r="DD55" i="6" s="1"/>
  <c r="BQ108" i="6"/>
  <c r="BP108" i="6"/>
  <c r="BO108" i="6"/>
  <c r="BN108" i="6"/>
  <c r="CZ55" i="6" s="1"/>
  <c r="BM108" i="6"/>
  <c r="BL108" i="6"/>
  <c r="BK108" i="6"/>
  <c r="BJ108" i="6"/>
  <c r="CV55" i="6" s="1"/>
  <c r="BI108" i="6"/>
  <c r="BH108" i="6"/>
  <c r="BG108" i="6"/>
  <c r="BF108" i="6"/>
  <c r="CR55" i="6" s="1"/>
  <c r="BE108" i="6"/>
  <c r="BD108" i="6"/>
  <c r="BC108" i="6"/>
  <c r="BB108" i="6"/>
  <c r="CN55" i="6" s="1"/>
  <c r="BA108" i="6"/>
  <c r="AZ108" i="6"/>
  <c r="AY108" i="6"/>
  <c r="AX108" i="6"/>
  <c r="CJ55" i="6" s="1"/>
  <c r="AW108" i="6"/>
  <c r="AV108" i="6"/>
  <c r="AU108" i="6"/>
  <c r="AT108" i="6"/>
  <c r="CF55" i="6" s="1"/>
  <c r="AS108" i="6"/>
  <c r="AR108" i="6"/>
  <c r="AQ108" i="6"/>
  <c r="AP108" i="6"/>
  <c r="CB55" i="6" s="1"/>
  <c r="AO108" i="6"/>
  <c r="BW107" i="6"/>
  <c r="BV107" i="6"/>
  <c r="BU107" i="6"/>
  <c r="DG55" i="6" s="1"/>
  <c r="BT107" i="6"/>
  <c r="BS107" i="6"/>
  <c r="BR107" i="6"/>
  <c r="BQ107" i="6"/>
  <c r="DC55" i="6" s="1"/>
  <c r="BP107" i="6"/>
  <c r="BO107" i="6"/>
  <c r="BN107" i="6"/>
  <c r="BM107" i="6"/>
  <c r="CY55" i="6" s="1"/>
  <c r="BL107" i="6"/>
  <c r="BK107" i="6"/>
  <c r="BJ107" i="6"/>
  <c r="BI107" i="6"/>
  <c r="CU55" i="6" s="1"/>
  <c r="BH107" i="6"/>
  <c r="BG107" i="6"/>
  <c r="BF107" i="6"/>
  <c r="BE107" i="6"/>
  <c r="CQ55" i="6" s="1"/>
  <c r="BD107" i="6"/>
  <c r="BC107" i="6"/>
  <c r="BB107" i="6"/>
  <c r="BA107" i="6"/>
  <c r="CM55" i="6" s="1"/>
  <c r="AZ107" i="6"/>
  <c r="AY107" i="6"/>
  <c r="AX107" i="6"/>
  <c r="AW107" i="6"/>
  <c r="CI55" i="6" s="1"/>
  <c r="AV107" i="6"/>
  <c r="AU107" i="6"/>
  <c r="AT107" i="6"/>
  <c r="AS107" i="6"/>
  <c r="CE55" i="6" s="1"/>
  <c r="AR107" i="6"/>
  <c r="AQ107" i="6"/>
  <c r="AP107" i="6"/>
  <c r="AO107" i="6"/>
  <c r="CA55" i="6" s="1"/>
  <c r="BW106" i="6"/>
  <c r="BV106" i="6"/>
  <c r="BU106" i="6"/>
  <c r="BT106" i="6"/>
  <c r="DF54" i="6" s="1"/>
  <c r="BS106" i="6"/>
  <c r="BR106" i="6"/>
  <c r="BQ106" i="6"/>
  <c r="BP106" i="6"/>
  <c r="DB54" i="6" s="1"/>
  <c r="BO106" i="6"/>
  <c r="BN106" i="6"/>
  <c r="BM106" i="6"/>
  <c r="BL106" i="6"/>
  <c r="CX54" i="6" s="1"/>
  <c r="BK106" i="6"/>
  <c r="BJ106" i="6"/>
  <c r="BI106" i="6"/>
  <c r="BH106" i="6"/>
  <c r="CT54" i="6" s="1"/>
  <c r="BG106" i="6"/>
  <c r="BF106" i="6"/>
  <c r="BE106" i="6"/>
  <c r="BD106" i="6"/>
  <c r="CP54" i="6" s="1"/>
  <c r="BC106" i="6"/>
  <c r="BB106" i="6"/>
  <c r="BA106" i="6"/>
  <c r="AZ106" i="6"/>
  <c r="CL54" i="6" s="1"/>
  <c r="AY106" i="6"/>
  <c r="AX106" i="6"/>
  <c r="AW106" i="6"/>
  <c r="AV106" i="6"/>
  <c r="CH54" i="6" s="1"/>
  <c r="AU106" i="6"/>
  <c r="AT106" i="6"/>
  <c r="AS106" i="6"/>
  <c r="AR106" i="6"/>
  <c r="CD54" i="6" s="1"/>
  <c r="AQ106" i="6"/>
  <c r="AP106" i="6"/>
  <c r="AO106" i="6"/>
  <c r="BW105" i="6"/>
  <c r="DI54" i="6" s="1"/>
  <c r="BV105" i="6"/>
  <c r="BU105" i="6"/>
  <c r="BT105" i="6"/>
  <c r="BS105" i="6"/>
  <c r="DE54" i="6" s="1"/>
  <c r="BR105" i="6"/>
  <c r="BQ105" i="6"/>
  <c r="BP105" i="6"/>
  <c r="BO105" i="6"/>
  <c r="DA54" i="6" s="1"/>
  <c r="BN105" i="6"/>
  <c r="BM105" i="6"/>
  <c r="BL105" i="6"/>
  <c r="BK105" i="6"/>
  <c r="CW54" i="6" s="1"/>
  <c r="BJ105" i="6"/>
  <c r="BI105" i="6"/>
  <c r="BH105" i="6"/>
  <c r="BG105" i="6"/>
  <c r="CS54" i="6" s="1"/>
  <c r="BF105" i="6"/>
  <c r="BE105" i="6"/>
  <c r="BD105" i="6"/>
  <c r="BC105" i="6"/>
  <c r="CO54" i="6" s="1"/>
  <c r="BB105" i="6"/>
  <c r="CN54" i="6" s="1"/>
  <c r="BA105" i="6"/>
  <c r="AZ105" i="6"/>
  <c r="AY105" i="6"/>
  <c r="CK54" i="6" s="1"/>
  <c r="AX105" i="6"/>
  <c r="AW105" i="6"/>
  <c r="AV105" i="6"/>
  <c r="AU105" i="6"/>
  <c r="CG54" i="6" s="1"/>
  <c r="AT105" i="6"/>
  <c r="AS105" i="6"/>
  <c r="AR105" i="6"/>
  <c r="AQ105" i="6"/>
  <c r="CC54" i="6" s="1"/>
  <c r="AP105" i="6"/>
  <c r="AO105" i="6"/>
  <c r="BW104" i="6"/>
  <c r="BV104" i="6"/>
  <c r="DH53" i="6" s="1"/>
  <c r="BU104" i="6"/>
  <c r="BT104" i="6"/>
  <c r="BS104" i="6"/>
  <c r="BR104" i="6"/>
  <c r="DD53" i="6" s="1"/>
  <c r="BQ104" i="6"/>
  <c r="BP104" i="6"/>
  <c r="BO104" i="6"/>
  <c r="BN104" i="6"/>
  <c r="CZ53" i="6" s="1"/>
  <c r="BM104" i="6"/>
  <c r="BL104" i="6"/>
  <c r="BK104" i="6"/>
  <c r="BJ104" i="6"/>
  <c r="CV53" i="6" s="1"/>
  <c r="BI104" i="6"/>
  <c r="BH104" i="6"/>
  <c r="BG104" i="6"/>
  <c r="BF104" i="6"/>
  <c r="CR53" i="6" s="1"/>
  <c r="BE104" i="6"/>
  <c r="BD104" i="6"/>
  <c r="BC104" i="6"/>
  <c r="BB104" i="6"/>
  <c r="CN53" i="6" s="1"/>
  <c r="BA104" i="6"/>
  <c r="AZ104" i="6"/>
  <c r="AY104" i="6"/>
  <c r="AX104" i="6"/>
  <c r="CJ53" i="6" s="1"/>
  <c r="AW104" i="6"/>
  <c r="AV104" i="6"/>
  <c r="AU104" i="6"/>
  <c r="AT104" i="6"/>
  <c r="CF53" i="6" s="1"/>
  <c r="AS104" i="6"/>
  <c r="AR104" i="6"/>
  <c r="AQ104" i="6"/>
  <c r="AP104" i="6"/>
  <c r="CB53" i="6" s="1"/>
  <c r="AO104" i="6"/>
  <c r="BW103" i="6"/>
  <c r="BV103" i="6"/>
  <c r="BU103" i="6"/>
  <c r="DG53" i="6" s="1"/>
  <c r="BT103" i="6"/>
  <c r="BS103" i="6"/>
  <c r="BR103" i="6"/>
  <c r="BQ103" i="6"/>
  <c r="DC53" i="6" s="1"/>
  <c r="BP103" i="6"/>
  <c r="BO103" i="6"/>
  <c r="BN103" i="6"/>
  <c r="BM103" i="6"/>
  <c r="CY53" i="6" s="1"/>
  <c r="BL103" i="6"/>
  <c r="BK103" i="6"/>
  <c r="BJ103" i="6"/>
  <c r="BI103" i="6"/>
  <c r="CU53" i="6" s="1"/>
  <c r="BH103" i="6"/>
  <c r="BG103" i="6"/>
  <c r="BF103" i="6"/>
  <c r="BE103" i="6"/>
  <c r="CQ53" i="6" s="1"/>
  <c r="BD103" i="6"/>
  <c r="BC103" i="6"/>
  <c r="BB103" i="6"/>
  <c r="BA103" i="6"/>
  <c r="CM53" i="6" s="1"/>
  <c r="AZ103" i="6"/>
  <c r="AY103" i="6"/>
  <c r="AX103" i="6"/>
  <c r="AW103" i="6"/>
  <c r="CI53" i="6" s="1"/>
  <c r="AV103" i="6"/>
  <c r="AU103" i="6"/>
  <c r="AT103" i="6"/>
  <c r="AS103" i="6"/>
  <c r="CE53" i="6" s="1"/>
  <c r="AR103" i="6"/>
  <c r="CD53" i="6" s="1"/>
  <c r="AQ103" i="6"/>
  <c r="AP103" i="6"/>
  <c r="AO103" i="6"/>
  <c r="CA53" i="6" s="1"/>
  <c r="BW102" i="6"/>
  <c r="BV102" i="6"/>
  <c r="BU102" i="6"/>
  <c r="BT102" i="6"/>
  <c r="DF52" i="6" s="1"/>
  <c r="BS102" i="6"/>
  <c r="BR102" i="6"/>
  <c r="BQ102" i="6"/>
  <c r="BP102" i="6"/>
  <c r="DB52" i="6" s="1"/>
  <c r="BO102" i="6"/>
  <c r="BN102" i="6"/>
  <c r="BM102" i="6"/>
  <c r="BL102" i="6"/>
  <c r="CX52" i="6" s="1"/>
  <c r="BK102" i="6"/>
  <c r="BJ102" i="6"/>
  <c r="BI102" i="6"/>
  <c r="BH102" i="6"/>
  <c r="CT52" i="6" s="1"/>
  <c r="BG102" i="6"/>
  <c r="BF102" i="6"/>
  <c r="BE102" i="6"/>
  <c r="BD102" i="6"/>
  <c r="CP52" i="6" s="1"/>
  <c r="BC102" i="6"/>
  <c r="BB102" i="6"/>
  <c r="BA102" i="6"/>
  <c r="AZ102" i="6"/>
  <c r="CL52" i="6" s="1"/>
  <c r="AY102" i="6"/>
  <c r="AX102" i="6"/>
  <c r="AW102" i="6"/>
  <c r="AV102" i="6"/>
  <c r="CH52" i="6" s="1"/>
  <c r="AU102" i="6"/>
  <c r="AT102" i="6"/>
  <c r="AS102" i="6"/>
  <c r="AR102" i="6"/>
  <c r="CD52" i="6" s="1"/>
  <c r="AQ102" i="6"/>
  <c r="AP102" i="6"/>
  <c r="AO102" i="6"/>
  <c r="BW101" i="6"/>
  <c r="DI52" i="6" s="1"/>
  <c r="BV101" i="6"/>
  <c r="BU101" i="6"/>
  <c r="BT101" i="6"/>
  <c r="BS101" i="6"/>
  <c r="DE52" i="6" s="1"/>
  <c r="BR101" i="6"/>
  <c r="BQ101" i="6"/>
  <c r="BP101" i="6"/>
  <c r="BO101" i="6"/>
  <c r="DA52" i="6" s="1"/>
  <c r="BN101" i="6"/>
  <c r="BM101" i="6"/>
  <c r="BL101" i="6"/>
  <c r="BK101" i="6"/>
  <c r="CW52" i="6" s="1"/>
  <c r="BJ101" i="6"/>
  <c r="BI101" i="6"/>
  <c r="BH101" i="6"/>
  <c r="BG101" i="6"/>
  <c r="CS52" i="6" s="1"/>
  <c r="BF101" i="6"/>
  <c r="BE101" i="6"/>
  <c r="BD101" i="6"/>
  <c r="BC101" i="6"/>
  <c r="CO52" i="6" s="1"/>
  <c r="BB101" i="6"/>
  <c r="BA101" i="6"/>
  <c r="AZ101" i="6"/>
  <c r="AY101" i="6"/>
  <c r="CK52" i="6" s="1"/>
  <c r="AX101" i="6"/>
  <c r="AW101" i="6"/>
  <c r="AV101" i="6"/>
  <c r="AU101" i="6"/>
  <c r="CG52" i="6" s="1"/>
  <c r="AT101" i="6"/>
  <c r="AS101" i="6"/>
  <c r="AR101" i="6"/>
  <c r="AQ101" i="6"/>
  <c r="CC52" i="6" s="1"/>
  <c r="AP101" i="6"/>
  <c r="AO101" i="6"/>
  <c r="BW100" i="6"/>
  <c r="BV100" i="6"/>
  <c r="DH51" i="6" s="1"/>
  <c r="BU100" i="6"/>
  <c r="BT100" i="6"/>
  <c r="BS100" i="6"/>
  <c r="BR100" i="6"/>
  <c r="DD51" i="6" s="1"/>
  <c r="BQ100" i="6"/>
  <c r="BP100" i="6"/>
  <c r="BO100" i="6"/>
  <c r="BN100" i="6"/>
  <c r="CZ51" i="6" s="1"/>
  <c r="BM100" i="6"/>
  <c r="BL100" i="6"/>
  <c r="BK100" i="6"/>
  <c r="BJ100" i="6"/>
  <c r="CV51" i="6" s="1"/>
  <c r="BI100" i="6"/>
  <c r="BH100" i="6"/>
  <c r="BG100" i="6"/>
  <c r="BF100" i="6"/>
  <c r="CR51" i="6" s="1"/>
  <c r="BE100" i="6"/>
  <c r="BD100" i="6"/>
  <c r="BC100" i="6"/>
  <c r="BB100" i="6"/>
  <c r="CN51" i="6" s="1"/>
  <c r="BA100" i="6"/>
  <c r="AZ100" i="6"/>
  <c r="AY100" i="6"/>
  <c r="AX100" i="6"/>
  <c r="CJ51" i="6" s="1"/>
  <c r="AW100" i="6"/>
  <c r="AV100" i="6"/>
  <c r="AU100" i="6"/>
  <c r="AT100" i="6"/>
  <c r="CF51" i="6" s="1"/>
  <c r="AS100" i="6"/>
  <c r="AR100" i="6"/>
  <c r="AQ100" i="6"/>
  <c r="AP100" i="6"/>
  <c r="CB51" i="6" s="1"/>
  <c r="AO100" i="6"/>
  <c r="BW99" i="6"/>
  <c r="BV99" i="6"/>
  <c r="BU99" i="6"/>
  <c r="DG51" i="6" s="1"/>
  <c r="BT99" i="6"/>
  <c r="BS99" i="6"/>
  <c r="BR99" i="6"/>
  <c r="BQ99" i="6"/>
  <c r="DC51" i="6" s="1"/>
  <c r="BP99" i="6"/>
  <c r="BO99" i="6"/>
  <c r="BN99" i="6"/>
  <c r="BM99" i="6"/>
  <c r="CY51" i="6" s="1"/>
  <c r="BL99" i="6"/>
  <c r="BK99" i="6"/>
  <c r="BJ99" i="6"/>
  <c r="BI99" i="6"/>
  <c r="CU51" i="6" s="1"/>
  <c r="BH99" i="6"/>
  <c r="BG99" i="6"/>
  <c r="BF99" i="6"/>
  <c r="BE99" i="6"/>
  <c r="CQ51" i="6" s="1"/>
  <c r="BD99" i="6"/>
  <c r="BC99" i="6"/>
  <c r="BB99" i="6"/>
  <c r="BA99" i="6"/>
  <c r="CM51" i="6" s="1"/>
  <c r="AZ99" i="6"/>
  <c r="AY99" i="6"/>
  <c r="AX99" i="6"/>
  <c r="AW99" i="6"/>
  <c r="CI51" i="6" s="1"/>
  <c r="AV99" i="6"/>
  <c r="AU99" i="6"/>
  <c r="AT99" i="6"/>
  <c r="AS99" i="6"/>
  <c r="CE51" i="6" s="1"/>
  <c r="AR99" i="6"/>
  <c r="AQ99" i="6"/>
  <c r="AP99" i="6"/>
  <c r="AO99" i="6"/>
  <c r="CA51" i="6" s="1"/>
  <c r="BW98" i="6"/>
  <c r="BV98" i="6"/>
  <c r="BU98" i="6"/>
  <c r="BT98" i="6"/>
  <c r="DF50" i="6" s="1"/>
  <c r="BS98" i="6"/>
  <c r="BR98" i="6"/>
  <c r="BQ98" i="6"/>
  <c r="BP98" i="6"/>
  <c r="DB50" i="6" s="1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BW97" i="6"/>
  <c r="DI50" i="6" s="1"/>
  <c r="BV97" i="6"/>
  <c r="DH50" i="6" s="1"/>
  <c r="BU97" i="6"/>
  <c r="BT97" i="6"/>
  <c r="BS97" i="6"/>
  <c r="DE50" i="6" s="1"/>
  <c r="BR97" i="6"/>
  <c r="BQ97" i="6"/>
  <c r="BP97" i="6"/>
  <c r="BO97" i="6"/>
  <c r="DA50" i="6" s="1"/>
  <c r="BN97" i="6"/>
  <c r="BM97" i="6"/>
  <c r="BL97" i="6"/>
  <c r="BK97" i="6"/>
  <c r="CW50" i="6" s="1"/>
  <c r="BJ97" i="6"/>
  <c r="BI97" i="6"/>
  <c r="BH97" i="6"/>
  <c r="BG97" i="6"/>
  <c r="CS50" i="6" s="1"/>
  <c r="BF97" i="6"/>
  <c r="BE97" i="6"/>
  <c r="BD97" i="6"/>
  <c r="BC97" i="6"/>
  <c r="CO50" i="6" s="1"/>
  <c r="BB97" i="6"/>
  <c r="BA97" i="6"/>
  <c r="AZ97" i="6"/>
  <c r="AY97" i="6"/>
  <c r="CK50" i="6" s="1"/>
  <c r="AX97" i="6"/>
  <c r="AW97" i="6"/>
  <c r="AV97" i="6"/>
  <c r="AU97" i="6"/>
  <c r="CG50" i="6" s="1"/>
  <c r="AT97" i="6"/>
  <c r="CF50" i="6" s="1"/>
  <c r="AS97" i="6"/>
  <c r="AR97" i="6"/>
  <c r="AQ97" i="6"/>
  <c r="CC50" i="6" s="1"/>
  <c r="AP97" i="6"/>
  <c r="AO97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BW95" i="6"/>
  <c r="BV95" i="6"/>
  <c r="BU95" i="6"/>
  <c r="DG49" i="6" s="1"/>
  <c r="BT95" i="6"/>
  <c r="BS95" i="6"/>
  <c r="BR95" i="6"/>
  <c r="BQ95" i="6"/>
  <c r="DC49" i="6" s="1"/>
  <c r="BP95" i="6"/>
  <c r="DB49" i="6" s="1"/>
  <c r="BO95" i="6"/>
  <c r="BN95" i="6"/>
  <c r="BM95" i="6"/>
  <c r="CY49" i="6" s="1"/>
  <c r="BL95" i="6"/>
  <c r="BK95" i="6"/>
  <c r="BJ95" i="6"/>
  <c r="BI95" i="6"/>
  <c r="CU49" i="6" s="1"/>
  <c r="BH95" i="6"/>
  <c r="BG95" i="6"/>
  <c r="BF95" i="6"/>
  <c r="BE95" i="6"/>
  <c r="CQ49" i="6" s="1"/>
  <c r="BD95" i="6"/>
  <c r="BC95" i="6"/>
  <c r="BB95" i="6"/>
  <c r="BA95" i="6"/>
  <c r="CM49" i="6" s="1"/>
  <c r="AZ95" i="6"/>
  <c r="AY95" i="6"/>
  <c r="AX95" i="6"/>
  <c r="AW95" i="6"/>
  <c r="CI49" i="6" s="1"/>
  <c r="AV95" i="6"/>
  <c r="AU95" i="6"/>
  <c r="AT95" i="6"/>
  <c r="AS95" i="6"/>
  <c r="CE49" i="6" s="1"/>
  <c r="AR95" i="6"/>
  <c r="AQ95" i="6"/>
  <c r="AP95" i="6"/>
  <c r="AO95" i="6"/>
  <c r="CA49" i="6" s="1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BW93" i="6"/>
  <c r="DI48" i="6" s="1"/>
  <c r="BV93" i="6"/>
  <c r="BU93" i="6"/>
  <c r="BT93" i="6"/>
  <c r="BS93" i="6"/>
  <c r="DE48" i="6" s="1"/>
  <c r="BR93" i="6"/>
  <c r="BQ93" i="6"/>
  <c r="BP93" i="6"/>
  <c r="BO93" i="6"/>
  <c r="DA48" i="6" s="1"/>
  <c r="BN93" i="6"/>
  <c r="BM93" i="6"/>
  <c r="BL93" i="6"/>
  <c r="BK93" i="6"/>
  <c r="CW48" i="6" s="1"/>
  <c r="BJ93" i="6"/>
  <c r="BI93" i="6"/>
  <c r="BH93" i="6"/>
  <c r="BG93" i="6"/>
  <c r="CS48" i="6" s="1"/>
  <c r="BF93" i="6"/>
  <c r="BE93" i="6"/>
  <c r="BD93" i="6"/>
  <c r="BC93" i="6"/>
  <c r="CO48" i="6" s="1"/>
  <c r="BB93" i="6"/>
  <c r="BA93" i="6"/>
  <c r="AZ93" i="6"/>
  <c r="AY93" i="6"/>
  <c r="CK48" i="6" s="1"/>
  <c r="AX93" i="6"/>
  <c r="AW93" i="6"/>
  <c r="AV93" i="6"/>
  <c r="AU93" i="6"/>
  <c r="CG48" i="6" s="1"/>
  <c r="AT93" i="6"/>
  <c r="AS93" i="6"/>
  <c r="AR93" i="6"/>
  <c r="AQ93" i="6"/>
  <c r="CC48" i="6" s="1"/>
  <c r="AP93" i="6"/>
  <c r="AO93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BW91" i="6"/>
  <c r="BV91" i="6"/>
  <c r="BU91" i="6"/>
  <c r="DG47" i="6" s="1"/>
  <c r="BT91" i="6"/>
  <c r="BS91" i="6"/>
  <c r="BR91" i="6"/>
  <c r="BQ91" i="6"/>
  <c r="DC47" i="6" s="1"/>
  <c r="BP91" i="6"/>
  <c r="DB47" i="6" s="1"/>
  <c r="BO91" i="6"/>
  <c r="BN91" i="6"/>
  <c r="BM91" i="6"/>
  <c r="CY47" i="6" s="1"/>
  <c r="BL91" i="6"/>
  <c r="BK91" i="6"/>
  <c r="BJ91" i="6"/>
  <c r="BI91" i="6"/>
  <c r="CU47" i="6" s="1"/>
  <c r="BH91" i="6"/>
  <c r="BG91" i="6"/>
  <c r="BF91" i="6"/>
  <c r="BE91" i="6"/>
  <c r="CQ47" i="6" s="1"/>
  <c r="BD91" i="6"/>
  <c r="BC91" i="6"/>
  <c r="BB91" i="6"/>
  <c r="BA91" i="6"/>
  <c r="CM47" i="6" s="1"/>
  <c r="AZ91" i="6"/>
  <c r="AY91" i="6"/>
  <c r="AX91" i="6"/>
  <c r="AW91" i="6"/>
  <c r="CI47" i="6" s="1"/>
  <c r="AV91" i="6"/>
  <c r="AU91" i="6"/>
  <c r="AT91" i="6"/>
  <c r="AS91" i="6"/>
  <c r="CE47" i="6" s="1"/>
  <c r="AR91" i="6"/>
  <c r="AQ91" i="6"/>
  <c r="AP91" i="6"/>
  <c r="AO91" i="6"/>
  <c r="CA47" i="6" s="1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BW89" i="6"/>
  <c r="DI46" i="6" s="1"/>
  <c r="BV89" i="6"/>
  <c r="BU89" i="6"/>
  <c r="BT89" i="6"/>
  <c r="BS89" i="6"/>
  <c r="DE46" i="6" s="1"/>
  <c r="BR89" i="6"/>
  <c r="BQ89" i="6"/>
  <c r="BP89" i="6"/>
  <c r="BO89" i="6"/>
  <c r="DA46" i="6" s="1"/>
  <c r="BN89" i="6"/>
  <c r="BM89" i="6"/>
  <c r="BL89" i="6"/>
  <c r="BK89" i="6"/>
  <c r="CW46" i="6" s="1"/>
  <c r="BJ89" i="6"/>
  <c r="CV46" i="6" s="1"/>
  <c r="BI89" i="6"/>
  <c r="BH89" i="6"/>
  <c r="BG89" i="6"/>
  <c r="CS46" i="6" s="1"/>
  <c r="BF89" i="6"/>
  <c r="BE89" i="6"/>
  <c r="BD89" i="6"/>
  <c r="BC89" i="6"/>
  <c r="CO46" i="6" s="1"/>
  <c r="BB89" i="6"/>
  <c r="BA89" i="6"/>
  <c r="AZ89" i="6"/>
  <c r="AY89" i="6"/>
  <c r="CK46" i="6" s="1"/>
  <c r="AX89" i="6"/>
  <c r="AW89" i="6"/>
  <c r="AV89" i="6"/>
  <c r="AU89" i="6"/>
  <c r="CG46" i="6" s="1"/>
  <c r="AT89" i="6"/>
  <c r="AS89" i="6"/>
  <c r="AR89" i="6"/>
  <c r="AQ89" i="6"/>
  <c r="CC46" i="6" s="1"/>
  <c r="AP89" i="6"/>
  <c r="CB46" i="6" s="1"/>
  <c r="AO89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BW87" i="6"/>
  <c r="BV87" i="6"/>
  <c r="BU87" i="6"/>
  <c r="DG45" i="6" s="1"/>
  <c r="BT87" i="6"/>
  <c r="DF45" i="6" s="1"/>
  <c r="BS87" i="6"/>
  <c r="BR87" i="6"/>
  <c r="BQ87" i="6"/>
  <c r="DC45" i="6" s="1"/>
  <c r="BP87" i="6"/>
  <c r="BO87" i="6"/>
  <c r="BN87" i="6"/>
  <c r="BM87" i="6"/>
  <c r="CY45" i="6" s="1"/>
  <c r="BL87" i="6"/>
  <c r="BK87" i="6"/>
  <c r="BJ87" i="6"/>
  <c r="BI87" i="6"/>
  <c r="CU45" i="6" s="1"/>
  <c r="BH87" i="6"/>
  <c r="BG87" i="6"/>
  <c r="BF87" i="6"/>
  <c r="BE87" i="6"/>
  <c r="CQ45" i="6" s="1"/>
  <c r="BD87" i="6"/>
  <c r="BC87" i="6"/>
  <c r="BB87" i="6"/>
  <c r="BA87" i="6"/>
  <c r="CM45" i="6" s="1"/>
  <c r="AZ87" i="6"/>
  <c r="CL45" i="6" s="1"/>
  <c r="AY87" i="6"/>
  <c r="AX87" i="6"/>
  <c r="AW87" i="6"/>
  <c r="CI45" i="6" s="1"/>
  <c r="AV87" i="6"/>
  <c r="AU87" i="6"/>
  <c r="AT87" i="6"/>
  <c r="AS87" i="6"/>
  <c r="CE45" i="6" s="1"/>
  <c r="AR87" i="6"/>
  <c r="AQ87" i="6"/>
  <c r="AP87" i="6"/>
  <c r="AO87" i="6"/>
  <c r="CA45" i="6" s="1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BW85" i="6"/>
  <c r="DI44" i="6" s="1"/>
  <c r="BV85" i="6"/>
  <c r="BU85" i="6"/>
  <c r="BT85" i="6"/>
  <c r="BS85" i="6"/>
  <c r="DE44" i="6" s="1"/>
  <c r="BR85" i="6"/>
  <c r="BQ85" i="6"/>
  <c r="BP85" i="6"/>
  <c r="BO85" i="6"/>
  <c r="DA44" i="6" s="1"/>
  <c r="BN85" i="6"/>
  <c r="BM85" i="6"/>
  <c r="BL85" i="6"/>
  <c r="BK85" i="6"/>
  <c r="CW44" i="6" s="1"/>
  <c r="BJ85" i="6"/>
  <c r="BI85" i="6"/>
  <c r="BH85" i="6"/>
  <c r="BG85" i="6"/>
  <c r="CS44" i="6" s="1"/>
  <c r="BF85" i="6"/>
  <c r="BE85" i="6"/>
  <c r="BD85" i="6"/>
  <c r="BC85" i="6"/>
  <c r="CO44" i="6" s="1"/>
  <c r="BB85" i="6"/>
  <c r="BA85" i="6"/>
  <c r="AZ85" i="6"/>
  <c r="AY85" i="6"/>
  <c r="CK44" i="6" s="1"/>
  <c r="AX85" i="6"/>
  <c r="AW85" i="6"/>
  <c r="AV85" i="6"/>
  <c r="AU85" i="6"/>
  <c r="CG44" i="6" s="1"/>
  <c r="AT85" i="6"/>
  <c r="AS85" i="6"/>
  <c r="AR85" i="6"/>
  <c r="AQ85" i="6"/>
  <c r="CC44" i="6" s="1"/>
  <c r="AP85" i="6"/>
  <c r="AO85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CF43" i="6" s="1"/>
  <c r="AS84" i="6"/>
  <c r="AR84" i="6"/>
  <c r="AQ84" i="6"/>
  <c r="AP84" i="6"/>
  <c r="AO84" i="6"/>
  <c r="BW83" i="6"/>
  <c r="BV83" i="6"/>
  <c r="BU83" i="6"/>
  <c r="DG43" i="6" s="1"/>
  <c r="BT83" i="6"/>
  <c r="BS83" i="6"/>
  <c r="BR83" i="6"/>
  <c r="BQ83" i="6"/>
  <c r="DC43" i="6" s="1"/>
  <c r="BP83" i="6"/>
  <c r="BO83" i="6"/>
  <c r="BN83" i="6"/>
  <c r="BM83" i="6"/>
  <c r="CY43" i="6" s="1"/>
  <c r="BL83" i="6"/>
  <c r="BK83" i="6"/>
  <c r="BJ83" i="6"/>
  <c r="BI83" i="6"/>
  <c r="CU43" i="6" s="1"/>
  <c r="BH83" i="6"/>
  <c r="BG83" i="6"/>
  <c r="BF83" i="6"/>
  <c r="BE83" i="6"/>
  <c r="CQ43" i="6" s="1"/>
  <c r="BD83" i="6"/>
  <c r="BC83" i="6"/>
  <c r="BB83" i="6"/>
  <c r="BA83" i="6"/>
  <c r="CM43" i="6" s="1"/>
  <c r="AZ83" i="6"/>
  <c r="CL43" i="6" s="1"/>
  <c r="AY83" i="6"/>
  <c r="AX83" i="6"/>
  <c r="AW83" i="6"/>
  <c r="CI43" i="6" s="1"/>
  <c r="AV83" i="6"/>
  <c r="AU83" i="6"/>
  <c r="AT83" i="6"/>
  <c r="AS83" i="6"/>
  <c r="CE43" i="6" s="1"/>
  <c r="AR83" i="6"/>
  <c r="AQ83" i="6"/>
  <c r="AP83" i="6"/>
  <c r="AO83" i="6"/>
  <c r="CA43" i="6" s="1"/>
  <c r="BW82" i="6"/>
  <c r="BV82" i="6"/>
  <c r="BU82" i="6"/>
  <c r="BT82" i="6"/>
  <c r="BS82" i="6"/>
  <c r="BR82" i="6"/>
  <c r="BQ82" i="6"/>
  <c r="BP82" i="6"/>
  <c r="DB42" i="6" s="1"/>
  <c r="BO82" i="6"/>
  <c r="BN82" i="6"/>
  <c r="BM82" i="6"/>
  <c r="BL82" i="6"/>
  <c r="CX42" i="6" s="1"/>
  <c r="EJ22" i="6" s="1"/>
  <c r="BK82" i="6"/>
  <c r="BJ82" i="6"/>
  <c r="BI82" i="6"/>
  <c r="BH82" i="6"/>
  <c r="BG82" i="6"/>
  <c r="BF82" i="6"/>
  <c r="BE82" i="6"/>
  <c r="BD82" i="6"/>
  <c r="BC82" i="6"/>
  <c r="BB82" i="6"/>
  <c r="BA82" i="6"/>
  <c r="AZ82" i="6"/>
  <c r="CL42" i="6" s="1"/>
  <c r="AY82" i="6"/>
  <c r="AX82" i="6"/>
  <c r="AW82" i="6"/>
  <c r="AV82" i="6"/>
  <c r="CH42" i="6" s="1"/>
  <c r="AU82" i="6"/>
  <c r="AT82" i="6"/>
  <c r="AS82" i="6"/>
  <c r="AR82" i="6"/>
  <c r="AQ82" i="6"/>
  <c r="AP82" i="6"/>
  <c r="AO82" i="6"/>
  <c r="BW81" i="6"/>
  <c r="DI42" i="6" s="1"/>
  <c r="BV81" i="6"/>
  <c r="BU81" i="6"/>
  <c r="BT81" i="6"/>
  <c r="BS81" i="6"/>
  <c r="DE42" i="6" s="1"/>
  <c r="BR81" i="6"/>
  <c r="BQ81" i="6"/>
  <c r="BP81" i="6"/>
  <c r="BO81" i="6"/>
  <c r="DA42" i="6" s="1"/>
  <c r="BN81" i="6"/>
  <c r="BM81" i="6"/>
  <c r="BL81" i="6"/>
  <c r="BK81" i="6"/>
  <c r="CW42" i="6" s="1"/>
  <c r="BJ81" i="6"/>
  <c r="BI81" i="6"/>
  <c r="BH81" i="6"/>
  <c r="BG81" i="6"/>
  <c r="CS42" i="6" s="1"/>
  <c r="BF81" i="6"/>
  <c r="BE81" i="6"/>
  <c r="BD81" i="6"/>
  <c r="BC81" i="6"/>
  <c r="CO42" i="6" s="1"/>
  <c r="BB81" i="6"/>
  <c r="BA81" i="6"/>
  <c r="AZ81" i="6"/>
  <c r="AY81" i="6"/>
  <c r="CK42" i="6" s="1"/>
  <c r="AX81" i="6"/>
  <c r="AW81" i="6"/>
  <c r="AV81" i="6"/>
  <c r="AU81" i="6"/>
  <c r="CG42" i="6" s="1"/>
  <c r="AT81" i="6"/>
  <c r="AS81" i="6"/>
  <c r="AR81" i="6"/>
  <c r="AQ81" i="6"/>
  <c r="CC42" i="6" s="1"/>
  <c r="AP81" i="6"/>
  <c r="AO81" i="6"/>
  <c r="BW80" i="6"/>
  <c r="BV80" i="6"/>
  <c r="DH41" i="6" s="1"/>
  <c r="BU80" i="6"/>
  <c r="BT80" i="6"/>
  <c r="BS80" i="6"/>
  <c r="BR80" i="6"/>
  <c r="DD41" i="6" s="1"/>
  <c r="BQ80" i="6"/>
  <c r="BP80" i="6"/>
  <c r="BO80" i="6"/>
  <c r="BN80" i="6"/>
  <c r="CZ41" i="6" s="1"/>
  <c r="BM80" i="6"/>
  <c r="BL80" i="6"/>
  <c r="BK80" i="6"/>
  <c r="BJ80" i="6"/>
  <c r="BI80" i="6"/>
  <c r="BH80" i="6"/>
  <c r="BG80" i="6"/>
  <c r="BF80" i="6"/>
  <c r="BE80" i="6"/>
  <c r="BD80" i="6"/>
  <c r="BC80" i="6"/>
  <c r="BB80" i="6"/>
  <c r="CN41" i="6" s="1"/>
  <c r="BA80" i="6"/>
  <c r="AZ80" i="6"/>
  <c r="AY80" i="6"/>
  <c r="AX80" i="6"/>
  <c r="CJ41" i="6" s="1"/>
  <c r="DV22" i="6" s="1"/>
  <c r="AW80" i="6"/>
  <c r="AV80" i="6"/>
  <c r="AU80" i="6"/>
  <c r="AT80" i="6"/>
  <c r="AS80" i="6"/>
  <c r="AR80" i="6"/>
  <c r="AQ80" i="6"/>
  <c r="AP80" i="6"/>
  <c r="CB41" i="6" s="1"/>
  <c r="AO80" i="6"/>
  <c r="BW79" i="6"/>
  <c r="BV79" i="6"/>
  <c r="BU79" i="6"/>
  <c r="DG41" i="6" s="1"/>
  <c r="BT79" i="6"/>
  <c r="BS79" i="6"/>
  <c r="BR79" i="6"/>
  <c r="BQ79" i="6"/>
  <c r="DC41" i="6" s="1"/>
  <c r="BP79" i="6"/>
  <c r="BO79" i="6"/>
  <c r="BN79" i="6"/>
  <c r="BM79" i="6"/>
  <c r="CY41" i="6" s="1"/>
  <c r="BL79" i="6"/>
  <c r="BK79" i="6"/>
  <c r="BJ79" i="6"/>
  <c r="BI79" i="6"/>
  <c r="CU41" i="6" s="1"/>
  <c r="BH79" i="6"/>
  <c r="BG79" i="6"/>
  <c r="BF79" i="6"/>
  <c r="BE79" i="6"/>
  <c r="CQ41" i="6" s="1"/>
  <c r="BD79" i="6"/>
  <c r="BC79" i="6"/>
  <c r="BB79" i="6"/>
  <c r="BA79" i="6"/>
  <c r="CM41" i="6" s="1"/>
  <c r="AZ79" i="6"/>
  <c r="AY79" i="6"/>
  <c r="AX79" i="6"/>
  <c r="AW79" i="6"/>
  <c r="CI41" i="6" s="1"/>
  <c r="AV79" i="6"/>
  <c r="AU79" i="6"/>
  <c r="AT79" i="6"/>
  <c r="AS79" i="6"/>
  <c r="CE41" i="6" s="1"/>
  <c r="AR79" i="6"/>
  <c r="AQ79" i="6"/>
  <c r="AP79" i="6"/>
  <c r="AO79" i="6"/>
  <c r="CA41" i="6" s="1"/>
  <c r="BW78" i="6"/>
  <c r="BV78" i="6"/>
  <c r="BU78" i="6"/>
  <c r="BT78" i="6"/>
  <c r="DF40" i="6" s="1"/>
  <c r="BS78" i="6"/>
  <c r="BR78" i="6"/>
  <c r="BQ78" i="6"/>
  <c r="BP78" i="6"/>
  <c r="BO78" i="6"/>
  <c r="BN78" i="6"/>
  <c r="BM78" i="6"/>
  <c r="BL78" i="6"/>
  <c r="BK78" i="6"/>
  <c r="BJ78" i="6"/>
  <c r="BI78" i="6"/>
  <c r="BH78" i="6"/>
  <c r="CT40" i="6" s="1"/>
  <c r="BG78" i="6"/>
  <c r="BF78" i="6"/>
  <c r="BE78" i="6"/>
  <c r="BD78" i="6"/>
  <c r="CP40" i="6" s="1"/>
  <c r="EB21" i="6" s="1"/>
  <c r="BC78" i="6"/>
  <c r="BB78" i="6"/>
  <c r="BA78" i="6"/>
  <c r="AZ78" i="6"/>
  <c r="AY78" i="6"/>
  <c r="AX78" i="6"/>
  <c r="AW78" i="6"/>
  <c r="AV78" i="6"/>
  <c r="CH40" i="6" s="1"/>
  <c r="AU78" i="6"/>
  <c r="AT78" i="6"/>
  <c r="AS78" i="6"/>
  <c r="AR78" i="6"/>
  <c r="CD40" i="6" s="1"/>
  <c r="AQ78" i="6"/>
  <c r="AP78" i="6"/>
  <c r="AO78" i="6"/>
  <c r="BW77" i="6"/>
  <c r="DI40" i="6" s="1"/>
  <c r="BV77" i="6"/>
  <c r="BU77" i="6"/>
  <c r="BT77" i="6"/>
  <c r="BS77" i="6"/>
  <c r="DE40" i="6" s="1"/>
  <c r="BR77" i="6"/>
  <c r="BQ77" i="6"/>
  <c r="BP77" i="6"/>
  <c r="BO77" i="6"/>
  <c r="DA40" i="6" s="1"/>
  <c r="BN77" i="6"/>
  <c r="BM77" i="6"/>
  <c r="BL77" i="6"/>
  <c r="BK77" i="6"/>
  <c r="CW40" i="6" s="1"/>
  <c r="BJ77" i="6"/>
  <c r="BI77" i="6"/>
  <c r="BH77" i="6"/>
  <c r="BG77" i="6"/>
  <c r="CS40" i="6" s="1"/>
  <c r="BF77" i="6"/>
  <c r="BE77" i="6"/>
  <c r="BD77" i="6"/>
  <c r="BC77" i="6"/>
  <c r="CO40" i="6" s="1"/>
  <c r="BB77" i="6"/>
  <c r="BA77" i="6"/>
  <c r="AZ77" i="6"/>
  <c r="AY77" i="6"/>
  <c r="CK40" i="6" s="1"/>
  <c r="AX77" i="6"/>
  <c r="AW77" i="6"/>
  <c r="AV77" i="6"/>
  <c r="AU77" i="6"/>
  <c r="CG40" i="6" s="1"/>
  <c r="AT77" i="6"/>
  <c r="AS77" i="6"/>
  <c r="AR77" i="6"/>
  <c r="AQ77" i="6"/>
  <c r="CC40" i="6" s="1"/>
  <c r="AP77" i="6"/>
  <c r="AO77" i="6"/>
  <c r="BW76" i="6"/>
  <c r="BV76" i="6"/>
  <c r="DH39" i="6" s="1"/>
  <c r="BU76" i="6"/>
  <c r="BT76" i="6"/>
  <c r="BS76" i="6"/>
  <c r="BR76" i="6"/>
  <c r="BQ76" i="6"/>
  <c r="BP76" i="6"/>
  <c r="BO76" i="6"/>
  <c r="BN76" i="6"/>
  <c r="CZ39" i="6" s="1"/>
  <c r="BM76" i="6"/>
  <c r="BL76" i="6"/>
  <c r="BK76" i="6"/>
  <c r="BJ76" i="6"/>
  <c r="CV39" i="6" s="1"/>
  <c r="EH21" i="6" s="1"/>
  <c r="BI76" i="6"/>
  <c r="BH76" i="6"/>
  <c r="BG76" i="6"/>
  <c r="BF76" i="6"/>
  <c r="BE76" i="6"/>
  <c r="BD76" i="6"/>
  <c r="BC76" i="6"/>
  <c r="BB76" i="6"/>
  <c r="BA76" i="6"/>
  <c r="AZ76" i="6"/>
  <c r="AY76" i="6"/>
  <c r="AX76" i="6"/>
  <c r="CJ39" i="6" s="1"/>
  <c r="AW76" i="6"/>
  <c r="AV76" i="6"/>
  <c r="AU76" i="6"/>
  <c r="AT76" i="6"/>
  <c r="AS76" i="6"/>
  <c r="AR76" i="6"/>
  <c r="AQ76" i="6"/>
  <c r="AP76" i="6"/>
  <c r="CB39" i="6" s="1"/>
  <c r="AO76" i="6"/>
  <c r="BW75" i="6"/>
  <c r="BV75" i="6"/>
  <c r="BU75" i="6"/>
  <c r="DG39" i="6" s="1"/>
  <c r="BT75" i="6"/>
  <c r="BS75" i="6"/>
  <c r="BR75" i="6"/>
  <c r="BQ75" i="6"/>
  <c r="DC39" i="6" s="1"/>
  <c r="BP75" i="6"/>
  <c r="BO75" i="6"/>
  <c r="BN75" i="6"/>
  <c r="BM75" i="6"/>
  <c r="CY39" i="6" s="1"/>
  <c r="BL75" i="6"/>
  <c r="BK75" i="6"/>
  <c r="BJ75" i="6"/>
  <c r="BI75" i="6"/>
  <c r="CU39" i="6" s="1"/>
  <c r="BH75" i="6"/>
  <c r="BG75" i="6"/>
  <c r="BF75" i="6"/>
  <c r="BE75" i="6"/>
  <c r="CQ39" i="6" s="1"/>
  <c r="BD75" i="6"/>
  <c r="BC75" i="6"/>
  <c r="BB75" i="6"/>
  <c r="BA75" i="6"/>
  <c r="CM39" i="6" s="1"/>
  <c r="AZ75" i="6"/>
  <c r="AY75" i="6"/>
  <c r="AX75" i="6"/>
  <c r="AW75" i="6"/>
  <c r="CI39" i="6" s="1"/>
  <c r="AV75" i="6"/>
  <c r="AU75" i="6"/>
  <c r="AT75" i="6"/>
  <c r="AS75" i="6"/>
  <c r="CE39" i="6" s="1"/>
  <c r="AR75" i="6"/>
  <c r="AQ75" i="6"/>
  <c r="AP75" i="6"/>
  <c r="AO75" i="6"/>
  <c r="CA39" i="6" s="1"/>
  <c r="BW74" i="6"/>
  <c r="BV74" i="6"/>
  <c r="BU74" i="6"/>
  <c r="BT74" i="6"/>
  <c r="BS74" i="6"/>
  <c r="BR74" i="6"/>
  <c r="BQ74" i="6"/>
  <c r="BP74" i="6"/>
  <c r="DB38" i="6" s="1"/>
  <c r="BO74" i="6"/>
  <c r="BN74" i="6"/>
  <c r="BM74" i="6"/>
  <c r="BL74" i="6"/>
  <c r="CX38" i="6" s="1"/>
  <c r="BK74" i="6"/>
  <c r="BJ74" i="6"/>
  <c r="BI74" i="6"/>
  <c r="BH74" i="6"/>
  <c r="BG74" i="6"/>
  <c r="BF74" i="6"/>
  <c r="BE74" i="6"/>
  <c r="BD74" i="6"/>
  <c r="CP38" i="6" s="1"/>
  <c r="BC74" i="6"/>
  <c r="BB74" i="6"/>
  <c r="BA74" i="6"/>
  <c r="AZ74" i="6"/>
  <c r="CL38" i="6" s="1"/>
  <c r="AY74" i="6"/>
  <c r="AX74" i="6"/>
  <c r="AW74" i="6"/>
  <c r="AV74" i="6"/>
  <c r="CH38" i="6" s="1"/>
  <c r="AU74" i="6"/>
  <c r="AT74" i="6"/>
  <c r="AS74" i="6"/>
  <c r="AR74" i="6"/>
  <c r="AQ74" i="6"/>
  <c r="AP74" i="6"/>
  <c r="AO74" i="6"/>
  <c r="BW73" i="6"/>
  <c r="DI38" i="6" s="1"/>
  <c r="BV73" i="6"/>
  <c r="BU73" i="6"/>
  <c r="BT73" i="6"/>
  <c r="BS73" i="6"/>
  <c r="DE38" i="6" s="1"/>
  <c r="BR73" i="6"/>
  <c r="BQ73" i="6"/>
  <c r="BP73" i="6"/>
  <c r="BO73" i="6"/>
  <c r="DA38" i="6" s="1"/>
  <c r="BN73" i="6"/>
  <c r="BM73" i="6"/>
  <c r="BL73" i="6"/>
  <c r="BK73" i="6"/>
  <c r="CW38" i="6" s="1"/>
  <c r="BJ73" i="6"/>
  <c r="BI73" i="6"/>
  <c r="BH73" i="6"/>
  <c r="BG73" i="6"/>
  <c r="CS38" i="6" s="1"/>
  <c r="BF73" i="6"/>
  <c r="BE73" i="6"/>
  <c r="BD73" i="6"/>
  <c r="BC73" i="6"/>
  <c r="CO38" i="6" s="1"/>
  <c r="BB73" i="6"/>
  <c r="BA73" i="6"/>
  <c r="AZ73" i="6"/>
  <c r="AY73" i="6"/>
  <c r="CK38" i="6" s="1"/>
  <c r="AX73" i="6"/>
  <c r="AW73" i="6"/>
  <c r="AV73" i="6"/>
  <c r="AU73" i="6"/>
  <c r="CG38" i="6" s="1"/>
  <c r="AT73" i="6"/>
  <c r="AS73" i="6"/>
  <c r="AR73" i="6"/>
  <c r="AQ73" i="6"/>
  <c r="CC38" i="6" s="1"/>
  <c r="AP73" i="6"/>
  <c r="AO73" i="6"/>
  <c r="BW72" i="6"/>
  <c r="BV72" i="6"/>
  <c r="DH37" i="6" s="1"/>
  <c r="ET20" i="6" s="1"/>
  <c r="BU72" i="6"/>
  <c r="BT72" i="6"/>
  <c r="BS72" i="6"/>
  <c r="BR72" i="6"/>
  <c r="DD37" i="6" s="1"/>
  <c r="BQ72" i="6"/>
  <c r="BP72" i="6"/>
  <c r="BO72" i="6"/>
  <c r="BN72" i="6"/>
  <c r="BM72" i="6"/>
  <c r="BL72" i="6"/>
  <c r="BK72" i="6"/>
  <c r="BJ72" i="6"/>
  <c r="BI72" i="6"/>
  <c r="BH72" i="6"/>
  <c r="BG72" i="6"/>
  <c r="BF72" i="6"/>
  <c r="CR37" i="6" s="1"/>
  <c r="ED20" i="6" s="1"/>
  <c r="BE72" i="6"/>
  <c r="BD72" i="6"/>
  <c r="BC72" i="6"/>
  <c r="BB72" i="6"/>
  <c r="CN37" i="6" s="1"/>
  <c r="BA72" i="6"/>
  <c r="AZ72" i="6"/>
  <c r="AY72" i="6"/>
  <c r="AX72" i="6"/>
  <c r="AW72" i="6"/>
  <c r="AV72" i="6"/>
  <c r="AU72" i="6"/>
  <c r="AT72" i="6"/>
  <c r="CF37" i="6" s="1"/>
  <c r="DR20" i="6" s="1"/>
  <c r="AS72" i="6"/>
  <c r="AR72" i="6"/>
  <c r="AQ72" i="6"/>
  <c r="AP72" i="6"/>
  <c r="CB37" i="6" s="1"/>
  <c r="AO72" i="6"/>
  <c r="BW71" i="6"/>
  <c r="BV71" i="6"/>
  <c r="BU71" i="6"/>
  <c r="DG37" i="6" s="1"/>
  <c r="BT71" i="6"/>
  <c r="BS71" i="6"/>
  <c r="BR71" i="6"/>
  <c r="BQ71" i="6"/>
  <c r="DC37" i="6" s="1"/>
  <c r="BP71" i="6"/>
  <c r="BO71" i="6"/>
  <c r="BN71" i="6"/>
  <c r="BM71" i="6"/>
  <c r="CY37" i="6" s="1"/>
  <c r="BL71" i="6"/>
  <c r="BK71" i="6"/>
  <c r="BJ71" i="6"/>
  <c r="BI71" i="6"/>
  <c r="CU37" i="6" s="1"/>
  <c r="BH71" i="6"/>
  <c r="BG71" i="6"/>
  <c r="BF71" i="6"/>
  <c r="BE71" i="6"/>
  <c r="CQ37" i="6" s="1"/>
  <c r="BD71" i="6"/>
  <c r="BC71" i="6"/>
  <c r="BB71" i="6"/>
  <c r="BA71" i="6"/>
  <c r="CM37" i="6" s="1"/>
  <c r="AZ71" i="6"/>
  <c r="AY71" i="6"/>
  <c r="AX71" i="6"/>
  <c r="AW71" i="6"/>
  <c r="CI37" i="6" s="1"/>
  <c r="AV71" i="6"/>
  <c r="AU71" i="6"/>
  <c r="AT71" i="6"/>
  <c r="AS71" i="6"/>
  <c r="CE37" i="6" s="1"/>
  <c r="AR71" i="6"/>
  <c r="AQ71" i="6"/>
  <c r="AP71" i="6"/>
  <c r="AO71" i="6"/>
  <c r="CA37" i="6" s="1"/>
  <c r="BW70" i="6"/>
  <c r="BV70" i="6"/>
  <c r="BU70" i="6"/>
  <c r="BT70" i="6"/>
  <c r="DF36" i="6" s="1"/>
  <c r="BS70" i="6"/>
  <c r="BR70" i="6"/>
  <c r="BQ70" i="6"/>
  <c r="BP70" i="6"/>
  <c r="BO70" i="6"/>
  <c r="BN70" i="6"/>
  <c r="BM70" i="6"/>
  <c r="BL70" i="6"/>
  <c r="CX36" i="6" s="1"/>
  <c r="BK70" i="6"/>
  <c r="BJ70" i="6"/>
  <c r="BI70" i="6"/>
  <c r="BH70" i="6"/>
  <c r="CT36" i="6" s="1"/>
  <c r="BG70" i="6"/>
  <c r="BF70" i="6"/>
  <c r="BE70" i="6"/>
  <c r="BD70" i="6"/>
  <c r="CP36" i="6" s="1"/>
  <c r="BC70" i="6"/>
  <c r="BB70" i="6"/>
  <c r="BA70" i="6"/>
  <c r="AZ70" i="6"/>
  <c r="AY70" i="6"/>
  <c r="AX70" i="6"/>
  <c r="AW70" i="6"/>
  <c r="AV70" i="6"/>
  <c r="CH36" i="6" s="1"/>
  <c r="AU70" i="6"/>
  <c r="AT70" i="6"/>
  <c r="AS70" i="6"/>
  <c r="AR70" i="6"/>
  <c r="CD36" i="6" s="1"/>
  <c r="AQ70" i="6"/>
  <c r="AP70" i="6"/>
  <c r="AO70" i="6"/>
  <c r="BW69" i="6"/>
  <c r="DI36" i="6" s="1"/>
  <c r="BV69" i="6"/>
  <c r="BU69" i="6"/>
  <c r="BT69" i="6"/>
  <c r="BS69" i="6"/>
  <c r="DE36" i="6" s="1"/>
  <c r="BR69" i="6"/>
  <c r="BQ69" i="6"/>
  <c r="BP69" i="6"/>
  <c r="BO69" i="6"/>
  <c r="DA36" i="6" s="1"/>
  <c r="BN69" i="6"/>
  <c r="BM69" i="6"/>
  <c r="BL69" i="6"/>
  <c r="BK69" i="6"/>
  <c r="CW36" i="6" s="1"/>
  <c r="BJ69" i="6"/>
  <c r="BI69" i="6"/>
  <c r="BH69" i="6"/>
  <c r="BG69" i="6"/>
  <c r="CS36" i="6" s="1"/>
  <c r="BF69" i="6"/>
  <c r="BE69" i="6"/>
  <c r="BD69" i="6"/>
  <c r="BC69" i="6"/>
  <c r="CO36" i="6" s="1"/>
  <c r="BB69" i="6"/>
  <c r="BA69" i="6"/>
  <c r="AZ69" i="6"/>
  <c r="AY69" i="6"/>
  <c r="CK36" i="6" s="1"/>
  <c r="AX69" i="6"/>
  <c r="AW69" i="6"/>
  <c r="AV69" i="6"/>
  <c r="AU69" i="6"/>
  <c r="CG36" i="6" s="1"/>
  <c r="AT69" i="6"/>
  <c r="AS69" i="6"/>
  <c r="AR69" i="6"/>
  <c r="AQ69" i="6"/>
  <c r="CC36" i="6" s="1"/>
  <c r="AP69" i="6"/>
  <c r="AO69" i="6"/>
  <c r="BW68" i="6"/>
  <c r="BV68" i="6"/>
  <c r="BU68" i="6"/>
  <c r="BT68" i="6"/>
  <c r="BS68" i="6"/>
  <c r="BR68" i="6"/>
  <c r="DD35" i="6" s="1"/>
  <c r="BQ68" i="6"/>
  <c r="BP68" i="6"/>
  <c r="BO68" i="6"/>
  <c r="BN68" i="6"/>
  <c r="CZ35" i="6" s="1"/>
  <c r="BM68" i="6"/>
  <c r="BL68" i="6"/>
  <c r="BK68" i="6"/>
  <c r="BJ68" i="6"/>
  <c r="CV35" i="6" s="1"/>
  <c r="EH19" i="6" s="1"/>
  <c r="BI68" i="6"/>
  <c r="BH68" i="6"/>
  <c r="BG68" i="6"/>
  <c r="BF68" i="6"/>
  <c r="BE68" i="6"/>
  <c r="BD68" i="6"/>
  <c r="BC68" i="6"/>
  <c r="BB68" i="6"/>
  <c r="CN35" i="6" s="1"/>
  <c r="BA68" i="6"/>
  <c r="AZ68" i="6"/>
  <c r="AY68" i="6"/>
  <c r="AX68" i="6"/>
  <c r="CJ35" i="6" s="1"/>
  <c r="AW68" i="6"/>
  <c r="AV68" i="6"/>
  <c r="AU68" i="6"/>
  <c r="AT68" i="6"/>
  <c r="AS68" i="6"/>
  <c r="AR68" i="6"/>
  <c r="AQ68" i="6"/>
  <c r="AP68" i="6"/>
  <c r="AO68" i="6"/>
  <c r="BW67" i="6"/>
  <c r="BV67" i="6"/>
  <c r="BU67" i="6"/>
  <c r="DG35" i="6" s="1"/>
  <c r="BT67" i="6"/>
  <c r="BS67" i="6"/>
  <c r="BR67" i="6"/>
  <c r="BQ67" i="6"/>
  <c r="DC35" i="6" s="1"/>
  <c r="BP67" i="6"/>
  <c r="BO67" i="6"/>
  <c r="BN67" i="6"/>
  <c r="BM67" i="6"/>
  <c r="CY35" i="6" s="1"/>
  <c r="BL67" i="6"/>
  <c r="BK67" i="6"/>
  <c r="BJ67" i="6"/>
  <c r="BI67" i="6"/>
  <c r="CU35" i="6" s="1"/>
  <c r="BH67" i="6"/>
  <c r="BG67" i="6"/>
  <c r="BF67" i="6"/>
  <c r="BE67" i="6"/>
  <c r="CQ35" i="6" s="1"/>
  <c r="BD67" i="6"/>
  <c r="BC67" i="6"/>
  <c r="BB67" i="6"/>
  <c r="BA67" i="6"/>
  <c r="CM35" i="6" s="1"/>
  <c r="AZ67" i="6"/>
  <c r="AY67" i="6"/>
  <c r="AX67" i="6"/>
  <c r="AW67" i="6"/>
  <c r="CI35" i="6" s="1"/>
  <c r="AV67" i="6"/>
  <c r="AU67" i="6"/>
  <c r="AT67" i="6"/>
  <c r="AS67" i="6"/>
  <c r="CE35" i="6" s="1"/>
  <c r="AR67" i="6"/>
  <c r="AQ67" i="6"/>
  <c r="AP67" i="6"/>
  <c r="AO67" i="6"/>
  <c r="CA35" i="6" s="1"/>
  <c r="BW66" i="6"/>
  <c r="BV66" i="6"/>
  <c r="BU66" i="6"/>
  <c r="BT66" i="6"/>
  <c r="DF34" i="6" s="1"/>
  <c r="BS66" i="6"/>
  <c r="BR66" i="6"/>
  <c r="BQ66" i="6"/>
  <c r="BP66" i="6"/>
  <c r="DB34" i="6" s="1"/>
  <c r="BO66" i="6"/>
  <c r="BN66" i="6"/>
  <c r="BM66" i="6"/>
  <c r="BL66" i="6"/>
  <c r="CX34" i="6" s="1"/>
  <c r="BK66" i="6"/>
  <c r="BJ66" i="6"/>
  <c r="BI66" i="6"/>
  <c r="BH66" i="6"/>
  <c r="BG66" i="6"/>
  <c r="BF66" i="6"/>
  <c r="BE66" i="6"/>
  <c r="BD66" i="6"/>
  <c r="CP34" i="6" s="1"/>
  <c r="BC66" i="6"/>
  <c r="BB66" i="6"/>
  <c r="BA66" i="6"/>
  <c r="AZ66" i="6"/>
  <c r="CL34" i="6" s="1"/>
  <c r="AY66" i="6"/>
  <c r="AX66" i="6"/>
  <c r="AW66" i="6"/>
  <c r="AV66" i="6"/>
  <c r="CH34" i="6" s="1"/>
  <c r="AU66" i="6"/>
  <c r="AT66" i="6"/>
  <c r="AS66" i="6"/>
  <c r="AR66" i="6"/>
  <c r="AQ66" i="6"/>
  <c r="AP66" i="6"/>
  <c r="AO66" i="6"/>
  <c r="BW65" i="6"/>
  <c r="DI34" i="6" s="1"/>
  <c r="BV65" i="6"/>
  <c r="BU65" i="6"/>
  <c r="BT65" i="6"/>
  <c r="BS65" i="6"/>
  <c r="DE34" i="6" s="1"/>
  <c r="BR65" i="6"/>
  <c r="BQ65" i="6"/>
  <c r="BP65" i="6"/>
  <c r="BO65" i="6"/>
  <c r="DA34" i="6" s="1"/>
  <c r="BN65" i="6"/>
  <c r="BM65" i="6"/>
  <c r="BL65" i="6"/>
  <c r="BK65" i="6"/>
  <c r="CW34" i="6" s="1"/>
  <c r="BJ65" i="6"/>
  <c r="BI65" i="6"/>
  <c r="BH65" i="6"/>
  <c r="BG65" i="6"/>
  <c r="CS34" i="6" s="1"/>
  <c r="BF65" i="6"/>
  <c r="BE65" i="6"/>
  <c r="BD65" i="6"/>
  <c r="BC65" i="6"/>
  <c r="CO34" i="6" s="1"/>
  <c r="BB65" i="6"/>
  <c r="BA65" i="6"/>
  <c r="AZ65" i="6"/>
  <c r="AY65" i="6"/>
  <c r="CK34" i="6" s="1"/>
  <c r="AX65" i="6"/>
  <c r="AW65" i="6"/>
  <c r="AV65" i="6"/>
  <c r="AU65" i="6"/>
  <c r="CG34" i="6" s="1"/>
  <c r="AT65" i="6"/>
  <c r="AS65" i="6"/>
  <c r="AR65" i="6"/>
  <c r="AQ65" i="6"/>
  <c r="CC34" i="6" s="1"/>
  <c r="AP65" i="6"/>
  <c r="AO65" i="6"/>
  <c r="DG64" i="6"/>
  <c r="CZ64" i="6"/>
  <c r="CR64" i="6"/>
  <c r="CM64" i="6"/>
  <c r="CB64" i="6"/>
  <c r="CA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DI63" i="6"/>
  <c r="CT63" i="6"/>
  <c r="CO63" i="6"/>
  <c r="CL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CS33" i="6" s="1"/>
  <c r="BF63" i="6"/>
  <c r="BE63" i="6"/>
  <c r="BD63" i="6"/>
  <c r="BC63" i="6"/>
  <c r="CO33" i="6" s="1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DD62" i="6"/>
  <c r="DC62" i="6"/>
  <c r="CN62" i="6"/>
  <c r="CB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DF61" i="6"/>
  <c r="CW61" i="6"/>
  <c r="CL61" i="6"/>
  <c r="BW61" i="6"/>
  <c r="BV61" i="6"/>
  <c r="BU61" i="6"/>
  <c r="BT61" i="6"/>
  <c r="DF32" i="6" s="1"/>
  <c r="BS61" i="6"/>
  <c r="BR61" i="6"/>
  <c r="BQ61" i="6"/>
  <c r="BP61" i="6"/>
  <c r="BO61" i="6"/>
  <c r="BN61" i="6"/>
  <c r="BM61" i="6"/>
  <c r="BL61" i="6"/>
  <c r="CX32" i="6" s="1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CU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CX59" i="6"/>
  <c r="CC59" i="6"/>
  <c r="BW59" i="6"/>
  <c r="BV59" i="6"/>
  <c r="DH31" i="6" s="1"/>
  <c r="BU59" i="6"/>
  <c r="BT59" i="6"/>
  <c r="BS59" i="6"/>
  <c r="BR59" i="6"/>
  <c r="DD31" i="6" s="1"/>
  <c r="BQ59" i="6"/>
  <c r="BP59" i="6"/>
  <c r="BO59" i="6"/>
  <c r="BN59" i="6"/>
  <c r="CZ31" i="6" s="1"/>
  <c r="BM59" i="6"/>
  <c r="BL59" i="6"/>
  <c r="BK59" i="6"/>
  <c r="BJ59" i="6"/>
  <c r="CV31" i="6" s="1"/>
  <c r="BI59" i="6"/>
  <c r="BH59" i="6"/>
  <c r="BG59" i="6"/>
  <c r="BF59" i="6"/>
  <c r="BE59" i="6"/>
  <c r="BD59" i="6"/>
  <c r="BC59" i="6"/>
  <c r="BB59" i="6"/>
  <c r="CN31" i="6" s="1"/>
  <c r="BA59" i="6"/>
  <c r="AZ59" i="6"/>
  <c r="AY59" i="6"/>
  <c r="AX59" i="6"/>
  <c r="CJ31" i="6" s="1"/>
  <c r="AW59" i="6"/>
  <c r="CI31" i="6" s="1"/>
  <c r="AV59" i="6"/>
  <c r="AU59" i="6"/>
  <c r="AT59" i="6"/>
  <c r="CF31" i="6" s="1"/>
  <c r="AS59" i="6"/>
  <c r="AR59" i="6"/>
  <c r="AQ59" i="6"/>
  <c r="AP59" i="6"/>
  <c r="CB31" i="6" s="1"/>
  <c r="AO59" i="6"/>
  <c r="CA31" i="6" s="1"/>
  <c r="DH58" i="6"/>
  <c r="CZ58" i="6"/>
  <c r="CV58" i="6"/>
  <c r="CB58" i="6"/>
  <c r="CA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DI57" i="6"/>
  <c r="CS57" i="6"/>
  <c r="CD57" i="6"/>
  <c r="BW57" i="6"/>
  <c r="DI30" i="6" s="1"/>
  <c r="BV57" i="6"/>
  <c r="BU57" i="6"/>
  <c r="BT57" i="6"/>
  <c r="BS57" i="6"/>
  <c r="DE30" i="6" s="1"/>
  <c r="BR57" i="6"/>
  <c r="BQ57" i="6"/>
  <c r="BP57" i="6"/>
  <c r="BO57" i="6"/>
  <c r="DA30" i="6" s="1"/>
  <c r="BN57" i="6"/>
  <c r="BM57" i="6"/>
  <c r="BL57" i="6"/>
  <c r="BK57" i="6"/>
  <c r="CW30" i="6" s="1"/>
  <c r="BJ57" i="6"/>
  <c r="BI57" i="6"/>
  <c r="BH57" i="6"/>
  <c r="BG57" i="6"/>
  <c r="CS30" i="6" s="1"/>
  <c r="BF57" i="6"/>
  <c r="BE57" i="6"/>
  <c r="BD57" i="6"/>
  <c r="BC57" i="6"/>
  <c r="CO30" i="6" s="1"/>
  <c r="BB57" i="6"/>
  <c r="BA57" i="6"/>
  <c r="AZ57" i="6"/>
  <c r="AY57" i="6"/>
  <c r="CK30" i="6" s="1"/>
  <c r="AX57" i="6"/>
  <c r="AW57" i="6"/>
  <c r="AV57" i="6"/>
  <c r="AU57" i="6"/>
  <c r="CG30" i="6" s="1"/>
  <c r="AT57" i="6"/>
  <c r="AS57" i="6"/>
  <c r="AR57" i="6"/>
  <c r="AQ57" i="6"/>
  <c r="CC30" i="6" s="1"/>
  <c r="AP57" i="6"/>
  <c r="AO57" i="6"/>
  <c r="CY56" i="6"/>
  <c r="CM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CS55" i="6"/>
  <c r="CO55" i="6"/>
  <c r="BW55" i="6"/>
  <c r="BV55" i="6"/>
  <c r="BU55" i="6"/>
  <c r="BT55" i="6"/>
  <c r="BS55" i="6"/>
  <c r="BR55" i="6"/>
  <c r="BQ55" i="6"/>
  <c r="DC29" i="6" s="1"/>
  <c r="BP55" i="6"/>
  <c r="BO55" i="6"/>
  <c r="BN55" i="6"/>
  <c r="BM55" i="6"/>
  <c r="CY29" i="6" s="1"/>
  <c r="BL55" i="6"/>
  <c r="BK55" i="6"/>
  <c r="BJ55" i="6"/>
  <c r="BI55" i="6"/>
  <c r="CU29" i="6" s="1"/>
  <c r="BH55" i="6"/>
  <c r="BG55" i="6"/>
  <c r="BF55" i="6"/>
  <c r="BE55" i="6"/>
  <c r="BD55" i="6"/>
  <c r="BC55" i="6"/>
  <c r="BB55" i="6"/>
  <c r="BA55" i="6"/>
  <c r="CM29" i="6" s="1"/>
  <c r="AZ55" i="6"/>
  <c r="AY55" i="6"/>
  <c r="AX55" i="6"/>
  <c r="AW55" i="6"/>
  <c r="CI29" i="6" s="1"/>
  <c r="AV55" i="6"/>
  <c r="AU55" i="6"/>
  <c r="AT55" i="6"/>
  <c r="AS55" i="6"/>
  <c r="CE29" i="6" s="1"/>
  <c r="AR55" i="6"/>
  <c r="AQ55" i="6"/>
  <c r="AP55" i="6"/>
  <c r="AO55" i="6"/>
  <c r="DC54" i="6"/>
  <c r="CZ54" i="6"/>
  <c r="CE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DE53" i="6"/>
  <c r="CX53" i="6"/>
  <c r="CP53" i="6"/>
  <c r="BW53" i="6"/>
  <c r="BV53" i="6"/>
  <c r="BU53" i="6"/>
  <c r="DG28" i="6" s="1"/>
  <c r="BT53" i="6"/>
  <c r="BS53" i="6"/>
  <c r="BR53" i="6"/>
  <c r="BQ53" i="6"/>
  <c r="DC28" i="6" s="1"/>
  <c r="BP53" i="6"/>
  <c r="BO53" i="6"/>
  <c r="BN53" i="6"/>
  <c r="BM53" i="6"/>
  <c r="CY28" i="6" s="1"/>
  <c r="BL53" i="6"/>
  <c r="BK53" i="6"/>
  <c r="BJ53" i="6"/>
  <c r="BI53" i="6"/>
  <c r="CU28" i="6" s="1"/>
  <c r="BH53" i="6"/>
  <c r="BG53" i="6"/>
  <c r="BF53" i="6"/>
  <c r="BE53" i="6"/>
  <c r="CQ28" i="6" s="1"/>
  <c r="BD53" i="6"/>
  <c r="BC53" i="6"/>
  <c r="BB53" i="6"/>
  <c r="BA53" i="6"/>
  <c r="CM28" i="6" s="1"/>
  <c r="AZ53" i="6"/>
  <c r="AY53" i="6"/>
  <c r="AX53" i="6"/>
  <c r="AW53" i="6"/>
  <c r="CI28" i="6" s="1"/>
  <c r="AV53" i="6"/>
  <c r="AU53" i="6"/>
  <c r="AT53" i="6"/>
  <c r="AS53" i="6"/>
  <c r="CE28" i="6" s="1"/>
  <c r="AR53" i="6"/>
  <c r="AQ53" i="6"/>
  <c r="AP53" i="6"/>
  <c r="AO53" i="6"/>
  <c r="CA28" i="6" s="1"/>
  <c r="DC52" i="6"/>
  <c r="CM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CX51" i="6"/>
  <c r="CH51" i="6"/>
  <c r="CG51" i="6"/>
  <c r="BW51" i="6"/>
  <c r="BV51" i="6"/>
  <c r="BU51" i="6"/>
  <c r="BT51" i="6"/>
  <c r="DF27" i="6" s="1"/>
  <c r="BS51" i="6"/>
  <c r="BR51" i="6"/>
  <c r="BQ51" i="6"/>
  <c r="BP51" i="6"/>
  <c r="DB27" i="6" s="1"/>
  <c r="BO51" i="6"/>
  <c r="BN51" i="6"/>
  <c r="BM51" i="6"/>
  <c r="BL51" i="6"/>
  <c r="CX27" i="6" s="1"/>
  <c r="BK51" i="6"/>
  <c r="BJ51" i="6"/>
  <c r="BI51" i="6"/>
  <c r="BH51" i="6"/>
  <c r="CT27" i="6" s="1"/>
  <c r="BG51" i="6"/>
  <c r="BF51" i="6"/>
  <c r="BE51" i="6"/>
  <c r="BD51" i="6"/>
  <c r="CP27" i="6" s="1"/>
  <c r="BC51" i="6"/>
  <c r="BB51" i="6"/>
  <c r="BA51" i="6"/>
  <c r="AZ51" i="6"/>
  <c r="CL27" i="6" s="1"/>
  <c r="AY51" i="6"/>
  <c r="AX51" i="6"/>
  <c r="AW51" i="6"/>
  <c r="AV51" i="6"/>
  <c r="CH27" i="6" s="1"/>
  <c r="AU51" i="6"/>
  <c r="AT51" i="6"/>
  <c r="AS51" i="6"/>
  <c r="AR51" i="6"/>
  <c r="CD27" i="6" s="1"/>
  <c r="AQ51" i="6"/>
  <c r="AP51" i="6"/>
  <c r="AO51" i="6"/>
  <c r="CY50" i="6"/>
  <c r="CR50" i="6"/>
  <c r="CN50" i="6"/>
  <c r="BW50" i="6"/>
  <c r="BV50" i="6"/>
  <c r="BU50" i="6"/>
  <c r="BT50" i="6"/>
  <c r="BS50" i="6"/>
  <c r="BR50" i="6"/>
  <c r="DD26" i="6" s="1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CJ26" i="6" s="1"/>
  <c r="AW50" i="6"/>
  <c r="AV50" i="6"/>
  <c r="AU50" i="6"/>
  <c r="AT50" i="6"/>
  <c r="AS50" i="6"/>
  <c r="AR50" i="6"/>
  <c r="AQ50" i="6"/>
  <c r="AP50" i="6"/>
  <c r="AO50" i="6"/>
  <c r="CT49" i="6"/>
  <c r="CS49" i="6"/>
  <c r="CD49" i="6"/>
  <c r="BW49" i="6"/>
  <c r="BV49" i="6"/>
  <c r="BU49" i="6"/>
  <c r="BT49" i="6"/>
  <c r="BS49" i="6"/>
  <c r="BR49" i="6"/>
  <c r="BQ49" i="6"/>
  <c r="BP49" i="6"/>
  <c r="DB26" i="6" s="1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CL26" i="6" s="1"/>
  <c r="AY49" i="6"/>
  <c r="AX49" i="6"/>
  <c r="AW49" i="6"/>
  <c r="AV49" i="6"/>
  <c r="AU49" i="6"/>
  <c r="AT49" i="6"/>
  <c r="AS49" i="6"/>
  <c r="AR49" i="6"/>
  <c r="AQ49" i="6"/>
  <c r="AP49" i="6"/>
  <c r="AO49" i="6"/>
  <c r="DG48" i="6"/>
  <c r="CR48" i="6"/>
  <c r="CJ48" i="6"/>
  <c r="CA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DI47" i="6"/>
  <c r="CL47" i="6"/>
  <c r="CD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CU25" i="6" s="1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CB25" i="6" s="1"/>
  <c r="AO47" i="6"/>
  <c r="DD46" i="6"/>
  <c r="CR46" i="6"/>
  <c r="CN46" i="6"/>
  <c r="CF46" i="6"/>
  <c r="BW46" i="6"/>
  <c r="BV46" i="6"/>
  <c r="BU46" i="6"/>
  <c r="BT46" i="6"/>
  <c r="DF24" i="6" s="1"/>
  <c r="BS46" i="6"/>
  <c r="BR46" i="6"/>
  <c r="BQ46" i="6"/>
  <c r="BP46" i="6"/>
  <c r="DB24" i="6" s="1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CL24" i="6" s="1"/>
  <c r="AY46" i="6"/>
  <c r="AX46" i="6"/>
  <c r="AW46" i="6"/>
  <c r="AV46" i="6"/>
  <c r="AU46" i="6"/>
  <c r="AT46" i="6"/>
  <c r="AS46" i="6"/>
  <c r="AR46" i="6"/>
  <c r="CD24" i="6" s="1"/>
  <c r="AQ46" i="6"/>
  <c r="AP46" i="6"/>
  <c r="AO46" i="6"/>
  <c r="CW45" i="6"/>
  <c r="CT45" i="6"/>
  <c r="CD45" i="6"/>
  <c r="BW45" i="6"/>
  <c r="BV45" i="6"/>
  <c r="DH24" i="6" s="1"/>
  <c r="BU45" i="6"/>
  <c r="BT45" i="6"/>
  <c r="BS45" i="6"/>
  <c r="BR45" i="6"/>
  <c r="DD24" i="6" s="1"/>
  <c r="BQ45" i="6"/>
  <c r="BP45" i="6"/>
  <c r="BO45" i="6"/>
  <c r="BN45" i="6"/>
  <c r="CZ24" i="6" s="1"/>
  <c r="BM45" i="6"/>
  <c r="BL45" i="6"/>
  <c r="BK45" i="6"/>
  <c r="BJ45" i="6"/>
  <c r="CV24" i="6" s="1"/>
  <c r="BI45" i="6"/>
  <c r="BH45" i="6"/>
  <c r="BG45" i="6"/>
  <c r="BF45" i="6"/>
  <c r="CR24" i="6" s="1"/>
  <c r="BE45" i="6"/>
  <c r="BD45" i="6"/>
  <c r="BC45" i="6"/>
  <c r="BB45" i="6"/>
  <c r="CN24" i="6" s="1"/>
  <c r="BA45" i="6"/>
  <c r="AZ45" i="6"/>
  <c r="AY45" i="6"/>
  <c r="AX45" i="6"/>
  <c r="CJ24" i="6" s="1"/>
  <c r="AW45" i="6"/>
  <c r="AV45" i="6"/>
  <c r="AU45" i="6"/>
  <c r="AT45" i="6"/>
  <c r="CF24" i="6" s="1"/>
  <c r="AS45" i="6"/>
  <c r="AR45" i="6"/>
  <c r="AQ45" i="6"/>
  <c r="AP45" i="6"/>
  <c r="CB24" i="6" s="1"/>
  <c r="AO45" i="6"/>
  <c r="DD44" i="6"/>
  <c r="CV44" i="6"/>
  <c r="CN44" i="6"/>
  <c r="CB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DF43" i="6"/>
  <c r="DB43" i="6"/>
  <c r="CP43" i="6"/>
  <c r="CG43" i="6"/>
  <c r="BW43" i="6"/>
  <c r="BV43" i="6"/>
  <c r="BU43" i="6"/>
  <c r="BT43" i="6"/>
  <c r="DF23" i="6" s="1"/>
  <c r="BS43" i="6"/>
  <c r="BR43" i="6"/>
  <c r="BQ43" i="6"/>
  <c r="BP43" i="6"/>
  <c r="DB23" i="6" s="1"/>
  <c r="BO43" i="6"/>
  <c r="BN43" i="6"/>
  <c r="BM43" i="6"/>
  <c r="BL43" i="6"/>
  <c r="CX23" i="6" s="1"/>
  <c r="BK43" i="6"/>
  <c r="BJ43" i="6"/>
  <c r="BI43" i="6"/>
  <c r="BH43" i="6"/>
  <c r="BG43" i="6"/>
  <c r="BF43" i="6"/>
  <c r="BE43" i="6"/>
  <c r="BD43" i="6"/>
  <c r="CP23" i="6" s="1"/>
  <c r="BC43" i="6"/>
  <c r="BB43" i="6"/>
  <c r="BA43" i="6"/>
  <c r="AZ43" i="6"/>
  <c r="CL23" i="6" s="1"/>
  <c r="AY43" i="6"/>
  <c r="AX43" i="6"/>
  <c r="AW43" i="6"/>
  <c r="AV43" i="6"/>
  <c r="CH23" i="6" s="1"/>
  <c r="AU43" i="6"/>
  <c r="AT43" i="6"/>
  <c r="AS43" i="6"/>
  <c r="AR43" i="6"/>
  <c r="AQ43" i="6"/>
  <c r="AP43" i="6"/>
  <c r="AO43" i="6"/>
  <c r="DD42" i="6"/>
  <c r="CV42" i="6"/>
  <c r="CR42" i="6"/>
  <c r="CJ42" i="6"/>
  <c r="CF42" i="6"/>
  <c r="CB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DI41" i="6"/>
  <c r="DB41" i="6"/>
  <c r="CX41" i="6"/>
  <c r="CW41" i="6"/>
  <c r="CP41" i="6"/>
  <c r="CO41" i="6"/>
  <c r="CL41" i="6"/>
  <c r="CD41" i="6"/>
  <c r="CC41" i="6"/>
  <c r="BW41" i="6"/>
  <c r="BV41" i="6"/>
  <c r="BU41" i="6"/>
  <c r="BT41" i="6"/>
  <c r="BS41" i="6"/>
  <c r="BR41" i="6"/>
  <c r="BQ41" i="6"/>
  <c r="BP41" i="6"/>
  <c r="BO41" i="6"/>
  <c r="DA22" i="6" s="1"/>
  <c r="BN41" i="6"/>
  <c r="BM41" i="6"/>
  <c r="BL41" i="6"/>
  <c r="BK41" i="6"/>
  <c r="CW22" i="6" s="1"/>
  <c r="BJ41" i="6"/>
  <c r="BI41" i="6"/>
  <c r="BH41" i="6"/>
  <c r="BG41" i="6"/>
  <c r="BF41" i="6"/>
  <c r="BE41" i="6"/>
  <c r="BD41" i="6"/>
  <c r="BC41" i="6"/>
  <c r="CO22" i="6" s="1"/>
  <c r="BB41" i="6"/>
  <c r="BA41" i="6"/>
  <c r="AZ41" i="6"/>
  <c r="AY41" i="6"/>
  <c r="CK22" i="6" s="1"/>
  <c r="AX41" i="6"/>
  <c r="AW41" i="6"/>
  <c r="AV41" i="6"/>
  <c r="AU41" i="6"/>
  <c r="CG22" i="6" s="1"/>
  <c r="AT41" i="6"/>
  <c r="AS41" i="6"/>
  <c r="AR41" i="6"/>
  <c r="AQ41" i="6"/>
  <c r="AP41" i="6"/>
  <c r="AO41" i="6"/>
  <c r="DH40" i="6"/>
  <c r="DD40" i="6"/>
  <c r="CV40" i="6"/>
  <c r="CR40" i="6"/>
  <c r="CJ40" i="6"/>
  <c r="CF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DB39" i="6"/>
  <c r="DA39" i="6"/>
  <c r="CX39" i="6"/>
  <c r="CP39" i="6"/>
  <c r="CO39" i="6"/>
  <c r="CL39" i="6"/>
  <c r="CG39" i="6"/>
  <c r="CD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DH38" i="6"/>
  <c r="DD38" i="6"/>
  <c r="CZ38" i="6"/>
  <c r="CV38" i="6"/>
  <c r="CR38" i="6"/>
  <c r="CJ38" i="6"/>
  <c r="CF38" i="6"/>
  <c r="CB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CP20" i="6" s="1"/>
  <c r="BC38" i="6"/>
  <c r="BB38" i="6"/>
  <c r="BA38" i="6"/>
  <c r="AZ38" i="6"/>
  <c r="AY38" i="6"/>
  <c r="AX38" i="6"/>
  <c r="AW38" i="6"/>
  <c r="AV38" i="6"/>
  <c r="AU38" i="6"/>
  <c r="AT38" i="6"/>
  <c r="AS38" i="6"/>
  <c r="AR38" i="6"/>
  <c r="CD20" i="6" s="1"/>
  <c r="AQ38" i="6"/>
  <c r="AP38" i="6"/>
  <c r="AO38" i="6"/>
  <c r="DF37" i="6"/>
  <c r="CX37" i="6"/>
  <c r="CT37" i="6"/>
  <c r="CP37" i="6"/>
  <c r="CH37" i="6"/>
  <c r="CD37" i="6"/>
  <c r="BW37" i="6"/>
  <c r="BV37" i="6"/>
  <c r="BU37" i="6"/>
  <c r="BT37" i="6"/>
  <c r="BS37" i="6"/>
  <c r="BR37" i="6"/>
  <c r="BQ37" i="6"/>
  <c r="BP37" i="6"/>
  <c r="BO37" i="6"/>
  <c r="BN37" i="6"/>
  <c r="BM37" i="6"/>
  <c r="CY20" i="6" s="1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CI20" i="6" s="1"/>
  <c r="AV37" i="6"/>
  <c r="AU37" i="6"/>
  <c r="AT37" i="6"/>
  <c r="AS37" i="6"/>
  <c r="CE20" i="6" s="1"/>
  <c r="AR37" i="6"/>
  <c r="AQ37" i="6"/>
  <c r="AP37" i="6"/>
  <c r="AO37" i="6"/>
  <c r="DH36" i="6"/>
  <c r="DD36" i="6"/>
  <c r="CV36" i="6"/>
  <c r="CR36" i="6"/>
  <c r="CN36" i="6"/>
  <c r="CF36" i="6"/>
  <c r="CB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CS19" i="6" s="1"/>
  <c r="BF36" i="6"/>
  <c r="BE36" i="6"/>
  <c r="BD36" i="6"/>
  <c r="BC36" i="6"/>
  <c r="BB36" i="6"/>
  <c r="BA36" i="6"/>
  <c r="AZ36" i="6"/>
  <c r="AY36" i="6"/>
  <c r="CK19" i="6" s="1"/>
  <c r="AX36" i="6"/>
  <c r="AW36" i="6"/>
  <c r="AV36" i="6"/>
  <c r="AU36" i="6"/>
  <c r="CG19" i="6" s="1"/>
  <c r="AT36" i="6"/>
  <c r="AS36" i="6"/>
  <c r="AR36" i="6"/>
  <c r="AQ36" i="6"/>
  <c r="AP36" i="6"/>
  <c r="AO36" i="6"/>
  <c r="DF35" i="6"/>
  <c r="DB35" i="6"/>
  <c r="CT35" i="6"/>
  <c r="CP35" i="6"/>
  <c r="CL35" i="6"/>
  <c r="CD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CR19" i="6" s="1"/>
  <c r="BE35" i="6"/>
  <c r="BD35" i="6"/>
  <c r="BC35" i="6"/>
  <c r="BB35" i="6"/>
  <c r="CN19" i="6" s="1"/>
  <c r="BA35" i="6"/>
  <c r="AZ35" i="6"/>
  <c r="AY35" i="6"/>
  <c r="AX35" i="6"/>
  <c r="CJ19" i="6" s="1"/>
  <c r="AW35" i="6"/>
  <c r="AV35" i="6"/>
  <c r="AU35" i="6"/>
  <c r="AT35" i="6"/>
  <c r="CF19" i="6" s="1"/>
  <c r="AS35" i="6"/>
  <c r="AR35" i="6"/>
  <c r="AQ35" i="6"/>
  <c r="AP35" i="6"/>
  <c r="CB19" i="6" s="1"/>
  <c r="AO35" i="6"/>
  <c r="DH34" i="6"/>
  <c r="DD34" i="6"/>
  <c r="CZ34" i="6"/>
  <c r="CR34" i="6"/>
  <c r="CN34" i="6"/>
  <c r="CJ34" i="6"/>
  <c r="CB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BW32" i="6"/>
  <c r="DI17" i="6" s="1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CD17" i="6" s="1"/>
  <c r="AQ32" i="6"/>
  <c r="AP32" i="6"/>
  <c r="AO32" i="6"/>
  <c r="CR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BW30" i="6"/>
  <c r="BV30" i="6"/>
  <c r="BU30" i="6"/>
  <c r="BT30" i="6"/>
  <c r="DF16" i="6" s="1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CH16" i="6" s="1"/>
  <c r="AU30" i="6"/>
  <c r="AT30" i="6"/>
  <c r="AS30" i="6"/>
  <c r="AR30" i="6"/>
  <c r="AQ30" i="6"/>
  <c r="AP30" i="6"/>
  <c r="AO30" i="6"/>
  <c r="DE29" i="6"/>
  <c r="CW29" i="6"/>
  <c r="CK29" i="6"/>
  <c r="CG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BW27" i="6"/>
  <c r="DI15" i="6" s="1"/>
  <c r="BV27" i="6"/>
  <c r="BU27" i="6"/>
  <c r="BT27" i="6"/>
  <c r="BS27" i="6"/>
  <c r="DE15" i="6" s="1"/>
  <c r="BR27" i="6"/>
  <c r="BQ27" i="6"/>
  <c r="BP27" i="6"/>
  <c r="BO27" i="6"/>
  <c r="DA15" i="6" s="1"/>
  <c r="BN27" i="6"/>
  <c r="BM27" i="6"/>
  <c r="BL27" i="6"/>
  <c r="BK27" i="6"/>
  <c r="CW15" i="6" s="1"/>
  <c r="BJ27" i="6"/>
  <c r="BI27" i="6"/>
  <c r="BH27" i="6"/>
  <c r="BG27" i="6"/>
  <c r="CS15" i="6" s="1"/>
  <c r="BF27" i="6"/>
  <c r="BE27" i="6"/>
  <c r="BD27" i="6"/>
  <c r="BC27" i="6"/>
  <c r="CO15" i="6" s="1"/>
  <c r="BB27" i="6"/>
  <c r="BA27" i="6"/>
  <c r="AZ27" i="6"/>
  <c r="AY27" i="6"/>
  <c r="CK15" i="6" s="1"/>
  <c r="AX27" i="6"/>
  <c r="AW27" i="6"/>
  <c r="AV27" i="6"/>
  <c r="AU27" i="6"/>
  <c r="CG15" i="6" s="1"/>
  <c r="AT27" i="6"/>
  <c r="AS27" i="6"/>
  <c r="AR27" i="6"/>
  <c r="AQ27" i="6"/>
  <c r="CC15" i="6" s="1"/>
  <c r="AP27" i="6"/>
  <c r="AO27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BW25" i="6"/>
  <c r="DI14" i="6" s="1"/>
  <c r="BV25" i="6"/>
  <c r="BU25" i="6"/>
  <c r="BT25" i="6"/>
  <c r="BS25" i="6"/>
  <c r="BR25" i="6"/>
  <c r="BQ25" i="6"/>
  <c r="BP25" i="6"/>
  <c r="BO25" i="6"/>
  <c r="BN25" i="6"/>
  <c r="CZ14" i="6" s="1"/>
  <c r="BM25" i="6"/>
  <c r="BL25" i="6"/>
  <c r="BK25" i="6"/>
  <c r="CW14" i="6" s="1"/>
  <c r="BJ25" i="6"/>
  <c r="BI25" i="6"/>
  <c r="BH25" i="6"/>
  <c r="BG25" i="6"/>
  <c r="CS14" i="6" s="1"/>
  <c r="BF25" i="6"/>
  <c r="BE25" i="6"/>
  <c r="BD25" i="6"/>
  <c r="BC25" i="6"/>
  <c r="CO14" i="6" s="1"/>
  <c r="BB25" i="6"/>
  <c r="CN14" i="6" s="1"/>
  <c r="BA25" i="6"/>
  <c r="AZ25" i="6"/>
  <c r="AY25" i="6"/>
  <c r="AX25" i="6"/>
  <c r="AW25" i="6"/>
  <c r="AV25" i="6"/>
  <c r="AU25" i="6"/>
  <c r="CG14" i="6" s="1"/>
  <c r="AT25" i="6"/>
  <c r="AS25" i="6"/>
  <c r="AR25" i="6"/>
  <c r="AQ25" i="6"/>
  <c r="CC14" i="6" s="1"/>
  <c r="AP25" i="6"/>
  <c r="AO25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BW23" i="6"/>
  <c r="BV23" i="6"/>
  <c r="BU23" i="6"/>
  <c r="BT23" i="6"/>
  <c r="BS23" i="6"/>
  <c r="BR23" i="6"/>
  <c r="BQ23" i="6"/>
  <c r="BP23" i="6"/>
  <c r="BO23" i="6"/>
  <c r="BN23" i="6"/>
  <c r="CZ13" i="6" s="1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CA13" i="6" s="1"/>
  <c r="DD22" i="6"/>
  <c r="CZ22" i="6"/>
  <c r="CR22" i="6"/>
  <c r="CN22" i="6"/>
  <c r="CF22" i="6"/>
  <c r="CB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DI21" i="6"/>
  <c r="BW21" i="6"/>
  <c r="BV21" i="6"/>
  <c r="DH12" i="6" s="1"/>
  <c r="BU21" i="6"/>
  <c r="DG12" i="6" s="1"/>
  <c r="BT21" i="6"/>
  <c r="BS21" i="6"/>
  <c r="BR21" i="6"/>
  <c r="DD12" i="6" s="1"/>
  <c r="BQ21" i="6"/>
  <c r="DC12" i="6" s="1"/>
  <c r="BP21" i="6"/>
  <c r="BO21" i="6"/>
  <c r="BN21" i="6"/>
  <c r="CZ12" i="6" s="1"/>
  <c r="BM21" i="6"/>
  <c r="CY12" i="6" s="1"/>
  <c r="BL21" i="6"/>
  <c r="BK21" i="6"/>
  <c r="BJ21" i="6"/>
  <c r="BI21" i="6"/>
  <c r="CU12" i="6" s="1"/>
  <c r="BH21" i="6"/>
  <c r="BG21" i="6"/>
  <c r="BF21" i="6"/>
  <c r="CR12" i="6" s="1"/>
  <c r="BE21" i="6"/>
  <c r="CQ12" i="6" s="1"/>
  <c r="BD21" i="6"/>
  <c r="BC21" i="6"/>
  <c r="BB21" i="6"/>
  <c r="CN12" i="6" s="1"/>
  <c r="BA21" i="6"/>
  <c r="CM12" i="6" s="1"/>
  <c r="AZ21" i="6"/>
  <c r="AY21" i="6"/>
  <c r="AX21" i="6"/>
  <c r="CJ12" i="6" s="1"/>
  <c r="AW21" i="6"/>
  <c r="CI12" i="6" s="1"/>
  <c r="AV21" i="6"/>
  <c r="AU21" i="6"/>
  <c r="AT21" i="6"/>
  <c r="CF12" i="6" s="1"/>
  <c r="AS21" i="6"/>
  <c r="CE12" i="6" s="1"/>
  <c r="AR21" i="6"/>
  <c r="AQ21" i="6"/>
  <c r="AP21" i="6"/>
  <c r="CB12" i="6" s="1"/>
  <c r="AO21" i="6"/>
  <c r="CA12" i="6" s="1"/>
  <c r="CR20" i="6"/>
  <c r="BW20" i="6"/>
  <c r="BV20" i="6"/>
  <c r="DH11" i="6" s="1"/>
  <c r="BU20" i="6"/>
  <c r="BT20" i="6"/>
  <c r="BS20" i="6"/>
  <c r="BR20" i="6"/>
  <c r="BQ20" i="6"/>
  <c r="BP20" i="6"/>
  <c r="BO20" i="6"/>
  <c r="BN20" i="6"/>
  <c r="BM20" i="6"/>
  <c r="BL20" i="6"/>
  <c r="BK20" i="6"/>
  <c r="CW11" i="6" s="1"/>
  <c r="BJ20" i="6"/>
  <c r="BI20" i="6"/>
  <c r="BH20" i="6"/>
  <c r="BG20" i="6"/>
  <c r="BF20" i="6"/>
  <c r="BE20" i="6"/>
  <c r="BD20" i="6"/>
  <c r="BC20" i="6"/>
  <c r="BB20" i="6"/>
  <c r="CN11" i="6" s="1"/>
  <c r="BA20" i="6"/>
  <c r="AZ20" i="6"/>
  <c r="AY20" i="6"/>
  <c r="AX20" i="6"/>
  <c r="AW20" i="6"/>
  <c r="AV20" i="6"/>
  <c r="AU20" i="6"/>
  <c r="CG11" i="6" s="1"/>
  <c r="AT20" i="6"/>
  <c r="AS20" i="6"/>
  <c r="AR20" i="6"/>
  <c r="AQ20" i="6"/>
  <c r="AP20" i="6"/>
  <c r="CB11" i="6" s="1"/>
  <c r="DN7" i="6" s="1"/>
  <c r="AO20" i="6"/>
  <c r="CY19" i="6"/>
  <c r="CM19" i="6"/>
  <c r="CA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C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CQ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CT15" i="6"/>
  <c r="CH15" i="6"/>
  <c r="BW15" i="6"/>
  <c r="BV15" i="6"/>
  <c r="BU15" i="6"/>
  <c r="BT15" i="6"/>
  <c r="DF9" i="6" s="1"/>
  <c r="BS15" i="6"/>
  <c r="BR15" i="6"/>
  <c r="BQ15" i="6"/>
  <c r="BP15" i="6"/>
  <c r="BO15" i="6"/>
  <c r="BN15" i="6"/>
  <c r="BM15" i="6"/>
  <c r="BL15" i="6"/>
  <c r="CX9" i="6" s="1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CA9" i="6" s="1"/>
  <c r="CH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CV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CV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CX7" i="6" s="1"/>
  <c r="BK11" i="6"/>
  <c r="BJ11" i="6"/>
  <c r="BI11" i="6"/>
  <c r="BH11" i="6"/>
  <c r="CT7" i="6" s="1"/>
  <c r="BG11" i="6"/>
  <c r="BF11" i="6"/>
  <c r="BE11" i="6"/>
  <c r="BD11" i="6"/>
  <c r="CP7" i="6" s="1"/>
  <c r="BC11" i="6"/>
  <c r="BB11" i="6"/>
  <c r="BA11" i="6"/>
  <c r="AZ11" i="6"/>
  <c r="CL7" i="6" s="1"/>
  <c r="AY11" i="6"/>
  <c r="AX11" i="6"/>
  <c r="AW11" i="6"/>
  <c r="AV11" i="6"/>
  <c r="CH7" i="6" s="1"/>
  <c r="AU11" i="6"/>
  <c r="AT11" i="6"/>
  <c r="AS11" i="6"/>
  <c r="AR11" i="6"/>
  <c r="CD7" i="6" s="1"/>
  <c r="AQ11" i="6"/>
  <c r="AP11" i="6"/>
  <c r="AO11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CU9" i="6"/>
  <c r="CL9" i="6"/>
  <c r="CI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CV7" i="6"/>
  <c r="BW7" i="6"/>
  <c r="BV7" i="6"/>
  <c r="DH5" i="6" s="1"/>
  <c r="BU7" i="6"/>
  <c r="BT7" i="6"/>
  <c r="BS7" i="6"/>
  <c r="BR7" i="6"/>
  <c r="DD5" i="6" s="1"/>
  <c r="BQ7" i="6"/>
  <c r="BP7" i="6"/>
  <c r="BO7" i="6"/>
  <c r="BN7" i="6"/>
  <c r="CZ5" i="6" s="1"/>
  <c r="BM7" i="6"/>
  <c r="BL7" i="6"/>
  <c r="BK7" i="6"/>
  <c r="BJ7" i="6"/>
  <c r="CV5" i="6" s="1"/>
  <c r="BI7" i="6"/>
  <c r="BH7" i="6"/>
  <c r="BG7" i="6"/>
  <c r="BF7" i="6"/>
  <c r="CR5" i="6" s="1"/>
  <c r="BE7" i="6"/>
  <c r="BD7" i="6"/>
  <c r="BC7" i="6"/>
  <c r="BB7" i="6"/>
  <c r="CN5" i="6" s="1"/>
  <c r="BA7" i="6"/>
  <c r="AZ7" i="6"/>
  <c r="AY7" i="6"/>
  <c r="AX7" i="6"/>
  <c r="CJ5" i="6" s="1"/>
  <c r="AW7" i="6"/>
  <c r="AV7" i="6"/>
  <c r="AU7" i="6"/>
  <c r="AT7" i="6"/>
  <c r="CF5" i="6" s="1"/>
  <c r="AS7" i="6"/>
  <c r="AR7" i="6"/>
  <c r="AQ7" i="6"/>
  <c r="AP7" i="6"/>
  <c r="CB5" i="6" s="1"/>
  <c r="AO7" i="6"/>
  <c r="CV6" i="6"/>
  <c r="BW6" i="6"/>
  <c r="BV6" i="6"/>
  <c r="BU6" i="6"/>
  <c r="BT6" i="6"/>
  <c r="BS6" i="6"/>
  <c r="BR6" i="6"/>
  <c r="BQ6" i="6"/>
  <c r="BP6" i="6"/>
  <c r="DB4" i="6" s="1"/>
  <c r="BO6" i="6"/>
  <c r="BN6" i="6"/>
  <c r="BM6" i="6"/>
  <c r="BL6" i="6"/>
  <c r="BK6" i="6"/>
  <c r="BJ6" i="6"/>
  <c r="BI6" i="6"/>
  <c r="BH6" i="6"/>
  <c r="CT4" i="6" s="1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BW3" i="6"/>
  <c r="BV3" i="6"/>
  <c r="DH3" i="6" s="1"/>
  <c r="BU3" i="6"/>
  <c r="BT3" i="6"/>
  <c r="BS3" i="6"/>
  <c r="BR3" i="6"/>
  <c r="DD3" i="6" s="1"/>
  <c r="BQ3" i="6"/>
  <c r="BP3" i="6"/>
  <c r="BO3" i="6"/>
  <c r="BN3" i="6"/>
  <c r="CZ3" i="6" s="1"/>
  <c r="BM3" i="6"/>
  <c r="BL3" i="6"/>
  <c r="BK3" i="6"/>
  <c r="BJ3" i="6"/>
  <c r="CV3" i="6" s="1"/>
  <c r="BI3" i="6"/>
  <c r="BH3" i="6"/>
  <c r="BG3" i="6"/>
  <c r="BF3" i="6"/>
  <c r="CR3" i="6" s="1"/>
  <c r="BE3" i="6"/>
  <c r="BD3" i="6"/>
  <c r="BC3" i="6"/>
  <c r="BB3" i="6"/>
  <c r="CN3" i="6" s="1"/>
  <c r="BA3" i="6"/>
  <c r="CM3" i="6" s="1"/>
  <c r="AZ3" i="6"/>
  <c r="AY3" i="6"/>
  <c r="AX3" i="6"/>
  <c r="CJ3" i="6" s="1"/>
  <c r="AW3" i="6"/>
  <c r="AV3" i="6"/>
  <c r="AU3" i="6"/>
  <c r="AT3" i="6"/>
  <c r="CF3" i="6" s="1"/>
  <c r="AS3" i="6"/>
  <c r="AR3" i="6"/>
  <c r="AQ3" i="6"/>
  <c r="AP3" i="6"/>
  <c r="CB3" i="6" s="1"/>
  <c r="AO3" i="6"/>
  <c r="BW122" i="5"/>
  <c r="BV122" i="5"/>
  <c r="BU122" i="5"/>
  <c r="DG62" i="5" s="1"/>
  <c r="BT122" i="5"/>
  <c r="BS122" i="5"/>
  <c r="BR122" i="5"/>
  <c r="BQ122" i="5"/>
  <c r="DC62" i="5" s="1"/>
  <c r="BP122" i="5"/>
  <c r="BO122" i="5"/>
  <c r="BN122" i="5"/>
  <c r="BM122" i="5"/>
  <c r="CY62" i="5" s="1"/>
  <c r="BL122" i="5"/>
  <c r="BK122" i="5"/>
  <c r="BJ122" i="5"/>
  <c r="BI122" i="5"/>
  <c r="CU62" i="5" s="1"/>
  <c r="BH122" i="5"/>
  <c r="BG122" i="5"/>
  <c r="BF122" i="5"/>
  <c r="BE122" i="5"/>
  <c r="CQ62" i="5" s="1"/>
  <c r="BD122" i="5"/>
  <c r="BC122" i="5"/>
  <c r="BB122" i="5"/>
  <c r="BA122" i="5"/>
  <c r="CM62" i="5" s="1"/>
  <c r="AZ122" i="5"/>
  <c r="AY122" i="5"/>
  <c r="AX122" i="5"/>
  <c r="AW122" i="5"/>
  <c r="CI62" i="5" s="1"/>
  <c r="AV122" i="5"/>
  <c r="AU122" i="5"/>
  <c r="AT122" i="5"/>
  <c r="AS122" i="5"/>
  <c r="CE62" i="5" s="1"/>
  <c r="AR122" i="5"/>
  <c r="AQ122" i="5"/>
  <c r="AP122" i="5"/>
  <c r="AO122" i="5"/>
  <c r="CA62" i="5" s="1"/>
  <c r="BW121" i="5"/>
  <c r="DI62" i="5" s="1"/>
  <c r="BV121" i="5"/>
  <c r="BU121" i="5"/>
  <c r="BT121" i="5"/>
  <c r="BS121" i="5"/>
  <c r="DE62" i="5" s="1"/>
  <c r="BR121" i="5"/>
  <c r="BQ121" i="5"/>
  <c r="BP121" i="5"/>
  <c r="BO121" i="5"/>
  <c r="DA62" i="5" s="1"/>
  <c r="BN121" i="5"/>
  <c r="BM121" i="5"/>
  <c r="BL121" i="5"/>
  <c r="BK121" i="5"/>
  <c r="CW62" i="5" s="1"/>
  <c r="BJ121" i="5"/>
  <c r="BI121" i="5"/>
  <c r="BH121" i="5"/>
  <c r="BG121" i="5"/>
  <c r="CS62" i="5" s="1"/>
  <c r="BF121" i="5"/>
  <c r="BE121" i="5"/>
  <c r="BD121" i="5"/>
  <c r="BC121" i="5"/>
  <c r="CO62" i="5" s="1"/>
  <c r="BB121" i="5"/>
  <c r="BA121" i="5"/>
  <c r="AZ121" i="5"/>
  <c r="AY121" i="5"/>
  <c r="CK62" i="5" s="1"/>
  <c r="AX121" i="5"/>
  <c r="AW121" i="5"/>
  <c r="AV121" i="5"/>
  <c r="AU121" i="5"/>
  <c r="CG62" i="5" s="1"/>
  <c r="AT121" i="5"/>
  <c r="AS121" i="5"/>
  <c r="AR121" i="5"/>
  <c r="AQ121" i="5"/>
  <c r="CC62" i="5" s="1"/>
  <c r="AP121" i="5"/>
  <c r="AO121" i="5"/>
  <c r="BW120" i="5"/>
  <c r="DI61" i="5" s="1"/>
  <c r="BV120" i="5"/>
  <c r="BU120" i="5"/>
  <c r="BT120" i="5"/>
  <c r="BS120" i="5"/>
  <c r="DE61" i="5" s="1"/>
  <c r="BR120" i="5"/>
  <c r="BQ120" i="5"/>
  <c r="BP120" i="5"/>
  <c r="BO120" i="5"/>
  <c r="DA61" i="5" s="1"/>
  <c r="BN120" i="5"/>
  <c r="BM120" i="5"/>
  <c r="BL120" i="5"/>
  <c r="BK120" i="5"/>
  <c r="CW61" i="5" s="1"/>
  <c r="BJ120" i="5"/>
  <c r="BI120" i="5"/>
  <c r="BH120" i="5"/>
  <c r="BG120" i="5"/>
  <c r="CS61" i="5" s="1"/>
  <c r="BF120" i="5"/>
  <c r="BE120" i="5"/>
  <c r="BD120" i="5"/>
  <c r="BC120" i="5"/>
  <c r="CO61" i="5" s="1"/>
  <c r="BB120" i="5"/>
  <c r="BA120" i="5"/>
  <c r="AZ120" i="5"/>
  <c r="AY120" i="5"/>
  <c r="CK61" i="5" s="1"/>
  <c r="AX120" i="5"/>
  <c r="AW120" i="5"/>
  <c r="AV120" i="5"/>
  <c r="AU120" i="5"/>
  <c r="CG61" i="5" s="1"/>
  <c r="AT120" i="5"/>
  <c r="AS120" i="5"/>
  <c r="AR120" i="5"/>
  <c r="AQ120" i="5"/>
  <c r="CC61" i="5" s="1"/>
  <c r="AP120" i="5"/>
  <c r="AO120" i="5"/>
  <c r="BW119" i="5"/>
  <c r="BV119" i="5"/>
  <c r="BU119" i="5"/>
  <c r="DG61" i="5" s="1"/>
  <c r="BT119" i="5"/>
  <c r="BS119" i="5"/>
  <c r="BR119" i="5"/>
  <c r="BQ119" i="5"/>
  <c r="DC61" i="5" s="1"/>
  <c r="BP119" i="5"/>
  <c r="BO119" i="5"/>
  <c r="BN119" i="5"/>
  <c r="BM119" i="5"/>
  <c r="CY61" i="5" s="1"/>
  <c r="BL119" i="5"/>
  <c r="BK119" i="5"/>
  <c r="BJ119" i="5"/>
  <c r="BI119" i="5"/>
  <c r="CU61" i="5" s="1"/>
  <c r="BH119" i="5"/>
  <c r="BG119" i="5"/>
  <c r="BF119" i="5"/>
  <c r="BE119" i="5"/>
  <c r="CQ61" i="5" s="1"/>
  <c r="BD119" i="5"/>
  <c r="BC119" i="5"/>
  <c r="BB119" i="5"/>
  <c r="BA119" i="5"/>
  <c r="CM61" i="5" s="1"/>
  <c r="AZ119" i="5"/>
  <c r="AY119" i="5"/>
  <c r="AX119" i="5"/>
  <c r="AW119" i="5"/>
  <c r="CI61" i="5" s="1"/>
  <c r="AV119" i="5"/>
  <c r="AU119" i="5"/>
  <c r="AT119" i="5"/>
  <c r="AS119" i="5"/>
  <c r="CE61" i="5" s="1"/>
  <c r="AR119" i="5"/>
  <c r="AQ119" i="5"/>
  <c r="AP119" i="5"/>
  <c r="AO119" i="5"/>
  <c r="CA61" i="5" s="1"/>
  <c r="BW118" i="5"/>
  <c r="BV118" i="5"/>
  <c r="BU118" i="5"/>
  <c r="DG60" i="5" s="1"/>
  <c r="BT118" i="5"/>
  <c r="BS118" i="5"/>
  <c r="BR118" i="5"/>
  <c r="BQ118" i="5"/>
  <c r="DC60" i="5" s="1"/>
  <c r="BP118" i="5"/>
  <c r="BO118" i="5"/>
  <c r="BN118" i="5"/>
  <c r="BM118" i="5"/>
  <c r="CY60" i="5" s="1"/>
  <c r="BL118" i="5"/>
  <c r="BK118" i="5"/>
  <c r="BJ118" i="5"/>
  <c r="BI118" i="5"/>
  <c r="CU60" i="5" s="1"/>
  <c r="BH118" i="5"/>
  <c r="BG118" i="5"/>
  <c r="BF118" i="5"/>
  <c r="BE118" i="5"/>
  <c r="CQ60" i="5" s="1"/>
  <c r="EC31" i="5" s="1"/>
  <c r="BD118" i="5"/>
  <c r="BC118" i="5"/>
  <c r="BB118" i="5"/>
  <c r="BA118" i="5"/>
  <c r="CM60" i="5" s="1"/>
  <c r="AZ118" i="5"/>
  <c r="AY118" i="5"/>
  <c r="AX118" i="5"/>
  <c r="AW118" i="5"/>
  <c r="CI60" i="5" s="1"/>
  <c r="AV118" i="5"/>
  <c r="AU118" i="5"/>
  <c r="AT118" i="5"/>
  <c r="AS118" i="5"/>
  <c r="CE60" i="5" s="1"/>
  <c r="AR118" i="5"/>
  <c r="AQ118" i="5"/>
  <c r="AP118" i="5"/>
  <c r="AO118" i="5"/>
  <c r="CA60" i="5" s="1"/>
  <c r="BW117" i="5"/>
  <c r="DI60" i="5" s="1"/>
  <c r="BV117" i="5"/>
  <c r="BU117" i="5"/>
  <c r="BT117" i="5"/>
  <c r="BS117" i="5"/>
  <c r="DE60" i="5" s="1"/>
  <c r="BR117" i="5"/>
  <c r="BQ117" i="5"/>
  <c r="BP117" i="5"/>
  <c r="BO117" i="5"/>
  <c r="DA60" i="5" s="1"/>
  <c r="BN117" i="5"/>
  <c r="BM117" i="5"/>
  <c r="BL117" i="5"/>
  <c r="BK117" i="5"/>
  <c r="CW60" i="5" s="1"/>
  <c r="BJ117" i="5"/>
  <c r="BI117" i="5"/>
  <c r="BH117" i="5"/>
  <c r="BG117" i="5"/>
  <c r="CS60" i="5" s="1"/>
  <c r="BF117" i="5"/>
  <c r="BE117" i="5"/>
  <c r="BD117" i="5"/>
  <c r="BC117" i="5"/>
  <c r="CO60" i="5" s="1"/>
  <c r="BB117" i="5"/>
  <c r="BA117" i="5"/>
  <c r="AZ117" i="5"/>
  <c r="AY117" i="5"/>
  <c r="CK60" i="5" s="1"/>
  <c r="AX117" i="5"/>
  <c r="AW117" i="5"/>
  <c r="AV117" i="5"/>
  <c r="AU117" i="5"/>
  <c r="CG60" i="5" s="1"/>
  <c r="AT117" i="5"/>
  <c r="AS117" i="5"/>
  <c r="AR117" i="5"/>
  <c r="AQ117" i="5"/>
  <c r="CC60" i="5" s="1"/>
  <c r="AP117" i="5"/>
  <c r="AO117" i="5"/>
  <c r="BW116" i="5"/>
  <c r="DI59" i="5" s="1"/>
  <c r="BV116" i="5"/>
  <c r="BU116" i="5"/>
  <c r="BT116" i="5"/>
  <c r="BS116" i="5"/>
  <c r="DE59" i="5" s="1"/>
  <c r="BR116" i="5"/>
  <c r="BQ116" i="5"/>
  <c r="BP116" i="5"/>
  <c r="BO116" i="5"/>
  <c r="DA59" i="5" s="1"/>
  <c r="BN116" i="5"/>
  <c r="BM116" i="5"/>
  <c r="BL116" i="5"/>
  <c r="BK116" i="5"/>
  <c r="CW59" i="5" s="1"/>
  <c r="BJ116" i="5"/>
  <c r="BI116" i="5"/>
  <c r="BH116" i="5"/>
  <c r="BG116" i="5"/>
  <c r="CS59" i="5" s="1"/>
  <c r="BF116" i="5"/>
  <c r="BE116" i="5"/>
  <c r="BD116" i="5"/>
  <c r="BC116" i="5"/>
  <c r="CO59" i="5" s="1"/>
  <c r="BB116" i="5"/>
  <c r="BA116" i="5"/>
  <c r="AZ116" i="5"/>
  <c r="AY116" i="5"/>
  <c r="CK59" i="5" s="1"/>
  <c r="AX116" i="5"/>
  <c r="AW116" i="5"/>
  <c r="AV116" i="5"/>
  <c r="AU116" i="5"/>
  <c r="CG59" i="5" s="1"/>
  <c r="AT116" i="5"/>
  <c r="AS116" i="5"/>
  <c r="AR116" i="5"/>
  <c r="AQ116" i="5"/>
  <c r="CC59" i="5" s="1"/>
  <c r="AP116" i="5"/>
  <c r="AO116" i="5"/>
  <c r="BW115" i="5"/>
  <c r="BV115" i="5"/>
  <c r="BU115" i="5"/>
  <c r="DG59" i="5" s="1"/>
  <c r="BT115" i="5"/>
  <c r="BS115" i="5"/>
  <c r="BR115" i="5"/>
  <c r="BQ115" i="5"/>
  <c r="DC59" i="5" s="1"/>
  <c r="BP115" i="5"/>
  <c r="BO115" i="5"/>
  <c r="BN115" i="5"/>
  <c r="BM115" i="5"/>
  <c r="CY59" i="5" s="1"/>
  <c r="BL115" i="5"/>
  <c r="BK115" i="5"/>
  <c r="BJ115" i="5"/>
  <c r="BI115" i="5"/>
  <c r="CU59" i="5" s="1"/>
  <c r="BH115" i="5"/>
  <c r="BG115" i="5"/>
  <c r="BF115" i="5"/>
  <c r="BE115" i="5"/>
  <c r="CQ59" i="5" s="1"/>
  <c r="BD115" i="5"/>
  <c r="BC115" i="5"/>
  <c r="BB115" i="5"/>
  <c r="BA115" i="5"/>
  <c r="CM59" i="5" s="1"/>
  <c r="AZ115" i="5"/>
  <c r="AY115" i="5"/>
  <c r="AX115" i="5"/>
  <c r="AW115" i="5"/>
  <c r="CI59" i="5" s="1"/>
  <c r="AV115" i="5"/>
  <c r="AU115" i="5"/>
  <c r="AT115" i="5"/>
  <c r="AS115" i="5"/>
  <c r="CE59" i="5" s="1"/>
  <c r="AR115" i="5"/>
  <c r="AQ115" i="5"/>
  <c r="AP115" i="5"/>
  <c r="AO115" i="5"/>
  <c r="CA59" i="5" s="1"/>
  <c r="BW114" i="5"/>
  <c r="BV114" i="5"/>
  <c r="BU114" i="5"/>
  <c r="DG58" i="5" s="1"/>
  <c r="BT114" i="5"/>
  <c r="BS114" i="5"/>
  <c r="BR114" i="5"/>
  <c r="BQ114" i="5"/>
  <c r="DC58" i="5" s="1"/>
  <c r="BP114" i="5"/>
  <c r="BO114" i="5"/>
  <c r="BN114" i="5"/>
  <c r="BM114" i="5"/>
  <c r="CY58" i="5" s="1"/>
  <c r="BL114" i="5"/>
  <c r="BK114" i="5"/>
  <c r="BJ114" i="5"/>
  <c r="BI114" i="5"/>
  <c r="CU58" i="5" s="1"/>
  <c r="BH114" i="5"/>
  <c r="BG114" i="5"/>
  <c r="BF114" i="5"/>
  <c r="BE114" i="5"/>
  <c r="CQ58" i="5" s="1"/>
  <c r="BD114" i="5"/>
  <c r="BC114" i="5"/>
  <c r="BB114" i="5"/>
  <c r="BA114" i="5"/>
  <c r="CM58" i="5" s="1"/>
  <c r="AZ114" i="5"/>
  <c r="AY114" i="5"/>
  <c r="AX114" i="5"/>
  <c r="AW114" i="5"/>
  <c r="CI58" i="5" s="1"/>
  <c r="AV114" i="5"/>
  <c r="AU114" i="5"/>
  <c r="AT114" i="5"/>
  <c r="AS114" i="5"/>
  <c r="CE58" i="5" s="1"/>
  <c r="AR114" i="5"/>
  <c r="AQ114" i="5"/>
  <c r="AP114" i="5"/>
  <c r="AO114" i="5"/>
  <c r="CA58" i="5" s="1"/>
  <c r="BW113" i="5"/>
  <c r="DI58" i="5" s="1"/>
  <c r="BV113" i="5"/>
  <c r="BU113" i="5"/>
  <c r="BT113" i="5"/>
  <c r="BS113" i="5"/>
  <c r="DE58" i="5" s="1"/>
  <c r="BR113" i="5"/>
  <c r="BQ113" i="5"/>
  <c r="BP113" i="5"/>
  <c r="BO113" i="5"/>
  <c r="DA58" i="5" s="1"/>
  <c r="BN113" i="5"/>
  <c r="BM113" i="5"/>
  <c r="BL113" i="5"/>
  <c r="BK113" i="5"/>
  <c r="CW58" i="5" s="1"/>
  <c r="BJ113" i="5"/>
  <c r="BI113" i="5"/>
  <c r="BH113" i="5"/>
  <c r="BG113" i="5"/>
  <c r="CS58" i="5" s="1"/>
  <c r="BF113" i="5"/>
  <c r="BE113" i="5"/>
  <c r="BD113" i="5"/>
  <c r="BC113" i="5"/>
  <c r="CO58" i="5" s="1"/>
  <c r="BB113" i="5"/>
  <c r="BA113" i="5"/>
  <c r="AZ113" i="5"/>
  <c r="AY113" i="5"/>
  <c r="CK58" i="5" s="1"/>
  <c r="AX113" i="5"/>
  <c r="AW113" i="5"/>
  <c r="AV113" i="5"/>
  <c r="AU113" i="5"/>
  <c r="CG58" i="5" s="1"/>
  <c r="AT113" i="5"/>
  <c r="AS113" i="5"/>
  <c r="AR113" i="5"/>
  <c r="AQ113" i="5"/>
  <c r="CC58" i="5" s="1"/>
  <c r="AP113" i="5"/>
  <c r="AO113" i="5"/>
  <c r="BW112" i="5"/>
  <c r="DI57" i="5" s="1"/>
  <c r="BV112" i="5"/>
  <c r="BU112" i="5"/>
  <c r="BT112" i="5"/>
  <c r="BS112" i="5"/>
  <c r="DE57" i="5" s="1"/>
  <c r="BR112" i="5"/>
  <c r="BQ112" i="5"/>
  <c r="BP112" i="5"/>
  <c r="BO112" i="5"/>
  <c r="DA57" i="5" s="1"/>
  <c r="BN112" i="5"/>
  <c r="BM112" i="5"/>
  <c r="BL112" i="5"/>
  <c r="BK112" i="5"/>
  <c r="CW57" i="5" s="1"/>
  <c r="BJ112" i="5"/>
  <c r="BI112" i="5"/>
  <c r="BH112" i="5"/>
  <c r="BG112" i="5"/>
  <c r="CS57" i="5" s="1"/>
  <c r="BF112" i="5"/>
  <c r="BE112" i="5"/>
  <c r="BD112" i="5"/>
  <c r="BC112" i="5"/>
  <c r="CO57" i="5" s="1"/>
  <c r="BB112" i="5"/>
  <c r="BA112" i="5"/>
  <c r="AZ112" i="5"/>
  <c r="AY112" i="5"/>
  <c r="CK57" i="5" s="1"/>
  <c r="AX112" i="5"/>
  <c r="AW112" i="5"/>
  <c r="AV112" i="5"/>
  <c r="AU112" i="5"/>
  <c r="CG57" i="5" s="1"/>
  <c r="AT112" i="5"/>
  <c r="AS112" i="5"/>
  <c r="AR112" i="5"/>
  <c r="AQ112" i="5"/>
  <c r="CC57" i="5" s="1"/>
  <c r="AP112" i="5"/>
  <c r="AO112" i="5"/>
  <c r="BW111" i="5"/>
  <c r="BV111" i="5"/>
  <c r="BU111" i="5"/>
  <c r="DG57" i="5" s="1"/>
  <c r="BT111" i="5"/>
  <c r="BS111" i="5"/>
  <c r="BR111" i="5"/>
  <c r="BQ111" i="5"/>
  <c r="DC57" i="5" s="1"/>
  <c r="BP111" i="5"/>
  <c r="BO111" i="5"/>
  <c r="BN111" i="5"/>
  <c r="BM111" i="5"/>
  <c r="CY57" i="5" s="1"/>
  <c r="BL111" i="5"/>
  <c r="BK111" i="5"/>
  <c r="BJ111" i="5"/>
  <c r="BI111" i="5"/>
  <c r="CU57" i="5" s="1"/>
  <c r="BH111" i="5"/>
  <c r="BG111" i="5"/>
  <c r="BF111" i="5"/>
  <c r="BE111" i="5"/>
  <c r="CQ57" i="5" s="1"/>
  <c r="BD111" i="5"/>
  <c r="BC111" i="5"/>
  <c r="BB111" i="5"/>
  <c r="BA111" i="5"/>
  <c r="CM57" i="5" s="1"/>
  <c r="AZ111" i="5"/>
  <c r="AY111" i="5"/>
  <c r="AX111" i="5"/>
  <c r="AW111" i="5"/>
  <c r="CI57" i="5" s="1"/>
  <c r="AV111" i="5"/>
  <c r="AU111" i="5"/>
  <c r="AT111" i="5"/>
  <c r="AS111" i="5"/>
  <c r="CE57" i="5" s="1"/>
  <c r="AR111" i="5"/>
  <c r="AQ111" i="5"/>
  <c r="AP111" i="5"/>
  <c r="AO111" i="5"/>
  <c r="CA57" i="5" s="1"/>
  <c r="BW110" i="5"/>
  <c r="BV110" i="5"/>
  <c r="BU110" i="5"/>
  <c r="DG56" i="5" s="1"/>
  <c r="BT110" i="5"/>
  <c r="BS110" i="5"/>
  <c r="BR110" i="5"/>
  <c r="BQ110" i="5"/>
  <c r="DC56" i="5" s="1"/>
  <c r="BP110" i="5"/>
  <c r="BO110" i="5"/>
  <c r="BN110" i="5"/>
  <c r="BM110" i="5"/>
  <c r="CY56" i="5" s="1"/>
  <c r="BL110" i="5"/>
  <c r="BK110" i="5"/>
  <c r="BJ110" i="5"/>
  <c r="BI110" i="5"/>
  <c r="CU56" i="5" s="1"/>
  <c r="BH110" i="5"/>
  <c r="BG110" i="5"/>
  <c r="BF110" i="5"/>
  <c r="BE110" i="5"/>
  <c r="CQ56" i="5" s="1"/>
  <c r="BD110" i="5"/>
  <c r="BC110" i="5"/>
  <c r="BB110" i="5"/>
  <c r="BA110" i="5"/>
  <c r="CM56" i="5" s="1"/>
  <c r="AZ110" i="5"/>
  <c r="AY110" i="5"/>
  <c r="AX110" i="5"/>
  <c r="AW110" i="5"/>
  <c r="CI56" i="5" s="1"/>
  <c r="AV110" i="5"/>
  <c r="AU110" i="5"/>
  <c r="AT110" i="5"/>
  <c r="AS110" i="5"/>
  <c r="CE56" i="5" s="1"/>
  <c r="AR110" i="5"/>
  <c r="AQ110" i="5"/>
  <c r="AP110" i="5"/>
  <c r="AO110" i="5"/>
  <c r="CA56" i="5" s="1"/>
  <c r="BW109" i="5"/>
  <c r="DI56" i="5" s="1"/>
  <c r="BV109" i="5"/>
  <c r="BU109" i="5"/>
  <c r="BT109" i="5"/>
  <c r="BS109" i="5"/>
  <c r="DE56" i="5" s="1"/>
  <c r="BR109" i="5"/>
  <c r="BQ109" i="5"/>
  <c r="BP109" i="5"/>
  <c r="BO109" i="5"/>
  <c r="DA56" i="5" s="1"/>
  <c r="BN109" i="5"/>
  <c r="BM109" i="5"/>
  <c r="BL109" i="5"/>
  <c r="BK109" i="5"/>
  <c r="CW56" i="5" s="1"/>
  <c r="BJ109" i="5"/>
  <c r="BI109" i="5"/>
  <c r="BH109" i="5"/>
  <c r="BG109" i="5"/>
  <c r="CS56" i="5" s="1"/>
  <c r="BF109" i="5"/>
  <c r="BE109" i="5"/>
  <c r="BD109" i="5"/>
  <c r="BC109" i="5"/>
  <c r="CO56" i="5" s="1"/>
  <c r="BB109" i="5"/>
  <c r="BA109" i="5"/>
  <c r="AZ109" i="5"/>
  <c r="AY109" i="5"/>
  <c r="CK56" i="5" s="1"/>
  <c r="AX109" i="5"/>
  <c r="AW109" i="5"/>
  <c r="AV109" i="5"/>
  <c r="AU109" i="5"/>
  <c r="CG56" i="5" s="1"/>
  <c r="AT109" i="5"/>
  <c r="AS109" i="5"/>
  <c r="AR109" i="5"/>
  <c r="AQ109" i="5"/>
  <c r="CC56" i="5" s="1"/>
  <c r="AP109" i="5"/>
  <c r="AO109" i="5"/>
  <c r="BW108" i="5"/>
  <c r="DI55" i="5" s="1"/>
  <c r="EU29" i="5" s="1"/>
  <c r="BV108" i="5"/>
  <c r="BU108" i="5"/>
  <c r="BT108" i="5"/>
  <c r="BS108" i="5"/>
  <c r="DE55" i="5" s="1"/>
  <c r="BR108" i="5"/>
  <c r="BQ108" i="5"/>
  <c r="BP108" i="5"/>
  <c r="BO108" i="5"/>
  <c r="DA55" i="5" s="1"/>
  <c r="EM29" i="5" s="1"/>
  <c r="BN108" i="5"/>
  <c r="BM108" i="5"/>
  <c r="BL108" i="5"/>
  <c r="BK108" i="5"/>
  <c r="CW55" i="5" s="1"/>
  <c r="BJ108" i="5"/>
  <c r="BI108" i="5"/>
  <c r="BH108" i="5"/>
  <c r="BG108" i="5"/>
  <c r="CS55" i="5" s="1"/>
  <c r="EE29" i="5" s="1"/>
  <c r="BF108" i="5"/>
  <c r="BE108" i="5"/>
  <c r="BD108" i="5"/>
  <c r="BC108" i="5"/>
  <c r="CO55" i="5" s="1"/>
  <c r="BB108" i="5"/>
  <c r="BA108" i="5"/>
  <c r="AZ108" i="5"/>
  <c r="AY108" i="5"/>
  <c r="CK55" i="5" s="1"/>
  <c r="DW29" i="5" s="1"/>
  <c r="AX108" i="5"/>
  <c r="AW108" i="5"/>
  <c r="AV108" i="5"/>
  <c r="AU108" i="5"/>
  <c r="CG55" i="5" s="1"/>
  <c r="DS29" i="5" s="1"/>
  <c r="AT108" i="5"/>
  <c r="AS108" i="5"/>
  <c r="AR108" i="5"/>
  <c r="AQ108" i="5"/>
  <c r="CC55" i="5" s="1"/>
  <c r="DO29" i="5" s="1"/>
  <c r="AP108" i="5"/>
  <c r="AO108" i="5"/>
  <c r="BW107" i="5"/>
  <c r="BV107" i="5"/>
  <c r="BU107" i="5"/>
  <c r="DG55" i="5" s="1"/>
  <c r="BT107" i="5"/>
  <c r="BS107" i="5"/>
  <c r="BR107" i="5"/>
  <c r="BQ107" i="5"/>
  <c r="DC55" i="5" s="1"/>
  <c r="BP107" i="5"/>
  <c r="BO107" i="5"/>
  <c r="BN107" i="5"/>
  <c r="BM107" i="5"/>
  <c r="CY55" i="5" s="1"/>
  <c r="BL107" i="5"/>
  <c r="BK107" i="5"/>
  <c r="BJ107" i="5"/>
  <c r="BI107" i="5"/>
  <c r="CU55" i="5" s="1"/>
  <c r="BH107" i="5"/>
  <c r="BG107" i="5"/>
  <c r="BF107" i="5"/>
  <c r="BE107" i="5"/>
  <c r="CQ55" i="5" s="1"/>
  <c r="BD107" i="5"/>
  <c r="BC107" i="5"/>
  <c r="BB107" i="5"/>
  <c r="BA107" i="5"/>
  <c r="CM55" i="5" s="1"/>
  <c r="AZ107" i="5"/>
  <c r="AY107" i="5"/>
  <c r="AX107" i="5"/>
  <c r="AW107" i="5"/>
  <c r="CI55" i="5" s="1"/>
  <c r="AV107" i="5"/>
  <c r="AU107" i="5"/>
  <c r="AT107" i="5"/>
  <c r="AS107" i="5"/>
  <c r="CE55" i="5" s="1"/>
  <c r="AR107" i="5"/>
  <c r="AQ107" i="5"/>
  <c r="AP107" i="5"/>
  <c r="AO107" i="5"/>
  <c r="CA55" i="5" s="1"/>
  <c r="BW106" i="5"/>
  <c r="BV106" i="5"/>
  <c r="BU106" i="5"/>
  <c r="DG54" i="5" s="1"/>
  <c r="BT106" i="5"/>
  <c r="BS106" i="5"/>
  <c r="BR106" i="5"/>
  <c r="BQ106" i="5"/>
  <c r="DC54" i="5" s="1"/>
  <c r="BP106" i="5"/>
  <c r="BO106" i="5"/>
  <c r="BN106" i="5"/>
  <c r="BM106" i="5"/>
  <c r="CY54" i="5" s="1"/>
  <c r="BL106" i="5"/>
  <c r="BK106" i="5"/>
  <c r="BJ106" i="5"/>
  <c r="BI106" i="5"/>
  <c r="CU54" i="5" s="1"/>
  <c r="BH106" i="5"/>
  <c r="BG106" i="5"/>
  <c r="BF106" i="5"/>
  <c r="BE106" i="5"/>
  <c r="CQ54" i="5" s="1"/>
  <c r="BD106" i="5"/>
  <c r="BC106" i="5"/>
  <c r="BB106" i="5"/>
  <c r="BA106" i="5"/>
  <c r="CM54" i="5" s="1"/>
  <c r="AZ106" i="5"/>
  <c r="AY106" i="5"/>
  <c r="AX106" i="5"/>
  <c r="AW106" i="5"/>
  <c r="CI54" i="5" s="1"/>
  <c r="AV106" i="5"/>
  <c r="AU106" i="5"/>
  <c r="AT106" i="5"/>
  <c r="AS106" i="5"/>
  <c r="CE54" i="5" s="1"/>
  <c r="AR106" i="5"/>
  <c r="AQ106" i="5"/>
  <c r="AP106" i="5"/>
  <c r="AO106" i="5"/>
  <c r="CA54" i="5" s="1"/>
  <c r="BW105" i="5"/>
  <c r="DI54" i="5" s="1"/>
  <c r="BV105" i="5"/>
  <c r="BU105" i="5"/>
  <c r="BT105" i="5"/>
  <c r="BS105" i="5"/>
  <c r="DE54" i="5" s="1"/>
  <c r="BR105" i="5"/>
  <c r="BQ105" i="5"/>
  <c r="BP105" i="5"/>
  <c r="BO105" i="5"/>
  <c r="DA54" i="5" s="1"/>
  <c r="BN105" i="5"/>
  <c r="BM105" i="5"/>
  <c r="BL105" i="5"/>
  <c r="BK105" i="5"/>
  <c r="CW54" i="5" s="1"/>
  <c r="BJ105" i="5"/>
  <c r="BI105" i="5"/>
  <c r="BH105" i="5"/>
  <c r="BG105" i="5"/>
  <c r="CS54" i="5" s="1"/>
  <c r="BF105" i="5"/>
  <c r="BE105" i="5"/>
  <c r="BD105" i="5"/>
  <c r="BC105" i="5"/>
  <c r="CO54" i="5" s="1"/>
  <c r="BB105" i="5"/>
  <c r="BA105" i="5"/>
  <c r="AZ105" i="5"/>
  <c r="AY105" i="5"/>
  <c r="CK54" i="5" s="1"/>
  <c r="AX105" i="5"/>
  <c r="AW105" i="5"/>
  <c r="AV105" i="5"/>
  <c r="AU105" i="5"/>
  <c r="CG54" i="5" s="1"/>
  <c r="AT105" i="5"/>
  <c r="AS105" i="5"/>
  <c r="AR105" i="5"/>
  <c r="AQ105" i="5"/>
  <c r="CC54" i="5" s="1"/>
  <c r="AP105" i="5"/>
  <c r="AO105" i="5"/>
  <c r="BW104" i="5"/>
  <c r="DI53" i="5" s="1"/>
  <c r="BV104" i="5"/>
  <c r="BU104" i="5"/>
  <c r="BT104" i="5"/>
  <c r="BS104" i="5"/>
  <c r="DE53" i="5" s="1"/>
  <c r="BR104" i="5"/>
  <c r="BQ104" i="5"/>
  <c r="BP104" i="5"/>
  <c r="BO104" i="5"/>
  <c r="DA53" i="5" s="1"/>
  <c r="BN104" i="5"/>
  <c r="BM104" i="5"/>
  <c r="BL104" i="5"/>
  <c r="BK104" i="5"/>
  <c r="CW53" i="5" s="1"/>
  <c r="BJ104" i="5"/>
  <c r="BI104" i="5"/>
  <c r="BH104" i="5"/>
  <c r="BG104" i="5"/>
  <c r="CS53" i="5" s="1"/>
  <c r="BF104" i="5"/>
  <c r="BE104" i="5"/>
  <c r="BD104" i="5"/>
  <c r="BC104" i="5"/>
  <c r="CO53" i="5" s="1"/>
  <c r="BB104" i="5"/>
  <c r="BA104" i="5"/>
  <c r="AZ104" i="5"/>
  <c r="AY104" i="5"/>
  <c r="CK53" i="5" s="1"/>
  <c r="AX104" i="5"/>
  <c r="AW104" i="5"/>
  <c r="AV104" i="5"/>
  <c r="AU104" i="5"/>
  <c r="CG53" i="5" s="1"/>
  <c r="AT104" i="5"/>
  <c r="AS104" i="5"/>
  <c r="AR104" i="5"/>
  <c r="AQ104" i="5"/>
  <c r="CC53" i="5" s="1"/>
  <c r="AP104" i="5"/>
  <c r="AO104" i="5"/>
  <c r="BW103" i="5"/>
  <c r="BV103" i="5"/>
  <c r="BU103" i="5"/>
  <c r="DG53" i="5" s="1"/>
  <c r="BT103" i="5"/>
  <c r="BS103" i="5"/>
  <c r="BR103" i="5"/>
  <c r="BQ103" i="5"/>
  <c r="DC53" i="5" s="1"/>
  <c r="BP103" i="5"/>
  <c r="BO103" i="5"/>
  <c r="BN103" i="5"/>
  <c r="BM103" i="5"/>
  <c r="CY53" i="5" s="1"/>
  <c r="BL103" i="5"/>
  <c r="BK103" i="5"/>
  <c r="BJ103" i="5"/>
  <c r="BI103" i="5"/>
  <c r="CU53" i="5" s="1"/>
  <c r="BH103" i="5"/>
  <c r="BG103" i="5"/>
  <c r="BF103" i="5"/>
  <c r="BE103" i="5"/>
  <c r="CQ53" i="5" s="1"/>
  <c r="BD103" i="5"/>
  <c r="BC103" i="5"/>
  <c r="BB103" i="5"/>
  <c r="BA103" i="5"/>
  <c r="CM53" i="5" s="1"/>
  <c r="AZ103" i="5"/>
  <c r="AY103" i="5"/>
  <c r="AX103" i="5"/>
  <c r="AW103" i="5"/>
  <c r="CI53" i="5" s="1"/>
  <c r="AV103" i="5"/>
  <c r="AU103" i="5"/>
  <c r="AT103" i="5"/>
  <c r="AS103" i="5"/>
  <c r="CE53" i="5" s="1"/>
  <c r="AR103" i="5"/>
  <c r="AQ103" i="5"/>
  <c r="AP103" i="5"/>
  <c r="AO103" i="5"/>
  <c r="CA53" i="5" s="1"/>
  <c r="BW102" i="5"/>
  <c r="BV102" i="5"/>
  <c r="BU102" i="5"/>
  <c r="DG52" i="5" s="1"/>
  <c r="BT102" i="5"/>
  <c r="BS102" i="5"/>
  <c r="BR102" i="5"/>
  <c r="BQ102" i="5"/>
  <c r="DC52" i="5" s="1"/>
  <c r="BP102" i="5"/>
  <c r="BO102" i="5"/>
  <c r="BN102" i="5"/>
  <c r="BM102" i="5"/>
  <c r="CY52" i="5" s="1"/>
  <c r="BL102" i="5"/>
  <c r="BK102" i="5"/>
  <c r="BJ102" i="5"/>
  <c r="BI102" i="5"/>
  <c r="CU52" i="5" s="1"/>
  <c r="BH102" i="5"/>
  <c r="BG102" i="5"/>
  <c r="BF102" i="5"/>
  <c r="BE102" i="5"/>
  <c r="CQ52" i="5" s="1"/>
  <c r="BD102" i="5"/>
  <c r="BC102" i="5"/>
  <c r="BB102" i="5"/>
  <c r="BA102" i="5"/>
  <c r="CM52" i="5" s="1"/>
  <c r="AZ102" i="5"/>
  <c r="AY102" i="5"/>
  <c r="AX102" i="5"/>
  <c r="AW102" i="5"/>
  <c r="CI52" i="5" s="1"/>
  <c r="DU27" i="5" s="1"/>
  <c r="AV102" i="5"/>
  <c r="AU102" i="5"/>
  <c r="AT102" i="5"/>
  <c r="AS102" i="5"/>
  <c r="CE52" i="5" s="1"/>
  <c r="AR102" i="5"/>
  <c r="AQ102" i="5"/>
  <c r="AP102" i="5"/>
  <c r="AO102" i="5"/>
  <c r="CA52" i="5" s="1"/>
  <c r="BW101" i="5"/>
  <c r="DI52" i="5" s="1"/>
  <c r="BV101" i="5"/>
  <c r="BU101" i="5"/>
  <c r="BT101" i="5"/>
  <c r="BS101" i="5"/>
  <c r="DE52" i="5" s="1"/>
  <c r="BR101" i="5"/>
  <c r="BQ101" i="5"/>
  <c r="BP101" i="5"/>
  <c r="BO101" i="5"/>
  <c r="DA52" i="5" s="1"/>
  <c r="BN101" i="5"/>
  <c r="BM101" i="5"/>
  <c r="BL101" i="5"/>
  <c r="BK101" i="5"/>
  <c r="CW52" i="5" s="1"/>
  <c r="BJ101" i="5"/>
  <c r="BI101" i="5"/>
  <c r="BH101" i="5"/>
  <c r="BG101" i="5"/>
  <c r="CS52" i="5" s="1"/>
  <c r="BF101" i="5"/>
  <c r="BE101" i="5"/>
  <c r="BD101" i="5"/>
  <c r="BC101" i="5"/>
  <c r="CO52" i="5" s="1"/>
  <c r="BB101" i="5"/>
  <c r="BA101" i="5"/>
  <c r="AZ101" i="5"/>
  <c r="AY101" i="5"/>
  <c r="CK52" i="5" s="1"/>
  <c r="AX101" i="5"/>
  <c r="AW101" i="5"/>
  <c r="AV101" i="5"/>
  <c r="AU101" i="5"/>
  <c r="CG52" i="5" s="1"/>
  <c r="AT101" i="5"/>
  <c r="AS101" i="5"/>
  <c r="AR101" i="5"/>
  <c r="AQ101" i="5"/>
  <c r="CC52" i="5" s="1"/>
  <c r="AP101" i="5"/>
  <c r="AO101" i="5"/>
  <c r="BW100" i="5"/>
  <c r="DI51" i="5" s="1"/>
  <c r="BV100" i="5"/>
  <c r="BU100" i="5"/>
  <c r="BT100" i="5"/>
  <c r="BS100" i="5"/>
  <c r="DE51" i="5" s="1"/>
  <c r="EQ27" i="5" s="1"/>
  <c r="BR100" i="5"/>
  <c r="BQ100" i="5"/>
  <c r="BP100" i="5"/>
  <c r="BO100" i="5"/>
  <c r="DA51" i="5" s="1"/>
  <c r="BN100" i="5"/>
  <c r="BM100" i="5"/>
  <c r="BL100" i="5"/>
  <c r="BK100" i="5"/>
  <c r="CW51" i="5" s="1"/>
  <c r="EI27" i="5" s="1"/>
  <c r="BJ100" i="5"/>
  <c r="BI100" i="5"/>
  <c r="BH100" i="5"/>
  <c r="BG100" i="5"/>
  <c r="CS51" i="5" s="1"/>
  <c r="BF100" i="5"/>
  <c r="BE100" i="5"/>
  <c r="BD100" i="5"/>
  <c r="BC100" i="5"/>
  <c r="CO51" i="5" s="1"/>
  <c r="EA27" i="5" s="1"/>
  <c r="BB100" i="5"/>
  <c r="BA100" i="5"/>
  <c r="AZ100" i="5"/>
  <c r="AY100" i="5"/>
  <c r="CK51" i="5" s="1"/>
  <c r="AX100" i="5"/>
  <c r="AW100" i="5"/>
  <c r="AV100" i="5"/>
  <c r="AU100" i="5"/>
  <c r="CG51" i="5" s="1"/>
  <c r="DS27" i="5" s="1"/>
  <c r="AT100" i="5"/>
  <c r="AS100" i="5"/>
  <c r="AR100" i="5"/>
  <c r="AQ100" i="5"/>
  <c r="CC51" i="5" s="1"/>
  <c r="AP100" i="5"/>
  <c r="AO100" i="5"/>
  <c r="BW99" i="5"/>
  <c r="BV99" i="5"/>
  <c r="BU99" i="5"/>
  <c r="DG51" i="5" s="1"/>
  <c r="BT99" i="5"/>
  <c r="BS99" i="5"/>
  <c r="BR99" i="5"/>
  <c r="BQ99" i="5"/>
  <c r="DC51" i="5" s="1"/>
  <c r="BP99" i="5"/>
  <c r="BO99" i="5"/>
  <c r="BN99" i="5"/>
  <c r="BM99" i="5"/>
  <c r="CY51" i="5" s="1"/>
  <c r="BL99" i="5"/>
  <c r="BK99" i="5"/>
  <c r="BJ99" i="5"/>
  <c r="BI99" i="5"/>
  <c r="CU51" i="5" s="1"/>
  <c r="BH99" i="5"/>
  <c r="BG99" i="5"/>
  <c r="BF99" i="5"/>
  <c r="BE99" i="5"/>
  <c r="CQ51" i="5" s="1"/>
  <c r="BD99" i="5"/>
  <c r="BC99" i="5"/>
  <c r="BB99" i="5"/>
  <c r="BA99" i="5"/>
  <c r="CM51" i="5" s="1"/>
  <c r="AZ99" i="5"/>
  <c r="AY99" i="5"/>
  <c r="AX99" i="5"/>
  <c r="AW99" i="5"/>
  <c r="CI51" i="5" s="1"/>
  <c r="AV99" i="5"/>
  <c r="AU99" i="5"/>
  <c r="AT99" i="5"/>
  <c r="AS99" i="5"/>
  <c r="CE51" i="5" s="1"/>
  <c r="AR99" i="5"/>
  <c r="AQ99" i="5"/>
  <c r="AP99" i="5"/>
  <c r="AO99" i="5"/>
  <c r="CA51" i="5" s="1"/>
  <c r="BW98" i="5"/>
  <c r="BV98" i="5"/>
  <c r="BU98" i="5"/>
  <c r="DG50" i="5" s="1"/>
  <c r="BT98" i="5"/>
  <c r="BS98" i="5"/>
  <c r="BR98" i="5"/>
  <c r="BQ98" i="5"/>
  <c r="DC50" i="5" s="1"/>
  <c r="BP98" i="5"/>
  <c r="BO98" i="5"/>
  <c r="BN98" i="5"/>
  <c r="BM98" i="5"/>
  <c r="CY50" i="5" s="1"/>
  <c r="BL98" i="5"/>
  <c r="BK98" i="5"/>
  <c r="BJ98" i="5"/>
  <c r="BI98" i="5"/>
  <c r="CU50" i="5" s="1"/>
  <c r="BH98" i="5"/>
  <c r="BG98" i="5"/>
  <c r="BF98" i="5"/>
  <c r="BE98" i="5"/>
  <c r="CQ50" i="5" s="1"/>
  <c r="BD98" i="5"/>
  <c r="BC98" i="5"/>
  <c r="BB98" i="5"/>
  <c r="BA98" i="5"/>
  <c r="CM50" i="5" s="1"/>
  <c r="AZ98" i="5"/>
  <c r="AY98" i="5"/>
  <c r="AX98" i="5"/>
  <c r="AW98" i="5"/>
  <c r="CI50" i="5" s="1"/>
  <c r="AV98" i="5"/>
  <c r="AU98" i="5"/>
  <c r="AT98" i="5"/>
  <c r="AS98" i="5"/>
  <c r="CE50" i="5" s="1"/>
  <c r="AR98" i="5"/>
  <c r="AQ98" i="5"/>
  <c r="AP98" i="5"/>
  <c r="AO98" i="5"/>
  <c r="CA50" i="5" s="1"/>
  <c r="BW97" i="5"/>
  <c r="DI50" i="5" s="1"/>
  <c r="BV97" i="5"/>
  <c r="BU97" i="5"/>
  <c r="BT97" i="5"/>
  <c r="BS97" i="5"/>
  <c r="DE50" i="5" s="1"/>
  <c r="BR97" i="5"/>
  <c r="BQ97" i="5"/>
  <c r="BP97" i="5"/>
  <c r="BO97" i="5"/>
  <c r="DA50" i="5" s="1"/>
  <c r="BN97" i="5"/>
  <c r="BM97" i="5"/>
  <c r="BL97" i="5"/>
  <c r="BK97" i="5"/>
  <c r="CW50" i="5" s="1"/>
  <c r="BJ97" i="5"/>
  <c r="BI97" i="5"/>
  <c r="BH97" i="5"/>
  <c r="BG97" i="5"/>
  <c r="CS50" i="5" s="1"/>
  <c r="BF97" i="5"/>
  <c r="BE97" i="5"/>
  <c r="BD97" i="5"/>
  <c r="BC97" i="5"/>
  <c r="CO50" i="5" s="1"/>
  <c r="BB97" i="5"/>
  <c r="BA97" i="5"/>
  <c r="AZ97" i="5"/>
  <c r="AY97" i="5"/>
  <c r="CK50" i="5" s="1"/>
  <c r="AX97" i="5"/>
  <c r="AW97" i="5"/>
  <c r="AV97" i="5"/>
  <c r="AU97" i="5"/>
  <c r="CG50" i="5" s="1"/>
  <c r="AT97" i="5"/>
  <c r="AS97" i="5"/>
  <c r="AR97" i="5"/>
  <c r="AQ97" i="5"/>
  <c r="CC50" i="5" s="1"/>
  <c r="AP97" i="5"/>
  <c r="AO97" i="5"/>
  <c r="BW96" i="5"/>
  <c r="DI49" i="5" s="1"/>
  <c r="BV96" i="5"/>
  <c r="BU96" i="5"/>
  <c r="BT96" i="5"/>
  <c r="BS96" i="5"/>
  <c r="DE49" i="5" s="1"/>
  <c r="BR96" i="5"/>
  <c r="BQ96" i="5"/>
  <c r="BP96" i="5"/>
  <c r="BO96" i="5"/>
  <c r="DA49" i="5" s="1"/>
  <c r="BN96" i="5"/>
  <c r="BM96" i="5"/>
  <c r="BL96" i="5"/>
  <c r="BK96" i="5"/>
  <c r="CW49" i="5" s="1"/>
  <c r="BJ96" i="5"/>
  <c r="BI96" i="5"/>
  <c r="BH96" i="5"/>
  <c r="BG96" i="5"/>
  <c r="CS49" i="5" s="1"/>
  <c r="BF96" i="5"/>
  <c r="BE96" i="5"/>
  <c r="BD96" i="5"/>
  <c r="BC96" i="5"/>
  <c r="CO49" i="5" s="1"/>
  <c r="BB96" i="5"/>
  <c r="BA96" i="5"/>
  <c r="AZ96" i="5"/>
  <c r="AY96" i="5"/>
  <c r="AX96" i="5"/>
  <c r="AW96" i="5"/>
  <c r="AV96" i="5"/>
  <c r="AU96" i="5"/>
  <c r="CG49" i="5" s="1"/>
  <c r="AT96" i="5"/>
  <c r="AS96" i="5"/>
  <c r="AR96" i="5"/>
  <c r="AQ96" i="5"/>
  <c r="CC49" i="5" s="1"/>
  <c r="AP96" i="5"/>
  <c r="AO96" i="5"/>
  <c r="BW95" i="5"/>
  <c r="BV95" i="5"/>
  <c r="BU95" i="5"/>
  <c r="DG49" i="5" s="1"/>
  <c r="BT95" i="5"/>
  <c r="BS95" i="5"/>
  <c r="BR95" i="5"/>
  <c r="BQ95" i="5"/>
  <c r="DC49" i="5" s="1"/>
  <c r="BP95" i="5"/>
  <c r="BO95" i="5"/>
  <c r="BN95" i="5"/>
  <c r="BM95" i="5"/>
  <c r="CY49" i="5" s="1"/>
  <c r="BL95" i="5"/>
  <c r="BK95" i="5"/>
  <c r="BJ95" i="5"/>
  <c r="BI95" i="5"/>
  <c r="CU49" i="5" s="1"/>
  <c r="BH95" i="5"/>
  <c r="BG95" i="5"/>
  <c r="BF95" i="5"/>
  <c r="BE95" i="5"/>
  <c r="CQ49" i="5" s="1"/>
  <c r="BD95" i="5"/>
  <c r="BC95" i="5"/>
  <c r="BB95" i="5"/>
  <c r="BA95" i="5"/>
  <c r="CM49" i="5" s="1"/>
  <c r="AZ95" i="5"/>
  <c r="AY95" i="5"/>
  <c r="AX95" i="5"/>
  <c r="AW95" i="5"/>
  <c r="CI49" i="5" s="1"/>
  <c r="AV95" i="5"/>
  <c r="AU95" i="5"/>
  <c r="AT95" i="5"/>
  <c r="AS95" i="5"/>
  <c r="CE49" i="5" s="1"/>
  <c r="AR95" i="5"/>
  <c r="AQ95" i="5"/>
  <c r="AP95" i="5"/>
  <c r="AO95" i="5"/>
  <c r="CA49" i="5" s="1"/>
  <c r="BW94" i="5"/>
  <c r="BV94" i="5"/>
  <c r="BU94" i="5"/>
  <c r="DG48" i="5" s="1"/>
  <c r="BT94" i="5"/>
  <c r="BS94" i="5"/>
  <c r="BR94" i="5"/>
  <c r="BQ94" i="5"/>
  <c r="DC48" i="5" s="1"/>
  <c r="BP94" i="5"/>
  <c r="BO94" i="5"/>
  <c r="BN94" i="5"/>
  <c r="BM94" i="5"/>
  <c r="CY48" i="5" s="1"/>
  <c r="BL94" i="5"/>
  <c r="BK94" i="5"/>
  <c r="BJ94" i="5"/>
  <c r="BI94" i="5"/>
  <c r="CU48" i="5" s="1"/>
  <c r="BH94" i="5"/>
  <c r="BG94" i="5"/>
  <c r="BF94" i="5"/>
  <c r="BE94" i="5"/>
  <c r="CQ48" i="5" s="1"/>
  <c r="BD94" i="5"/>
  <c r="BC94" i="5"/>
  <c r="BB94" i="5"/>
  <c r="BA94" i="5"/>
  <c r="CM48" i="5" s="1"/>
  <c r="AZ94" i="5"/>
  <c r="AY94" i="5"/>
  <c r="AX94" i="5"/>
  <c r="AW94" i="5"/>
  <c r="AV94" i="5"/>
  <c r="AU94" i="5"/>
  <c r="AT94" i="5"/>
  <c r="AS94" i="5"/>
  <c r="CE48" i="5" s="1"/>
  <c r="AR94" i="5"/>
  <c r="AQ94" i="5"/>
  <c r="AP94" i="5"/>
  <c r="AO94" i="5"/>
  <c r="CA48" i="5" s="1"/>
  <c r="BW93" i="5"/>
  <c r="DI48" i="5" s="1"/>
  <c r="BV93" i="5"/>
  <c r="BU93" i="5"/>
  <c r="BT93" i="5"/>
  <c r="BS93" i="5"/>
  <c r="DE48" i="5" s="1"/>
  <c r="BR93" i="5"/>
  <c r="BQ93" i="5"/>
  <c r="BP93" i="5"/>
  <c r="BO93" i="5"/>
  <c r="DA48" i="5" s="1"/>
  <c r="BN93" i="5"/>
  <c r="BM93" i="5"/>
  <c r="BL93" i="5"/>
  <c r="BK93" i="5"/>
  <c r="CW48" i="5" s="1"/>
  <c r="BJ93" i="5"/>
  <c r="BI93" i="5"/>
  <c r="BH93" i="5"/>
  <c r="BG93" i="5"/>
  <c r="CS48" i="5" s="1"/>
  <c r="BF93" i="5"/>
  <c r="BE93" i="5"/>
  <c r="BD93" i="5"/>
  <c r="BC93" i="5"/>
  <c r="CO48" i="5" s="1"/>
  <c r="BB93" i="5"/>
  <c r="BA93" i="5"/>
  <c r="AZ93" i="5"/>
  <c r="AY93" i="5"/>
  <c r="CK48" i="5" s="1"/>
  <c r="AX93" i="5"/>
  <c r="AW93" i="5"/>
  <c r="AV93" i="5"/>
  <c r="AU93" i="5"/>
  <c r="CG48" i="5" s="1"/>
  <c r="AT93" i="5"/>
  <c r="AS93" i="5"/>
  <c r="AR93" i="5"/>
  <c r="AQ93" i="5"/>
  <c r="CC48" i="5" s="1"/>
  <c r="AP93" i="5"/>
  <c r="AO93" i="5"/>
  <c r="BW92" i="5"/>
  <c r="DI47" i="5" s="1"/>
  <c r="BV92" i="5"/>
  <c r="BU92" i="5"/>
  <c r="BT92" i="5"/>
  <c r="BS92" i="5"/>
  <c r="DE47" i="5" s="1"/>
  <c r="BR92" i="5"/>
  <c r="BQ92" i="5"/>
  <c r="BP92" i="5"/>
  <c r="BO92" i="5"/>
  <c r="DA47" i="5" s="1"/>
  <c r="BN92" i="5"/>
  <c r="BM92" i="5"/>
  <c r="BL92" i="5"/>
  <c r="BK92" i="5"/>
  <c r="CW47" i="5" s="1"/>
  <c r="BJ92" i="5"/>
  <c r="BI92" i="5"/>
  <c r="BH92" i="5"/>
  <c r="BG92" i="5"/>
  <c r="CS47" i="5" s="1"/>
  <c r="BF92" i="5"/>
  <c r="BE92" i="5"/>
  <c r="BD92" i="5"/>
  <c r="BC92" i="5"/>
  <c r="CO47" i="5" s="1"/>
  <c r="EA25" i="5" s="1"/>
  <c r="BB92" i="5"/>
  <c r="BA92" i="5"/>
  <c r="AZ92" i="5"/>
  <c r="AY92" i="5"/>
  <c r="AX92" i="5"/>
  <c r="AW92" i="5"/>
  <c r="AV92" i="5"/>
  <c r="AU92" i="5"/>
  <c r="CG47" i="5" s="1"/>
  <c r="AT92" i="5"/>
  <c r="AS92" i="5"/>
  <c r="AR92" i="5"/>
  <c r="AQ92" i="5"/>
  <c r="CC47" i="5" s="1"/>
  <c r="AP92" i="5"/>
  <c r="AO92" i="5"/>
  <c r="BW91" i="5"/>
  <c r="BV91" i="5"/>
  <c r="BU91" i="5"/>
  <c r="DG47" i="5" s="1"/>
  <c r="BT91" i="5"/>
  <c r="BS91" i="5"/>
  <c r="BR91" i="5"/>
  <c r="BQ91" i="5"/>
  <c r="DC47" i="5" s="1"/>
  <c r="BP91" i="5"/>
  <c r="BO91" i="5"/>
  <c r="BN91" i="5"/>
  <c r="BM91" i="5"/>
  <c r="CY47" i="5" s="1"/>
  <c r="BL91" i="5"/>
  <c r="BK91" i="5"/>
  <c r="BJ91" i="5"/>
  <c r="BI91" i="5"/>
  <c r="CU47" i="5" s="1"/>
  <c r="BH91" i="5"/>
  <c r="BG91" i="5"/>
  <c r="BF91" i="5"/>
  <c r="BE91" i="5"/>
  <c r="CQ47" i="5" s="1"/>
  <c r="BD91" i="5"/>
  <c r="BC91" i="5"/>
  <c r="BB91" i="5"/>
  <c r="BA91" i="5"/>
  <c r="CM47" i="5" s="1"/>
  <c r="AZ91" i="5"/>
  <c r="AY91" i="5"/>
  <c r="AX91" i="5"/>
  <c r="AW91" i="5"/>
  <c r="CI47" i="5" s="1"/>
  <c r="AV91" i="5"/>
  <c r="AU91" i="5"/>
  <c r="AT91" i="5"/>
  <c r="AS91" i="5"/>
  <c r="CE47" i="5" s="1"/>
  <c r="AR91" i="5"/>
  <c r="AQ91" i="5"/>
  <c r="AP91" i="5"/>
  <c r="AO91" i="5"/>
  <c r="CA47" i="5" s="1"/>
  <c r="BW90" i="5"/>
  <c r="BV90" i="5"/>
  <c r="BU90" i="5"/>
  <c r="DG46" i="5" s="1"/>
  <c r="BT90" i="5"/>
  <c r="BS90" i="5"/>
  <c r="BR90" i="5"/>
  <c r="BQ90" i="5"/>
  <c r="DC46" i="5" s="1"/>
  <c r="BP90" i="5"/>
  <c r="BO90" i="5"/>
  <c r="BN90" i="5"/>
  <c r="BM90" i="5"/>
  <c r="CY46" i="5" s="1"/>
  <c r="BL90" i="5"/>
  <c r="BK90" i="5"/>
  <c r="BJ90" i="5"/>
  <c r="BI90" i="5"/>
  <c r="CU46" i="5" s="1"/>
  <c r="BH90" i="5"/>
  <c r="BG90" i="5"/>
  <c r="BF90" i="5"/>
  <c r="BE90" i="5"/>
  <c r="CQ46" i="5" s="1"/>
  <c r="BD90" i="5"/>
  <c r="BC90" i="5"/>
  <c r="BB90" i="5"/>
  <c r="BA90" i="5"/>
  <c r="CM46" i="5" s="1"/>
  <c r="AZ90" i="5"/>
  <c r="AY90" i="5"/>
  <c r="AX90" i="5"/>
  <c r="AW90" i="5"/>
  <c r="CI46" i="5" s="1"/>
  <c r="AV90" i="5"/>
  <c r="AU90" i="5"/>
  <c r="AT90" i="5"/>
  <c r="AS90" i="5"/>
  <c r="CE46" i="5" s="1"/>
  <c r="AR90" i="5"/>
  <c r="AQ90" i="5"/>
  <c r="AP90" i="5"/>
  <c r="AO90" i="5"/>
  <c r="CA46" i="5" s="1"/>
  <c r="BW89" i="5"/>
  <c r="DI46" i="5" s="1"/>
  <c r="BV89" i="5"/>
  <c r="BU89" i="5"/>
  <c r="BT89" i="5"/>
  <c r="BS89" i="5"/>
  <c r="DE46" i="5" s="1"/>
  <c r="BR89" i="5"/>
  <c r="BQ89" i="5"/>
  <c r="BP89" i="5"/>
  <c r="BO89" i="5"/>
  <c r="DA46" i="5" s="1"/>
  <c r="BN89" i="5"/>
  <c r="BM89" i="5"/>
  <c r="BL89" i="5"/>
  <c r="BK89" i="5"/>
  <c r="CW46" i="5" s="1"/>
  <c r="BJ89" i="5"/>
  <c r="BI89" i="5"/>
  <c r="BH89" i="5"/>
  <c r="BG89" i="5"/>
  <c r="CS46" i="5" s="1"/>
  <c r="BF89" i="5"/>
  <c r="BE89" i="5"/>
  <c r="BD89" i="5"/>
  <c r="BC89" i="5"/>
  <c r="CO46" i="5" s="1"/>
  <c r="BB89" i="5"/>
  <c r="BA89" i="5"/>
  <c r="AZ89" i="5"/>
  <c r="AY89" i="5"/>
  <c r="CK46" i="5" s="1"/>
  <c r="AX89" i="5"/>
  <c r="AW89" i="5"/>
  <c r="AV89" i="5"/>
  <c r="AU89" i="5"/>
  <c r="CG46" i="5" s="1"/>
  <c r="AT89" i="5"/>
  <c r="AS89" i="5"/>
  <c r="AR89" i="5"/>
  <c r="AQ89" i="5"/>
  <c r="CC46" i="5" s="1"/>
  <c r="AP89" i="5"/>
  <c r="AO89" i="5"/>
  <c r="BW88" i="5"/>
  <c r="DI45" i="5" s="1"/>
  <c r="BV88" i="5"/>
  <c r="BU88" i="5"/>
  <c r="BT88" i="5"/>
  <c r="BS88" i="5"/>
  <c r="DE45" i="5" s="1"/>
  <c r="BR88" i="5"/>
  <c r="BQ88" i="5"/>
  <c r="BP88" i="5"/>
  <c r="BO88" i="5"/>
  <c r="DA45" i="5" s="1"/>
  <c r="BN88" i="5"/>
  <c r="BM88" i="5"/>
  <c r="BL88" i="5"/>
  <c r="BK88" i="5"/>
  <c r="CW45" i="5" s="1"/>
  <c r="BJ88" i="5"/>
  <c r="BI88" i="5"/>
  <c r="BH88" i="5"/>
  <c r="BG88" i="5"/>
  <c r="CS45" i="5" s="1"/>
  <c r="BF88" i="5"/>
  <c r="BE88" i="5"/>
  <c r="BD88" i="5"/>
  <c r="BC88" i="5"/>
  <c r="CO45" i="5" s="1"/>
  <c r="BB88" i="5"/>
  <c r="BA88" i="5"/>
  <c r="AZ88" i="5"/>
  <c r="AY88" i="5"/>
  <c r="CK45" i="5" s="1"/>
  <c r="AX88" i="5"/>
  <c r="AW88" i="5"/>
  <c r="AV88" i="5"/>
  <c r="AU88" i="5"/>
  <c r="CG45" i="5" s="1"/>
  <c r="AT88" i="5"/>
  <c r="AS88" i="5"/>
  <c r="AR88" i="5"/>
  <c r="AQ88" i="5"/>
  <c r="CC45" i="5" s="1"/>
  <c r="AP88" i="5"/>
  <c r="AO88" i="5"/>
  <c r="BW87" i="5"/>
  <c r="BV87" i="5"/>
  <c r="BU87" i="5"/>
  <c r="DG45" i="5" s="1"/>
  <c r="BT87" i="5"/>
  <c r="BS87" i="5"/>
  <c r="BR87" i="5"/>
  <c r="BQ87" i="5"/>
  <c r="DC45" i="5" s="1"/>
  <c r="BP87" i="5"/>
  <c r="BO87" i="5"/>
  <c r="BN87" i="5"/>
  <c r="BM87" i="5"/>
  <c r="CY45" i="5" s="1"/>
  <c r="BL87" i="5"/>
  <c r="BK87" i="5"/>
  <c r="BJ87" i="5"/>
  <c r="BI87" i="5"/>
  <c r="CU45" i="5" s="1"/>
  <c r="BH87" i="5"/>
  <c r="BG87" i="5"/>
  <c r="BF87" i="5"/>
  <c r="BE87" i="5"/>
  <c r="CQ45" i="5" s="1"/>
  <c r="BD87" i="5"/>
  <c r="BC87" i="5"/>
  <c r="BB87" i="5"/>
  <c r="BA87" i="5"/>
  <c r="CM45" i="5" s="1"/>
  <c r="AZ87" i="5"/>
  <c r="AY87" i="5"/>
  <c r="AX87" i="5"/>
  <c r="AW87" i="5"/>
  <c r="CI45" i="5" s="1"/>
  <c r="AV87" i="5"/>
  <c r="AU87" i="5"/>
  <c r="AT87" i="5"/>
  <c r="AS87" i="5"/>
  <c r="CE45" i="5" s="1"/>
  <c r="AR87" i="5"/>
  <c r="AQ87" i="5"/>
  <c r="AP87" i="5"/>
  <c r="AO87" i="5"/>
  <c r="CA45" i="5" s="1"/>
  <c r="BW86" i="5"/>
  <c r="BV86" i="5"/>
  <c r="BU86" i="5"/>
  <c r="DG44" i="5" s="1"/>
  <c r="BT86" i="5"/>
  <c r="BS86" i="5"/>
  <c r="BR86" i="5"/>
  <c r="BQ86" i="5"/>
  <c r="DC44" i="5" s="1"/>
  <c r="BP86" i="5"/>
  <c r="BO86" i="5"/>
  <c r="BN86" i="5"/>
  <c r="BM86" i="5"/>
  <c r="CY44" i="5" s="1"/>
  <c r="BL86" i="5"/>
  <c r="BK86" i="5"/>
  <c r="BJ86" i="5"/>
  <c r="BI86" i="5"/>
  <c r="BH86" i="5"/>
  <c r="BG86" i="5"/>
  <c r="BF86" i="5"/>
  <c r="BE86" i="5"/>
  <c r="CQ44" i="5" s="1"/>
  <c r="BD86" i="5"/>
  <c r="BC86" i="5"/>
  <c r="BB86" i="5"/>
  <c r="BA86" i="5"/>
  <c r="CM44" i="5" s="1"/>
  <c r="AZ86" i="5"/>
  <c r="AY86" i="5"/>
  <c r="AX86" i="5"/>
  <c r="AW86" i="5"/>
  <c r="CI44" i="5" s="1"/>
  <c r="AV86" i="5"/>
  <c r="AU86" i="5"/>
  <c r="AT86" i="5"/>
  <c r="AS86" i="5"/>
  <c r="CE44" i="5" s="1"/>
  <c r="AR86" i="5"/>
  <c r="AQ86" i="5"/>
  <c r="AP86" i="5"/>
  <c r="AO86" i="5"/>
  <c r="CA44" i="5" s="1"/>
  <c r="BW85" i="5"/>
  <c r="DI44" i="5" s="1"/>
  <c r="BV85" i="5"/>
  <c r="BU85" i="5"/>
  <c r="BT85" i="5"/>
  <c r="BS85" i="5"/>
  <c r="DE44" i="5" s="1"/>
  <c r="BR85" i="5"/>
  <c r="BQ85" i="5"/>
  <c r="BP85" i="5"/>
  <c r="BO85" i="5"/>
  <c r="DA44" i="5" s="1"/>
  <c r="BN85" i="5"/>
  <c r="BM85" i="5"/>
  <c r="BL85" i="5"/>
  <c r="BK85" i="5"/>
  <c r="CW44" i="5" s="1"/>
  <c r="BJ85" i="5"/>
  <c r="BI85" i="5"/>
  <c r="BH85" i="5"/>
  <c r="BG85" i="5"/>
  <c r="CS44" i="5" s="1"/>
  <c r="BF85" i="5"/>
  <c r="BE85" i="5"/>
  <c r="BD85" i="5"/>
  <c r="BC85" i="5"/>
  <c r="CO44" i="5" s="1"/>
  <c r="BB85" i="5"/>
  <c r="BA85" i="5"/>
  <c r="AZ85" i="5"/>
  <c r="AY85" i="5"/>
  <c r="CK44" i="5" s="1"/>
  <c r="AX85" i="5"/>
  <c r="AW85" i="5"/>
  <c r="AV85" i="5"/>
  <c r="AU85" i="5"/>
  <c r="CG44" i="5" s="1"/>
  <c r="AT85" i="5"/>
  <c r="AS85" i="5"/>
  <c r="AR85" i="5"/>
  <c r="AQ85" i="5"/>
  <c r="CC44" i="5" s="1"/>
  <c r="AP85" i="5"/>
  <c r="AO85" i="5"/>
  <c r="BW84" i="5"/>
  <c r="DI43" i="5" s="1"/>
  <c r="BV84" i="5"/>
  <c r="BU84" i="5"/>
  <c r="BT84" i="5"/>
  <c r="BS84" i="5"/>
  <c r="BR84" i="5"/>
  <c r="BQ84" i="5"/>
  <c r="BP84" i="5"/>
  <c r="BO84" i="5"/>
  <c r="DA43" i="5" s="1"/>
  <c r="BN84" i="5"/>
  <c r="BM84" i="5"/>
  <c r="BL84" i="5"/>
  <c r="BK84" i="5"/>
  <c r="CW43" i="5" s="1"/>
  <c r="BJ84" i="5"/>
  <c r="BI84" i="5"/>
  <c r="BH84" i="5"/>
  <c r="BG84" i="5"/>
  <c r="CS43" i="5" s="1"/>
  <c r="BF84" i="5"/>
  <c r="BE84" i="5"/>
  <c r="BD84" i="5"/>
  <c r="BC84" i="5"/>
  <c r="CO43" i="5" s="1"/>
  <c r="BB84" i="5"/>
  <c r="BA84" i="5"/>
  <c r="AZ84" i="5"/>
  <c r="AY84" i="5"/>
  <c r="CK43" i="5" s="1"/>
  <c r="AX84" i="5"/>
  <c r="AW84" i="5"/>
  <c r="AV84" i="5"/>
  <c r="AU84" i="5"/>
  <c r="CG43" i="5" s="1"/>
  <c r="AT84" i="5"/>
  <c r="AS84" i="5"/>
  <c r="AR84" i="5"/>
  <c r="AQ84" i="5"/>
  <c r="CC43" i="5" s="1"/>
  <c r="AP84" i="5"/>
  <c r="AO84" i="5"/>
  <c r="BW83" i="5"/>
  <c r="BV83" i="5"/>
  <c r="BU83" i="5"/>
  <c r="DG43" i="5" s="1"/>
  <c r="BT83" i="5"/>
  <c r="BS83" i="5"/>
  <c r="BR83" i="5"/>
  <c r="BQ83" i="5"/>
  <c r="DC43" i="5" s="1"/>
  <c r="BP83" i="5"/>
  <c r="BO83" i="5"/>
  <c r="BN83" i="5"/>
  <c r="BM83" i="5"/>
  <c r="CY43" i="5" s="1"/>
  <c r="BL83" i="5"/>
  <c r="BK83" i="5"/>
  <c r="BJ83" i="5"/>
  <c r="BI83" i="5"/>
  <c r="CU43" i="5" s="1"/>
  <c r="BH83" i="5"/>
  <c r="BG83" i="5"/>
  <c r="BF83" i="5"/>
  <c r="BE83" i="5"/>
  <c r="CQ43" i="5" s="1"/>
  <c r="BD83" i="5"/>
  <c r="BC83" i="5"/>
  <c r="BB83" i="5"/>
  <c r="BA83" i="5"/>
  <c r="CM43" i="5" s="1"/>
  <c r="AZ83" i="5"/>
  <c r="AY83" i="5"/>
  <c r="AX83" i="5"/>
  <c r="AW83" i="5"/>
  <c r="CI43" i="5" s="1"/>
  <c r="AV83" i="5"/>
  <c r="AU83" i="5"/>
  <c r="AT83" i="5"/>
  <c r="AS83" i="5"/>
  <c r="CE43" i="5" s="1"/>
  <c r="AR83" i="5"/>
  <c r="AQ83" i="5"/>
  <c r="AP83" i="5"/>
  <c r="AO83" i="5"/>
  <c r="CA43" i="5" s="1"/>
  <c r="BW82" i="5"/>
  <c r="BV82" i="5"/>
  <c r="BU82" i="5"/>
  <c r="DG42" i="5" s="1"/>
  <c r="BT82" i="5"/>
  <c r="BS82" i="5"/>
  <c r="BR82" i="5"/>
  <c r="BQ82" i="5"/>
  <c r="DC42" i="5" s="1"/>
  <c r="BP82" i="5"/>
  <c r="BO82" i="5"/>
  <c r="BN82" i="5"/>
  <c r="BM82" i="5"/>
  <c r="CY42" i="5" s="1"/>
  <c r="BL82" i="5"/>
  <c r="BK82" i="5"/>
  <c r="BJ82" i="5"/>
  <c r="BI82" i="5"/>
  <c r="CU42" i="5" s="1"/>
  <c r="BH82" i="5"/>
  <c r="BG82" i="5"/>
  <c r="BF82" i="5"/>
  <c r="BE82" i="5"/>
  <c r="CQ42" i="5" s="1"/>
  <c r="BD82" i="5"/>
  <c r="BC82" i="5"/>
  <c r="BB82" i="5"/>
  <c r="BA82" i="5"/>
  <c r="CM42" i="5" s="1"/>
  <c r="AZ82" i="5"/>
  <c r="AY82" i="5"/>
  <c r="AX82" i="5"/>
  <c r="AW82" i="5"/>
  <c r="CI42" i="5" s="1"/>
  <c r="AV82" i="5"/>
  <c r="AU82" i="5"/>
  <c r="AT82" i="5"/>
  <c r="AS82" i="5"/>
  <c r="CE42" i="5" s="1"/>
  <c r="AR82" i="5"/>
  <c r="AQ82" i="5"/>
  <c r="AP82" i="5"/>
  <c r="AO82" i="5"/>
  <c r="CA42" i="5" s="1"/>
  <c r="BW81" i="5"/>
  <c r="DI42" i="5" s="1"/>
  <c r="BV81" i="5"/>
  <c r="BU81" i="5"/>
  <c r="BT81" i="5"/>
  <c r="BS81" i="5"/>
  <c r="DE42" i="5" s="1"/>
  <c r="BR81" i="5"/>
  <c r="BQ81" i="5"/>
  <c r="BP81" i="5"/>
  <c r="BO81" i="5"/>
  <c r="DA42" i="5" s="1"/>
  <c r="BN81" i="5"/>
  <c r="BM81" i="5"/>
  <c r="BL81" i="5"/>
  <c r="BK81" i="5"/>
  <c r="CW42" i="5" s="1"/>
  <c r="BJ81" i="5"/>
  <c r="BI81" i="5"/>
  <c r="BH81" i="5"/>
  <c r="BG81" i="5"/>
  <c r="CS42" i="5" s="1"/>
  <c r="BF81" i="5"/>
  <c r="BE81" i="5"/>
  <c r="BD81" i="5"/>
  <c r="BC81" i="5"/>
  <c r="CO42" i="5" s="1"/>
  <c r="BB81" i="5"/>
  <c r="BA81" i="5"/>
  <c r="AZ81" i="5"/>
  <c r="AY81" i="5"/>
  <c r="CK42" i="5" s="1"/>
  <c r="AX81" i="5"/>
  <c r="AW81" i="5"/>
  <c r="AV81" i="5"/>
  <c r="AU81" i="5"/>
  <c r="CG42" i="5" s="1"/>
  <c r="AT81" i="5"/>
  <c r="AS81" i="5"/>
  <c r="AR81" i="5"/>
  <c r="AQ81" i="5"/>
  <c r="CC42" i="5" s="1"/>
  <c r="AP81" i="5"/>
  <c r="AO81" i="5"/>
  <c r="BW80" i="5"/>
  <c r="DI41" i="5" s="1"/>
  <c r="BV80" i="5"/>
  <c r="BU80" i="5"/>
  <c r="BT80" i="5"/>
  <c r="BS80" i="5"/>
  <c r="DE41" i="5" s="1"/>
  <c r="BR80" i="5"/>
  <c r="BQ80" i="5"/>
  <c r="BP80" i="5"/>
  <c r="BO80" i="5"/>
  <c r="DA41" i="5" s="1"/>
  <c r="BN80" i="5"/>
  <c r="BM80" i="5"/>
  <c r="BL80" i="5"/>
  <c r="BK80" i="5"/>
  <c r="CW41" i="5" s="1"/>
  <c r="BJ80" i="5"/>
  <c r="BI80" i="5"/>
  <c r="BH80" i="5"/>
  <c r="BG80" i="5"/>
  <c r="CS41" i="5" s="1"/>
  <c r="BF80" i="5"/>
  <c r="BE80" i="5"/>
  <c r="BD80" i="5"/>
  <c r="BC80" i="5"/>
  <c r="CO41" i="5" s="1"/>
  <c r="BB80" i="5"/>
  <c r="BA80" i="5"/>
  <c r="AZ80" i="5"/>
  <c r="AY80" i="5"/>
  <c r="CK41" i="5" s="1"/>
  <c r="AX80" i="5"/>
  <c r="AW80" i="5"/>
  <c r="AV80" i="5"/>
  <c r="AU80" i="5"/>
  <c r="CG41" i="5" s="1"/>
  <c r="AT80" i="5"/>
  <c r="AS80" i="5"/>
  <c r="AR80" i="5"/>
  <c r="AQ80" i="5"/>
  <c r="CC41" i="5" s="1"/>
  <c r="AP80" i="5"/>
  <c r="AO80" i="5"/>
  <c r="BW79" i="5"/>
  <c r="BV79" i="5"/>
  <c r="BU79" i="5"/>
  <c r="DG41" i="5" s="1"/>
  <c r="BT79" i="5"/>
  <c r="BS79" i="5"/>
  <c r="BR79" i="5"/>
  <c r="BQ79" i="5"/>
  <c r="DC41" i="5" s="1"/>
  <c r="BP79" i="5"/>
  <c r="BO79" i="5"/>
  <c r="BN79" i="5"/>
  <c r="BM79" i="5"/>
  <c r="CY41" i="5" s="1"/>
  <c r="BL79" i="5"/>
  <c r="BK79" i="5"/>
  <c r="BJ79" i="5"/>
  <c r="BI79" i="5"/>
  <c r="CU41" i="5" s="1"/>
  <c r="BH79" i="5"/>
  <c r="BG79" i="5"/>
  <c r="BF79" i="5"/>
  <c r="BE79" i="5"/>
  <c r="CQ41" i="5" s="1"/>
  <c r="BD79" i="5"/>
  <c r="BC79" i="5"/>
  <c r="BB79" i="5"/>
  <c r="BA79" i="5"/>
  <c r="CM41" i="5" s="1"/>
  <c r="AZ79" i="5"/>
  <c r="AY79" i="5"/>
  <c r="AX79" i="5"/>
  <c r="AW79" i="5"/>
  <c r="CI41" i="5" s="1"/>
  <c r="AV79" i="5"/>
  <c r="AU79" i="5"/>
  <c r="AT79" i="5"/>
  <c r="AS79" i="5"/>
  <c r="CE41" i="5" s="1"/>
  <c r="AR79" i="5"/>
  <c r="AQ79" i="5"/>
  <c r="AP79" i="5"/>
  <c r="AO79" i="5"/>
  <c r="CA41" i="5" s="1"/>
  <c r="BW78" i="5"/>
  <c r="BV78" i="5"/>
  <c r="BU78" i="5"/>
  <c r="DG40" i="5" s="1"/>
  <c r="BT78" i="5"/>
  <c r="BS78" i="5"/>
  <c r="BR78" i="5"/>
  <c r="BQ78" i="5"/>
  <c r="DC40" i="5" s="1"/>
  <c r="BP78" i="5"/>
  <c r="BO78" i="5"/>
  <c r="BN78" i="5"/>
  <c r="BM78" i="5"/>
  <c r="CY40" i="5" s="1"/>
  <c r="BL78" i="5"/>
  <c r="BK78" i="5"/>
  <c r="BJ78" i="5"/>
  <c r="BI78" i="5"/>
  <c r="CU40" i="5" s="1"/>
  <c r="BH78" i="5"/>
  <c r="BG78" i="5"/>
  <c r="BF78" i="5"/>
  <c r="BE78" i="5"/>
  <c r="CQ40" i="5" s="1"/>
  <c r="BD78" i="5"/>
  <c r="BC78" i="5"/>
  <c r="BB78" i="5"/>
  <c r="BA78" i="5"/>
  <c r="CM40" i="5" s="1"/>
  <c r="AZ78" i="5"/>
  <c r="AY78" i="5"/>
  <c r="AX78" i="5"/>
  <c r="AW78" i="5"/>
  <c r="AV78" i="5"/>
  <c r="AU78" i="5"/>
  <c r="AT78" i="5"/>
  <c r="AS78" i="5"/>
  <c r="CE40" i="5" s="1"/>
  <c r="AR78" i="5"/>
  <c r="AQ78" i="5"/>
  <c r="AP78" i="5"/>
  <c r="AO78" i="5"/>
  <c r="CA40" i="5" s="1"/>
  <c r="BW77" i="5"/>
  <c r="DI40" i="5" s="1"/>
  <c r="BV77" i="5"/>
  <c r="BU77" i="5"/>
  <c r="BT77" i="5"/>
  <c r="BS77" i="5"/>
  <c r="DE40" i="5" s="1"/>
  <c r="BR77" i="5"/>
  <c r="BQ77" i="5"/>
  <c r="BP77" i="5"/>
  <c r="BO77" i="5"/>
  <c r="DA40" i="5" s="1"/>
  <c r="BN77" i="5"/>
  <c r="BM77" i="5"/>
  <c r="BL77" i="5"/>
  <c r="BK77" i="5"/>
  <c r="CW40" i="5" s="1"/>
  <c r="BJ77" i="5"/>
  <c r="BI77" i="5"/>
  <c r="BH77" i="5"/>
  <c r="BG77" i="5"/>
  <c r="CS40" i="5" s="1"/>
  <c r="BF77" i="5"/>
  <c r="BE77" i="5"/>
  <c r="BD77" i="5"/>
  <c r="BC77" i="5"/>
  <c r="CO40" i="5" s="1"/>
  <c r="BB77" i="5"/>
  <c r="BA77" i="5"/>
  <c r="AZ77" i="5"/>
  <c r="AY77" i="5"/>
  <c r="CK40" i="5" s="1"/>
  <c r="AX77" i="5"/>
  <c r="AW77" i="5"/>
  <c r="AV77" i="5"/>
  <c r="AU77" i="5"/>
  <c r="CG40" i="5" s="1"/>
  <c r="AT77" i="5"/>
  <c r="AS77" i="5"/>
  <c r="AR77" i="5"/>
  <c r="AQ77" i="5"/>
  <c r="CC40" i="5" s="1"/>
  <c r="AP77" i="5"/>
  <c r="AO77" i="5"/>
  <c r="BW76" i="5"/>
  <c r="DI39" i="5" s="1"/>
  <c r="BV76" i="5"/>
  <c r="BU76" i="5"/>
  <c r="BT76" i="5"/>
  <c r="BS76" i="5"/>
  <c r="DE39" i="5" s="1"/>
  <c r="BR76" i="5"/>
  <c r="BQ76" i="5"/>
  <c r="BP76" i="5"/>
  <c r="BO76" i="5"/>
  <c r="DA39" i="5" s="1"/>
  <c r="BN76" i="5"/>
  <c r="BM76" i="5"/>
  <c r="BL76" i="5"/>
  <c r="BK76" i="5"/>
  <c r="CW39" i="5" s="1"/>
  <c r="BJ76" i="5"/>
  <c r="BI76" i="5"/>
  <c r="BH76" i="5"/>
  <c r="BG76" i="5"/>
  <c r="CS39" i="5" s="1"/>
  <c r="BF76" i="5"/>
  <c r="BE76" i="5"/>
  <c r="BD76" i="5"/>
  <c r="BC76" i="5"/>
  <c r="CO39" i="5" s="1"/>
  <c r="BB76" i="5"/>
  <c r="BA76" i="5"/>
  <c r="AZ76" i="5"/>
  <c r="AY76" i="5"/>
  <c r="CK39" i="5" s="1"/>
  <c r="DW21" i="5" s="1"/>
  <c r="AX76" i="5"/>
  <c r="AW76" i="5"/>
  <c r="AV76" i="5"/>
  <c r="AU76" i="5"/>
  <c r="CG39" i="5" s="1"/>
  <c r="AT76" i="5"/>
  <c r="AS76" i="5"/>
  <c r="AR76" i="5"/>
  <c r="AQ76" i="5"/>
  <c r="CC39" i="5" s="1"/>
  <c r="AP76" i="5"/>
  <c r="AO76" i="5"/>
  <c r="BW75" i="5"/>
  <c r="BV75" i="5"/>
  <c r="BU75" i="5"/>
  <c r="DG39" i="5" s="1"/>
  <c r="BT75" i="5"/>
  <c r="BS75" i="5"/>
  <c r="BR75" i="5"/>
  <c r="BQ75" i="5"/>
  <c r="DC39" i="5" s="1"/>
  <c r="BP75" i="5"/>
  <c r="BO75" i="5"/>
  <c r="BN75" i="5"/>
  <c r="BM75" i="5"/>
  <c r="CY39" i="5" s="1"/>
  <c r="BL75" i="5"/>
  <c r="BK75" i="5"/>
  <c r="BJ75" i="5"/>
  <c r="BI75" i="5"/>
  <c r="CU39" i="5" s="1"/>
  <c r="BH75" i="5"/>
  <c r="BG75" i="5"/>
  <c r="BF75" i="5"/>
  <c r="BE75" i="5"/>
  <c r="CQ39" i="5" s="1"/>
  <c r="BD75" i="5"/>
  <c r="BC75" i="5"/>
  <c r="BB75" i="5"/>
  <c r="BA75" i="5"/>
  <c r="CM39" i="5" s="1"/>
  <c r="AZ75" i="5"/>
  <c r="AY75" i="5"/>
  <c r="AX75" i="5"/>
  <c r="AW75" i="5"/>
  <c r="CI39" i="5" s="1"/>
  <c r="AV75" i="5"/>
  <c r="AU75" i="5"/>
  <c r="AT75" i="5"/>
  <c r="AS75" i="5"/>
  <c r="CE39" i="5" s="1"/>
  <c r="AR75" i="5"/>
  <c r="AQ75" i="5"/>
  <c r="AP75" i="5"/>
  <c r="AO75" i="5"/>
  <c r="CA39" i="5" s="1"/>
  <c r="BW74" i="5"/>
  <c r="BV74" i="5"/>
  <c r="BU74" i="5"/>
  <c r="DG38" i="5" s="1"/>
  <c r="BT74" i="5"/>
  <c r="BS74" i="5"/>
  <c r="BR74" i="5"/>
  <c r="BQ74" i="5"/>
  <c r="DC38" i="5" s="1"/>
  <c r="BP74" i="5"/>
  <c r="BO74" i="5"/>
  <c r="BN74" i="5"/>
  <c r="BM74" i="5"/>
  <c r="CY38" i="5" s="1"/>
  <c r="BL74" i="5"/>
  <c r="BK74" i="5"/>
  <c r="BJ74" i="5"/>
  <c r="BI74" i="5"/>
  <c r="CU38" i="5" s="1"/>
  <c r="BH74" i="5"/>
  <c r="BG74" i="5"/>
  <c r="BF74" i="5"/>
  <c r="BE74" i="5"/>
  <c r="CQ38" i="5" s="1"/>
  <c r="BD74" i="5"/>
  <c r="BC74" i="5"/>
  <c r="BB74" i="5"/>
  <c r="BA74" i="5"/>
  <c r="CM38" i="5" s="1"/>
  <c r="AZ74" i="5"/>
  <c r="AY74" i="5"/>
  <c r="AX74" i="5"/>
  <c r="AW74" i="5"/>
  <c r="CI38" i="5" s="1"/>
  <c r="AV74" i="5"/>
  <c r="AU74" i="5"/>
  <c r="AT74" i="5"/>
  <c r="AS74" i="5"/>
  <c r="CE38" i="5" s="1"/>
  <c r="AR74" i="5"/>
  <c r="AQ74" i="5"/>
  <c r="AP74" i="5"/>
  <c r="AO74" i="5"/>
  <c r="CA38" i="5" s="1"/>
  <c r="BW73" i="5"/>
  <c r="DI38" i="5" s="1"/>
  <c r="BV73" i="5"/>
  <c r="BU73" i="5"/>
  <c r="BT73" i="5"/>
  <c r="BS73" i="5"/>
  <c r="DE38" i="5" s="1"/>
  <c r="BR73" i="5"/>
  <c r="BQ73" i="5"/>
  <c r="BP73" i="5"/>
  <c r="BO73" i="5"/>
  <c r="DA38" i="5" s="1"/>
  <c r="BN73" i="5"/>
  <c r="BM73" i="5"/>
  <c r="BL73" i="5"/>
  <c r="BK73" i="5"/>
  <c r="CW38" i="5" s="1"/>
  <c r="BJ73" i="5"/>
  <c r="BI73" i="5"/>
  <c r="BH73" i="5"/>
  <c r="BG73" i="5"/>
  <c r="CS38" i="5" s="1"/>
  <c r="BF73" i="5"/>
  <c r="BE73" i="5"/>
  <c r="BD73" i="5"/>
  <c r="BC73" i="5"/>
  <c r="CO38" i="5" s="1"/>
  <c r="BB73" i="5"/>
  <c r="BA73" i="5"/>
  <c r="AZ73" i="5"/>
  <c r="AY73" i="5"/>
  <c r="CK38" i="5" s="1"/>
  <c r="AX73" i="5"/>
  <c r="AW73" i="5"/>
  <c r="AV73" i="5"/>
  <c r="AU73" i="5"/>
  <c r="CG38" i="5" s="1"/>
  <c r="AT73" i="5"/>
  <c r="AS73" i="5"/>
  <c r="AR73" i="5"/>
  <c r="AQ73" i="5"/>
  <c r="CC38" i="5" s="1"/>
  <c r="AP73" i="5"/>
  <c r="AO73" i="5"/>
  <c r="BW72" i="5"/>
  <c r="DI37" i="5" s="1"/>
  <c r="BV72" i="5"/>
  <c r="BU72" i="5"/>
  <c r="BT72" i="5"/>
  <c r="BS72" i="5"/>
  <c r="DE37" i="5" s="1"/>
  <c r="BR72" i="5"/>
  <c r="BQ72" i="5"/>
  <c r="BP72" i="5"/>
  <c r="BO72" i="5"/>
  <c r="DA37" i="5" s="1"/>
  <c r="BN72" i="5"/>
  <c r="BM72" i="5"/>
  <c r="BL72" i="5"/>
  <c r="BK72" i="5"/>
  <c r="CW37" i="5" s="1"/>
  <c r="BJ72" i="5"/>
  <c r="BI72" i="5"/>
  <c r="BH72" i="5"/>
  <c r="BG72" i="5"/>
  <c r="CS37" i="5" s="1"/>
  <c r="BF72" i="5"/>
  <c r="BE72" i="5"/>
  <c r="BD72" i="5"/>
  <c r="BC72" i="5"/>
  <c r="CO37" i="5" s="1"/>
  <c r="BB72" i="5"/>
  <c r="BA72" i="5"/>
  <c r="AZ72" i="5"/>
  <c r="AY72" i="5"/>
  <c r="CK37" i="5" s="1"/>
  <c r="AX72" i="5"/>
  <c r="AW72" i="5"/>
  <c r="AV72" i="5"/>
  <c r="AU72" i="5"/>
  <c r="AT72" i="5"/>
  <c r="AS72" i="5"/>
  <c r="AR72" i="5"/>
  <c r="AQ72" i="5"/>
  <c r="CC37" i="5" s="1"/>
  <c r="AP72" i="5"/>
  <c r="AO72" i="5"/>
  <c r="BW71" i="5"/>
  <c r="BV71" i="5"/>
  <c r="BU71" i="5"/>
  <c r="DG37" i="5" s="1"/>
  <c r="BT71" i="5"/>
  <c r="BS71" i="5"/>
  <c r="BR71" i="5"/>
  <c r="BQ71" i="5"/>
  <c r="DC37" i="5" s="1"/>
  <c r="BP71" i="5"/>
  <c r="BO71" i="5"/>
  <c r="BN71" i="5"/>
  <c r="BM71" i="5"/>
  <c r="CY37" i="5" s="1"/>
  <c r="BL71" i="5"/>
  <c r="BK71" i="5"/>
  <c r="BJ71" i="5"/>
  <c r="BI71" i="5"/>
  <c r="CU37" i="5" s="1"/>
  <c r="BH71" i="5"/>
  <c r="BG71" i="5"/>
  <c r="BF71" i="5"/>
  <c r="BE71" i="5"/>
  <c r="CQ37" i="5" s="1"/>
  <c r="BD71" i="5"/>
  <c r="BC71" i="5"/>
  <c r="BB71" i="5"/>
  <c r="BA71" i="5"/>
  <c r="CM37" i="5" s="1"/>
  <c r="AZ71" i="5"/>
  <c r="AY71" i="5"/>
  <c r="AX71" i="5"/>
  <c r="AW71" i="5"/>
  <c r="CI37" i="5" s="1"/>
  <c r="AV71" i="5"/>
  <c r="AU71" i="5"/>
  <c r="AT71" i="5"/>
  <c r="AS71" i="5"/>
  <c r="CE37" i="5" s="1"/>
  <c r="AR71" i="5"/>
  <c r="AQ71" i="5"/>
  <c r="AP71" i="5"/>
  <c r="AO71" i="5"/>
  <c r="CA37" i="5" s="1"/>
  <c r="BW70" i="5"/>
  <c r="BV70" i="5"/>
  <c r="BU70" i="5"/>
  <c r="DG36" i="5" s="1"/>
  <c r="BT70" i="5"/>
  <c r="BS70" i="5"/>
  <c r="BR70" i="5"/>
  <c r="BQ70" i="5"/>
  <c r="DC36" i="5" s="1"/>
  <c r="BP70" i="5"/>
  <c r="BO70" i="5"/>
  <c r="BN70" i="5"/>
  <c r="BM70" i="5"/>
  <c r="CY36" i="5" s="1"/>
  <c r="BL70" i="5"/>
  <c r="BK70" i="5"/>
  <c r="BJ70" i="5"/>
  <c r="BI70" i="5"/>
  <c r="CU36" i="5" s="1"/>
  <c r="BH70" i="5"/>
  <c r="BG70" i="5"/>
  <c r="BF70" i="5"/>
  <c r="BE70" i="5"/>
  <c r="CQ36" i="5" s="1"/>
  <c r="BD70" i="5"/>
  <c r="BC70" i="5"/>
  <c r="BB70" i="5"/>
  <c r="BA70" i="5"/>
  <c r="CM36" i="5" s="1"/>
  <c r="AZ70" i="5"/>
  <c r="AY70" i="5"/>
  <c r="AX70" i="5"/>
  <c r="AW70" i="5"/>
  <c r="CI36" i="5" s="1"/>
  <c r="AV70" i="5"/>
  <c r="AU70" i="5"/>
  <c r="AT70" i="5"/>
  <c r="AS70" i="5"/>
  <c r="CE36" i="5" s="1"/>
  <c r="AR70" i="5"/>
  <c r="AQ70" i="5"/>
  <c r="AP70" i="5"/>
  <c r="AO70" i="5"/>
  <c r="CA36" i="5" s="1"/>
  <c r="BW69" i="5"/>
  <c r="DI36" i="5" s="1"/>
  <c r="BV69" i="5"/>
  <c r="BU69" i="5"/>
  <c r="BT69" i="5"/>
  <c r="BS69" i="5"/>
  <c r="DE36" i="5" s="1"/>
  <c r="BR69" i="5"/>
  <c r="BQ69" i="5"/>
  <c r="BP69" i="5"/>
  <c r="BO69" i="5"/>
  <c r="DA36" i="5" s="1"/>
  <c r="BN69" i="5"/>
  <c r="BM69" i="5"/>
  <c r="BL69" i="5"/>
  <c r="BK69" i="5"/>
  <c r="CW36" i="5" s="1"/>
  <c r="BJ69" i="5"/>
  <c r="BI69" i="5"/>
  <c r="BH69" i="5"/>
  <c r="BG69" i="5"/>
  <c r="CS36" i="5" s="1"/>
  <c r="BF69" i="5"/>
  <c r="BE69" i="5"/>
  <c r="BD69" i="5"/>
  <c r="BC69" i="5"/>
  <c r="CO36" i="5" s="1"/>
  <c r="BB69" i="5"/>
  <c r="BA69" i="5"/>
  <c r="AZ69" i="5"/>
  <c r="AY69" i="5"/>
  <c r="CK36" i="5" s="1"/>
  <c r="AX69" i="5"/>
  <c r="AW69" i="5"/>
  <c r="AV69" i="5"/>
  <c r="AU69" i="5"/>
  <c r="CG36" i="5" s="1"/>
  <c r="AT69" i="5"/>
  <c r="AS69" i="5"/>
  <c r="AR69" i="5"/>
  <c r="AQ69" i="5"/>
  <c r="CC36" i="5" s="1"/>
  <c r="AP69" i="5"/>
  <c r="AO69" i="5"/>
  <c r="BW68" i="5"/>
  <c r="DI35" i="5" s="1"/>
  <c r="EU19" i="5" s="1"/>
  <c r="BV68" i="5"/>
  <c r="BU68" i="5"/>
  <c r="BT68" i="5"/>
  <c r="BS68" i="5"/>
  <c r="DE35" i="5" s="1"/>
  <c r="BR68" i="5"/>
  <c r="BQ68" i="5"/>
  <c r="BP68" i="5"/>
  <c r="BO68" i="5"/>
  <c r="DA35" i="5" s="1"/>
  <c r="BN68" i="5"/>
  <c r="BM68" i="5"/>
  <c r="BL68" i="5"/>
  <c r="BK68" i="5"/>
  <c r="CW35" i="5" s="1"/>
  <c r="BJ68" i="5"/>
  <c r="BI68" i="5"/>
  <c r="BH68" i="5"/>
  <c r="BG68" i="5"/>
  <c r="CS35" i="5" s="1"/>
  <c r="EE19" i="5" s="1"/>
  <c r="BF68" i="5"/>
  <c r="BE68" i="5"/>
  <c r="BD68" i="5"/>
  <c r="BC68" i="5"/>
  <c r="CO35" i="5" s="1"/>
  <c r="BB68" i="5"/>
  <c r="BA68" i="5"/>
  <c r="AZ68" i="5"/>
  <c r="AY68" i="5"/>
  <c r="CK35" i="5" s="1"/>
  <c r="AX68" i="5"/>
  <c r="AW68" i="5"/>
  <c r="AV68" i="5"/>
  <c r="AU68" i="5"/>
  <c r="CG35" i="5" s="1"/>
  <c r="AT68" i="5"/>
  <c r="AS68" i="5"/>
  <c r="AR68" i="5"/>
  <c r="AQ68" i="5"/>
  <c r="CC35" i="5" s="1"/>
  <c r="DO19" i="5" s="1"/>
  <c r="AP68" i="5"/>
  <c r="AO68" i="5"/>
  <c r="BW67" i="5"/>
  <c r="BV67" i="5"/>
  <c r="BU67" i="5"/>
  <c r="DG35" i="5" s="1"/>
  <c r="BT67" i="5"/>
  <c r="BS67" i="5"/>
  <c r="BR67" i="5"/>
  <c r="BQ67" i="5"/>
  <c r="DC35" i="5" s="1"/>
  <c r="BP67" i="5"/>
  <c r="BO67" i="5"/>
  <c r="BN67" i="5"/>
  <c r="BM67" i="5"/>
  <c r="CY35" i="5" s="1"/>
  <c r="BL67" i="5"/>
  <c r="BK67" i="5"/>
  <c r="BJ67" i="5"/>
  <c r="BI67" i="5"/>
  <c r="CU35" i="5" s="1"/>
  <c r="BH67" i="5"/>
  <c r="BG67" i="5"/>
  <c r="BF67" i="5"/>
  <c r="BE67" i="5"/>
  <c r="CQ35" i="5" s="1"/>
  <c r="BD67" i="5"/>
  <c r="BC67" i="5"/>
  <c r="BB67" i="5"/>
  <c r="BA67" i="5"/>
  <c r="CM35" i="5" s="1"/>
  <c r="AZ67" i="5"/>
  <c r="AY67" i="5"/>
  <c r="AX67" i="5"/>
  <c r="AW67" i="5"/>
  <c r="CI35" i="5" s="1"/>
  <c r="AV67" i="5"/>
  <c r="AU67" i="5"/>
  <c r="AT67" i="5"/>
  <c r="AS67" i="5"/>
  <c r="CE35" i="5" s="1"/>
  <c r="AR67" i="5"/>
  <c r="AQ67" i="5"/>
  <c r="AP67" i="5"/>
  <c r="AO67" i="5"/>
  <c r="CA35" i="5" s="1"/>
  <c r="BW66" i="5"/>
  <c r="BV66" i="5"/>
  <c r="BU66" i="5"/>
  <c r="DG34" i="5" s="1"/>
  <c r="BT66" i="5"/>
  <c r="BS66" i="5"/>
  <c r="BR66" i="5"/>
  <c r="BQ66" i="5"/>
  <c r="DC34" i="5" s="1"/>
  <c r="BP66" i="5"/>
  <c r="BO66" i="5"/>
  <c r="BN66" i="5"/>
  <c r="BM66" i="5"/>
  <c r="CY34" i="5" s="1"/>
  <c r="BL66" i="5"/>
  <c r="BK66" i="5"/>
  <c r="BJ66" i="5"/>
  <c r="BI66" i="5"/>
  <c r="CU34" i="5" s="1"/>
  <c r="BH66" i="5"/>
  <c r="BG66" i="5"/>
  <c r="BF66" i="5"/>
  <c r="BE66" i="5"/>
  <c r="CQ34" i="5" s="1"/>
  <c r="BD66" i="5"/>
  <c r="BC66" i="5"/>
  <c r="BB66" i="5"/>
  <c r="BA66" i="5"/>
  <c r="CM34" i="5" s="1"/>
  <c r="AZ66" i="5"/>
  <c r="AY66" i="5"/>
  <c r="AX66" i="5"/>
  <c r="AW66" i="5"/>
  <c r="CI34" i="5" s="1"/>
  <c r="AV66" i="5"/>
  <c r="AU66" i="5"/>
  <c r="AT66" i="5"/>
  <c r="AS66" i="5"/>
  <c r="CE34" i="5" s="1"/>
  <c r="AR66" i="5"/>
  <c r="AQ66" i="5"/>
  <c r="AP66" i="5"/>
  <c r="AO66" i="5"/>
  <c r="CA34" i="5" s="1"/>
  <c r="BW65" i="5"/>
  <c r="DI34" i="5" s="1"/>
  <c r="BV65" i="5"/>
  <c r="BU65" i="5"/>
  <c r="BT65" i="5"/>
  <c r="BS65" i="5"/>
  <c r="DE34" i="5" s="1"/>
  <c r="BR65" i="5"/>
  <c r="BQ65" i="5"/>
  <c r="BP65" i="5"/>
  <c r="BO65" i="5"/>
  <c r="DA34" i="5" s="1"/>
  <c r="BN65" i="5"/>
  <c r="BM65" i="5"/>
  <c r="BL65" i="5"/>
  <c r="BK65" i="5"/>
  <c r="CW34" i="5" s="1"/>
  <c r="BJ65" i="5"/>
  <c r="BI65" i="5"/>
  <c r="BH65" i="5"/>
  <c r="BG65" i="5"/>
  <c r="CS34" i="5" s="1"/>
  <c r="BF65" i="5"/>
  <c r="BE65" i="5"/>
  <c r="BD65" i="5"/>
  <c r="BC65" i="5"/>
  <c r="CO34" i="5" s="1"/>
  <c r="BB65" i="5"/>
  <c r="BA65" i="5"/>
  <c r="AZ65" i="5"/>
  <c r="AY65" i="5"/>
  <c r="CK34" i="5" s="1"/>
  <c r="AX65" i="5"/>
  <c r="AW65" i="5"/>
  <c r="AV65" i="5"/>
  <c r="AU65" i="5"/>
  <c r="CG34" i="5" s="1"/>
  <c r="AT65" i="5"/>
  <c r="AS65" i="5"/>
  <c r="AR65" i="5"/>
  <c r="AQ65" i="5"/>
  <c r="CC34" i="5" s="1"/>
  <c r="AP65" i="5"/>
  <c r="AO65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BW63" i="5"/>
  <c r="BV63" i="5"/>
  <c r="DH33" i="5" s="1"/>
  <c r="BU63" i="5"/>
  <c r="DG33" i="5" s="1"/>
  <c r="BT63" i="5"/>
  <c r="DF33" i="5" s="1"/>
  <c r="BS63" i="5"/>
  <c r="BR63" i="5"/>
  <c r="DD33" i="5" s="1"/>
  <c r="BQ63" i="5"/>
  <c r="DC33" i="5" s="1"/>
  <c r="BP63" i="5"/>
  <c r="DB33" i="5" s="1"/>
  <c r="BO63" i="5"/>
  <c r="BN63" i="5"/>
  <c r="CZ33" i="5" s="1"/>
  <c r="BM63" i="5"/>
  <c r="CY33" i="5" s="1"/>
  <c r="BL63" i="5"/>
  <c r="CX33" i="5" s="1"/>
  <c r="BK63" i="5"/>
  <c r="BJ63" i="5"/>
  <c r="CV33" i="5" s="1"/>
  <c r="BI63" i="5"/>
  <c r="CU33" i="5" s="1"/>
  <c r="BH63" i="5"/>
  <c r="CT33" i="5" s="1"/>
  <c r="BG63" i="5"/>
  <c r="BF63" i="5"/>
  <c r="CR33" i="5" s="1"/>
  <c r="BE63" i="5"/>
  <c r="CQ33" i="5" s="1"/>
  <c r="BD63" i="5"/>
  <c r="CP33" i="5" s="1"/>
  <c r="BC63" i="5"/>
  <c r="BB63" i="5"/>
  <c r="CN33" i="5" s="1"/>
  <c r="BA63" i="5"/>
  <c r="CM33" i="5" s="1"/>
  <c r="AZ63" i="5"/>
  <c r="CL33" i="5" s="1"/>
  <c r="AY63" i="5"/>
  <c r="AX63" i="5"/>
  <c r="CJ33" i="5" s="1"/>
  <c r="AW63" i="5"/>
  <c r="CI33" i="5" s="1"/>
  <c r="AV63" i="5"/>
  <c r="CH33" i="5" s="1"/>
  <c r="AU63" i="5"/>
  <c r="AT63" i="5"/>
  <c r="CF33" i="5" s="1"/>
  <c r="AS63" i="5"/>
  <c r="CE33" i="5" s="1"/>
  <c r="AR63" i="5"/>
  <c r="CD33" i="5" s="1"/>
  <c r="AQ63" i="5"/>
  <c r="AP63" i="5"/>
  <c r="CB33" i="5" s="1"/>
  <c r="AO63" i="5"/>
  <c r="CA33" i="5" s="1"/>
  <c r="DH62" i="5"/>
  <c r="DD62" i="5"/>
  <c r="CZ62" i="5"/>
  <c r="CV62" i="5"/>
  <c r="CR62" i="5"/>
  <c r="CN62" i="5"/>
  <c r="CJ62" i="5"/>
  <c r="CF62" i="5"/>
  <c r="CB62" i="5"/>
  <c r="BW62" i="5"/>
  <c r="BV62" i="5"/>
  <c r="BU62" i="5"/>
  <c r="BT62" i="5"/>
  <c r="BS62" i="5"/>
  <c r="BR62" i="5"/>
  <c r="DD32" i="5" s="1"/>
  <c r="BQ62" i="5"/>
  <c r="BP62" i="5"/>
  <c r="BO62" i="5"/>
  <c r="BN62" i="5"/>
  <c r="BM62" i="5"/>
  <c r="BL62" i="5"/>
  <c r="BK62" i="5"/>
  <c r="BJ62" i="5"/>
  <c r="CV32" i="5" s="1"/>
  <c r="BI62" i="5"/>
  <c r="BH62" i="5"/>
  <c r="BG62" i="5"/>
  <c r="BF62" i="5"/>
  <c r="CR32" i="5" s="1"/>
  <c r="BE62" i="5"/>
  <c r="BD62" i="5"/>
  <c r="BC62" i="5"/>
  <c r="BB62" i="5"/>
  <c r="BA62" i="5"/>
  <c r="AZ62" i="5"/>
  <c r="AY62" i="5"/>
  <c r="AX62" i="5"/>
  <c r="CJ32" i="5" s="1"/>
  <c r="AW62" i="5"/>
  <c r="AV62" i="5"/>
  <c r="AU62" i="5"/>
  <c r="AT62" i="5"/>
  <c r="CF32" i="5" s="1"/>
  <c r="AS62" i="5"/>
  <c r="AR62" i="5"/>
  <c r="AQ62" i="5"/>
  <c r="AP62" i="5"/>
  <c r="AO62" i="5"/>
  <c r="DF61" i="5"/>
  <c r="DB61" i="5"/>
  <c r="CX61" i="5"/>
  <c r="CT61" i="5"/>
  <c r="CP61" i="5"/>
  <c r="CL61" i="5"/>
  <c r="CH61" i="5"/>
  <c r="CD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DH60" i="5"/>
  <c r="DD60" i="5"/>
  <c r="CZ60" i="5"/>
  <c r="CV60" i="5"/>
  <c r="CR60" i="5"/>
  <c r="CN60" i="5"/>
  <c r="CJ60" i="5"/>
  <c r="CF60" i="5"/>
  <c r="CB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CM31" i="5" s="1"/>
  <c r="AZ60" i="5"/>
  <c r="AY60" i="5"/>
  <c r="AX60" i="5"/>
  <c r="AW60" i="5"/>
  <c r="CI31" i="5" s="1"/>
  <c r="AV60" i="5"/>
  <c r="AU60" i="5"/>
  <c r="AT60" i="5"/>
  <c r="AS60" i="5"/>
  <c r="CE31" i="5" s="1"/>
  <c r="AR60" i="5"/>
  <c r="AQ60" i="5"/>
  <c r="AP60" i="5"/>
  <c r="AO60" i="5"/>
  <c r="DF59" i="5"/>
  <c r="DB59" i="5"/>
  <c r="CX59" i="5"/>
  <c r="CT59" i="5"/>
  <c r="CP59" i="5"/>
  <c r="CL59" i="5"/>
  <c r="CH59" i="5"/>
  <c r="CD59" i="5"/>
  <c r="BW59" i="5"/>
  <c r="DI31" i="5" s="1"/>
  <c r="BV59" i="5"/>
  <c r="BU59" i="5"/>
  <c r="BT59" i="5"/>
  <c r="DF31" i="5" s="1"/>
  <c r="ER17" i="5" s="1"/>
  <c r="BS59" i="5"/>
  <c r="DE31" i="5" s="1"/>
  <c r="BR59" i="5"/>
  <c r="BQ59" i="5"/>
  <c r="BP59" i="5"/>
  <c r="DB31" i="5" s="1"/>
  <c r="BO59" i="5"/>
  <c r="DA31" i="5" s="1"/>
  <c r="BN59" i="5"/>
  <c r="BM59" i="5"/>
  <c r="BL59" i="5"/>
  <c r="CX31" i="5" s="1"/>
  <c r="EJ17" i="5" s="1"/>
  <c r="BK59" i="5"/>
  <c r="CW31" i="5" s="1"/>
  <c r="BJ59" i="5"/>
  <c r="BI59" i="5"/>
  <c r="BH59" i="5"/>
  <c r="CT31" i="5" s="1"/>
  <c r="EF17" i="5" s="1"/>
  <c r="BG59" i="5"/>
  <c r="CS31" i="5" s="1"/>
  <c r="BF59" i="5"/>
  <c r="BE59" i="5"/>
  <c r="BD59" i="5"/>
  <c r="CP31" i="5" s="1"/>
  <c r="BC59" i="5"/>
  <c r="CO31" i="5" s="1"/>
  <c r="BB59" i="5"/>
  <c r="BA59" i="5"/>
  <c r="AZ59" i="5"/>
  <c r="AY59" i="5"/>
  <c r="CK31" i="5" s="1"/>
  <c r="AX59" i="5"/>
  <c r="AW59" i="5"/>
  <c r="AV59" i="5"/>
  <c r="AU59" i="5"/>
  <c r="CG31" i="5" s="1"/>
  <c r="AT59" i="5"/>
  <c r="AS59" i="5"/>
  <c r="AR59" i="5"/>
  <c r="AQ59" i="5"/>
  <c r="CC31" i="5" s="1"/>
  <c r="AP59" i="5"/>
  <c r="AO59" i="5"/>
  <c r="DH58" i="5"/>
  <c r="DD58" i="5"/>
  <c r="CZ58" i="5"/>
  <c r="CV58" i="5"/>
  <c r="CR58" i="5"/>
  <c r="CN58" i="5"/>
  <c r="CJ58" i="5"/>
  <c r="CF58" i="5"/>
  <c r="CB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CX30" i="5" s="1"/>
  <c r="BK58" i="5"/>
  <c r="BJ58" i="5"/>
  <c r="BI58" i="5"/>
  <c r="BH58" i="5"/>
  <c r="BG58" i="5"/>
  <c r="BF58" i="5"/>
  <c r="BE58" i="5"/>
  <c r="BD58" i="5"/>
  <c r="CP30" i="5" s="1"/>
  <c r="BC58" i="5"/>
  <c r="BB58" i="5"/>
  <c r="BA58" i="5"/>
  <c r="AZ58" i="5"/>
  <c r="AY58" i="5"/>
  <c r="AX58" i="5"/>
  <c r="AW58" i="5"/>
  <c r="AV58" i="5"/>
  <c r="AU58" i="5"/>
  <c r="AT58" i="5"/>
  <c r="CF30" i="5" s="1"/>
  <c r="DR16" i="5" s="1"/>
  <c r="AS58" i="5"/>
  <c r="AR58" i="5"/>
  <c r="CD30" i="5" s="1"/>
  <c r="AQ58" i="5"/>
  <c r="AP58" i="5"/>
  <c r="CB30" i="5" s="1"/>
  <c r="AO58" i="5"/>
  <c r="DF57" i="5"/>
  <c r="DB57" i="5"/>
  <c r="CX57" i="5"/>
  <c r="CT57" i="5"/>
  <c r="CP57" i="5"/>
  <c r="CL57" i="5"/>
  <c r="CH57" i="5"/>
  <c r="CD57" i="5"/>
  <c r="BW57" i="5"/>
  <c r="BV57" i="5"/>
  <c r="BU57" i="5"/>
  <c r="DG30" i="5" s="1"/>
  <c r="BT57" i="5"/>
  <c r="BS57" i="5"/>
  <c r="BR57" i="5"/>
  <c r="BQ57" i="5"/>
  <c r="BP57" i="5"/>
  <c r="BO57" i="5"/>
  <c r="BN57" i="5"/>
  <c r="BM57" i="5"/>
  <c r="BL57" i="5"/>
  <c r="BK57" i="5"/>
  <c r="BJ57" i="5"/>
  <c r="BI57" i="5"/>
  <c r="CU30" i="5" s="1"/>
  <c r="BH57" i="5"/>
  <c r="BG57" i="5"/>
  <c r="BF57" i="5"/>
  <c r="BE57" i="5"/>
  <c r="BD57" i="5"/>
  <c r="BC57" i="5"/>
  <c r="BB57" i="5"/>
  <c r="BA57" i="5"/>
  <c r="CM30" i="5" s="1"/>
  <c r="AZ57" i="5"/>
  <c r="AY57" i="5"/>
  <c r="AX57" i="5"/>
  <c r="AW57" i="5"/>
  <c r="CI30" i="5" s="1"/>
  <c r="AV57" i="5"/>
  <c r="AU57" i="5"/>
  <c r="AT57" i="5"/>
  <c r="AS57" i="5"/>
  <c r="AR57" i="5"/>
  <c r="AQ57" i="5"/>
  <c r="AP57" i="5"/>
  <c r="AO57" i="5"/>
  <c r="DH56" i="5"/>
  <c r="DD56" i="5"/>
  <c r="CZ56" i="5"/>
  <c r="CV56" i="5"/>
  <c r="CR56" i="5"/>
  <c r="CN56" i="5"/>
  <c r="CJ56" i="5"/>
  <c r="CF56" i="5"/>
  <c r="CB56" i="5"/>
  <c r="BW56" i="5"/>
  <c r="BV56" i="5"/>
  <c r="BU56" i="5"/>
  <c r="DG29" i="5" s="1"/>
  <c r="ES16" i="5" s="1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CS29" i="5" s="1"/>
  <c r="BF56" i="5"/>
  <c r="BE56" i="5"/>
  <c r="BD56" i="5"/>
  <c r="BC56" i="5"/>
  <c r="BB56" i="5"/>
  <c r="BA56" i="5"/>
  <c r="CM29" i="5" s="1"/>
  <c r="AZ56" i="5"/>
  <c r="AY56" i="5"/>
  <c r="AX56" i="5"/>
  <c r="AW56" i="5"/>
  <c r="AV56" i="5"/>
  <c r="AU56" i="5"/>
  <c r="AT56" i="5"/>
  <c r="AS56" i="5"/>
  <c r="AR56" i="5"/>
  <c r="AQ56" i="5"/>
  <c r="AP56" i="5"/>
  <c r="AO56" i="5"/>
  <c r="DF55" i="5"/>
  <c r="DB55" i="5"/>
  <c r="CX55" i="5"/>
  <c r="CT55" i="5"/>
  <c r="CP55" i="5"/>
  <c r="CL55" i="5"/>
  <c r="CH55" i="5"/>
  <c r="CD55" i="5"/>
  <c r="BW55" i="5"/>
  <c r="BV55" i="5"/>
  <c r="BU55" i="5"/>
  <c r="BT55" i="5"/>
  <c r="BS55" i="5"/>
  <c r="BR55" i="5"/>
  <c r="DD29" i="5" s="1"/>
  <c r="EP16" i="5" s="1"/>
  <c r="BQ55" i="5"/>
  <c r="BP55" i="5"/>
  <c r="BO55" i="5"/>
  <c r="BN55" i="5"/>
  <c r="CZ29" i="5" s="1"/>
  <c r="BM55" i="5"/>
  <c r="BL55" i="5"/>
  <c r="BK55" i="5"/>
  <c r="BJ55" i="5"/>
  <c r="CV29" i="5" s="1"/>
  <c r="EH16" i="5" s="1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CF29" i="5" s="1"/>
  <c r="AS55" i="5"/>
  <c r="AR55" i="5"/>
  <c r="AQ55" i="5"/>
  <c r="AP55" i="5"/>
  <c r="CB29" i="5" s="1"/>
  <c r="DN16" i="5" s="1"/>
  <c r="AO55" i="5"/>
  <c r="DH54" i="5"/>
  <c r="DD54" i="5"/>
  <c r="CZ54" i="5"/>
  <c r="CV54" i="5"/>
  <c r="CR54" i="5"/>
  <c r="CN54" i="5"/>
  <c r="CJ54" i="5"/>
  <c r="CF54" i="5"/>
  <c r="CB54" i="5"/>
  <c r="BW54" i="5"/>
  <c r="BV54" i="5"/>
  <c r="DH28" i="5" s="1"/>
  <c r="BU54" i="5"/>
  <c r="BT54" i="5"/>
  <c r="BS54" i="5"/>
  <c r="BR54" i="5"/>
  <c r="DD28" i="5" s="1"/>
  <c r="BQ54" i="5"/>
  <c r="BP54" i="5"/>
  <c r="DB28" i="5" s="1"/>
  <c r="BO54" i="5"/>
  <c r="BN54" i="5"/>
  <c r="BM54" i="5"/>
  <c r="BL54" i="5"/>
  <c r="BK54" i="5"/>
  <c r="BJ54" i="5"/>
  <c r="CV28" i="5" s="1"/>
  <c r="BI54" i="5"/>
  <c r="BH54" i="5"/>
  <c r="BG54" i="5"/>
  <c r="BF54" i="5"/>
  <c r="CR28" i="5" s="1"/>
  <c r="BE54" i="5"/>
  <c r="BD54" i="5"/>
  <c r="BC54" i="5"/>
  <c r="BB54" i="5"/>
  <c r="BA54" i="5"/>
  <c r="AZ54" i="5"/>
  <c r="CL28" i="5" s="1"/>
  <c r="AY54" i="5"/>
  <c r="AX54" i="5"/>
  <c r="AW54" i="5"/>
  <c r="AV54" i="5"/>
  <c r="CH28" i="5" s="1"/>
  <c r="AU54" i="5"/>
  <c r="AT54" i="5"/>
  <c r="AS54" i="5"/>
  <c r="AR54" i="5"/>
  <c r="AQ54" i="5"/>
  <c r="AP54" i="5"/>
  <c r="CB28" i="5" s="1"/>
  <c r="AO54" i="5"/>
  <c r="DF53" i="5"/>
  <c r="DB53" i="5"/>
  <c r="CX53" i="5"/>
  <c r="CT53" i="5"/>
  <c r="CP53" i="5"/>
  <c r="CL53" i="5"/>
  <c r="CH53" i="5"/>
  <c r="CD53" i="5"/>
  <c r="BW53" i="5"/>
  <c r="BV53" i="5"/>
  <c r="BU53" i="5"/>
  <c r="DG28" i="5" s="1"/>
  <c r="BT53" i="5"/>
  <c r="BS53" i="5"/>
  <c r="BR53" i="5"/>
  <c r="BQ53" i="5"/>
  <c r="DC28" i="5" s="1"/>
  <c r="BP53" i="5"/>
  <c r="BO53" i="5"/>
  <c r="BN53" i="5"/>
  <c r="BM53" i="5"/>
  <c r="CY28" i="5" s="1"/>
  <c r="BL53" i="5"/>
  <c r="BK53" i="5"/>
  <c r="CW28" i="5" s="1"/>
  <c r="BJ53" i="5"/>
  <c r="BI53" i="5"/>
  <c r="CU28" i="5" s="1"/>
  <c r="BH53" i="5"/>
  <c r="BG53" i="5"/>
  <c r="BF53" i="5"/>
  <c r="BE53" i="5"/>
  <c r="CQ28" i="5" s="1"/>
  <c r="BD53" i="5"/>
  <c r="BC53" i="5"/>
  <c r="CO28" i="5" s="1"/>
  <c r="BB53" i="5"/>
  <c r="BA53" i="5"/>
  <c r="CM28" i="5" s="1"/>
  <c r="AZ53" i="5"/>
  <c r="AY53" i="5"/>
  <c r="AX53" i="5"/>
  <c r="AW53" i="5"/>
  <c r="CI28" i="5" s="1"/>
  <c r="AV53" i="5"/>
  <c r="AU53" i="5"/>
  <c r="CG28" i="5" s="1"/>
  <c r="AT53" i="5"/>
  <c r="AS53" i="5"/>
  <c r="CE28" i="5" s="1"/>
  <c r="AR53" i="5"/>
  <c r="AQ53" i="5"/>
  <c r="AP53" i="5"/>
  <c r="AO53" i="5"/>
  <c r="CA28" i="5" s="1"/>
  <c r="DH52" i="5"/>
  <c r="DD52" i="5"/>
  <c r="CZ52" i="5"/>
  <c r="CV52" i="5"/>
  <c r="CR52" i="5"/>
  <c r="CN52" i="5"/>
  <c r="CJ52" i="5"/>
  <c r="CF52" i="5"/>
  <c r="CB52" i="5"/>
  <c r="BW52" i="5"/>
  <c r="DI27" i="5" s="1"/>
  <c r="EU15" i="5" s="1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CU27" i="5" s="1"/>
  <c r="BH52" i="5"/>
  <c r="BG52" i="5"/>
  <c r="BF52" i="5"/>
  <c r="BE52" i="5"/>
  <c r="BD52" i="5"/>
  <c r="BC52" i="5"/>
  <c r="CO27" i="5" s="1"/>
  <c r="BB52" i="5"/>
  <c r="BA52" i="5"/>
  <c r="CM27" i="5" s="1"/>
  <c r="AZ52" i="5"/>
  <c r="AY52" i="5"/>
  <c r="CK27" i="5" s="1"/>
  <c r="AX52" i="5"/>
  <c r="AW52" i="5"/>
  <c r="AV52" i="5"/>
  <c r="AU52" i="5"/>
  <c r="AT52" i="5"/>
  <c r="AS52" i="5"/>
  <c r="AR52" i="5"/>
  <c r="AQ52" i="5"/>
  <c r="AP52" i="5"/>
  <c r="AO52" i="5"/>
  <c r="CA27" i="5" s="1"/>
  <c r="DF51" i="5"/>
  <c r="DB51" i="5"/>
  <c r="CX51" i="5"/>
  <c r="CT51" i="5"/>
  <c r="CP51" i="5"/>
  <c r="CL51" i="5"/>
  <c r="CH51" i="5"/>
  <c r="CD51" i="5"/>
  <c r="BW51" i="5"/>
  <c r="BV51" i="5"/>
  <c r="DH27" i="5" s="1"/>
  <c r="BU51" i="5"/>
  <c r="BT51" i="5"/>
  <c r="DF27" i="5" s="1"/>
  <c r="BS51" i="5"/>
  <c r="BR51" i="5"/>
  <c r="DD27" i="5" s="1"/>
  <c r="BQ51" i="5"/>
  <c r="BP51" i="5"/>
  <c r="DB27" i="5" s="1"/>
  <c r="BO51" i="5"/>
  <c r="BN51" i="5"/>
  <c r="CZ27" i="5" s="1"/>
  <c r="BM51" i="5"/>
  <c r="BL51" i="5"/>
  <c r="CX27" i="5" s="1"/>
  <c r="EJ15" i="5" s="1"/>
  <c r="BK51" i="5"/>
  <c r="BJ51" i="5"/>
  <c r="CV27" i="5" s="1"/>
  <c r="BI51" i="5"/>
  <c r="BH51" i="5"/>
  <c r="BG51" i="5"/>
  <c r="BF51" i="5"/>
  <c r="CR27" i="5" s="1"/>
  <c r="BE51" i="5"/>
  <c r="BD51" i="5"/>
  <c r="BC51" i="5"/>
  <c r="BB51" i="5"/>
  <c r="CN27" i="5" s="1"/>
  <c r="BA51" i="5"/>
  <c r="AZ51" i="5"/>
  <c r="CL27" i="5" s="1"/>
  <c r="AY51" i="5"/>
  <c r="AX51" i="5"/>
  <c r="CJ27" i="5" s="1"/>
  <c r="AW51" i="5"/>
  <c r="AV51" i="5"/>
  <c r="CH27" i="5" s="1"/>
  <c r="AU51" i="5"/>
  <c r="AT51" i="5"/>
  <c r="CF27" i="5" s="1"/>
  <c r="AS51" i="5"/>
  <c r="AR51" i="5"/>
  <c r="CD27" i="5" s="1"/>
  <c r="AQ51" i="5"/>
  <c r="AP51" i="5"/>
  <c r="CB27" i="5" s="1"/>
  <c r="AO51" i="5"/>
  <c r="DH50" i="5"/>
  <c r="DD50" i="5"/>
  <c r="CZ50" i="5"/>
  <c r="CV50" i="5"/>
  <c r="CR50" i="5"/>
  <c r="CN50" i="5"/>
  <c r="CJ50" i="5"/>
  <c r="CF50" i="5"/>
  <c r="CB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DF49" i="5"/>
  <c r="DB49" i="5"/>
  <c r="CX49" i="5"/>
  <c r="CT49" i="5"/>
  <c r="CP49" i="5"/>
  <c r="CL49" i="5"/>
  <c r="CK49" i="5"/>
  <c r="CH49" i="5"/>
  <c r="CD49" i="5"/>
  <c r="BW49" i="5"/>
  <c r="BV49" i="5"/>
  <c r="DH26" i="5" s="1"/>
  <c r="BU49" i="5"/>
  <c r="BT49" i="5"/>
  <c r="BS49" i="5"/>
  <c r="DE26" i="5" s="1"/>
  <c r="BR49" i="5"/>
  <c r="BQ49" i="5"/>
  <c r="BP49" i="5"/>
  <c r="BO49" i="5"/>
  <c r="DA26" i="5" s="1"/>
  <c r="BN49" i="5"/>
  <c r="CZ26" i="5" s="1"/>
  <c r="BM49" i="5"/>
  <c r="BL49" i="5"/>
  <c r="BK49" i="5"/>
  <c r="BJ49" i="5"/>
  <c r="BI49" i="5"/>
  <c r="BH49" i="5"/>
  <c r="BG49" i="5"/>
  <c r="CS26" i="5" s="1"/>
  <c r="BF49" i="5"/>
  <c r="CR26" i="5" s="1"/>
  <c r="BE49" i="5"/>
  <c r="BD49" i="5"/>
  <c r="BC49" i="5"/>
  <c r="CO26" i="5" s="1"/>
  <c r="BB49" i="5"/>
  <c r="BA49" i="5"/>
  <c r="AZ49" i="5"/>
  <c r="AY49" i="5"/>
  <c r="CK26" i="5" s="1"/>
  <c r="AX49" i="5"/>
  <c r="AW49" i="5"/>
  <c r="AV49" i="5"/>
  <c r="AU49" i="5"/>
  <c r="CG26" i="5" s="1"/>
  <c r="AT49" i="5"/>
  <c r="CF26" i="5" s="1"/>
  <c r="DR14" i="5" s="1"/>
  <c r="AS49" i="5"/>
  <c r="AR49" i="5"/>
  <c r="AQ49" i="5"/>
  <c r="AP49" i="5"/>
  <c r="AO49" i="5"/>
  <c r="DH48" i="5"/>
  <c r="DD48" i="5"/>
  <c r="CZ48" i="5"/>
  <c r="CV48" i="5"/>
  <c r="CR48" i="5"/>
  <c r="CN48" i="5"/>
  <c r="CJ48" i="5"/>
  <c r="CI48" i="5"/>
  <c r="CF48" i="5"/>
  <c r="CB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DF47" i="5"/>
  <c r="DB47" i="5"/>
  <c r="CX47" i="5"/>
  <c r="CT47" i="5"/>
  <c r="CP47" i="5"/>
  <c r="CL47" i="5"/>
  <c r="CK47" i="5"/>
  <c r="CH47" i="5"/>
  <c r="CD47" i="5"/>
  <c r="BW47" i="5"/>
  <c r="BV47" i="5"/>
  <c r="BU47" i="5"/>
  <c r="BT47" i="5"/>
  <c r="DF25" i="5" s="1"/>
  <c r="BS47" i="5"/>
  <c r="DE25" i="5" s="1"/>
  <c r="BR47" i="5"/>
  <c r="DD25" i="5" s="1"/>
  <c r="BQ47" i="5"/>
  <c r="BP47" i="5"/>
  <c r="DB25" i="5" s="1"/>
  <c r="BO47" i="5"/>
  <c r="DA25" i="5" s="1"/>
  <c r="EM14" i="5" s="1"/>
  <c r="BN47" i="5"/>
  <c r="BM47" i="5"/>
  <c r="BL47" i="5"/>
  <c r="CX25" i="5" s="1"/>
  <c r="BK47" i="5"/>
  <c r="BJ47" i="5"/>
  <c r="CV25" i="5" s="1"/>
  <c r="BI47" i="5"/>
  <c r="BH47" i="5"/>
  <c r="CT25" i="5" s="1"/>
  <c r="BG47" i="5"/>
  <c r="CS25" i="5" s="1"/>
  <c r="EE14" i="5" s="1"/>
  <c r="BF47" i="5"/>
  <c r="BE47" i="5"/>
  <c r="BD47" i="5"/>
  <c r="CP25" i="5" s="1"/>
  <c r="BC47" i="5"/>
  <c r="BB47" i="5"/>
  <c r="BA47" i="5"/>
  <c r="AZ47" i="5"/>
  <c r="AY47" i="5"/>
  <c r="CK25" i="5" s="1"/>
  <c r="AX47" i="5"/>
  <c r="AW47" i="5"/>
  <c r="AV47" i="5"/>
  <c r="CH25" i="5" s="1"/>
  <c r="AU47" i="5"/>
  <c r="AT47" i="5"/>
  <c r="CF25" i="5" s="1"/>
  <c r="AS47" i="5"/>
  <c r="AR47" i="5"/>
  <c r="AQ47" i="5"/>
  <c r="CC25" i="5" s="1"/>
  <c r="AP47" i="5"/>
  <c r="AO47" i="5"/>
  <c r="DH46" i="5"/>
  <c r="DD46" i="5"/>
  <c r="CZ46" i="5"/>
  <c r="CV46" i="5"/>
  <c r="CR46" i="5"/>
  <c r="CN46" i="5"/>
  <c r="CJ46" i="5"/>
  <c r="CF46" i="5"/>
  <c r="CB46" i="5"/>
  <c r="BW46" i="5"/>
  <c r="BV46" i="5"/>
  <c r="BU46" i="5"/>
  <c r="BT46" i="5"/>
  <c r="BS46" i="5"/>
  <c r="DE24" i="5" s="1"/>
  <c r="EQ13" i="5" s="1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CO24" i="5" s="1"/>
  <c r="EA13" i="5" s="1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DF45" i="5"/>
  <c r="DB45" i="5"/>
  <c r="CX45" i="5"/>
  <c r="CT45" i="5"/>
  <c r="CP45" i="5"/>
  <c r="CL45" i="5"/>
  <c r="CH45" i="5"/>
  <c r="CD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CX24" i="5" s="1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CH24" i="5" s="1"/>
  <c r="DT13" i="5" s="1"/>
  <c r="AU45" i="5"/>
  <c r="AT45" i="5"/>
  <c r="AS45" i="5"/>
  <c r="AR45" i="5"/>
  <c r="AQ45" i="5"/>
  <c r="AP45" i="5"/>
  <c r="AO45" i="5"/>
  <c r="DH44" i="5"/>
  <c r="DD44" i="5"/>
  <c r="CZ44" i="5"/>
  <c r="CV44" i="5"/>
  <c r="CU44" i="5"/>
  <c r="CR44" i="5"/>
  <c r="CN44" i="5"/>
  <c r="CJ44" i="5"/>
  <c r="CF44" i="5"/>
  <c r="CB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DF43" i="5"/>
  <c r="DE43" i="5"/>
  <c r="DB43" i="5"/>
  <c r="CX43" i="5"/>
  <c r="CT43" i="5"/>
  <c r="CP43" i="5"/>
  <c r="CL43" i="5"/>
  <c r="CH43" i="5"/>
  <c r="CD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DH42" i="5"/>
  <c r="DD42" i="5"/>
  <c r="CZ42" i="5"/>
  <c r="CV42" i="5"/>
  <c r="CR42" i="5"/>
  <c r="CN42" i="5"/>
  <c r="CJ42" i="5"/>
  <c r="CF42" i="5"/>
  <c r="CB42" i="5"/>
  <c r="BW42" i="5"/>
  <c r="DI22" i="5" s="1"/>
  <c r="BV42" i="5"/>
  <c r="BU42" i="5"/>
  <c r="BT42" i="5"/>
  <c r="BS42" i="5"/>
  <c r="BR42" i="5"/>
  <c r="BQ42" i="5"/>
  <c r="DC22" i="5" s="1"/>
  <c r="BP42" i="5"/>
  <c r="BO42" i="5"/>
  <c r="BN42" i="5"/>
  <c r="BM42" i="5"/>
  <c r="CY22" i="5" s="1"/>
  <c r="BL42" i="5"/>
  <c r="BK42" i="5"/>
  <c r="BJ42" i="5"/>
  <c r="BI42" i="5"/>
  <c r="CU22" i="5" s="1"/>
  <c r="BH42" i="5"/>
  <c r="BG42" i="5"/>
  <c r="BF42" i="5"/>
  <c r="BE42" i="5"/>
  <c r="BD42" i="5"/>
  <c r="BC42" i="5"/>
  <c r="CO22" i="5" s="1"/>
  <c r="BB42" i="5"/>
  <c r="BA42" i="5"/>
  <c r="CM22" i="5" s="1"/>
  <c r="AZ42" i="5"/>
  <c r="AY42" i="5"/>
  <c r="AX42" i="5"/>
  <c r="AW42" i="5"/>
  <c r="AV42" i="5"/>
  <c r="AU42" i="5"/>
  <c r="AT42" i="5"/>
  <c r="AS42" i="5"/>
  <c r="AR42" i="5"/>
  <c r="AQ42" i="5"/>
  <c r="AP42" i="5"/>
  <c r="AO42" i="5"/>
  <c r="DF41" i="5"/>
  <c r="DB41" i="5"/>
  <c r="CX41" i="5"/>
  <c r="CT41" i="5"/>
  <c r="CP41" i="5"/>
  <c r="CL41" i="5"/>
  <c r="CH41" i="5"/>
  <c r="CD41" i="5"/>
  <c r="BW41" i="5"/>
  <c r="BV41" i="5"/>
  <c r="BU41" i="5"/>
  <c r="BT41" i="5"/>
  <c r="BS41" i="5"/>
  <c r="BR41" i="5"/>
  <c r="BQ41" i="5"/>
  <c r="BP41" i="5"/>
  <c r="BO41" i="5"/>
  <c r="BN41" i="5"/>
  <c r="CZ22" i="5" s="1"/>
  <c r="BM41" i="5"/>
  <c r="BL41" i="5"/>
  <c r="BK41" i="5"/>
  <c r="BJ41" i="5"/>
  <c r="BI41" i="5"/>
  <c r="BH41" i="5"/>
  <c r="BG41" i="5"/>
  <c r="BF41" i="5"/>
  <c r="BE41" i="5"/>
  <c r="BD41" i="5"/>
  <c r="BC41" i="5"/>
  <c r="BB41" i="5"/>
  <c r="CN22" i="5" s="1"/>
  <c r="BA41" i="5"/>
  <c r="AZ41" i="5"/>
  <c r="AY41" i="5"/>
  <c r="AX41" i="5"/>
  <c r="AW41" i="5"/>
  <c r="AV41" i="5"/>
  <c r="AU41" i="5"/>
  <c r="AT41" i="5"/>
  <c r="CF22" i="5" s="1"/>
  <c r="DR12" i="5" s="1"/>
  <c r="AS41" i="5"/>
  <c r="AR41" i="5"/>
  <c r="AQ41" i="5"/>
  <c r="AP41" i="5"/>
  <c r="AO41" i="5"/>
  <c r="DH40" i="5"/>
  <c r="DD40" i="5"/>
  <c r="CZ40" i="5"/>
  <c r="CV40" i="5"/>
  <c r="CR40" i="5"/>
  <c r="CN40" i="5"/>
  <c r="CJ40" i="5"/>
  <c r="CI40" i="5"/>
  <c r="CF40" i="5"/>
  <c r="CB40" i="5"/>
  <c r="BW40" i="5"/>
  <c r="BV40" i="5"/>
  <c r="BU40" i="5"/>
  <c r="BT40" i="5"/>
  <c r="BS40" i="5"/>
  <c r="BR40" i="5"/>
  <c r="BQ40" i="5"/>
  <c r="DC21" i="5" s="1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CM21" i="5" s="1"/>
  <c r="DY12" i="5" s="1"/>
  <c r="AZ40" i="5"/>
  <c r="AY40" i="5"/>
  <c r="AX40" i="5"/>
  <c r="AW40" i="5"/>
  <c r="AV40" i="5"/>
  <c r="AU40" i="5"/>
  <c r="AT40" i="5"/>
  <c r="AS40" i="5"/>
  <c r="AR40" i="5"/>
  <c r="AQ40" i="5"/>
  <c r="AP40" i="5"/>
  <c r="AO40" i="5"/>
  <c r="DF39" i="5"/>
  <c r="DB39" i="5"/>
  <c r="CX39" i="5"/>
  <c r="CT39" i="5"/>
  <c r="CP39" i="5"/>
  <c r="CL39" i="5"/>
  <c r="CH39" i="5"/>
  <c r="CD39" i="5"/>
  <c r="BW39" i="5"/>
  <c r="DI21" i="5" s="1"/>
  <c r="EU12" i="5" s="1"/>
  <c r="BV39" i="5"/>
  <c r="BU39" i="5"/>
  <c r="BT39" i="5"/>
  <c r="DF21" i="5" s="1"/>
  <c r="BS39" i="5"/>
  <c r="BR39" i="5"/>
  <c r="BQ39" i="5"/>
  <c r="BP39" i="5"/>
  <c r="DB21" i="5" s="1"/>
  <c r="BO39" i="5"/>
  <c r="DA21" i="5" s="1"/>
  <c r="BN39" i="5"/>
  <c r="BM39" i="5"/>
  <c r="BL39" i="5"/>
  <c r="CX21" i="5" s="1"/>
  <c r="BK39" i="5"/>
  <c r="CW21" i="5" s="1"/>
  <c r="BJ39" i="5"/>
  <c r="BI39" i="5"/>
  <c r="BH39" i="5"/>
  <c r="CT21" i="5" s="1"/>
  <c r="BG39" i="5"/>
  <c r="CS21" i="5" s="1"/>
  <c r="BF39" i="5"/>
  <c r="BE39" i="5"/>
  <c r="BD39" i="5"/>
  <c r="CP21" i="5" s="1"/>
  <c r="BC39" i="5"/>
  <c r="BB39" i="5"/>
  <c r="BA39" i="5"/>
  <c r="AZ39" i="5"/>
  <c r="CL21" i="5" s="1"/>
  <c r="AY39" i="5"/>
  <c r="CK21" i="5" s="1"/>
  <c r="AX39" i="5"/>
  <c r="AW39" i="5"/>
  <c r="AV39" i="5"/>
  <c r="CH21" i="5" s="1"/>
  <c r="AU39" i="5"/>
  <c r="CG21" i="5" s="1"/>
  <c r="AT39" i="5"/>
  <c r="AS39" i="5"/>
  <c r="AR39" i="5"/>
  <c r="CD21" i="5" s="1"/>
  <c r="AQ39" i="5"/>
  <c r="CC21" i="5" s="1"/>
  <c r="AP39" i="5"/>
  <c r="AO39" i="5"/>
  <c r="DH38" i="5"/>
  <c r="DD38" i="5"/>
  <c r="CZ38" i="5"/>
  <c r="CV38" i="5"/>
  <c r="CR38" i="5"/>
  <c r="CN38" i="5"/>
  <c r="CJ38" i="5"/>
  <c r="CF38" i="5"/>
  <c r="CB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DF37" i="5"/>
  <c r="DB37" i="5"/>
  <c r="CX37" i="5"/>
  <c r="CT37" i="5"/>
  <c r="CP37" i="5"/>
  <c r="CL37" i="5"/>
  <c r="CH37" i="5"/>
  <c r="CG37" i="5"/>
  <c r="CD37" i="5"/>
  <c r="BW37" i="5"/>
  <c r="DI20" i="5" s="1"/>
  <c r="BV37" i="5"/>
  <c r="DH20" i="5" s="1"/>
  <c r="BU37" i="5"/>
  <c r="DG20" i="5" s="1"/>
  <c r="BT37" i="5"/>
  <c r="BS37" i="5"/>
  <c r="DE20" i="5" s="1"/>
  <c r="EQ11" i="5" s="1"/>
  <c r="BR37" i="5"/>
  <c r="DD20" i="5" s="1"/>
  <c r="BQ37" i="5"/>
  <c r="DC20" i="5" s="1"/>
  <c r="BP37" i="5"/>
  <c r="BO37" i="5"/>
  <c r="DA20" i="5" s="1"/>
  <c r="BN37" i="5"/>
  <c r="CZ20" i="5" s="1"/>
  <c r="BM37" i="5"/>
  <c r="CY20" i="5" s="1"/>
  <c r="BL37" i="5"/>
  <c r="BK37" i="5"/>
  <c r="CW20" i="5" s="1"/>
  <c r="BJ37" i="5"/>
  <c r="CV20" i="5" s="1"/>
  <c r="BI37" i="5"/>
  <c r="CU20" i="5" s="1"/>
  <c r="BH37" i="5"/>
  <c r="BG37" i="5"/>
  <c r="CS20" i="5" s="1"/>
  <c r="BF37" i="5"/>
  <c r="CR20" i="5" s="1"/>
  <c r="BE37" i="5"/>
  <c r="CQ20" i="5" s="1"/>
  <c r="BD37" i="5"/>
  <c r="BC37" i="5"/>
  <c r="CO20" i="5" s="1"/>
  <c r="EA11" i="5" s="1"/>
  <c r="BB37" i="5"/>
  <c r="CN20" i="5" s="1"/>
  <c r="BA37" i="5"/>
  <c r="CM20" i="5" s="1"/>
  <c r="AZ37" i="5"/>
  <c r="AY37" i="5"/>
  <c r="CK20" i="5" s="1"/>
  <c r="AX37" i="5"/>
  <c r="CJ20" i="5" s="1"/>
  <c r="AW37" i="5"/>
  <c r="CI20" i="5" s="1"/>
  <c r="AV37" i="5"/>
  <c r="AU37" i="5"/>
  <c r="CG20" i="5" s="1"/>
  <c r="AT37" i="5"/>
  <c r="CF20" i="5" s="1"/>
  <c r="AS37" i="5"/>
  <c r="CE20" i="5" s="1"/>
  <c r="AR37" i="5"/>
  <c r="AQ37" i="5"/>
  <c r="CC20" i="5" s="1"/>
  <c r="AP37" i="5"/>
  <c r="CB20" i="5" s="1"/>
  <c r="AO37" i="5"/>
  <c r="CA20" i="5" s="1"/>
  <c r="DH36" i="5"/>
  <c r="DD36" i="5"/>
  <c r="CZ36" i="5"/>
  <c r="CV36" i="5"/>
  <c r="CR36" i="5"/>
  <c r="CN36" i="5"/>
  <c r="CJ36" i="5"/>
  <c r="CF36" i="5"/>
  <c r="CB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CT19" i="5" s="1"/>
  <c r="EF11" i="5" s="1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CD19" i="5" s="1"/>
  <c r="AQ36" i="5"/>
  <c r="AP36" i="5"/>
  <c r="AO36" i="5"/>
  <c r="DF35" i="5"/>
  <c r="DB35" i="5"/>
  <c r="CX35" i="5"/>
  <c r="CT35" i="5"/>
  <c r="CP35" i="5"/>
  <c r="CL35" i="5"/>
  <c r="CH35" i="5"/>
  <c r="CD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DH34" i="5"/>
  <c r="ET18" i="5" s="1"/>
  <c r="DD34" i="5"/>
  <c r="CZ34" i="5"/>
  <c r="EL18" i="5" s="1"/>
  <c r="CV34" i="5"/>
  <c r="CR34" i="5"/>
  <c r="ED18" i="5" s="1"/>
  <c r="CN34" i="5"/>
  <c r="CJ34" i="5"/>
  <c r="CF34" i="5"/>
  <c r="CB34" i="5"/>
  <c r="DN18" i="5" s="1"/>
  <c r="BW34" i="5"/>
  <c r="BV34" i="5"/>
  <c r="BU34" i="5"/>
  <c r="BT34" i="5"/>
  <c r="BS34" i="5"/>
  <c r="BR34" i="5"/>
  <c r="BQ34" i="5"/>
  <c r="BP34" i="5"/>
  <c r="BO34" i="5"/>
  <c r="BN34" i="5"/>
  <c r="CZ18" i="5" s="1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DI33" i="5"/>
  <c r="DE33" i="5"/>
  <c r="DA33" i="5"/>
  <c r="CW33" i="5"/>
  <c r="CS33" i="5"/>
  <c r="CO33" i="5"/>
  <c r="CK33" i="5"/>
  <c r="CG33" i="5"/>
  <c r="CC33" i="5"/>
  <c r="BW33" i="5"/>
  <c r="DI18" i="5" s="1"/>
  <c r="BV33" i="5"/>
  <c r="BU33" i="5"/>
  <c r="BT33" i="5"/>
  <c r="BS33" i="5"/>
  <c r="BR33" i="5"/>
  <c r="BQ33" i="5"/>
  <c r="BP33" i="5"/>
  <c r="BO33" i="5"/>
  <c r="BN33" i="5"/>
  <c r="BM33" i="5"/>
  <c r="CY18" i="5" s="1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CK18" i="5" s="1"/>
  <c r="AX33" i="5"/>
  <c r="AW33" i="5"/>
  <c r="AV33" i="5"/>
  <c r="AU33" i="5"/>
  <c r="AT33" i="5"/>
  <c r="AS33" i="5"/>
  <c r="AR33" i="5"/>
  <c r="AQ33" i="5"/>
  <c r="AP33" i="5"/>
  <c r="AO33" i="5"/>
  <c r="DI32" i="5"/>
  <c r="DH32" i="5"/>
  <c r="DF32" i="5"/>
  <c r="DE32" i="5"/>
  <c r="DB32" i="5"/>
  <c r="DA32" i="5"/>
  <c r="CZ32" i="5"/>
  <c r="CX32" i="5"/>
  <c r="CW32" i="5"/>
  <c r="EI17" i="5" s="1"/>
  <c r="CT32" i="5"/>
  <c r="CS32" i="5"/>
  <c r="EE17" i="5" s="1"/>
  <c r="CP32" i="5"/>
  <c r="CO32" i="5"/>
  <c r="CN32" i="5"/>
  <c r="CL32" i="5"/>
  <c r="CK32" i="5"/>
  <c r="CH32" i="5"/>
  <c r="CG32" i="5"/>
  <c r="DS17" i="5" s="1"/>
  <c r="CD32" i="5"/>
  <c r="CC32" i="5"/>
  <c r="CB32" i="5"/>
  <c r="BW32" i="5"/>
  <c r="BV32" i="5"/>
  <c r="DH17" i="5" s="1"/>
  <c r="BU32" i="5"/>
  <c r="BT32" i="5"/>
  <c r="BS32" i="5"/>
  <c r="BR32" i="5"/>
  <c r="DD17" i="5" s="1"/>
  <c r="BQ32" i="5"/>
  <c r="BP32" i="5"/>
  <c r="BO32" i="5"/>
  <c r="BN32" i="5"/>
  <c r="CZ17" i="5" s="1"/>
  <c r="EL10" i="5" s="1"/>
  <c r="BM32" i="5"/>
  <c r="BL32" i="5"/>
  <c r="BK32" i="5"/>
  <c r="BJ32" i="5"/>
  <c r="CV17" i="5" s="1"/>
  <c r="BI32" i="5"/>
  <c r="BH32" i="5"/>
  <c r="BG32" i="5"/>
  <c r="BF32" i="5"/>
  <c r="CR17" i="5" s="1"/>
  <c r="BE32" i="5"/>
  <c r="BD32" i="5"/>
  <c r="BC32" i="5"/>
  <c r="BB32" i="5"/>
  <c r="CN17" i="5" s="1"/>
  <c r="BA32" i="5"/>
  <c r="AZ32" i="5"/>
  <c r="AY32" i="5"/>
  <c r="AX32" i="5"/>
  <c r="CJ17" i="5" s="1"/>
  <c r="AW32" i="5"/>
  <c r="AV32" i="5"/>
  <c r="AU32" i="5"/>
  <c r="AT32" i="5"/>
  <c r="CF17" i="5" s="1"/>
  <c r="AS32" i="5"/>
  <c r="AR32" i="5"/>
  <c r="AQ32" i="5"/>
  <c r="AP32" i="5"/>
  <c r="CB17" i="5" s="1"/>
  <c r="AO32" i="5"/>
  <c r="DG31" i="5"/>
  <c r="DC31" i="5"/>
  <c r="CY31" i="5"/>
  <c r="CU31" i="5"/>
  <c r="CQ31" i="5"/>
  <c r="CN31" i="5"/>
  <c r="CL31" i="5"/>
  <c r="DX17" i="5" s="1"/>
  <c r="CH31" i="5"/>
  <c r="DT17" i="5" s="1"/>
  <c r="CD31" i="5"/>
  <c r="CB31" i="5"/>
  <c r="CA31" i="5"/>
  <c r="BW31" i="5"/>
  <c r="BV31" i="5"/>
  <c r="BU31" i="5"/>
  <c r="DG17" i="5" s="1"/>
  <c r="BT31" i="5"/>
  <c r="DF17" i="5" s="1"/>
  <c r="BS31" i="5"/>
  <c r="BR31" i="5"/>
  <c r="BQ31" i="5"/>
  <c r="BP31" i="5"/>
  <c r="DB17" i="5" s="1"/>
  <c r="BO31" i="5"/>
  <c r="BN31" i="5"/>
  <c r="BM31" i="5"/>
  <c r="CY17" i="5" s="1"/>
  <c r="BL31" i="5"/>
  <c r="CX17" i="5" s="1"/>
  <c r="BK31" i="5"/>
  <c r="BJ31" i="5"/>
  <c r="BI31" i="5"/>
  <c r="BH31" i="5"/>
  <c r="BG31" i="5"/>
  <c r="BF31" i="5"/>
  <c r="BE31" i="5"/>
  <c r="CQ17" i="5" s="1"/>
  <c r="BD31" i="5"/>
  <c r="CP17" i="5" s="1"/>
  <c r="BC31" i="5"/>
  <c r="BB31" i="5"/>
  <c r="BA31" i="5"/>
  <c r="AZ31" i="5"/>
  <c r="CL17" i="5" s="1"/>
  <c r="AY31" i="5"/>
  <c r="AX31" i="5"/>
  <c r="AW31" i="5"/>
  <c r="CI17" i="5" s="1"/>
  <c r="AV31" i="5"/>
  <c r="CH17" i="5" s="1"/>
  <c r="AU31" i="5"/>
  <c r="AT31" i="5"/>
  <c r="AS31" i="5"/>
  <c r="AR31" i="5"/>
  <c r="CD17" i="5" s="1"/>
  <c r="AQ31" i="5"/>
  <c r="AP31" i="5"/>
  <c r="AO31" i="5"/>
  <c r="CA17" i="5" s="1"/>
  <c r="DH30" i="5"/>
  <c r="DF30" i="5"/>
  <c r="DD30" i="5"/>
  <c r="DC30" i="5"/>
  <c r="CZ30" i="5"/>
  <c r="CY30" i="5"/>
  <c r="CV30" i="5"/>
  <c r="CT30" i="5"/>
  <c r="CR30" i="5"/>
  <c r="CQ30" i="5"/>
  <c r="CN30" i="5"/>
  <c r="CJ30" i="5"/>
  <c r="CH30" i="5"/>
  <c r="CE30" i="5"/>
  <c r="CA30" i="5"/>
  <c r="BW30" i="5"/>
  <c r="DI16" i="5" s="1"/>
  <c r="BV30" i="5"/>
  <c r="BU30" i="5"/>
  <c r="BT30" i="5"/>
  <c r="BS30" i="5"/>
  <c r="DE16" i="5" s="1"/>
  <c r="BR30" i="5"/>
  <c r="BQ30" i="5"/>
  <c r="BP30" i="5"/>
  <c r="BO30" i="5"/>
  <c r="BN30" i="5"/>
  <c r="BM30" i="5"/>
  <c r="BL30" i="5"/>
  <c r="BK30" i="5"/>
  <c r="CW16" i="5" s="1"/>
  <c r="BJ30" i="5"/>
  <c r="BI30" i="5"/>
  <c r="BH30" i="5"/>
  <c r="BG30" i="5"/>
  <c r="CS16" i="5" s="1"/>
  <c r="BF30" i="5"/>
  <c r="BE30" i="5"/>
  <c r="BD30" i="5"/>
  <c r="BC30" i="5"/>
  <c r="CO16" i="5" s="1"/>
  <c r="BB30" i="5"/>
  <c r="BA30" i="5"/>
  <c r="AZ30" i="5"/>
  <c r="AY30" i="5"/>
  <c r="CK16" i="5" s="1"/>
  <c r="AX30" i="5"/>
  <c r="AW30" i="5"/>
  <c r="AV30" i="5"/>
  <c r="AU30" i="5"/>
  <c r="AT30" i="5"/>
  <c r="AS30" i="5"/>
  <c r="AR30" i="5"/>
  <c r="AQ30" i="5"/>
  <c r="CC16" i="5" s="1"/>
  <c r="AP30" i="5"/>
  <c r="AO30" i="5"/>
  <c r="DI29" i="5"/>
  <c r="DH29" i="5"/>
  <c r="DE29" i="5"/>
  <c r="DA29" i="5"/>
  <c r="CY29" i="5"/>
  <c r="EK16" i="5" s="1"/>
  <c r="CW29" i="5"/>
  <c r="CR29" i="5"/>
  <c r="CO29" i="5"/>
  <c r="CN29" i="5"/>
  <c r="CK29" i="5"/>
  <c r="CJ29" i="5"/>
  <c r="CG29" i="5"/>
  <c r="CC29" i="5"/>
  <c r="CA29" i="5"/>
  <c r="DM16" i="5" s="1"/>
  <c r="BW29" i="5"/>
  <c r="BV29" i="5"/>
  <c r="BU29" i="5"/>
  <c r="BT29" i="5"/>
  <c r="BS29" i="5"/>
  <c r="BR29" i="5"/>
  <c r="BQ29" i="5"/>
  <c r="BP29" i="5"/>
  <c r="BO29" i="5"/>
  <c r="BN29" i="5"/>
  <c r="BM29" i="5"/>
  <c r="BL29" i="5"/>
  <c r="CX16" i="5" s="1"/>
  <c r="BK29" i="5"/>
  <c r="BJ29" i="5"/>
  <c r="BI29" i="5"/>
  <c r="BH29" i="5"/>
  <c r="CT16" i="5" s="1"/>
  <c r="BG29" i="5"/>
  <c r="BF29" i="5"/>
  <c r="BE29" i="5"/>
  <c r="BD29" i="5"/>
  <c r="BC29" i="5"/>
  <c r="BB29" i="5"/>
  <c r="BA29" i="5"/>
  <c r="AZ29" i="5"/>
  <c r="CL16" i="5" s="1"/>
  <c r="AY29" i="5"/>
  <c r="AX29" i="5"/>
  <c r="AW29" i="5"/>
  <c r="AV29" i="5"/>
  <c r="CH16" i="5" s="1"/>
  <c r="AU29" i="5"/>
  <c r="AT29" i="5"/>
  <c r="AS29" i="5"/>
  <c r="AR29" i="5"/>
  <c r="CD16" i="5" s="1"/>
  <c r="AQ29" i="5"/>
  <c r="AP29" i="5"/>
  <c r="AO29" i="5"/>
  <c r="DI28" i="5"/>
  <c r="DF28" i="5"/>
  <c r="ER15" i="5" s="1"/>
  <c r="DE28" i="5"/>
  <c r="DA28" i="5"/>
  <c r="CZ28" i="5"/>
  <c r="CX28" i="5"/>
  <c r="CT28" i="5"/>
  <c r="CS28" i="5"/>
  <c r="CP28" i="5"/>
  <c r="CN28" i="5"/>
  <c r="CK28" i="5"/>
  <c r="CJ28" i="5"/>
  <c r="CF28" i="5"/>
  <c r="CD28" i="5"/>
  <c r="CC28" i="5"/>
  <c r="BW28" i="5"/>
  <c r="BV28" i="5"/>
  <c r="BU28" i="5"/>
  <c r="BT28" i="5"/>
  <c r="BS28" i="5"/>
  <c r="BR28" i="5"/>
  <c r="BQ28" i="5"/>
  <c r="DC15" i="5" s="1"/>
  <c r="BP28" i="5"/>
  <c r="BO28" i="5"/>
  <c r="BN28" i="5"/>
  <c r="BM28" i="5"/>
  <c r="CY15" i="5" s="1"/>
  <c r="BL28" i="5"/>
  <c r="BK28" i="5"/>
  <c r="BJ28" i="5"/>
  <c r="BI28" i="5"/>
  <c r="CU15" i="5" s="1"/>
  <c r="EG9" i="5" s="1"/>
  <c r="BH28" i="5"/>
  <c r="BG28" i="5"/>
  <c r="BF28" i="5"/>
  <c r="BE28" i="5"/>
  <c r="CQ15" i="5" s="1"/>
  <c r="BD28" i="5"/>
  <c r="BC28" i="5"/>
  <c r="BB28" i="5"/>
  <c r="BA28" i="5"/>
  <c r="CM15" i="5" s="1"/>
  <c r="AZ28" i="5"/>
  <c r="AY28" i="5"/>
  <c r="AX28" i="5"/>
  <c r="AW28" i="5"/>
  <c r="AV28" i="5"/>
  <c r="AU28" i="5"/>
  <c r="AT28" i="5"/>
  <c r="AS28" i="5"/>
  <c r="CE15" i="5" s="1"/>
  <c r="DQ9" i="5" s="1"/>
  <c r="AR28" i="5"/>
  <c r="AQ28" i="5"/>
  <c r="AP28" i="5"/>
  <c r="AO28" i="5"/>
  <c r="DG27" i="5"/>
  <c r="ES15" i="5" s="1"/>
  <c r="DC27" i="5"/>
  <c r="EO15" i="5" s="1"/>
  <c r="DA27" i="5"/>
  <c r="EM15" i="5" s="1"/>
  <c r="CY27" i="5"/>
  <c r="CT27" i="5"/>
  <c r="CQ27" i="5"/>
  <c r="EC15" i="5" s="1"/>
  <c r="CP27" i="5"/>
  <c r="CI27" i="5"/>
  <c r="DU15" i="5" s="1"/>
  <c r="CE27" i="5"/>
  <c r="BW27" i="5"/>
  <c r="BV27" i="5"/>
  <c r="DH15" i="5" s="1"/>
  <c r="BU27" i="5"/>
  <c r="BT27" i="5"/>
  <c r="BS27" i="5"/>
  <c r="BR27" i="5"/>
  <c r="DD15" i="5" s="1"/>
  <c r="BQ27" i="5"/>
  <c r="BP27" i="5"/>
  <c r="BO27" i="5"/>
  <c r="BN27" i="5"/>
  <c r="CZ15" i="5" s="1"/>
  <c r="BM27" i="5"/>
  <c r="BL27" i="5"/>
  <c r="BK27" i="5"/>
  <c r="CW15" i="5" s="1"/>
  <c r="BJ27" i="5"/>
  <c r="CV15" i="5" s="1"/>
  <c r="BI27" i="5"/>
  <c r="BH27" i="5"/>
  <c r="BG27" i="5"/>
  <c r="BF27" i="5"/>
  <c r="BE27" i="5"/>
  <c r="BD27" i="5"/>
  <c r="BC27" i="5"/>
  <c r="BB27" i="5"/>
  <c r="CN15" i="5" s="1"/>
  <c r="BA27" i="5"/>
  <c r="AZ27" i="5"/>
  <c r="AY27" i="5"/>
  <c r="AX27" i="5"/>
  <c r="CJ15" i="5" s="1"/>
  <c r="AW27" i="5"/>
  <c r="CI15" i="5" s="1"/>
  <c r="AV27" i="5"/>
  <c r="AU27" i="5"/>
  <c r="CG15" i="5" s="1"/>
  <c r="AT27" i="5"/>
  <c r="CF15" i="5" s="1"/>
  <c r="AS27" i="5"/>
  <c r="AR27" i="5"/>
  <c r="AQ27" i="5"/>
  <c r="AP27" i="5"/>
  <c r="CB15" i="5" s="1"/>
  <c r="AO27" i="5"/>
  <c r="CA15" i="5" s="1"/>
  <c r="DI26" i="5"/>
  <c r="DD26" i="5"/>
  <c r="DC26" i="5"/>
  <c r="CY26" i="5"/>
  <c r="CW26" i="5"/>
  <c r="CV26" i="5"/>
  <c r="CQ26" i="5"/>
  <c r="CN26" i="5"/>
  <c r="CJ26" i="5"/>
  <c r="CC26" i="5"/>
  <c r="CB26" i="5"/>
  <c r="DN14" i="5" s="1"/>
  <c r="BW26" i="5"/>
  <c r="BV26" i="5"/>
  <c r="BU26" i="5"/>
  <c r="BT26" i="5"/>
  <c r="DF14" i="5" s="1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DI25" i="5"/>
  <c r="EU14" i="5" s="1"/>
  <c r="DH25" i="5"/>
  <c r="CZ25" i="5"/>
  <c r="EL14" i="5" s="1"/>
  <c r="CW25" i="5"/>
  <c r="CR25" i="5"/>
  <c r="CO25" i="5"/>
  <c r="CN25" i="5"/>
  <c r="CL25" i="5"/>
  <c r="CJ25" i="5"/>
  <c r="DV14" i="5" s="1"/>
  <c r="CG25" i="5"/>
  <c r="DS14" i="5" s="1"/>
  <c r="CD25" i="5"/>
  <c r="CB25" i="5"/>
  <c r="BW25" i="5"/>
  <c r="BV25" i="5"/>
  <c r="DH14" i="5" s="1"/>
  <c r="BU25" i="5"/>
  <c r="DG14" i="5" s="1"/>
  <c r="BT25" i="5"/>
  <c r="BS25" i="5"/>
  <c r="BR25" i="5"/>
  <c r="DD14" i="5" s="1"/>
  <c r="BQ25" i="5"/>
  <c r="DC14" i="5" s="1"/>
  <c r="BP25" i="5"/>
  <c r="BO25" i="5"/>
  <c r="BN25" i="5"/>
  <c r="CZ14" i="5" s="1"/>
  <c r="BM25" i="5"/>
  <c r="CY14" i="5" s="1"/>
  <c r="BL25" i="5"/>
  <c r="BK25" i="5"/>
  <c r="BJ25" i="5"/>
  <c r="CV14" i="5" s="1"/>
  <c r="BI25" i="5"/>
  <c r="CU14" i="5" s="1"/>
  <c r="BH25" i="5"/>
  <c r="BG25" i="5"/>
  <c r="CS14" i="5" s="1"/>
  <c r="BF25" i="5"/>
  <c r="CR14" i="5" s="1"/>
  <c r="BE25" i="5"/>
  <c r="CQ14" i="5" s="1"/>
  <c r="BD25" i="5"/>
  <c r="BC25" i="5"/>
  <c r="BB25" i="5"/>
  <c r="CN14" i="5" s="1"/>
  <c r="BA25" i="5"/>
  <c r="CM14" i="5" s="1"/>
  <c r="AZ25" i="5"/>
  <c r="AY25" i="5"/>
  <c r="CK14" i="5" s="1"/>
  <c r="AX25" i="5"/>
  <c r="CJ14" i="5" s="1"/>
  <c r="AW25" i="5"/>
  <c r="CI14" i="5" s="1"/>
  <c r="AV25" i="5"/>
  <c r="AU25" i="5"/>
  <c r="AT25" i="5"/>
  <c r="CF14" i="5" s="1"/>
  <c r="AS25" i="5"/>
  <c r="CE14" i="5" s="1"/>
  <c r="AR25" i="5"/>
  <c r="AQ25" i="5"/>
  <c r="AP25" i="5"/>
  <c r="CB14" i="5" s="1"/>
  <c r="AO25" i="5"/>
  <c r="CA14" i="5" s="1"/>
  <c r="DI24" i="5"/>
  <c r="EU13" i="5" s="1"/>
  <c r="DF24" i="5"/>
  <c r="DB24" i="5"/>
  <c r="DA24" i="5"/>
  <c r="EM13" i="5" s="1"/>
  <c r="CY24" i="5"/>
  <c r="CT24" i="5"/>
  <c r="CS24" i="5"/>
  <c r="EE13" i="5" s="1"/>
  <c r="CP24" i="5"/>
  <c r="CM24" i="5"/>
  <c r="CL24" i="5"/>
  <c r="DX13" i="5" s="1"/>
  <c r="CK24" i="5"/>
  <c r="CE24" i="5"/>
  <c r="CD24" i="5"/>
  <c r="CC24" i="5"/>
  <c r="BW24" i="5"/>
  <c r="BV24" i="5"/>
  <c r="BU24" i="5"/>
  <c r="BT24" i="5"/>
  <c r="BS24" i="5"/>
  <c r="BR24" i="5"/>
  <c r="BQ24" i="5"/>
  <c r="DC13" i="5" s="1"/>
  <c r="BP24" i="5"/>
  <c r="DB13" i="5" s="1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DI23" i="5"/>
  <c r="DH23" i="5"/>
  <c r="DG23" i="5"/>
  <c r="DF23" i="5"/>
  <c r="DE23" i="5"/>
  <c r="DD23" i="5"/>
  <c r="DC23" i="5"/>
  <c r="DB23" i="5"/>
  <c r="EN13" i="5" s="1"/>
  <c r="DA23" i="5"/>
  <c r="CZ23" i="5"/>
  <c r="CY23" i="5"/>
  <c r="CX23" i="5"/>
  <c r="CW23" i="5"/>
  <c r="CV23" i="5"/>
  <c r="CU23" i="5"/>
  <c r="CT23" i="5"/>
  <c r="EF13" i="5" s="1"/>
  <c r="CS23" i="5"/>
  <c r="CR23" i="5"/>
  <c r="CQ23" i="5"/>
  <c r="CP23" i="5"/>
  <c r="EB13" i="5" s="1"/>
  <c r="CO23" i="5"/>
  <c r="CN23" i="5"/>
  <c r="CM23" i="5"/>
  <c r="CL23" i="5"/>
  <c r="CK23" i="5"/>
  <c r="CJ23" i="5"/>
  <c r="CI23" i="5"/>
  <c r="CH23" i="5"/>
  <c r="CG23" i="5"/>
  <c r="CF23" i="5"/>
  <c r="CE23" i="5"/>
  <c r="DQ13" i="5" s="1"/>
  <c r="CD23" i="5"/>
  <c r="DP13" i="5" s="1"/>
  <c r="CC23" i="5"/>
  <c r="CB23" i="5"/>
  <c r="CA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CS13" i="5" s="1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DH22" i="5"/>
  <c r="ET12" i="5" s="1"/>
  <c r="DD22" i="5"/>
  <c r="CV22" i="5"/>
  <c r="CR22" i="5"/>
  <c r="ED12" i="5" s="1"/>
  <c r="CJ22" i="5"/>
  <c r="CI22" i="5"/>
  <c r="CE22" i="5"/>
  <c r="CC22" i="5"/>
  <c r="CB22" i="5"/>
  <c r="DN12" i="5" s="1"/>
  <c r="BW22" i="5"/>
  <c r="BV22" i="5"/>
  <c r="BU22" i="5"/>
  <c r="DG12" i="5" s="1"/>
  <c r="ES7" i="5" s="1"/>
  <c r="BT22" i="5"/>
  <c r="BS22" i="5"/>
  <c r="BR22" i="5"/>
  <c r="BQ22" i="5"/>
  <c r="DC12" i="5" s="1"/>
  <c r="EO7" i="5" s="1"/>
  <c r="BP22" i="5"/>
  <c r="BO22" i="5"/>
  <c r="BN22" i="5"/>
  <c r="BM22" i="5"/>
  <c r="CY12" i="5" s="1"/>
  <c r="EK7" i="5" s="1"/>
  <c r="BL22" i="5"/>
  <c r="BK22" i="5"/>
  <c r="BJ22" i="5"/>
  <c r="BI22" i="5"/>
  <c r="CU12" i="5" s="1"/>
  <c r="EG7" i="5" s="1"/>
  <c r="BH22" i="5"/>
  <c r="BG22" i="5"/>
  <c r="BF22" i="5"/>
  <c r="BE22" i="5"/>
  <c r="CQ12" i="5" s="1"/>
  <c r="BD22" i="5"/>
  <c r="BC22" i="5"/>
  <c r="BB22" i="5"/>
  <c r="BA22" i="5"/>
  <c r="AZ22" i="5"/>
  <c r="AY22" i="5"/>
  <c r="AX22" i="5"/>
  <c r="AW22" i="5"/>
  <c r="CI12" i="5" s="1"/>
  <c r="AV22" i="5"/>
  <c r="AU22" i="5"/>
  <c r="AT22" i="5"/>
  <c r="AS22" i="5"/>
  <c r="CE12" i="5" s="1"/>
  <c r="DQ7" i="5" s="1"/>
  <c r="AR22" i="5"/>
  <c r="AQ22" i="5"/>
  <c r="AP22" i="5"/>
  <c r="AO22" i="5"/>
  <c r="CA12" i="5" s="1"/>
  <c r="DM7" i="5" s="1"/>
  <c r="DH21" i="5"/>
  <c r="DG21" i="5"/>
  <c r="DE21" i="5"/>
  <c r="DD21" i="5"/>
  <c r="CZ21" i="5"/>
  <c r="EL12" i="5" s="1"/>
  <c r="CY21" i="5"/>
  <c r="CV21" i="5"/>
  <c r="CU21" i="5"/>
  <c r="EG12" i="5" s="1"/>
  <c r="CR21" i="5"/>
  <c r="CQ21" i="5"/>
  <c r="CO21" i="5"/>
  <c r="CN21" i="5"/>
  <c r="CJ21" i="5"/>
  <c r="DV12" i="5" s="1"/>
  <c r="CI21" i="5"/>
  <c r="DU12" i="5" s="1"/>
  <c r="CF21" i="5"/>
  <c r="CE21" i="5"/>
  <c r="DQ12" i="5" s="1"/>
  <c r="CB21" i="5"/>
  <c r="CA21" i="5"/>
  <c r="BW21" i="5"/>
  <c r="BV21" i="5"/>
  <c r="BU21" i="5"/>
  <c r="BT21" i="5"/>
  <c r="BS21" i="5"/>
  <c r="BR21" i="5"/>
  <c r="DD12" i="5" s="1"/>
  <c r="BQ21" i="5"/>
  <c r="BP21" i="5"/>
  <c r="BO21" i="5"/>
  <c r="BN21" i="5"/>
  <c r="BM21" i="5"/>
  <c r="BL21" i="5"/>
  <c r="BK21" i="5"/>
  <c r="BJ21" i="5"/>
  <c r="CV12" i="5" s="1"/>
  <c r="BI21" i="5"/>
  <c r="BH21" i="5"/>
  <c r="BG21" i="5"/>
  <c r="BF21" i="5"/>
  <c r="BE21" i="5"/>
  <c r="BD21" i="5"/>
  <c r="BC21" i="5"/>
  <c r="BB21" i="5"/>
  <c r="CN12" i="5" s="1"/>
  <c r="BA21" i="5"/>
  <c r="AZ21" i="5"/>
  <c r="AY21" i="5"/>
  <c r="AX21" i="5"/>
  <c r="AW21" i="5"/>
  <c r="AV21" i="5"/>
  <c r="AU21" i="5"/>
  <c r="AT21" i="5"/>
  <c r="CF12" i="5" s="1"/>
  <c r="AS21" i="5"/>
  <c r="AR21" i="5"/>
  <c r="AQ21" i="5"/>
  <c r="AP21" i="5"/>
  <c r="AO21" i="5"/>
  <c r="DF20" i="5"/>
  <c r="DB20" i="5"/>
  <c r="CX20" i="5"/>
  <c r="CT20" i="5"/>
  <c r="CP20" i="5"/>
  <c r="CL20" i="5"/>
  <c r="CH20" i="5"/>
  <c r="CD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CW11" i="5" s="1"/>
  <c r="BJ20" i="5"/>
  <c r="BI20" i="5"/>
  <c r="BH20" i="5"/>
  <c r="BG20" i="5"/>
  <c r="BF20" i="5"/>
  <c r="BE20" i="5"/>
  <c r="BD20" i="5"/>
  <c r="BC20" i="5"/>
  <c r="CO11" i="5" s="1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DI19" i="5"/>
  <c r="DG19" i="5"/>
  <c r="DF19" i="5"/>
  <c r="DE19" i="5"/>
  <c r="DC19" i="5"/>
  <c r="DB19" i="5"/>
  <c r="DA19" i="5"/>
  <c r="CY19" i="5"/>
  <c r="CX19" i="5"/>
  <c r="CW19" i="5"/>
  <c r="CU19" i="5"/>
  <c r="CS19" i="5"/>
  <c r="CQ19" i="5"/>
  <c r="CP19" i="5"/>
  <c r="CO19" i="5"/>
  <c r="CM19" i="5"/>
  <c r="CL19" i="5"/>
  <c r="DX11" i="5" s="1"/>
  <c r="CK19" i="5"/>
  <c r="CI19" i="5"/>
  <c r="CH19" i="5"/>
  <c r="CG19" i="5"/>
  <c r="CE19" i="5"/>
  <c r="CC19" i="5"/>
  <c r="CA19" i="5"/>
  <c r="BW19" i="5"/>
  <c r="BV19" i="5"/>
  <c r="BU19" i="5"/>
  <c r="DG11" i="5" s="1"/>
  <c r="BT19" i="5"/>
  <c r="BS19" i="5"/>
  <c r="DE11" i="5" s="1"/>
  <c r="BR19" i="5"/>
  <c r="BQ19" i="5"/>
  <c r="DC11" i="5" s="1"/>
  <c r="BP19" i="5"/>
  <c r="BO19" i="5"/>
  <c r="BN19" i="5"/>
  <c r="BM19" i="5"/>
  <c r="CY11" i="5" s="1"/>
  <c r="BL19" i="5"/>
  <c r="BK19" i="5"/>
  <c r="BJ19" i="5"/>
  <c r="BI19" i="5"/>
  <c r="CU11" i="5" s="1"/>
  <c r="BH19" i="5"/>
  <c r="BG19" i="5"/>
  <c r="BF19" i="5"/>
  <c r="BE19" i="5"/>
  <c r="CQ11" i="5" s="1"/>
  <c r="BD19" i="5"/>
  <c r="BC19" i="5"/>
  <c r="BB19" i="5"/>
  <c r="BA19" i="5"/>
  <c r="CM11" i="5" s="1"/>
  <c r="AZ19" i="5"/>
  <c r="AY19" i="5"/>
  <c r="AX19" i="5"/>
  <c r="AW19" i="5"/>
  <c r="CI11" i="5" s="1"/>
  <c r="AV19" i="5"/>
  <c r="AU19" i="5"/>
  <c r="CG11" i="5" s="1"/>
  <c r="AT19" i="5"/>
  <c r="AS19" i="5"/>
  <c r="CE11" i="5" s="1"/>
  <c r="AR19" i="5"/>
  <c r="AQ19" i="5"/>
  <c r="AP19" i="5"/>
  <c r="AO19" i="5"/>
  <c r="CA11" i="5" s="1"/>
  <c r="EP18" i="5"/>
  <c r="EG18" i="5"/>
  <c r="DZ18" i="5"/>
  <c r="DV18" i="5"/>
  <c r="DR18" i="5"/>
  <c r="DG18" i="5"/>
  <c r="DA18" i="5"/>
  <c r="CU18" i="5"/>
  <c r="CS18" i="5"/>
  <c r="CQ18" i="5"/>
  <c r="CE18" i="5"/>
  <c r="BW18" i="5"/>
  <c r="BV18" i="5"/>
  <c r="BU18" i="5"/>
  <c r="BT18" i="5"/>
  <c r="BS18" i="5"/>
  <c r="DE10" i="5" s="1"/>
  <c r="BR18" i="5"/>
  <c r="BQ18" i="5"/>
  <c r="BP18" i="5"/>
  <c r="DB10" i="5" s="1"/>
  <c r="EN6" i="5" s="1"/>
  <c r="BO18" i="5"/>
  <c r="DA10" i="5" s="1"/>
  <c r="BN18" i="5"/>
  <c r="BM18" i="5"/>
  <c r="BL18" i="5"/>
  <c r="BK18" i="5"/>
  <c r="BJ18" i="5"/>
  <c r="BI18" i="5"/>
  <c r="BH18" i="5"/>
  <c r="BG18" i="5"/>
  <c r="BF18" i="5"/>
  <c r="BE18" i="5"/>
  <c r="BD18" i="5"/>
  <c r="BC18" i="5"/>
  <c r="CO10" i="5" s="1"/>
  <c r="EA6" i="5" s="1"/>
  <c r="BB18" i="5"/>
  <c r="BA18" i="5"/>
  <c r="AZ18" i="5"/>
  <c r="CL10" i="5" s="1"/>
  <c r="AY18" i="5"/>
  <c r="CK10" i="5" s="1"/>
  <c r="AX18" i="5"/>
  <c r="AW18" i="5"/>
  <c r="AV18" i="5"/>
  <c r="AU18" i="5"/>
  <c r="AT18" i="5"/>
  <c r="AS18" i="5"/>
  <c r="AR18" i="5"/>
  <c r="AQ18" i="5"/>
  <c r="AP18" i="5"/>
  <c r="AO18" i="5"/>
  <c r="EU17" i="5"/>
  <c r="EM17" i="5"/>
  <c r="DZ17" i="5"/>
  <c r="DW17" i="5"/>
  <c r="DO17" i="5"/>
  <c r="DN17" i="5"/>
  <c r="DC17" i="5"/>
  <c r="CU17" i="5"/>
  <c r="EG10" i="5" s="1"/>
  <c r="CT17" i="5"/>
  <c r="CM17" i="5"/>
  <c r="CE17" i="5"/>
  <c r="DQ10" i="5" s="1"/>
  <c r="BW17" i="5"/>
  <c r="BV17" i="5"/>
  <c r="BU17" i="5"/>
  <c r="DG10" i="5" s="1"/>
  <c r="BT17" i="5"/>
  <c r="DF10" i="5" s="1"/>
  <c r="BS17" i="5"/>
  <c r="BR17" i="5"/>
  <c r="BQ17" i="5"/>
  <c r="BP17" i="5"/>
  <c r="BO17" i="5"/>
  <c r="BN17" i="5"/>
  <c r="BM17" i="5"/>
  <c r="CY10" i="5" s="1"/>
  <c r="BL17" i="5"/>
  <c r="BK17" i="5"/>
  <c r="BJ17" i="5"/>
  <c r="BI17" i="5"/>
  <c r="CU10" i="5" s="1"/>
  <c r="BH17" i="5"/>
  <c r="CT10" i="5" s="1"/>
  <c r="BG17" i="5"/>
  <c r="BF17" i="5"/>
  <c r="BE17" i="5"/>
  <c r="CQ10" i="5" s="1"/>
  <c r="BD17" i="5"/>
  <c r="BC17" i="5"/>
  <c r="BB17" i="5"/>
  <c r="BA17" i="5"/>
  <c r="AZ17" i="5"/>
  <c r="AY17" i="5"/>
  <c r="AX17" i="5"/>
  <c r="AW17" i="5"/>
  <c r="CI10" i="5" s="1"/>
  <c r="AV17" i="5"/>
  <c r="AU17" i="5"/>
  <c r="AT17" i="5"/>
  <c r="AS17" i="5"/>
  <c r="CE10" i="5" s="1"/>
  <c r="AR17" i="5"/>
  <c r="CD10" i="5" s="1"/>
  <c r="AQ17" i="5"/>
  <c r="AP17" i="5"/>
  <c r="AO17" i="5"/>
  <c r="CA10" i="5" s="1"/>
  <c r="ED16" i="5"/>
  <c r="DV16" i="5"/>
  <c r="DF16" i="5"/>
  <c r="DB16" i="5"/>
  <c r="DA16" i="5"/>
  <c r="EM9" i="5" s="1"/>
  <c r="CU16" i="5"/>
  <c r="CP16" i="5"/>
  <c r="CG16" i="5"/>
  <c r="CE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EK15" i="5"/>
  <c r="EF15" i="5"/>
  <c r="DW15" i="5"/>
  <c r="DG15" i="5"/>
  <c r="DE15" i="5"/>
  <c r="DA15" i="5"/>
  <c r="CR15" i="5"/>
  <c r="CO15" i="5"/>
  <c r="CK15" i="5"/>
  <c r="BW15" i="5"/>
  <c r="BV15" i="5"/>
  <c r="DH9" i="5" s="1"/>
  <c r="BU15" i="5"/>
  <c r="DG9" i="5" s="1"/>
  <c r="BT15" i="5"/>
  <c r="DF9" i="5" s="1"/>
  <c r="BS15" i="5"/>
  <c r="DE9" i="5" s="1"/>
  <c r="BR15" i="5"/>
  <c r="DD9" i="5" s="1"/>
  <c r="BQ15" i="5"/>
  <c r="DC9" i="5" s="1"/>
  <c r="BP15" i="5"/>
  <c r="DB9" i="5" s="1"/>
  <c r="BO15" i="5"/>
  <c r="BN15" i="5"/>
  <c r="CZ9" i="5" s="1"/>
  <c r="BM15" i="5"/>
  <c r="CY9" i="5" s="1"/>
  <c r="BL15" i="5"/>
  <c r="CX9" i="5" s="1"/>
  <c r="BK15" i="5"/>
  <c r="BJ15" i="5"/>
  <c r="CV9" i="5" s="1"/>
  <c r="BI15" i="5"/>
  <c r="CU9" i="5" s="1"/>
  <c r="BH15" i="5"/>
  <c r="BG15" i="5"/>
  <c r="CS9" i="5" s="1"/>
  <c r="BF15" i="5"/>
  <c r="CR9" i="5" s="1"/>
  <c r="BE15" i="5"/>
  <c r="CQ9" i="5" s="1"/>
  <c r="BD15" i="5"/>
  <c r="CP9" i="5" s="1"/>
  <c r="BC15" i="5"/>
  <c r="BB15" i="5"/>
  <c r="BA15" i="5"/>
  <c r="CM9" i="5" s="1"/>
  <c r="AZ15" i="5"/>
  <c r="CL9" i="5" s="1"/>
  <c r="AY15" i="5"/>
  <c r="AX15" i="5"/>
  <c r="CJ9" i="5" s="1"/>
  <c r="AW15" i="5"/>
  <c r="CI9" i="5" s="1"/>
  <c r="AV15" i="5"/>
  <c r="CH9" i="5" s="1"/>
  <c r="AU15" i="5"/>
  <c r="AT15" i="5"/>
  <c r="CF9" i="5" s="1"/>
  <c r="AS15" i="5"/>
  <c r="CE9" i="5" s="1"/>
  <c r="AR15" i="5"/>
  <c r="CD9" i="5" s="1"/>
  <c r="AQ15" i="5"/>
  <c r="CC9" i="5" s="1"/>
  <c r="AP15" i="5"/>
  <c r="CB9" i="5" s="1"/>
  <c r="AO15" i="5"/>
  <c r="CA9" i="5" s="1"/>
  <c r="EI14" i="5"/>
  <c r="EH14" i="5"/>
  <c r="DI14" i="5"/>
  <c r="DE14" i="5"/>
  <c r="DA14" i="5"/>
  <c r="CW14" i="5"/>
  <c r="CO14" i="5"/>
  <c r="CG14" i="5"/>
  <c r="CD14" i="5"/>
  <c r="CC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DY13" i="5"/>
  <c r="DO13" i="5"/>
  <c r="CL13" i="5"/>
  <c r="CH13" i="5"/>
  <c r="BW13" i="5"/>
  <c r="BV13" i="5"/>
  <c r="BU13" i="5"/>
  <c r="DG8" i="5" s="1"/>
  <c r="BT13" i="5"/>
  <c r="DF8" i="5" s="1"/>
  <c r="BS13" i="5"/>
  <c r="DE8" i="5" s="1"/>
  <c r="BR13" i="5"/>
  <c r="BQ13" i="5"/>
  <c r="DC8" i="5" s="1"/>
  <c r="BP13" i="5"/>
  <c r="BO13" i="5"/>
  <c r="BN13" i="5"/>
  <c r="BM13" i="5"/>
  <c r="CY8" i="5" s="1"/>
  <c r="BL13" i="5"/>
  <c r="CX8" i="5" s="1"/>
  <c r="BK13" i="5"/>
  <c r="BJ13" i="5"/>
  <c r="BI13" i="5"/>
  <c r="CU8" i="5" s="1"/>
  <c r="BH13" i="5"/>
  <c r="CT8" i="5" s="1"/>
  <c r="BG13" i="5"/>
  <c r="BF13" i="5"/>
  <c r="BE13" i="5"/>
  <c r="CQ8" i="5" s="1"/>
  <c r="BD13" i="5"/>
  <c r="CP8" i="5" s="1"/>
  <c r="BC13" i="5"/>
  <c r="CO8" i="5" s="1"/>
  <c r="BB13" i="5"/>
  <c r="BA13" i="5"/>
  <c r="CM8" i="5" s="1"/>
  <c r="AZ13" i="5"/>
  <c r="AY13" i="5"/>
  <c r="AX13" i="5"/>
  <c r="AW13" i="5"/>
  <c r="CI8" i="5" s="1"/>
  <c r="AV13" i="5"/>
  <c r="AU13" i="5"/>
  <c r="AT13" i="5"/>
  <c r="AS13" i="5"/>
  <c r="CE8" i="5" s="1"/>
  <c r="AR13" i="5"/>
  <c r="CD8" i="5" s="1"/>
  <c r="AQ13" i="5"/>
  <c r="AP13" i="5"/>
  <c r="AO13" i="5"/>
  <c r="CA8" i="5" s="1"/>
  <c r="EP12" i="5"/>
  <c r="EK12" i="5"/>
  <c r="DH12" i="5"/>
  <c r="CZ12" i="5"/>
  <c r="CR12" i="5"/>
  <c r="CM12" i="5"/>
  <c r="DY7" i="5" s="1"/>
  <c r="CJ12" i="5"/>
  <c r="CB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EN11" i="5"/>
  <c r="DP11" i="5"/>
  <c r="DH11" i="5"/>
  <c r="CR11" i="5"/>
  <c r="ED7" i="5" s="1"/>
  <c r="CB11" i="5"/>
  <c r="DN7" i="5" s="1"/>
  <c r="BW11" i="5"/>
  <c r="DI7" i="5" s="1"/>
  <c r="BV11" i="5"/>
  <c r="DH7" i="5" s="1"/>
  <c r="BU11" i="5"/>
  <c r="BT11" i="5"/>
  <c r="DF7" i="5" s="1"/>
  <c r="ER5" i="5" s="1"/>
  <c r="BS11" i="5"/>
  <c r="DE7" i="5" s="1"/>
  <c r="BR11" i="5"/>
  <c r="BQ11" i="5"/>
  <c r="BP11" i="5"/>
  <c r="DB7" i="5" s="1"/>
  <c r="BO11" i="5"/>
  <c r="DA7" i="5" s="1"/>
  <c r="EM5" i="5" s="1"/>
  <c r="BN11" i="5"/>
  <c r="CZ7" i="5" s="1"/>
  <c r="BM11" i="5"/>
  <c r="BL11" i="5"/>
  <c r="CX7" i="5" s="1"/>
  <c r="EJ5" i="5" s="1"/>
  <c r="BK11" i="5"/>
  <c r="CW7" i="5" s="1"/>
  <c r="BJ11" i="5"/>
  <c r="CV7" i="5" s="1"/>
  <c r="BI11" i="5"/>
  <c r="BH11" i="5"/>
  <c r="CT7" i="5" s="1"/>
  <c r="EF5" i="5" s="1"/>
  <c r="BG11" i="5"/>
  <c r="CS7" i="5" s="1"/>
  <c r="BF11" i="5"/>
  <c r="CR7" i="5" s="1"/>
  <c r="BE11" i="5"/>
  <c r="BD11" i="5"/>
  <c r="CP7" i="5" s="1"/>
  <c r="EB5" i="5" s="1"/>
  <c r="BC11" i="5"/>
  <c r="CO7" i="5" s="1"/>
  <c r="BB11" i="5"/>
  <c r="BA11" i="5"/>
  <c r="AZ11" i="5"/>
  <c r="CL7" i="5" s="1"/>
  <c r="DX5" i="5" s="1"/>
  <c r="AY11" i="5"/>
  <c r="CK7" i="5" s="1"/>
  <c r="DW5" i="5" s="1"/>
  <c r="AX11" i="5"/>
  <c r="CJ7" i="5" s="1"/>
  <c r="AW11" i="5"/>
  <c r="AV11" i="5"/>
  <c r="CH7" i="5" s="1"/>
  <c r="AU11" i="5"/>
  <c r="CG7" i="5" s="1"/>
  <c r="DS5" i="5" s="1"/>
  <c r="AT11" i="5"/>
  <c r="AS11" i="5"/>
  <c r="AR11" i="5"/>
  <c r="CD7" i="5" s="1"/>
  <c r="DP5" i="5" s="1"/>
  <c r="AQ11" i="5"/>
  <c r="CC7" i="5" s="1"/>
  <c r="AP11" i="5"/>
  <c r="CB7" i="5" s="1"/>
  <c r="AO11" i="5"/>
  <c r="ES10" i="5"/>
  <c r="DC10" i="5"/>
  <c r="CX10" i="5"/>
  <c r="CP10" i="5"/>
  <c r="CM10" i="5"/>
  <c r="CH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CT9" i="5"/>
  <c r="EF6" i="5" s="1"/>
  <c r="CO9" i="5"/>
  <c r="CN9" i="5"/>
  <c r="BW9" i="5"/>
  <c r="DI6" i="5" s="1"/>
  <c r="BV9" i="5"/>
  <c r="BU9" i="5"/>
  <c r="BT9" i="5"/>
  <c r="BS9" i="5"/>
  <c r="BR9" i="5"/>
  <c r="BQ9" i="5"/>
  <c r="BP9" i="5"/>
  <c r="BO9" i="5"/>
  <c r="BN9" i="5"/>
  <c r="BM9" i="5"/>
  <c r="BL9" i="5"/>
  <c r="CX6" i="5" s="1"/>
  <c r="BK9" i="5"/>
  <c r="BJ9" i="5"/>
  <c r="BI9" i="5"/>
  <c r="BH9" i="5"/>
  <c r="CT6" i="5" s="1"/>
  <c r="BG9" i="5"/>
  <c r="CS6" i="5" s="1"/>
  <c r="BF9" i="5"/>
  <c r="BE9" i="5"/>
  <c r="BD9" i="5"/>
  <c r="BC9" i="5"/>
  <c r="BB9" i="5"/>
  <c r="BA9" i="5"/>
  <c r="AZ9" i="5"/>
  <c r="CL6" i="5" s="1"/>
  <c r="AY9" i="5"/>
  <c r="CK6" i="5" s="1"/>
  <c r="AX9" i="5"/>
  <c r="AW9" i="5"/>
  <c r="AV9" i="5"/>
  <c r="AU9" i="5"/>
  <c r="AT9" i="5"/>
  <c r="AS9" i="5"/>
  <c r="AR9" i="5"/>
  <c r="AQ9" i="5"/>
  <c r="CC6" i="5" s="1"/>
  <c r="AP9" i="5"/>
  <c r="AO9" i="5"/>
  <c r="DI8" i="5"/>
  <c r="DB8" i="5"/>
  <c r="DA8" i="5"/>
  <c r="CW8" i="5"/>
  <c r="CS8" i="5"/>
  <c r="CL8" i="5"/>
  <c r="CK8" i="5"/>
  <c r="CH8" i="5"/>
  <c r="CG8" i="5"/>
  <c r="CC8" i="5"/>
  <c r="BW8" i="5"/>
  <c r="BV8" i="5"/>
  <c r="BU8" i="5"/>
  <c r="BT8" i="5"/>
  <c r="BS8" i="5"/>
  <c r="BR8" i="5"/>
  <c r="BQ8" i="5"/>
  <c r="BP8" i="5"/>
  <c r="BO8" i="5"/>
  <c r="DA5" i="5" s="1"/>
  <c r="EM4" i="5" s="1"/>
  <c r="BN8" i="5"/>
  <c r="CZ5" i="5" s="1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CF5" i="5" s="1"/>
  <c r="AS8" i="5"/>
  <c r="AR8" i="5"/>
  <c r="AQ8" i="5"/>
  <c r="AP8" i="5"/>
  <c r="AO8" i="5"/>
  <c r="DD7" i="5"/>
  <c r="CN7" i="5"/>
  <c r="CF7" i="5"/>
  <c r="BW7" i="5"/>
  <c r="BV7" i="5"/>
  <c r="BU7" i="5"/>
  <c r="DG5" i="5" s="1"/>
  <c r="BT7" i="5"/>
  <c r="BS7" i="5"/>
  <c r="BR7" i="5"/>
  <c r="BQ7" i="5"/>
  <c r="DC5" i="5" s="1"/>
  <c r="BP7" i="5"/>
  <c r="BO7" i="5"/>
  <c r="BN7" i="5"/>
  <c r="BM7" i="5"/>
  <c r="CY5" i="5" s="1"/>
  <c r="BL7" i="5"/>
  <c r="BK7" i="5"/>
  <c r="BJ7" i="5"/>
  <c r="BI7" i="5"/>
  <c r="CU5" i="5" s="1"/>
  <c r="BH7" i="5"/>
  <c r="BG7" i="5"/>
  <c r="BF7" i="5"/>
  <c r="BE7" i="5"/>
  <c r="CQ5" i="5" s="1"/>
  <c r="BD7" i="5"/>
  <c r="BC7" i="5"/>
  <c r="BB7" i="5"/>
  <c r="BA7" i="5"/>
  <c r="CM5" i="5" s="1"/>
  <c r="AZ7" i="5"/>
  <c r="AY7" i="5"/>
  <c r="AX7" i="5"/>
  <c r="AW7" i="5"/>
  <c r="CI5" i="5" s="1"/>
  <c r="AV7" i="5"/>
  <c r="AU7" i="5"/>
  <c r="AT7" i="5"/>
  <c r="AS7" i="5"/>
  <c r="CE5" i="5" s="1"/>
  <c r="AR7" i="5"/>
  <c r="AQ7" i="5"/>
  <c r="AP7" i="5"/>
  <c r="AO7" i="5"/>
  <c r="CA5" i="5" s="1"/>
  <c r="DB6" i="5"/>
  <c r="DA6" i="5"/>
  <c r="CP6" i="5"/>
  <c r="CH6" i="5"/>
  <c r="CD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DI5" i="5"/>
  <c r="EU4" i="5" s="1"/>
  <c r="DE5" i="5"/>
  <c r="CO5" i="5"/>
  <c r="CN5" i="5"/>
  <c r="CC5" i="5"/>
  <c r="DO4" i="5" s="1"/>
  <c r="BW5" i="5"/>
  <c r="BV5" i="5"/>
  <c r="BU5" i="5"/>
  <c r="BT5" i="5"/>
  <c r="DF4" i="5" s="1"/>
  <c r="BS5" i="5"/>
  <c r="BR5" i="5"/>
  <c r="BQ5" i="5"/>
  <c r="BP5" i="5"/>
  <c r="DB4" i="5" s="1"/>
  <c r="BO5" i="5"/>
  <c r="BN5" i="5"/>
  <c r="CZ4" i="5" s="1"/>
  <c r="BM5" i="5"/>
  <c r="BL5" i="5"/>
  <c r="CX4" i="5" s="1"/>
  <c r="BK5" i="5"/>
  <c r="BJ5" i="5"/>
  <c r="CV4" i="5" s="1"/>
  <c r="BI5" i="5"/>
  <c r="BH5" i="5"/>
  <c r="CT4" i="5" s="1"/>
  <c r="BG5" i="5"/>
  <c r="BF5" i="5"/>
  <c r="CR4" i="5" s="1"/>
  <c r="BE5" i="5"/>
  <c r="BD5" i="5"/>
  <c r="CP4" i="5" s="1"/>
  <c r="BC5" i="5"/>
  <c r="BB5" i="5"/>
  <c r="BA5" i="5"/>
  <c r="AZ5" i="5"/>
  <c r="CL4" i="5" s="1"/>
  <c r="AY5" i="5"/>
  <c r="AX5" i="5"/>
  <c r="CJ4" i="5" s="1"/>
  <c r="AW5" i="5"/>
  <c r="AV5" i="5"/>
  <c r="CH4" i="5" s="1"/>
  <c r="AU5" i="5"/>
  <c r="AT5" i="5"/>
  <c r="AS5" i="5"/>
  <c r="AR5" i="5"/>
  <c r="CD4" i="5" s="1"/>
  <c r="AQ5" i="5"/>
  <c r="AP5" i="5"/>
  <c r="CB4" i="5" s="1"/>
  <c r="AO5" i="5"/>
  <c r="DH4" i="5"/>
  <c r="DD4" i="5"/>
  <c r="CN4" i="5"/>
  <c r="CF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DA3" i="5"/>
  <c r="CS3" i="5"/>
  <c r="CC3" i="5"/>
  <c r="BW3" i="5"/>
  <c r="DI3" i="5" s="1"/>
  <c r="BV3" i="5"/>
  <c r="BU3" i="5"/>
  <c r="BT3" i="5"/>
  <c r="DF3" i="5" s="1"/>
  <c r="BS3" i="5"/>
  <c r="DE3" i="5" s="1"/>
  <c r="BR3" i="5"/>
  <c r="BQ3" i="5"/>
  <c r="BP3" i="5"/>
  <c r="DB3" i="5" s="1"/>
  <c r="BO3" i="5"/>
  <c r="BN3" i="5"/>
  <c r="BM3" i="5"/>
  <c r="BL3" i="5"/>
  <c r="CX3" i="5" s="1"/>
  <c r="BK3" i="5"/>
  <c r="CW3" i="5" s="1"/>
  <c r="BJ3" i="5"/>
  <c r="BI3" i="5"/>
  <c r="BH3" i="5"/>
  <c r="CT3" i="5" s="1"/>
  <c r="BG3" i="5"/>
  <c r="BF3" i="5"/>
  <c r="BE3" i="5"/>
  <c r="BD3" i="5"/>
  <c r="CP3" i="5" s="1"/>
  <c r="BC3" i="5"/>
  <c r="CO3" i="5" s="1"/>
  <c r="BB3" i="5"/>
  <c r="BA3" i="5"/>
  <c r="AZ3" i="5"/>
  <c r="CL3" i="5" s="1"/>
  <c r="AY3" i="5"/>
  <c r="CK3" i="5" s="1"/>
  <c r="AX3" i="5"/>
  <c r="AW3" i="5"/>
  <c r="AV3" i="5"/>
  <c r="CH3" i="5" s="1"/>
  <c r="AU3" i="5"/>
  <c r="CG3" i="5" s="1"/>
  <c r="AT3" i="5"/>
  <c r="AS3" i="5"/>
  <c r="AR3" i="5"/>
  <c r="CD3" i="5" s="1"/>
  <c r="AQ3" i="5"/>
  <c r="AP3" i="5"/>
  <c r="AO3" i="5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BW101" i="4"/>
  <c r="BV101" i="4"/>
  <c r="BU101" i="4"/>
  <c r="DG52" i="4" s="1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CU52" i="4" s="1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CV51" i="4" s="1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BW97" i="4"/>
  <c r="BV97" i="4"/>
  <c r="BU97" i="4"/>
  <c r="DG50" i="4" s="1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CJ49" i="4" s="1"/>
  <c r="AW96" i="4"/>
  <c r="AV96" i="4"/>
  <c r="AU96" i="4"/>
  <c r="AT96" i="4"/>
  <c r="AS96" i="4"/>
  <c r="AR96" i="4"/>
  <c r="AQ96" i="4"/>
  <c r="AP96" i="4"/>
  <c r="AO96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CC49" i="4" s="1"/>
  <c r="AP95" i="4"/>
  <c r="AO95" i="4"/>
  <c r="BW94" i="4"/>
  <c r="BV94" i="4"/>
  <c r="BU94" i="4"/>
  <c r="BT94" i="4"/>
  <c r="DF48" i="4" s="1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BW93" i="4"/>
  <c r="BV93" i="4"/>
  <c r="BU93" i="4"/>
  <c r="BT93" i="4"/>
  <c r="BS93" i="4"/>
  <c r="BR93" i="4"/>
  <c r="BQ93" i="4"/>
  <c r="BP93" i="4"/>
  <c r="BO93" i="4"/>
  <c r="BN93" i="4"/>
  <c r="BM93" i="4"/>
  <c r="CY48" i="4" s="1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BW92" i="4"/>
  <c r="BV92" i="4"/>
  <c r="BU92" i="4"/>
  <c r="BT92" i="4"/>
  <c r="BS92" i="4"/>
  <c r="BR92" i="4"/>
  <c r="DD47" i="4" s="1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CS47" i="4" s="1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CT46" i="4" s="1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CI46" i="4" s="1"/>
  <c r="AV89" i="4"/>
  <c r="AU89" i="4"/>
  <c r="AT89" i="4"/>
  <c r="AS89" i="4"/>
  <c r="AR89" i="4"/>
  <c r="AQ89" i="4"/>
  <c r="AP89" i="4"/>
  <c r="AO89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CR45" i="4" s="1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CK45" i="4" s="1"/>
  <c r="AX87" i="4"/>
  <c r="AW87" i="4"/>
  <c r="AV87" i="4"/>
  <c r="AU87" i="4"/>
  <c r="AT87" i="4"/>
  <c r="AS87" i="4"/>
  <c r="AR87" i="4"/>
  <c r="AQ87" i="4"/>
  <c r="AP87" i="4"/>
  <c r="AO87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CL44" i="4" s="1"/>
  <c r="AY86" i="4"/>
  <c r="AX86" i="4"/>
  <c r="AW86" i="4"/>
  <c r="AV86" i="4"/>
  <c r="AU86" i="4"/>
  <c r="AT86" i="4"/>
  <c r="AS86" i="4"/>
  <c r="AR86" i="4"/>
  <c r="AQ86" i="4"/>
  <c r="AP86" i="4"/>
  <c r="AO86" i="4"/>
  <c r="BW85" i="4"/>
  <c r="BV85" i="4"/>
  <c r="BU85" i="4"/>
  <c r="BT85" i="4"/>
  <c r="BS85" i="4"/>
  <c r="BR85" i="4"/>
  <c r="BQ85" i="4"/>
  <c r="DC44" i="4" s="1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BW84" i="4"/>
  <c r="BV84" i="4"/>
  <c r="BU84" i="4"/>
  <c r="BT84" i="4"/>
  <c r="BS84" i="4"/>
  <c r="BR84" i="4"/>
  <c r="DD43" i="4" s="1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BW83" i="4"/>
  <c r="BV83" i="4"/>
  <c r="BU83" i="4"/>
  <c r="BT83" i="4"/>
  <c r="BS83" i="4"/>
  <c r="DE43" i="4" s="1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CD42" i="4" s="1"/>
  <c r="AQ82" i="4"/>
  <c r="AP82" i="4"/>
  <c r="AO82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CE42" i="4" s="1"/>
  <c r="AR81" i="4"/>
  <c r="AQ81" i="4"/>
  <c r="AP81" i="4"/>
  <c r="AO81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CO39" i="4" s="1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BW72" i="4"/>
  <c r="BV72" i="4"/>
  <c r="BU72" i="4"/>
  <c r="BT72" i="4"/>
  <c r="BS72" i="4"/>
  <c r="BR72" i="4"/>
  <c r="BQ72" i="4"/>
  <c r="BP72" i="4"/>
  <c r="DB37" i="4" s="1"/>
  <c r="BO72" i="4"/>
  <c r="BN72" i="4"/>
  <c r="BM72" i="4"/>
  <c r="BL72" i="4"/>
  <c r="CX37" i="4" s="1"/>
  <c r="BK72" i="4"/>
  <c r="BJ72" i="4"/>
  <c r="BI72" i="4"/>
  <c r="BH72" i="4"/>
  <c r="CT37" i="4" s="1"/>
  <c r="BG72" i="4"/>
  <c r="BF72" i="4"/>
  <c r="BE72" i="4"/>
  <c r="BD72" i="4"/>
  <c r="CP37" i="4" s="1"/>
  <c r="BC72" i="4"/>
  <c r="BB72" i="4"/>
  <c r="BA72" i="4"/>
  <c r="AZ72" i="4"/>
  <c r="CL37" i="4" s="1"/>
  <c r="AY72" i="4"/>
  <c r="AX72" i="4"/>
  <c r="AW72" i="4"/>
  <c r="AV72" i="4"/>
  <c r="CH37" i="4" s="1"/>
  <c r="AU72" i="4"/>
  <c r="AT72" i="4"/>
  <c r="AS72" i="4"/>
  <c r="AR72" i="4"/>
  <c r="CD37" i="4" s="1"/>
  <c r="AQ72" i="4"/>
  <c r="AP72" i="4"/>
  <c r="AO72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BW70" i="4"/>
  <c r="BV70" i="4"/>
  <c r="DH36" i="4" s="1"/>
  <c r="BU70" i="4"/>
  <c r="BT70" i="4"/>
  <c r="BS70" i="4"/>
  <c r="BR70" i="4"/>
  <c r="DD36" i="4" s="1"/>
  <c r="BQ70" i="4"/>
  <c r="BP70" i="4"/>
  <c r="BO70" i="4"/>
  <c r="BN70" i="4"/>
  <c r="CZ36" i="4" s="1"/>
  <c r="BM70" i="4"/>
  <c r="BL70" i="4"/>
  <c r="BK70" i="4"/>
  <c r="BJ70" i="4"/>
  <c r="CV36" i="4" s="1"/>
  <c r="BI70" i="4"/>
  <c r="BH70" i="4"/>
  <c r="BG70" i="4"/>
  <c r="BF70" i="4"/>
  <c r="CR36" i="4" s="1"/>
  <c r="BE70" i="4"/>
  <c r="BD70" i="4"/>
  <c r="BC70" i="4"/>
  <c r="BB70" i="4"/>
  <c r="CN36" i="4" s="1"/>
  <c r="BA70" i="4"/>
  <c r="AZ70" i="4"/>
  <c r="AY70" i="4"/>
  <c r="AX70" i="4"/>
  <c r="CJ36" i="4" s="1"/>
  <c r="AW70" i="4"/>
  <c r="AV70" i="4"/>
  <c r="AU70" i="4"/>
  <c r="AT70" i="4"/>
  <c r="CF36" i="4" s="1"/>
  <c r="AS70" i="4"/>
  <c r="AR70" i="4"/>
  <c r="AQ70" i="4"/>
  <c r="AP70" i="4"/>
  <c r="CB36" i="4" s="1"/>
  <c r="AO70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BW68" i="4"/>
  <c r="BV68" i="4"/>
  <c r="BU68" i="4"/>
  <c r="BT68" i="4"/>
  <c r="DF35" i="4" s="1"/>
  <c r="BS68" i="4"/>
  <c r="BR68" i="4"/>
  <c r="BQ68" i="4"/>
  <c r="BP68" i="4"/>
  <c r="DB35" i="4" s="1"/>
  <c r="BO68" i="4"/>
  <c r="BN68" i="4"/>
  <c r="BM68" i="4"/>
  <c r="BL68" i="4"/>
  <c r="CX35" i="4" s="1"/>
  <c r="BK68" i="4"/>
  <c r="BJ68" i="4"/>
  <c r="BI68" i="4"/>
  <c r="BH68" i="4"/>
  <c r="CT35" i="4" s="1"/>
  <c r="BG68" i="4"/>
  <c r="BF68" i="4"/>
  <c r="BE68" i="4"/>
  <c r="BD68" i="4"/>
  <c r="CP35" i="4" s="1"/>
  <c r="BC68" i="4"/>
  <c r="BB68" i="4"/>
  <c r="BA68" i="4"/>
  <c r="AZ68" i="4"/>
  <c r="CL35" i="4" s="1"/>
  <c r="AY68" i="4"/>
  <c r="AX68" i="4"/>
  <c r="AW68" i="4"/>
  <c r="AV68" i="4"/>
  <c r="CH35" i="4" s="1"/>
  <c r="AU68" i="4"/>
  <c r="AT68" i="4"/>
  <c r="AS68" i="4"/>
  <c r="AR68" i="4"/>
  <c r="CD35" i="4" s="1"/>
  <c r="AQ68" i="4"/>
  <c r="AP68" i="4"/>
  <c r="AO68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BW66" i="4"/>
  <c r="BV66" i="4"/>
  <c r="DH34" i="4" s="1"/>
  <c r="BU66" i="4"/>
  <c r="BT66" i="4"/>
  <c r="BS66" i="4"/>
  <c r="BR66" i="4"/>
  <c r="DD34" i="4" s="1"/>
  <c r="BQ66" i="4"/>
  <c r="BP66" i="4"/>
  <c r="BO66" i="4"/>
  <c r="BN66" i="4"/>
  <c r="CZ34" i="4" s="1"/>
  <c r="BM66" i="4"/>
  <c r="BL66" i="4"/>
  <c r="BK66" i="4"/>
  <c r="BJ66" i="4"/>
  <c r="CV34" i="4" s="1"/>
  <c r="BI66" i="4"/>
  <c r="BH66" i="4"/>
  <c r="BG66" i="4"/>
  <c r="BF66" i="4"/>
  <c r="CR34" i="4" s="1"/>
  <c r="BE66" i="4"/>
  <c r="BD66" i="4"/>
  <c r="BC66" i="4"/>
  <c r="BB66" i="4"/>
  <c r="CN34" i="4" s="1"/>
  <c r="BA66" i="4"/>
  <c r="AZ66" i="4"/>
  <c r="AY66" i="4"/>
  <c r="AX66" i="4"/>
  <c r="CJ34" i="4" s="1"/>
  <c r="AW66" i="4"/>
  <c r="AV66" i="4"/>
  <c r="AU66" i="4"/>
  <c r="AT66" i="4"/>
  <c r="CF34" i="4" s="1"/>
  <c r="AS66" i="4"/>
  <c r="AR66" i="4"/>
  <c r="AQ66" i="4"/>
  <c r="AP66" i="4"/>
  <c r="CB34" i="4" s="1"/>
  <c r="AO66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BW64" i="4"/>
  <c r="BV64" i="4"/>
  <c r="BU64" i="4"/>
  <c r="BT64" i="4"/>
  <c r="BS64" i="4"/>
  <c r="DE33" i="4" s="1"/>
  <c r="BR64" i="4"/>
  <c r="BQ64" i="4"/>
  <c r="DC33" i="4" s="1"/>
  <c r="BP64" i="4"/>
  <c r="BO64" i="4"/>
  <c r="BN64" i="4"/>
  <c r="BM64" i="4"/>
  <c r="BL64" i="4"/>
  <c r="BK64" i="4"/>
  <c r="CW33" i="4" s="1"/>
  <c r="BJ64" i="4"/>
  <c r="BI64" i="4"/>
  <c r="CU33" i="4" s="1"/>
  <c r="BH64" i="4"/>
  <c r="BG64" i="4"/>
  <c r="BF64" i="4"/>
  <c r="BE64" i="4"/>
  <c r="BD64" i="4"/>
  <c r="BC64" i="4"/>
  <c r="CO33" i="4" s="1"/>
  <c r="BB64" i="4"/>
  <c r="BA64" i="4"/>
  <c r="CM33" i="4" s="1"/>
  <c r="AZ64" i="4"/>
  <c r="AY64" i="4"/>
  <c r="AX64" i="4"/>
  <c r="AW64" i="4"/>
  <c r="AV64" i="4"/>
  <c r="AU64" i="4"/>
  <c r="CG33" i="4" s="1"/>
  <c r="AT64" i="4"/>
  <c r="AS64" i="4"/>
  <c r="CE33" i="4" s="1"/>
  <c r="AR64" i="4"/>
  <c r="AQ64" i="4"/>
  <c r="AP64" i="4"/>
  <c r="AO64" i="4"/>
  <c r="BW63" i="4"/>
  <c r="BV63" i="4"/>
  <c r="DH33" i="4" s="1"/>
  <c r="BU63" i="4"/>
  <c r="BT63" i="4"/>
  <c r="BS63" i="4"/>
  <c r="BR63" i="4"/>
  <c r="DD33" i="4" s="1"/>
  <c r="BQ63" i="4"/>
  <c r="BP63" i="4"/>
  <c r="BO63" i="4"/>
  <c r="BN63" i="4"/>
  <c r="CZ33" i="4" s="1"/>
  <c r="EL18" i="4" s="1"/>
  <c r="BM63" i="4"/>
  <c r="BL63" i="4"/>
  <c r="BK63" i="4"/>
  <c r="BJ63" i="4"/>
  <c r="CV33" i="4" s="1"/>
  <c r="BI63" i="4"/>
  <c r="BH63" i="4"/>
  <c r="BG63" i="4"/>
  <c r="BF63" i="4"/>
  <c r="CR33" i="4" s="1"/>
  <c r="BE63" i="4"/>
  <c r="BD63" i="4"/>
  <c r="BC63" i="4"/>
  <c r="BB63" i="4"/>
  <c r="CN33" i="4" s="1"/>
  <c r="BA63" i="4"/>
  <c r="AZ63" i="4"/>
  <c r="AY63" i="4"/>
  <c r="AX63" i="4"/>
  <c r="CJ33" i="4" s="1"/>
  <c r="AW63" i="4"/>
  <c r="AV63" i="4"/>
  <c r="AU63" i="4"/>
  <c r="AT63" i="4"/>
  <c r="CF33" i="4" s="1"/>
  <c r="AS63" i="4"/>
  <c r="AR63" i="4"/>
  <c r="AQ63" i="4"/>
  <c r="AP63" i="4"/>
  <c r="CB33" i="4" s="1"/>
  <c r="AO63" i="4"/>
  <c r="BW62" i="4"/>
  <c r="BV62" i="4"/>
  <c r="DH32" i="4" s="1"/>
  <c r="BU62" i="4"/>
  <c r="BT62" i="4"/>
  <c r="BS62" i="4"/>
  <c r="BR62" i="4"/>
  <c r="DD32" i="4" s="1"/>
  <c r="BQ62" i="4"/>
  <c r="BP62" i="4"/>
  <c r="BO62" i="4"/>
  <c r="BN62" i="4"/>
  <c r="CZ32" i="4" s="1"/>
  <c r="BM62" i="4"/>
  <c r="BL62" i="4"/>
  <c r="BK62" i="4"/>
  <c r="BJ62" i="4"/>
  <c r="CV32" i="4" s="1"/>
  <c r="BI62" i="4"/>
  <c r="BH62" i="4"/>
  <c r="BG62" i="4"/>
  <c r="BF62" i="4"/>
  <c r="CR32" i="4" s="1"/>
  <c r="BE62" i="4"/>
  <c r="CQ32" i="4" s="1"/>
  <c r="BD62" i="4"/>
  <c r="BC62" i="4"/>
  <c r="BB62" i="4"/>
  <c r="CN32" i="4" s="1"/>
  <c r="BA62" i="4"/>
  <c r="AZ62" i="4"/>
  <c r="AY62" i="4"/>
  <c r="AX62" i="4"/>
  <c r="CJ32" i="4" s="1"/>
  <c r="AW62" i="4"/>
  <c r="AV62" i="4"/>
  <c r="AU62" i="4"/>
  <c r="AT62" i="4"/>
  <c r="CF32" i="4" s="1"/>
  <c r="AS62" i="4"/>
  <c r="AR62" i="4"/>
  <c r="AQ62" i="4"/>
  <c r="AP62" i="4"/>
  <c r="CB32" i="4" s="1"/>
  <c r="AO62" i="4"/>
  <c r="BW61" i="4"/>
  <c r="BV61" i="4"/>
  <c r="BU61" i="4"/>
  <c r="DG32" i="4" s="1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CI32" i="4" s="1"/>
  <c r="DU17" i="4" s="1"/>
  <c r="AV61" i="4"/>
  <c r="AU61" i="4"/>
  <c r="AT61" i="4"/>
  <c r="AS61" i="4"/>
  <c r="AR61" i="4"/>
  <c r="AQ61" i="4"/>
  <c r="AP61" i="4"/>
  <c r="AO61" i="4"/>
  <c r="CA32" i="4" s="1"/>
  <c r="BW60" i="4"/>
  <c r="BV60" i="4"/>
  <c r="BU60" i="4"/>
  <c r="BT60" i="4"/>
  <c r="DF31" i="4" s="1"/>
  <c r="BS60" i="4"/>
  <c r="BR60" i="4"/>
  <c r="BQ60" i="4"/>
  <c r="BP60" i="4"/>
  <c r="BO60" i="4"/>
  <c r="BN60" i="4"/>
  <c r="BM60" i="4"/>
  <c r="BL60" i="4"/>
  <c r="CX31" i="4" s="1"/>
  <c r="BK60" i="4"/>
  <c r="BJ60" i="4"/>
  <c r="BI60" i="4"/>
  <c r="BH60" i="4"/>
  <c r="BG60" i="4"/>
  <c r="BF60" i="4"/>
  <c r="BE60" i="4"/>
  <c r="BD60" i="4"/>
  <c r="CP31" i="4" s="1"/>
  <c r="BC60" i="4"/>
  <c r="BB60" i="4"/>
  <c r="BA60" i="4"/>
  <c r="AZ60" i="4"/>
  <c r="CL31" i="4" s="1"/>
  <c r="AY60" i="4"/>
  <c r="AX60" i="4"/>
  <c r="AW60" i="4"/>
  <c r="AV60" i="4"/>
  <c r="AU60" i="4"/>
  <c r="AT60" i="4"/>
  <c r="AS60" i="4"/>
  <c r="AR60" i="4"/>
  <c r="CD31" i="4" s="1"/>
  <c r="AQ60" i="4"/>
  <c r="AP60" i="4"/>
  <c r="AO60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CR31" i="4" s="1"/>
  <c r="ED17" i="4" s="1"/>
  <c r="BE59" i="4"/>
  <c r="BD59" i="4"/>
  <c r="BC59" i="4"/>
  <c r="BB59" i="4"/>
  <c r="BA59" i="4"/>
  <c r="AZ59" i="4"/>
  <c r="AY59" i="4"/>
  <c r="AX59" i="4"/>
  <c r="CJ31" i="4" s="1"/>
  <c r="DV17" i="4" s="1"/>
  <c r="AW59" i="4"/>
  <c r="AV59" i="4"/>
  <c r="AU59" i="4"/>
  <c r="AT59" i="4"/>
  <c r="AS59" i="4"/>
  <c r="AR59" i="4"/>
  <c r="AQ59" i="4"/>
  <c r="AP59" i="4"/>
  <c r="AO59" i="4"/>
  <c r="BW58" i="4"/>
  <c r="BV58" i="4"/>
  <c r="DH30" i="4" s="1"/>
  <c r="BU58" i="4"/>
  <c r="DG30" i="4" s="1"/>
  <c r="ES16" i="4" s="1"/>
  <c r="BT58" i="4"/>
  <c r="BS58" i="4"/>
  <c r="BR58" i="4"/>
  <c r="DD30" i="4" s="1"/>
  <c r="BQ58" i="4"/>
  <c r="BP58" i="4"/>
  <c r="BO58" i="4"/>
  <c r="BN58" i="4"/>
  <c r="BM58" i="4"/>
  <c r="BL58" i="4"/>
  <c r="BK58" i="4"/>
  <c r="BJ58" i="4"/>
  <c r="CV30" i="4" s="1"/>
  <c r="BI58" i="4"/>
  <c r="BH58" i="4"/>
  <c r="BG58" i="4"/>
  <c r="BF58" i="4"/>
  <c r="CR30" i="4" s="1"/>
  <c r="ED16" i="4" s="1"/>
  <c r="BE58" i="4"/>
  <c r="CQ30" i="4" s="1"/>
  <c r="EC16" i="4" s="1"/>
  <c r="BD58" i="4"/>
  <c r="BC58" i="4"/>
  <c r="BB58" i="4"/>
  <c r="CN30" i="4" s="1"/>
  <c r="BA58" i="4"/>
  <c r="AZ58" i="4"/>
  <c r="AY58" i="4"/>
  <c r="AX58" i="4"/>
  <c r="AW58" i="4"/>
  <c r="AV58" i="4"/>
  <c r="AU58" i="4"/>
  <c r="AT58" i="4"/>
  <c r="CF30" i="4" s="1"/>
  <c r="AS58" i="4"/>
  <c r="AR58" i="4"/>
  <c r="AQ58" i="4"/>
  <c r="AP58" i="4"/>
  <c r="CB30" i="4" s="1"/>
  <c r="AO58" i="4"/>
  <c r="CA30" i="4" s="1"/>
  <c r="DM16" i="4" s="1"/>
  <c r="BW57" i="4"/>
  <c r="BV57" i="4"/>
  <c r="BU57" i="4"/>
  <c r="BT57" i="4"/>
  <c r="DF30" i="4" s="1"/>
  <c r="BS57" i="4"/>
  <c r="BR57" i="4"/>
  <c r="BQ57" i="4"/>
  <c r="BP57" i="4"/>
  <c r="DB30" i="4" s="1"/>
  <c r="BO57" i="4"/>
  <c r="BN57" i="4"/>
  <c r="BM57" i="4"/>
  <c r="CY30" i="4" s="1"/>
  <c r="EK16" i="4" s="1"/>
  <c r="BL57" i="4"/>
  <c r="CX30" i="4" s="1"/>
  <c r="BK57" i="4"/>
  <c r="BJ57" i="4"/>
  <c r="BI57" i="4"/>
  <c r="BH57" i="4"/>
  <c r="CT30" i="4" s="1"/>
  <c r="EF16" i="4" s="1"/>
  <c r="BG57" i="4"/>
  <c r="BF57" i="4"/>
  <c r="BE57" i="4"/>
  <c r="BD57" i="4"/>
  <c r="CP30" i="4" s="1"/>
  <c r="BC57" i="4"/>
  <c r="BB57" i="4"/>
  <c r="BA57" i="4"/>
  <c r="AZ57" i="4"/>
  <c r="CL30" i="4" s="1"/>
  <c r="DX16" i="4" s="1"/>
  <c r="AY57" i="4"/>
  <c r="AX57" i="4"/>
  <c r="AW57" i="4"/>
  <c r="CI30" i="4" s="1"/>
  <c r="DU16" i="4" s="1"/>
  <c r="AV57" i="4"/>
  <c r="CH30" i="4" s="1"/>
  <c r="AU57" i="4"/>
  <c r="AT57" i="4"/>
  <c r="AS57" i="4"/>
  <c r="AR57" i="4"/>
  <c r="CD30" i="4" s="1"/>
  <c r="AQ57" i="4"/>
  <c r="AP57" i="4"/>
  <c r="AO57" i="4"/>
  <c r="BW56" i="4"/>
  <c r="DI29" i="4" s="1"/>
  <c r="BV56" i="4"/>
  <c r="BU56" i="4"/>
  <c r="BT56" i="4"/>
  <c r="DF29" i="4" s="1"/>
  <c r="BS56" i="4"/>
  <c r="BR56" i="4"/>
  <c r="BQ56" i="4"/>
  <c r="BP56" i="4"/>
  <c r="DB29" i="4" s="1"/>
  <c r="BO56" i="4"/>
  <c r="BN56" i="4"/>
  <c r="BM56" i="4"/>
  <c r="BL56" i="4"/>
  <c r="BK56" i="4"/>
  <c r="BJ56" i="4"/>
  <c r="BI56" i="4"/>
  <c r="BH56" i="4"/>
  <c r="CT29" i="4" s="1"/>
  <c r="BG56" i="4"/>
  <c r="BF56" i="4"/>
  <c r="BE56" i="4"/>
  <c r="BD56" i="4"/>
  <c r="BC56" i="4"/>
  <c r="BB56" i="4"/>
  <c r="BA56" i="4"/>
  <c r="AZ56" i="4"/>
  <c r="CL29" i="4" s="1"/>
  <c r="AY56" i="4"/>
  <c r="AX56" i="4"/>
  <c r="AW56" i="4"/>
  <c r="AV56" i="4"/>
  <c r="CH29" i="4" s="1"/>
  <c r="AU56" i="4"/>
  <c r="AT56" i="4"/>
  <c r="AS56" i="4"/>
  <c r="AR56" i="4"/>
  <c r="AQ56" i="4"/>
  <c r="AP56" i="4"/>
  <c r="AO56" i="4"/>
  <c r="BW55" i="4"/>
  <c r="BV55" i="4"/>
  <c r="DH29" i="4" s="1"/>
  <c r="ET16" i="4" s="1"/>
  <c r="BU55" i="4"/>
  <c r="BT55" i="4"/>
  <c r="BS55" i="4"/>
  <c r="BR55" i="4"/>
  <c r="DD29" i="4" s="1"/>
  <c r="BQ55" i="4"/>
  <c r="BP55" i="4"/>
  <c r="BO55" i="4"/>
  <c r="BN55" i="4"/>
  <c r="CZ29" i="4" s="1"/>
  <c r="BM55" i="4"/>
  <c r="BL55" i="4"/>
  <c r="BK55" i="4"/>
  <c r="BJ55" i="4"/>
  <c r="CV29" i="4" s="1"/>
  <c r="EH16" i="4" s="1"/>
  <c r="BI55" i="4"/>
  <c r="BH55" i="4"/>
  <c r="BG55" i="4"/>
  <c r="BF55" i="4"/>
  <c r="CR29" i="4" s="1"/>
  <c r="BE55" i="4"/>
  <c r="BD55" i="4"/>
  <c r="BC55" i="4"/>
  <c r="BB55" i="4"/>
  <c r="CN29" i="4" s="1"/>
  <c r="BA55" i="4"/>
  <c r="AZ55" i="4"/>
  <c r="AY55" i="4"/>
  <c r="CK29" i="4" s="1"/>
  <c r="AX55" i="4"/>
  <c r="CJ29" i="4" s="1"/>
  <c r="AW55" i="4"/>
  <c r="AV55" i="4"/>
  <c r="AU55" i="4"/>
  <c r="AT55" i="4"/>
  <c r="CF29" i="4" s="1"/>
  <c r="DR16" i="4" s="1"/>
  <c r="AS55" i="4"/>
  <c r="AR55" i="4"/>
  <c r="AQ55" i="4"/>
  <c r="CC29" i="4" s="1"/>
  <c r="AP55" i="4"/>
  <c r="CB29" i="4" s="1"/>
  <c r="AO55" i="4"/>
  <c r="BW54" i="4"/>
  <c r="BV54" i="4"/>
  <c r="DH28" i="4" s="1"/>
  <c r="BU54" i="4"/>
  <c r="BT54" i="4"/>
  <c r="BS54" i="4"/>
  <c r="BR54" i="4"/>
  <c r="BQ54" i="4"/>
  <c r="BP54" i="4"/>
  <c r="BO54" i="4"/>
  <c r="BN54" i="4"/>
  <c r="BM54" i="4"/>
  <c r="BL54" i="4"/>
  <c r="BK54" i="4"/>
  <c r="BJ54" i="4"/>
  <c r="CV28" i="4" s="1"/>
  <c r="BI54" i="4"/>
  <c r="BH54" i="4"/>
  <c r="BG54" i="4"/>
  <c r="BF54" i="4"/>
  <c r="CR28" i="4" s="1"/>
  <c r="BE54" i="4"/>
  <c r="BD54" i="4"/>
  <c r="BC54" i="4"/>
  <c r="BB54" i="4"/>
  <c r="CN28" i="4" s="1"/>
  <c r="BA54" i="4"/>
  <c r="AZ54" i="4"/>
  <c r="AY54" i="4"/>
  <c r="AX54" i="4"/>
  <c r="CJ28" i="4" s="1"/>
  <c r="AW54" i="4"/>
  <c r="CI28" i="4" s="1"/>
  <c r="DU15" i="4" s="1"/>
  <c r="AV54" i="4"/>
  <c r="AU54" i="4"/>
  <c r="AT54" i="4"/>
  <c r="CF28" i="4" s="1"/>
  <c r="AS54" i="4"/>
  <c r="AR54" i="4"/>
  <c r="AQ54" i="4"/>
  <c r="AP54" i="4"/>
  <c r="CB28" i="4" s="1"/>
  <c r="AO54" i="4"/>
  <c r="BW53" i="4"/>
  <c r="BV53" i="4"/>
  <c r="BU53" i="4"/>
  <c r="BT53" i="4"/>
  <c r="DF28" i="4" s="1"/>
  <c r="BS53" i="4"/>
  <c r="BR53" i="4"/>
  <c r="BQ53" i="4"/>
  <c r="BP53" i="4"/>
  <c r="DB28" i="4" s="1"/>
  <c r="BO53" i="4"/>
  <c r="BN53" i="4"/>
  <c r="BM53" i="4"/>
  <c r="CY28" i="4" s="1"/>
  <c r="EK15" i="4" s="1"/>
  <c r="BL53" i="4"/>
  <c r="CX28" i="4" s="1"/>
  <c r="BK53" i="4"/>
  <c r="BJ53" i="4"/>
  <c r="BI53" i="4"/>
  <c r="CU28" i="4" s="1"/>
  <c r="BH53" i="4"/>
  <c r="CT28" i="4" s="1"/>
  <c r="BG53" i="4"/>
  <c r="BF53" i="4"/>
  <c r="BE53" i="4"/>
  <c r="BD53" i="4"/>
  <c r="BC53" i="4"/>
  <c r="BB53" i="4"/>
  <c r="BA53" i="4"/>
  <c r="AZ53" i="4"/>
  <c r="CL28" i="4" s="1"/>
  <c r="AY53" i="4"/>
  <c r="AX53" i="4"/>
  <c r="AW53" i="4"/>
  <c r="AV53" i="4"/>
  <c r="CH28" i="4" s="1"/>
  <c r="AU53" i="4"/>
  <c r="AT53" i="4"/>
  <c r="AS53" i="4"/>
  <c r="AR53" i="4"/>
  <c r="CD28" i="4" s="1"/>
  <c r="AQ53" i="4"/>
  <c r="AP53" i="4"/>
  <c r="AO53" i="4"/>
  <c r="BW52" i="4"/>
  <c r="BV52" i="4"/>
  <c r="BU52" i="4"/>
  <c r="BT52" i="4"/>
  <c r="DF27" i="4" s="1"/>
  <c r="ER15" i="4" s="1"/>
  <c r="BS52" i="4"/>
  <c r="BR52" i="4"/>
  <c r="BQ52" i="4"/>
  <c r="BP52" i="4"/>
  <c r="BO52" i="4"/>
  <c r="BN52" i="4"/>
  <c r="BM52" i="4"/>
  <c r="BL52" i="4"/>
  <c r="CX27" i="4" s="1"/>
  <c r="BK52" i="4"/>
  <c r="BJ52" i="4"/>
  <c r="BI52" i="4"/>
  <c r="BH52" i="4"/>
  <c r="BG52" i="4"/>
  <c r="BF52" i="4"/>
  <c r="BE52" i="4"/>
  <c r="BD52" i="4"/>
  <c r="CP27" i="4" s="1"/>
  <c r="BC52" i="4"/>
  <c r="BB52" i="4"/>
  <c r="BA52" i="4"/>
  <c r="AZ52" i="4"/>
  <c r="AY52" i="4"/>
  <c r="AX52" i="4"/>
  <c r="AW52" i="4"/>
  <c r="AV52" i="4"/>
  <c r="CH27" i="4" s="1"/>
  <c r="DT15" i="4" s="1"/>
  <c r="AU52" i="4"/>
  <c r="AT52" i="4"/>
  <c r="AS52" i="4"/>
  <c r="AR52" i="4"/>
  <c r="AQ52" i="4"/>
  <c r="AP52" i="4"/>
  <c r="AO52" i="4"/>
  <c r="BW51" i="4"/>
  <c r="BV51" i="4"/>
  <c r="DH27" i="4" s="1"/>
  <c r="ET15" i="4" s="1"/>
  <c r="BU51" i="4"/>
  <c r="BT51" i="4"/>
  <c r="BS51" i="4"/>
  <c r="BR51" i="4"/>
  <c r="DD27" i="4" s="1"/>
  <c r="EP15" i="4" s="1"/>
  <c r="BQ51" i="4"/>
  <c r="BP51" i="4"/>
  <c r="BO51" i="4"/>
  <c r="BN51" i="4"/>
  <c r="CZ27" i="4" s="1"/>
  <c r="BM51" i="4"/>
  <c r="BL51" i="4"/>
  <c r="BK51" i="4"/>
  <c r="BJ51" i="4"/>
  <c r="CV27" i="4" s="1"/>
  <c r="EH15" i="4" s="1"/>
  <c r="BI51" i="4"/>
  <c r="BH51" i="4"/>
  <c r="BG51" i="4"/>
  <c r="BF51" i="4"/>
  <c r="CR27" i="4" s="1"/>
  <c r="ED15" i="4" s="1"/>
  <c r="BE51" i="4"/>
  <c r="BD51" i="4"/>
  <c r="BC51" i="4"/>
  <c r="BB51" i="4"/>
  <c r="CN27" i="4" s="1"/>
  <c r="BA51" i="4"/>
  <c r="AZ51" i="4"/>
  <c r="AY51" i="4"/>
  <c r="AX51" i="4"/>
  <c r="CJ27" i="4" s="1"/>
  <c r="AW51" i="4"/>
  <c r="AV51" i="4"/>
  <c r="AU51" i="4"/>
  <c r="AT51" i="4"/>
  <c r="CF27" i="4" s="1"/>
  <c r="DR15" i="4" s="1"/>
  <c r="AS51" i="4"/>
  <c r="AR51" i="4"/>
  <c r="AQ51" i="4"/>
  <c r="AP51" i="4"/>
  <c r="CB27" i="4" s="1"/>
  <c r="DN15" i="4" s="1"/>
  <c r="AO51" i="4"/>
  <c r="BW50" i="4"/>
  <c r="BV50" i="4"/>
  <c r="DH26" i="4" s="1"/>
  <c r="BU50" i="4"/>
  <c r="DG26" i="4" s="1"/>
  <c r="BT50" i="4"/>
  <c r="BS50" i="4"/>
  <c r="BR50" i="4"/>
  <c r="DD26" i="4" s="1"/>
  <c r="BQ50" i="4"/>
  <c r="BP50" i="4"/>
  <c r="BO50" i="4"/>
  <c r="BN50" i="4"/>
  <c r="CZ26" i="4" s="1"/>
  <c r="BM50" i="4"/>
  <c r="BL50" i="4"/>
  <c r="BK50" i="4"/>
  <c r="BJ50" i="4"/>
  <c r="BI50" i="4"/>
  <c r="BH50" i="4"/>
  <c r="BG50" i="4"/>
  <c r="BF50" i="4"/>
  <c r="CR26" i="4" s="1"/>
  <c r="BE50" i="4"/>
  <c r="BD50" i="4"/>
  <c r="BC50" i="4"/>
  <c r="BB50" i="4"/>
  <c r="CN26" i="4" s="1"/>
  <c r="BA50" i="4"/>
  <c r="AZ50" i="4"/>
  <c r="AY50" i="4"/>
  <c r="AX50" i="4"/>
  <c r="AW50" i="4"/>
  <c r="AV50" i="4"/>
  <c r="AU50" i="4"/>
  <c r="AT50" i="4"/>
  <c r="CF26" i="4" s="1"/>
  <c r="AS50" i="4"/>
  <c r="AR50" i="4"/>
  <c r="AQ50" i="4"/>
  <c r="AP50" i="4"/>
  <c r="CB26" i="4" s="1"/>
  <c r="AO50" i="4"/>
  <c r="CA26" i="4" s="1"/>
  <c r="BW49" i="4"/>
  <c r="BV49" i="4"/>
  <c r="BU49" i="4"/>
  <c r="BT49" i="4"/>
  <c r="BS49" i="4"/>
  <c r="BR49" i="4"/>
  <c r="BQ49" i="4"/>
  <c r="BP49" i="4"/>
  <c r="DB26" i="4" s="1"/>
  <c r="BO49" i="4"/>
  <c r="BN49" i="4"/>
  <c r="BM49" i="4"/>
  <c r="BL49" i="4"/>
  <c r="CX26" i="4" s="1"/>
  <c r="BK49" i="4"/>
  <c r="BJ49" i="4"/>
  <c r="BI49" i="4"/>
  <c r="BH49" i="4"/>
  <c r="CT26" i="4" s="1"/>
  <c r="BG49" i="4"/>
  <c r="BF49" i="4"/>
  <c r="BE49" i="4"/>
  <c r="CQ26" i="4" s="1"/>
  <c r="BD49" i="4"/>
  <c r="CP26" i="4" s="1"/>
  <c r="BC49" i="4"/>
  <c r="BB49" i="4"/>
  <c r="BA49" i="4"/>
  <c r="AZ49" i="4"/>
  <c r="CL26" i="4" s="1"/>
  <c r="AY49" i="4"/>
  <c r="AX49" i="4"/>
  <c r="AW49" i="4"/>
  <c r="AV49" i="4"/>
  <c r="CH26" i="4" s="1"/>
  <c r="AU49" i="4"/>
  <c r="AT49" i="4"/>
  <c r="AS49" i="4"/>
  <c r="CE26" i="4" s="1"/>
  <c r="DQ14" i="4" s="1"/>
  <c r="AR49" i="4"/>
  <c r="CD26" i="4" s="1"/>
  <c r="AQ49" i="4"/>
  <c r="AP49" i="4"/>
  <c r="AO49" i="4"/>
  <c r="CB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DF47" i="4"/>
  <c r="BW47" i="4"/>
  <c r="BV47" i="4"/>
  <c r="BU47" i="4"/>
  <c r="BT47" i="4"/>
  <c r="BS47" i="4"/>
  <c r="BR47" i="4"/>
  <c r="BQ47" i="4"/>
  <c r="BP47" i="4"/>
  <c r="BO47" i="4"/>
  <c r="BN47" i="4"/>
  <c r="BM47" i="4"/>
  <c r="CY25" i="4" s="1"/>
  <c r="BL47" i="4"/>
  <c r="BK47" i="4"/>
  <c r="BJ47" i="4"/>
  <c r="BI47" i="4"/>
  <c r="BH47" i="4"/>
  <c r="BG47" i="4"/>
  <c r="BF47" i="4"/>
  <c r="BE47" i="4"/>
  <c r="CQ25" i="4" s="1"/>
  <c r="BD47" i="4"/>
  <c r="BC47" i="4"/>
  <c r="BB47" i="4"/>
  <c r="BA47" i="4"/>
  <c r="CM25" i="4" s="1"/>
  <c r="AZ47" i="4"/>
  <c r="AY47" i="4"/>
  <c r="AX47" i="4"/>
  <c r="AW47" i="4"/>
  <c r="CI25" i="4" s="1"/>
  <c r="AV47" i="4"/>
  <c r="AU47" i="4"/>
  <c r="AT47" i="4"/>
  <c r="AS47" i="4"/>
  <c r="CE25" i="4" s="1"/>
  <c r="AR47" i="4"/>
  <c r="AQ47" i="4"/>
  <c r="AP47" i="4"/>
  <c r="AO47" i="4"/>
  <c r="BW46" i="4"/>
  <c r="DI24" i="4" s="1"/>
  <c r="BV46" i="4"/>
  <c r="BU46" i="4"/>
  <c r="BT46" i="4"/>
  <c r="DF24" i="4" s="1"/>
  <c r="BS46" i="4"/>
  <c r="BR46" i="4"/>
  <c r="BQ46" i="4"/>
  <c r="BP46" i="4"/>
  <c r="DB24" i="4" s="1"/>
  <c r="BO46" i="4"/>
  <c r="BN46" i="4"/>
  <c r="BM46" i="4"/>
  <c r="BL46" i="4"/>
  <c r="BK46" i="4"/>
  <c r="BJ46" i="4"/>
  <c r="BI46" i="4"/>
  <c r="BH46" i="4"/>
  <c r="CT24" i="4" s="1"/>
  <c r="BG46" i="4"/>
  <c r="CS24" i="4" s="1"/>
  <c r="BF46" i="4"/>
  <c r="BE46" i="4"/>
  <c r="BD46" i="4"/>
  <c r="CP24" i="4" s="1"/>
  <c r="BC46" i="4"/>
  <c r="BB46" i="4"/>
  <c r="BA46" i="4"/>
  <c r="AZ46" i="4"/>
  <c r="CL24" i="4" s="1"/>
  <c r="AY46" i="4"/>
  <c r="AX46" i="4"/>
  <c r="AW46" i="4"/>
  <c r="AV46" i="4"/>
  <c r="AU46" i="4"/>
  <c r="AT46" i="4"/>
  <c r="AS46" i="4"/>
  <c r="AR46" i="4"/>
  <c r="CD24" i="4" s="1"/>
  <c r="AQ46" i="4"/>
  <c r="CC24" i="4" s="1"/>
  <c r="AP46" i="4"/>
  <c r="AO46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CW24" i="4" s="1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CG24" i="4" s="1"/>
  <c r="AT45" i="4"/>
  <c r="AS45" i="4"/>
  <c r="AR45" i="4"/>
  <c r="AQ45" i="4"/>
  <c r="AP45" i="4"/>
  <c r="AO45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BW43" i="4"/>
  <c r="BV43" i="4"/>
  <c r="BU43" i="4"/>
  <c r="BT43" i="4"/>
  <c r="DF23" i="4" s="1"/>
  <c r="ER13" i="4" s="1"/>
  <c r="BS43" i="4"/>
  <c r="BR43" i="4"/>
  <c r="BQ43" i="4"/>
  <c r="BP43" i="4"/>
  <c r="DB23" i="4" s="1"/>
  <c r="BO43" i="4"/>
  <c r="BN43" i="4"/>
  <c r="BM43" i="4"/>
  <c r="BL43" i="4"/>
  <c r="CX23" i="4" s="1"/>
  <c r="BK43" i="4"/>
  <c r="BJ43" i="4"/>
  <c r="BI43" i="4"/>
  <c r="BH43" i="4"/>
  <c r="CT23" i="4" s="1"/>
  <c r="BG43" i="4"/>
  <c r="BF43" i="4"/>
  <c r="BE43" i="4"/>
  <c r="BD43" i="4"/>
  <c r="CP23" i="4" s="1"/>
  <c r="EB13" i="4" s="1"/>
  <c r="BC43" i="4"/>
  <c r="BB43" i="4"/>
  <c r="BA43" i="4"/>
  <c r="AZ43" i="4"/>
  <c r="AY43" i="4"/>
  <c r="AX43" i="4"/>
  <c r="AW43" i="4"/>
  <c r="AV43" i="4"/>
  <c r="CH23" i="4" s="1"/>
  <c r="AU43" i="4"/>
  <c r="AT43" i="4"/>
  <c r="AS43" i="4"/>
  <c r="AR43" i="4"/>
  <c r="CD23" i="4" s="1"/>
  <c r="AQ43" i="4"/>
  <c r="AP43" i="4"/>
  <c r="AO43" i="4"/>
  <c r="BW42" i="4"/>
  <c r="BV42" i="4"/>
  <c r="BU42" i="4"/>
  <c r="BT42" i="4"/>
  <c r="BS42" i="4"/>
  <c r="BR42" i="4"/>
  <c r="BQ42" i="4"/>
  <c r="BP42" i="4"/>
  <c r="BO42" i="4"/>
  <c r="DA22" i="4" s="1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BW41" i="4"/>
  <c r="BV41" i="4"/>
  <c r="DH22" i="4" s="1"/>
  <c r="BU41" i="4"/>
  <c r="BT41" i="4"/>
  <c r="BS41" i="4"/>
  <c r="BR41" i="4"/>
  <c r="DD22" i="4" s="1"/>
  <c r="BQ41" i="4"/>
  <c r="BP41" i="4"/>
  <c r="BO41" i="4"/>
  <c r="BN41" i="4"/>
  <c r="CZ22" i="4" s="1"/>
  <c r="BM41" i="4"/>
  <c r="BL41" i="4"/>
  <c r="BK41" i="4"/>
  <c r="BJ41" i="4"/>
  <c r="CV22" i="4" s="1"/>
  <c r="BI41" i="4"/>
  <c r="BH41" i="4"/>
  <c r="BG41" i="4"/>
  <c r="CS22" i="4" s="1"/>
  <c r="EE12" i="4" s="1"/>
  <c r="BF41" i="4"/>
  <c r="CR22" i="4" s="1"/>
  <c r="BE41" i="4"/>
  <c r="BD41" i="4"/>
  <c r="BC41" i="4"/>
  <c r="BB41" i="4"/>
  <c r="CN22" i="4" s="1"/>
  <c r="BA41" i="4"/>
  <c r="AZ41" i="4"/>
  <c r="AY41" i="4"/>
  <c r="CK22" i="4" s="1"/>
  <c r="AX41" i="4"/>
  <c r="CJ22" i="4" s="1"/>
  <c r="AW41" i="4"/>
  <c r="AV41" i="4"/>
  <c r="AU41" i="4"/>
  <c r="AT41" i="4"/>
  <c r="CF22" i="4" s="1"/>
  <c r="AS41" i="4"/>
  <c r="AR41" i="4"/>
  <c r="AQ41" i="4"/>
  <c r="AP41" i="4"/>
  <c r="CB22" i="4" s="1"/>
  <c r="AO41" i="4"/>
  <c r="BW40" i="4"/>
  <c r="BV40" i="4"/>
  <c r="BU40" i="4"/>
  <c r="BT40" i="4"/>
  <c r="BS40" i="4"/>
  <c r="BR40" i="4"/>
  <c r="DD21" i="4" s="1"/>
  <c r="EP12" i="4" s="1"/>
  <c r="BQ40" i="4"/>
  <c r="BP40" i="4"/>
  <c r="BO40" i="4"/>
  <c r="BN40" i="4"/>
  <c r="BM40" i="4"/>
  <c r="BL40" i="4"/>
  <c r="BK40" i="4"/>
  <c r="BJ40" i="4"/>
  <c r="CV21" i="4" s="1"/>
  <c r="EH12" i="4" s="1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BW39" i="4"/>
  <c r="DI21" i="4" s="1"/>
  <c r="BV39" i="4"/>
  <c r="BU39" i="4"/>
  <c r="BT39" i="4"/>
  <c r="BS39" i="4"/>
  <c r="DE21" i="4" s="1"/>
  <c r="BR39" i="4"/>
  <c r="BQ39" i="4"/>
  <c r="BP39" i="4"/>
  <c r="BO39" i="4"/>
  <c r="DA21" i="4" s="1"/>
  <c r="BN39" i="4"/>
  <c r="BM39" i="4"/>
  <c r="BL39" i="4"/>
  <c r="BK39" i="4"/>
  <c r="CW21" i="4" s="1"/>
  <c r="BJ39" i="4"/>
  <c r="BI39" i="4"/>
  <c r="BH39" i="4"/>
  <c r="BG39" i="4"/>
  <c r="CS21" i="4" s="1"/>
  <c r="BF39" i="4"/>
  <c r="BE39" i="4"/>
  <c r="BD39" i="4"/>
  <c r="BC39" i="4"/>
  <c r="CO21" i="4" s="1"/>
  <c r="BB39" i="4"/>
  <c r="BA39" i="4"/>
  <c r="AZ39" i="4"/>
  <c r="AY39" i="4"/>
  <c r="CK21" i="4" s="1"/>
  <c r="AX39" i="4"/>
  <c r="AW39" i="4"/>
  <c r="AV39" i="4"/>
  <c r="AU39" i="4"/>
  <c r="CG21" i="4" s="1"/>
  <c r="AT39" i="4"/>
  <c r="AS39" i="4"/>
  <c r="AR39" i="4"/>
  <c r="AQ39" i="4"/>
  <c r="CC21" i="4" s="1"/>
  <c r="AP39" i="4"/>
  <c r="AO39" i="4"/>
  <c r="CV38" i="4"/>
  <c r="BW38" i="4"/>
  <c r="BV38" i="4"/>
  <c r="DH20" i="4" s="1"/>
  <c r="BU38" i="4"/>
  <c r="DG20" i="4" s="1"/>
  <c r="BT38" i="4"/>
  <c r="BS38" i="4"/>
  <c r="BR38" i="4"/>
  <c r="DD20" i="4" s="1"/>
  <c r="BQ38" i="4"/>
  <c r="BP38" i="4"/>
  <c r="BO38" i="4"/>
  <c r="BN38" i="4"/>
  <c r="CZ20" i="4" s="1"/>
  <c r="BM38" i="4"/>
  <c r="BL38" i="4"/>
  <c r="BK38" i="4"/>
  <c r="BJ38" i="4"/>
  <c r="CV20" i="4" s="1"/>
  <c r="BI38" i="4"/>
  <c r="CU20" i="4" s="1"/>
  <c r="BH38" i="4"/>
  <c r="BG38" i="4"/>
  <c r="BF38" i="4"/>
  <c r="CR20" i="4" s="1"/>
  <c r="BE38" i="4"/>
  <c r="CQ20" i="4" s="1"/>
  <c r="BD38" i="4"/>
  <c r="BC38" i="4"/>
  <c r="BB38" i="4"/>
  <c r="CN20" i="4" s="1"/>
  <c r="BA38" i="4"/>
  <c r="AZ38" i="4"/>
  <c r="AY38" i="4"/>
  <c r="AX38" i="4"/>
  <c r="CJ20" i="4" s="1"/>
  <c r="AW38" i="4"/>
  <c r="AV38" i="4"/>
  <c r="AU38" i="4"/>
  <c r="AT38" i="4"/>
  <c r="CF20" i="4" s="1"/>
  <c r="AS38" i="4"/>
  <c r="CE20" i="4" s="1"/>
  <c r="AR38" i="4"/>
  <c r="AQ38" i="4"/>
  <c r="AP38" i="4"/>
  <c r="CB20" i="4" s="1"/>
  <c r="AO38" i="4"/>
  <c r="CA20" i="4" s="1"/>
  <c r="BW37" i="4"/>
  <c r="BV37" i="4"/>
  <c r="BU37" i="4"/>
  <c r="BT37" i="4"/>
  <c r="DF20" i="4" s="1"/>
  <c r="BS37" i="4"/>
  <c r="BR37" i="4"/>
  <c r="BQ37" i="4"/>
  <c r="BP37" i="4"/>
  <c r="DB20" i="4" s="1"/>
  <c r="BO37" i="4"/>
  <c r="BN37" i="4"/>
  <c r="BM37" i="4"/>
  <c r="BL37" i="4"/>
  <c r="BK37" i="4"/>
  <c r="BJ37" i="4"/>
  <c r="BI37" i="4"/>
  <c r="BH37" i="4"/>
  <c r="BG37" i="4"/>
  <c r="BF37" i="4"/>
  <c r="BE37" i="4"/>
  <c r="BD37" i="4"/>
  <c r="CP20" i="4" s="1"/>
  <c r="BC37" i="4"/>
  <c r="BB37" i="4"/>
  <c r="BA37" i="4"/>
  <c r="AZ37" i="4"/>
  <c r="CL20" i="4" s="1"/>
  <c r="AY37" i="4"/>
  <c r="AX37" i="4"/>
  <c r="AW37" i="4"/>
  <c r="AV37" i="4"/>
  <c r="AU37" i="4"/>
  <c r="AT37" i="4"/>
  <c r="AS37" i="4"/>
  <c r="AR37" i="4"/>
  <c r="AQ37" i="4"/>
  <c r="AP37" i="4"/>
  <c r="AO37" i="4"/>
  <c r="BW36" i="4"/>
  <c r="BV36" i="4"/>
  <c r="BU36" i="4"/>
  <c r="BT36" i="4"/>
  <c r="DF19" i="4" s="1"/>
  <c r="BS36" i="4"/>
  <c r="BR36" i="4"/>
  <c r="BQ36" i="4"/>
  <c r="BP36" i="4"/>
  <c r="DB19" i="4" s="1"/>
  <c r="BO36" i="4"/>
  <c r="BN36" i="4"/>
  <c r="BM36" i="4"/>
  <c r="BL36" i="4"/>
  <c r="CX19" i="4" s="1"/>
  <c r="BK36" i="4"/>
  <c r="BJ36" i="4"/>
  <c r="BI36" i="4"/>
  <c r="BH36" i="4"/>
  <c r="CT19" i="4" s="1"/>
  <c r="BG36" i="4"/>
  <c r="BF36" i="4"/>
  <c r="BE36" i="4"/>
  <c r="BD36" i="4"/>
  <c r="CP19" i="4" s="1"/>
  <c r="BC36" i="4"/>
  <c r="BB36" i="4"/>
  <c r="BA36" i="4"/>
  <c r="AZ36" i="4"/>
  <c r="CL19" i="4" s="1"/>
  <c r="AY36" i="4"/>
  <c r="AX36" i="4"/>
  <c r="AW36" i="4"/>
  <c r="AV36" i="4"/>
  <c r="CH19" i="4" s="1"/>
  <c r="AU36" i="4"/>
  <c r="AT36" i="4"/>
  <c r="AS36" i="4"/>
  <c r="AR36" i="4"/>
  <c r="CD19" i="4" s="1"/>
  <c r="AQ36" i="4"/>
  <c r="AP36" i="4"/>
  <c r="AO36" i="4"/>
  <c r="BW35" i="4"/>
  <c r="BV35" i="4"/>
  <c r="DH19" i="4" s="1"/>
  <c r="ET11" i="4" s="1"/>
  <c r="BU35" i="4"/>
  <c r="BT35" i="4"/>
  <c r="BS35" i="4"/>
  <c r="BR35" i="4"/>
  <c r="BQ35" i="4"/>
  <c r="BP35" i="4"/>
  <c r="BO35" i="4"/>
  <c r="BN35" i="4"/>
  <c r="CZ19" i="4" s="1"/>
  <c r="EL11" i="4" s="1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CJ19" i="4" s="1"/>
  <c r="DV11" i="4" s="1"/>
  <c r="AW35" i="4"/>
  <c r="AV35" i="4"/>
  <c r="AU35" i="4"/>
  <c r="AT35" i="4"/>
  <c r="AS35" i="4"/>
  <c r="AR35" i="4"/>
  <c r="AQ35" i="4"/>
  <c r="AP35" i="4"/>
  <c r="CB19" i="4" s="1"/>
  <c r="DN11" i="4" s="1"/>
  <c r="AO35" i="4"/>
  <c r="BW34" i="4"/>
  <c r="BV34" i="4"/>
  <c r="BU34" i="4"/>
  <c r="DG18" i="4" s="1"/>
  <c r="BT34" i="4"/>
  <c r="BS34" i="4"/>
  <c r="BR34" i="4"/>
  <c r="BQ34" i="4"/>
  <c r="DC18" i="4" s="1"/>
  <c r="BP34" i="4"/>
  <c r="BO34" i="4"/>
  <c r="BN34" i="4"/>
  <c r="BM34" i="4"/>
  <c r="BL34" i="4"/>
  <c r="BK34" i="4"/>
  <c r="BJ34" i="4"/>
  <c r="BI34" i="4"/>
  <c r="CU18" i="4" s="1"/>
  <c r="BH34" i="4"/>
  <c r="BG34" i="4"/>
  <c r="BF34" i="4"/>
  <c r="BE34" i="4"/>
  <c r="CQ18" i="4" s="1"/>
  <c r="BD34" i="4"/>
  <c r="BC34" i="4"/>
  <c r="BB34" i="4"/>
  <c r="BA34" i="4"/>
  <c r="AZ34" i="4"/>
  <c r="AY34" i="4"/>
  <c r="AX34" i="4"/>
  <c r="AW34" i="4"/>
  <c r="CI18" i="4" s="1"/>
  <c r="AV34" i="4"/>
  <c r="AU34" i="4"/>
  <c r="AT34" i="4"/>
  <c r="AS34" i="4"/>
  <c r="CE18" i="4" s="1"/>
  <c r="AR34" i="4"/>
  <c r="AQ34" i="4"/>
  <c r="AP34" i="4"/>
  <c r="AO34" i="4"/>
  <c r="CA18" i="4" s="1"/>
  <c r="DG33" i="4"/>
  <c r="CY33" i="4"/>
  <c r="CQ33" i="4"/>
  <c r="CI33" i="4"/>
  <c r="CA33" i="4"/>
  <c r="BW33" i="4"/>
  <c r="BV33" i="4"/>
  <c r="BU33" i="4"/>
  <c r="BT33" i="4"/>
  <c r="DF18" i="4" s="1"/>
  <c r="BS33" i="4"/>
  <c r="BR33" i="4"/>
  <c r="BQ33" i="4"/>
  <c r="BP33" i="4"/>
  <c r="DB18" i="4" s="1"/>
  <c r="BO33" i="4"/>
  <c r="BN33" i="4"/>
  <c r="BM33" i="4"/>
  <c r="BL33" i="4"/>
  <c r="CX18" i="4" s="1"/>
  <c r="BK33" i="4"/>
  <c r="BJ33" i="4"/>
  <c r="BI33" i="4"/>
  <c r="BH33" i="4"/>
  <c r="CT18" i="4" s="1"/>
  <c r="BG33" i="4"/>
  <c r="BF33" i="4"/>
  <c r="BE33" i="4"/>
  <c r="BD33" i="4"/>
  <c r="CP18" i="4" s="1"/>
  <c r="BC33" i="4"/>
  <c r="BB33" i="4"/>
  <c r="BA33" i="4"/>
  <c r="AZ33" i="4"/>
  <c r="CL18" i="4" s="1"/>
  <c r="AY33" i="4"/>
  <c r="AX33" i="4"/>
  <c r="AW33" i="4"/>
  <c r="AV33" i="4"/>
  <c r="CH18" i="4" s="1"/>
  <c r="AU33" i="4"/>
  <c r="AT33" i="4"/>
  <c r="AS33" i="4"/>
  <c r="AR33" i="4"/>
  <c r="CD18" i="4" s="1"/>
  <c r="AQ33" i="4"/>
  <c r="AP33" i="4"/>
  <c r="AO33" i="4"/>
  <c r="DI32" i="4"/>
  <c r="DE32" i="4"/>
  <c r="DA32" i="4"/>
  <c r="CY32" i="4"/>
  <c r="EK17" i="4" s="1"/>
  <c r="CW32" i="4"/>
  <c r="CS32" i="4"/>
  <c r="CO32" i="4"/>
  <c r="CK32" i="4"/>
  <c r="CG32" i="4"/>
  <c r="CC32" i="4"/>
  <c r="BW32" i="4"/>
  <c r="BV32" i="4"/>
  <c r="BU32" i="4"/>
  <c r="BT32" i="4"/>
  <c r="BS32" i="4"/>
  <c r="BR32" i="4"/>
  <c r="DD17" i="4" s="1"/>
  <c r="BQ32" i="4"/>
  <c r="DC17" i="4" s="1"/>
  <c r="BP32" i="4"/>
  <c r="BO32" i="4"/>
  <c r="BN32" i="4"/>
  <c r="BM32" i="4"/>
  <c r="BL32" i="4"/>
  <c r="BK32" i="4"/>
  <c r="BJ32" i="4"/>
  <c r="CV17" i="4" s="1"/>
  <c r="BI32" i="4"/>
  <c r="CU17" i="4" s="1"/>
  <c r="EG10" i="4" s="1"/>
  <c r="BH32" i="4"/>
  <c r="BG32" i="4"/>
  <c r="BF32" i="4"/>
  <c r="CR17" i="4" s="1"/>
  <c r="BE32" i="4"/>
  <c r="BD32" i="4"/>
  <c r="BC32" i="4"/>
  <c r="BB32" i="4"/>
  <c r="CN17" i="4" s="1"/>
  <c r="BA32" i="4"/>
  <c r="CM17" i="4" s="1"/>
  <c r="AZ32" i="4"/>
  <c r="AY32" i="4"/>
  <c r="AX32" i="4"/>
  <c r="AW32" i="4"/>
  <c r="AV32" i="4"/>
  <c r="AU32" i="4"/>
  <c r="AT32" i="4"/>
  <c r="CF17" i="4" s="1"/>
  <c r="AS32" i="4"/>
  <c r="CE17" i="4" s="1"/>
  <c r="DQ10" i="4" s="1"/>
  <c r="AR32" i="4"/>
  <c r="AQ32" i="4"/>
  <c r="AP32" i="4"/>
  <c r="AO32" i="4"/>
  <c r="DG31" i="4"/>
  <c r="DC31" i="4"/>
  <c r="DB31" i="4"/>
  <c r="CZ31" i="4"/>
  <c r="CY31" i="4"/>
  <c r="CU31" i="4"/>
  <c r="CT31" i="4"/>
  <c r="CQ31" i="4"/>
  <c r="CM31" i="4"/>
  <c r="CI31" i="4"/>
  <c r="CH31" i="4"/>
  <c r="CE31" i="4"/>
  <c r="CA31" i="4"/>
  <c r="BW31" i="4"/>
  <c r="DI17" i="4" s="1"/>
  <c r="BV31" i="4"/>
  <c r="BU31" i="4"/>
  <c r="BT31" i="4"/>
  <c r="BS31" i="4"/>
  <c r="BR31" i="4"/>
  <c r="BQ31" i="4"/>
  <c r="BP31" i="4"/>
  <c r="BO31" i="4"/>
  <c r="DA17" i="4" s="1"/>
  <c r="BN31" i="4"/>
  <c r="BM31" i="4"/>
  <c r="BL31" i="4"/>
  <c r="BK31" i="4"/>
  <c r="CW17" i="4" s="1"/>
  <c r="BJ31" i="4"/>
  <c r="BI31" i="4"/>
  <c r="BH31" i="4"/>
  <c r="BG31" i="4"/>
  <c r="CS17" i="4" s="1"/>
  <c r="BF31" i="4"/>
  <c r="BE31" i="4"/>
  <c r="BD31" i="4"/>
  <c r="BC31" i="4"/>
  <c r="BB31" i="4"/>
  <c r="BA31" i="4"/>
  <c r="AZ31" i="4"/>
  <c r="AY31" i="4"/>
  <c r="CK17" i="4" s="1"/>
  <c r="AX31" i="4"/>
  <c r="AW31" i="4"/>
  <c r="AV31" i="4"/>
  <c r="AU31" i="4"/>
  <c r="CG17" i="4" s="1"/>
  <c r="AT31" i="4"/>
  <c r="AS31" i="4"/>
  <c r="AR31" i="4"/>
  <c r="AQ31" i="4"/>
  <c r="CC17" i="4" s="1"/>
  <c r="AP31" i="4"/>
  <c r="AO31" i="4"/>
  <c r="CZ30" i="4"/>
  <c r="EL16" i="4" s="1"/>
  <c r="CJ30" i="4"/>
  <c r="DV16" i="4" s="1"/>
  <c r="BW30" i="4"/>
  <c r="BV30" i="4"/>
  <c r="BU30" i="4"/>
  <c r="BT30" i="4"/>
  <c r="BS30" i="4"/>
  <c r="BR30" i="4"/>
  <c r="BQ30" i="4"/>
  <c r="BP30" i="4"/>
  <c r="DB16" i="4" s="1"/>
  <c r="BO30" i="4"/>
  <c r="BN30" i="4"/>
  <c r="BM30" i="4"/>
  <c r="BL30" i="4"/>
  <c r="BK30" i="4"/>
  <c r="BJ30" i="4"/>
  <c r="BI30" i="4"/>
  <c r="BH30" i="4"/>
  <c r="CT16" i="4" s="1"/>
  <c r="BG30" i="4"/>
  <c r="BF30" i="4"/>
  <c r="BE30" i="4"/>
  <c r="BD30" i="4"/>
  <c r="CP16" i="4" s="1"/>
  <c r="BC30" i="4"/>
  <c r="BB30" i="4"/>
  <c r="BA30" i="4"/>
  <c r="AZ30" i="4"/>
  <c r="CL16" i="4" s="1"/>
  <c r="AY30" i="4"/>
  <c r="AX30" i="4"/>
  <c r="AW30" i="4"/>
  <c r="AV30" i="4"/>
  <c r="CH16" i="4" s="1"/>
  <c r="AU30" i="4"/>
  <c r="AT30" i="4"/>
  <c r="AS30" i="4"/>
  <c r="AR30" i="4"/>
  <c r="CD16" i="4" s="1"/>
  <c r="AQ30" i="4"/>
  <c r="AP30" i="4"/>
  <c r="AO30" i="4"/>
  <c r="DG29" i="4"/>
  <c r="DC29" i="4"/>
  <c r="CY29" i="4"/>
  <c r="CX29" i="4"/>
  <c r="CU29" i="4"/>
  <c r="CQ29" i="4"/>
  <c r="CP29" i="4"/>
  <c r="CM29" i="4"/>
  <c r="CI29" i="4"/>
  <c r="CE29" i="4"/>
  <c r="CD29" i="4"/>
  <c r="DP16" i="4" s="1"/>
  <c r="CA29" i="4"/>
  <c r="BW29" i="4"/>
  <c r="DI16" i="4" s="1"/>
  <c r="BV29" i="4"/>
  <c r="DH16" i="4" s="1"/>
  <c r="BU29" i="4"/>
  <c r="BT29" i="4"/>
  <c r="BS29" i="4"/>
  <c r="DE16" i="4" s="1"/>
  <c r="BR29" i="4"/>
  <c r="DD16" i="4" s="1"/>
  <c r="BQ29" i="4"/>
  <c r="BP29" i="4"/>
  <c r="BO29" i="4"/>
  <c r="DA16" i="4" s="1"/>
  <c r="BN29" i="4"/>
  <c r="CZ16" i="4" s="1"/>
  <c r="BM29" i="4"/>
  <c r="BL29" i="4"/>
  <c r="BK29" i="4"/>
  <c r="CW16" i="4" s="1"/>
  <c r="BJ29" i="4"/>
  <c r="CV16" i="4" s="1"/>
  <c r="BI29" i="4"/>
  <c r="BH29" i="4"/>
  <c r="BG29" i="4"/>
  <c r="CS16" i="4" s="1"/>
  <c r="BF29" i="4"/>
  <c r="CR16" i="4" s="1"/>
  <c r="BE29" i="4"/>
  <c r="BD29" i="4"/>
  <c r="BC29" i="4"/>
  <c r="CO16" i="4" s="1"/>
  <c r="BB29" i="4"/>
  <c r="CN16" i="4" s="1"/>
  <c r="BA29" i="4"/>
  <c r="AZ29" i="4"/>
  <c r="AY29" i="4"/>
  <c r="CK16" i="4" s="1"/>
  <c r="AX29" i="4"/>
  <c r="CJ16" i="4" s="1"/>
  <c r="AW29" i="4"/>
  <c r="AV29" i="4"/>
  <c r="AU29" i="4"/>
  <c r="CG16" i="4" s="1"/>
  <c r="AT29" i="4"/>
  <c r="CF16" i="4" s="1"/>
  <c r="AS29" i="4"/>
  <c r="AR29" i="4"/>
  <c r="AQ29" i="4"/>
  <c r="CC16" i="4" s="1"/>
  <c r="AP29" i="4"/>
  <c r="AO29" i="4"/>
  <c r="DD28" i="4"/>
  <c r="CZ28" i="4"/>
  <c r="CP28" i="4"/>
  <c r="CE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DG27" i="4"/>
  <c r="DC27" i="4"/>
  <c r="CY27" i="4"/>
  <c r="CU27" i="4"/>
  <c r="CQ27" i="4"/>
  <c r="CM27" i="4"/>
  <c r="CI27" i="4"/>
  <c r="CE27" i="4"/>
  <c r="CA27" i="4"/>
  <c r="BW27" i="4"/>
  <c r="DI15" i="4" s="1"/>
  <c r="EU9" i="4" s="1"/>
  <c r="BV27" i="4"/>
  <c r="BU27" i="4"/>
  <c r="BT27" i="4"/>
  <c r="BS27" i="4"/>
  <c r="DE15" i="4" s="1"/>
  <c r="EQ9" i="4" s="1"/>
  <c r="BR27" i="4"/>
  <c r="BQ27" i="4"/>
  <c r="DC15" i="4" s="1"/>
  <c r="BP27" i="4"/>
  <c r="DB15" i="4" s="1"/>
  <c r="BO27" i="4"/>
  <c r="DA15" i="4" s="1"/>
  <c r="EM9" i="4" s="1"/>
  <c r="BN27" i="4"/>
  <c r="BM27" i="4"/>
  <c r="CY15" i="4" s="1"/>
  <c r="BL27" i="4"/>
  <c r="BK27" i="4"/>
  <c r="CW15" i="4" s="1"/>
  <c r="EI9" i="4" s="1"/>
  <c r="BJ27" i="4"/>
  <c r="BI27" i="4"/>
  <c r="CU15" i="4" s="1"/>
  <c r="BH27" i="4"/>
  <c r="BG27" i="4"/>
  <c r="CS15" i="4" s="1"/>
  <c r="EE9" i="4" s="1"/>
  <c r="BF27" i="4"/>
  <c r="BE27" i="4"/>
  <c r="BD27" i="4"/>
  <c r="BC27" i="4"/>
  <c r="CO15" i="4" s="1"/>
  <c r="EA9" i="4" s="1"/>
  <c r="BB27" i="4"/>
  <c r="BA27" i="4"/>
  <c r="CM15" i="4" s="1"/>
  <c r="AZ27" i="4"/>
  <c r="AY27" i="4"/>
  <c r="CK15" i="4" s="1"/>
  <c r="AX27" i="4"/>
  <c r="AW27" i="4"/>
  <c r="CI15" i="4" s="1"/>
  <c r="AV27" i="4"/>
  <c r="CH15" i="4" s="1"/>
  <c r="DT9" i="4" s="1"/>
  <c r="AU27" i="4"/>
  <c r="CG15" i="4" s="1"/>
  <c r="DS9" i="4" s="1"/>
  <c r="AT27" i="4"/>
  <c r="AS27" i="4"/>
  <c r="CE15" i="4" s="1"/>
  <c r="AR27" i="4"/>
  <c r="AQ27" i="4"/>
  <c r="CC15" i="4" s="1"/>
  <c r="DO9" i="4" s="1"/>
  <c r="AP27" i="4"/>
  <c r="AO27" i="4"/>
  <c r="CA15" i="4" s="1"/>
  <c r="DF26" i="4"/>
  <c r="CV26" i="4"/>
  <c r="CU26" i="4"/>
  <c r="CJ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DI25" i="4"/>
  <c r="DG25" i="4"/>
  <c r="DE25" i="4"/>
  <c r="DD25" i="4"/>
  <c r="DC25" i="4"/>
  <c r="DA25" i="4"/>
  <c r="CW25" i="4"/>
  <c r="CV25" i="4"/>
  <c r="CU25" i="4"/>
  <c r="CS25" i="4"/>
  <c r="CO25" i="4"/>
  <c r="CK25" i="4"/>
  <c r="CG25" i="4"/>
  <c r="CF25" i="4"/>
  <c r="CC25" i="4"/>
  <c r="CA25" i="4"/>
  <c r="BW25" i="4"/>
  <c r="BV25" i="4"/>
  <c r="BU25" i="4"/>
  <c r="BT25" i="4"/>
  <c r="BS25" i="4"/>
  <c r="BR25" i="4"/>
  <c r="BQ25" i="4"/>
  <c r="BP25" i="4"/>
  <c r="BO25" i="4"/>
  <c r="BN25" i="4"/>
  <c r="CZ14" i="4" s="1"/>
  <c r="BM25" i="4"/>
  <c r="CY14" i="4" s="1"/>
  <c r="BL25" i="4"/>
  <c r="BK25" i="4"/>
  <c r="BJ25" i="4"/>
  <c r="BI25" i="4"/>
  <c r="CU14" i="4" s="1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CH14" i="4" s="1"/>
  <c r="DT8" i="4" s="1"/>
  <c r="AU25" i="4"/>
  <c r="AT25" i="4"/>
  <c r="AS25" i="4"/>
  <c r="CE14" i="4" s="1"/>
  <c r="AR25" i="4"/>
  <c r="AQ25" i="4"/>
  <c r="AP25" i="4"/>
  <c r="CB14" i="4" s="1"/>
  <c r="AO25" i="4"/>
  <c r="DG24" i="4"/>
  <c r="DC24" i="4"/>
  <c r="CY24" i="4"/>
  <c r="CX24" i="4"/>
  <c r="CU24" i="4"/>
  <c r="CQ24" i="4"/>
  <c r="CM24" i="4"/>
  <c r="CI24" i="4"/>
  <c r="CH24" i="4"/>
  <c r="CE24" i="4"/>
  <c r="CA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DI23" i="4"/>
  <c r="DE23" i="4"/>
  <c r="DA23" i="4"/>
  <c r="CW23" i="4"/>
  <c r="CS23" i="4"/>
  <c r="CO23" i="4"/>
  <c r="CL23" i="4"/>
  <c r="CK23" i="4"/>
  <c r="CG23" i="4"/>
  <c r="CC23" i="4"/>
  <c r="BW23" i="4"/>
  <c r="DI13" i="4" s="1"/>
  <c r="BV23" i="4"/>
  <c r="BU23" i="4"/>
  <c r="DG13" i="4" s="1"/>
  <c r="BT23" i="4"/>
  <c r="DF13" i="4" s="1"/>
  <c r="BS23" i="4"/>
  <c r="DE13" i="4" s="1"/>
  <c r="BR23" i="4"/>
  <c r="BQ23" i="4"/>
  <c r="DC13" i="4" s="1"/>
  <c r="BP23" i="4"/>
  <c r="DB13" i="4" s="1"/>
  <c r="BO23" i="4"/>
  <c r="DA13" i="4" s="1"/>
  <c r="BN23" i="4"/>
  <c r="BM23" i="4"/>
  <c r="CY13" i="4" s="1"/>
  <c r="BL23" i="4"/>
  <c r="CX13" i="4" s="1"/>
  <c r="BK23" i="4"/>
  <c r="CW13" i="4" s="1"/>
  <c r="BJ23" i="4"/>
  <c r="BI23" i="4"/>
  <c r="BH23" i="4"/>
  <c r="CT13" i="4" s="1"/>
  <c r="BG23" i="4"/>
  <c r="CS13" i="4" s="1"/>
  <c r="BF23" i="4"/>
  <c r="BE23" i="4"/>
  <c r="BD23" i="4"/>
  <c r="CP13" i="4" s="1"/>
  <c r="BC23" i="4"/>
  <c r="CO13" i="4" s="1"/>
  <c r="BB23" i="4"/>
  <c r="BA23" i="4"/>
  <c r="CM13" i="4" s="1"/>
  <c r="AZ23" i="4"/>
  <c r="CL13" i="4" s="1"/>
  <c r="AY23" i="4"/>
  <c r="CK13" i="4" s="1"/>
  <c r="AX23" i="4"/>
  <c r="CJ13" i="4" s="1"/>
  <c r="DV8" i="4" s="1"/>
  <c r="AW23" i="4"/>
  <c r="CI13" i="4" s="1"/>
  <c r="AV23" i="4"/>
  <c r="CH13" i="4" s="1"/>
  <c r="AU23" i="4"/>
  <c r="CG13" i="4" s="1"/>
  <c r="AT23" i="4"/>
  <c r="AS23" i="4"/>
  <c r="CE13" i="4" s="1"/>
  <c r="DQ8" i="4" s="1"/>
  <c r="AR23" i="4"/>
  <c r="CD13" i="4" s="1"/>
  <c r="AQ23" i="4"/>
  <c r="CC13" i="4" s="1"/>
  <c r="AP23" i="4"/>
  <c r="AO23" i="4"/>
  <c r="CA13" i="4" s="1"/>
  <c r="DM8" i="4" s="1"/>
  <c r="DI22" i="4"/>
  <c r="EU12" i="4" s="1"/>
  <c r="DG22" i="4"/>
  <c r="DC22" i="4"/>
  <c r="CY22" i="4"/>
  <c r="CU22" i="4"/>
  <c r="CQ22" i="4"/>
  <c r="CM22" i="4"/>
  <c r="CI22" i="4"/>
  <c r="CE22" i="4"/>
  <c r="CC22" i="4"/>
  <c r="CA22" i="4"/>
  <c r="BW22" i="4"/>
  <c r="BV22" i="4"/>
  <c r="DH12" i="4" s="1"/>
  <c r="BU22" i="4"/>
  <c r="BT22" i="4"/>
  <c r="BS22" i="4"/>
  <c r="BR22" i="4"/>
  <c r="BQ22" i="4"/>
  <c r="BP22" i="4"/>
  <c r="BO22" i="4"/>
  <c r="BN22" i="4"/>
  <c r="CZ12" i="4" s="1"/>
  <c r="BM22" i="4"/>
  <c r="BL22" i="4"/>
  <c r="BK22" i="4"/>
  <c r="BJ22" i="4"/>
  <c r="BI22" i="4"/>
  <c r="BH22" i="4"/>
  <c r="BG22" i="4"/>
  <c r="BF22" i="4"/>
  <c r="BE22" i="4"/>
  <c r="BD22" i="4"/>
  <c r="BC22" i="4"/>
  <c r="BB22" i="4"/>
  <c r="CN12" i="4" s="1"/>
  <c r="BA22" i="4"/>
  <c r="AZ22" i="4"/>
  <c r="AY22" i="4"/>
  <c r="AX22" i="4"/>
  <c r="CJ12" i="4" s="1"/>
  <c r="AW22" i="4"/>
  <c r="AV22" i="4"/>
  <c r="AU22" i="4"/>
  <c r="AT22" i="4"/>
  <c r="AS22" i="4"/>
  <c r="AR22" i="4"/>
  <c r="AQ22" i="4"/>
  <c r="AP22" i="4"/>
  <c r="AO22" i="4"/>
  <c r="DF21" i="4"/>
  <c r="DB21" i="4"/>
  <c r="CX21" i="4"/>
  <c r="CT21" i="4"/>
  <c r="CP21" i="4"/>
  <c r="CN21" i="4"/>
  <c r="DZ12" i="4" s="1"/>
  <c r="CL21" i="4"/>
  <c r="CH21" i="4"/>
  <c r="CF21" i="4"/>
  <c r="CD21" i="4"/>
  <c r="BW21" i="4"/>
  <c r="BV21" i="4"/>
  <c r="BU21" i="4"/>
  <c r="BT21" i="4"/>
  <c r="BS21" i="4"/>
  <c r="DE12" i="4" s="1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DI20" i="4"/>
  <c r="DE20" i="4"/>
  <c r="DC20" i="4"/>
  <c r="DA20" i="4"/>
  <c r="CY20" i="4"/>
  <c r="CX20" i="4"/>
  <c r="CW20" i="4"/>
  <c r="CT20" i="4"/>
  <c r="CS20" i="4"/>
  <c r="CO20" i="4"/>
  <c r="CM20" i="4"/>
  <c r="DY11" i="4" s="1"/>
  <c r="CK20" i="4"/>
  <c r="CI20" i="4"/>
  <c r="CH20" i="4"/>
  <c r="CG20" i="4"/>
  <c r="CD20" i="4"/>
  <c r="CC20" i="4"/>
  <c r="BW20" i="4"/>
  <c r="BV20" i="4"/>
  <c r="BU20" i="4"/>
  <c r="BT20" i="4"/>
  <c r="BS20" i="4"/>
  <c r="BR20" i="4"/>
  <c r="BQ20" i="4"/>
  <c r="BP20" i="4"/>
  <c r="DB11" i="4" s="1"/>
  <c r="BO20" i="4"/>
  <c r="BN20" i="4"/>
  <c r="BM20" i="4"/>
  <c r="BL20" i="4"/>
  <c r="CX11" i="4" s="1"/>
  <c r="BK20" i="4"/>
  <c r="BJ20" i="4"/>
  <c r="BI20" i="4"/>
  <c r="BH20" i="4"/>
  <c r="BG20" i="4"/>
  <c r="BF20" i="4"/>
  <c r="BE20" i="4"/>
  <c r="BD20" i="4"/>
  <c r="CP11" i="4" s="1"/>
  <c r="BC20" i="4"/>
  <c r="BB20" i="4"/>
  <c r="BA20" i="4"/>
  <c r="AZ20" i="4"/>
  <c r="CL11" i="4" s="1"/>
  <c r="AY20" i="4"/>
  <c r="AX20" i="4"/>
  <c r="AW20" i="4"/>
  <c r="AV20" i="4"/>
  <c r="CH11" i="4" s="1"/>
  <c r="AU20" i="4"/>
  <c r="AT20" i="4"/>
  <c r="AS20" i="4"/>
  <c r="AR20" i="4"/>
  <c r="CD11" i="4" s="1"/>
  <c r="AQ20" i="4"/>
  <c r="AP20" i="4"/>
  <c r="AO20" i="4"/>
  <c r="CU19" i="4"/>
  <c r="CM19" i="4"/>
  <c r="CE19" i="4"/>
  <c r="BW19" i="4"/>
  <c r="BV19" i="4"/>
  <c r="BU19" i="4"/>
  <c r="DG11" i="4" s="1"/>
  <c r="BT19" i="4"/>
  <c r="BS19" i="4"/>
  <c r="BR19" i="4"/>
  <c r="BQ19" i="4"/>
  <c r="DC11" i="4" s="1"/>
  <c r="BP19" i="4"/>
  <c r="BO19" i="4"/>
  <c r="BN19" i="4"/>
  <c r="BM19" i="4"/>
  <c r="CY11" i="4" s="1"/>
  <c r="BL19" i="4"/>
  <c r="BK19" i="4"/>
  <c r="BJ19" i="4"/>
  <c r="BI19" i="4"/>
  <c r="CU11" i="4" s="1"/>
  <c r="BH19" i="4"/>
  <c r="BG19" i="4"/>
  <c r="BF19" i="4"/>
  <c r="BE19" i="4"/>
  <c r="CQ11" i="4" s="1"/>
  <c r="BD19" i="4"/>
  <c r="BC19" i="4"/>
  <c r="BB19" i="4"/>
  <c r="BA19" i="4"/>
  <c r="CM11" i="4" s="1"/>
  <c r="AZ19" i="4"/>
  <c r="AY19" i="4"/>
  <c r="AX19" i="4"/>
  <c r="AW19" i="4"/>
  <c r="CI11" i="4" s="1"/>
  <c r="AV19" i="4"/>
  <c r="AU19" i="4"/>
  <c r="AT19" i="4"/>
  <c r="CF11" i="4" s="1"/>
  <c r="AS19" i="4"/>
  <c r="CE11" i="4" s="1"/>
  <c r="AR19" i="4"/>
  <c r="AQ19" i="4"/>
  <c r="AP19" i="4"/>
  <c r="AO19" i="4"/>
  <c r="CA11" i="4" s="1"/>
  <c r="CY18" i="4"/>
  <c r="CM18" i="4"/>
  <c r="BW18" i="4"/>
  <c r="BV18" i="4"/>
  <c r="BU18" i="4"/>
  <c r="BT18" i="4"/>
  <c r="BS18" i="4"/>
  <c r="BR18" i="4"/>
  <c r="BQ18" i="4"/>
  <c r="BP18" i="4"/>
  <c r="BO18" i="4"/>
  <c r="DA10" i="4" s="1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DH17" i="4"/>
  <c r="DE17" i="4"/>
  <c r="CZ17" i="4"/>
  <c r="CO17" i="4"/>
  <c r="CJ17" i="4"/>
  <c r="CB17" i="4"/>
  <c r="BW17" i="4"/>
  <c r="BV17" i="4"/>
  <c r="BU17" i="4"/>
  <c r="DG10" i="4" s="1"/>
  <c r="BT17" i="4"/>
  <c r="DF10" i="4" s="1"/>
  <c r="BS17" i="4"/>
  <c r="BR17" i="4"/>
  <c r="BQ17" i="4"/>
  <c r="DC10" i="4" s="1"/>
  <c r="BP17" i="4"/>
  <c r="DB10" i="4" s="1"/>
  <c r="BO17" i="4"/>
  <c r="BN17" i="4"/>
  <c r="BM17" i="4"/>
  <c r="CY10" i="4" s="1"/>
  <c r="BL17" i="4"/>
  <c r="CX10" i="4" s="1"/>
  <c r="BK17" i="4"/>
  <c r="BJ17" i="4"/>
  <c r="BI17" i="4"/>
  <c r="CU10" i="4" s="1"/>
  <c r="BH17" i="4"/>
  <c r="BG17" i="4"/>
  <c r="BF17" i="4"/>
  <c r="BE17" i="4"/>
  <c r="CQ10" i="4" s="1"/>
  <c r="BD17" i="4"/>
  <c r="CP10" i="4" s="1"/>
  <c r="BC17" i="4"/>
  <c r="BB17" i="4"/>
  <c r="BA17" i="4"/>
  <c r="CM10" i="4" s="1"/>
  <c r="AZ17" i="4"/>
  <c r="CL10" i="4" s="1"/>
  <c r="AY17" i="4"/>
  <c r="AX17" i="4"/>
  <c r="AW17" i="4"/>
  <c r="CI10" i="4" s="1"/>
  <c r="AV17" i="4"/>
  <c r="CH10" i="4" s="1"/>
  <c r="AU17" i="4"/>
  <c r="AT17" i="4"/>
  <c r="AS17" i="4"/>
  <c r="CE10" i="4" s="1"/>
  <c r="AR17" i="4"/>
  <c r="CD10" i="4" s="1"/>
  <c r="DP6" i="4" s="1"/>
  <c r="AQ17" i="4"/>
  <c r="AP17" i="4"/>
  <c r="AO17" i="4"/>
  <c r="CA10" i="4" s="1"/>
  <c r="DF16" i="4"/>
  <c r="CX16" i="4"/>
  <c r="CB16" i="4"/>
  <c r="BW16" i="4"/>
  <c r="BV16" i="4"/>
  <c r="BU16" i="4"/>
  <c r="BT16" i="4"/>
  <c r="DF9" i="4" s="1"/>
  <c r="BS16" i="4"/>
  <c r="BR16" i="4"/>
  <c r="BQ16" i="4"/>
  <c r="BP16" i="4"/>
  <c r="DB9" i="4" s="1"/>
  <c r="BO16" i="4"/>
  <c r="BN16" i="4"/>
  <c r="BM16" i="4"/>
  <c r="BL16" i="4"/>
  <c r="BK16" i="4"/>
  <c r="BJ16" i="4"/>
  <c r="BI16" i="4"/>
  <c r="BH16" i="4"/>
  <c r="BG16" i="4"/>
  <c r="BF16" i="4"/>
  <c r="BE16" i="4"/>
  <c r="BD16" i="4"/>
  <c r="CP9" i="4" s="1"/>
  <c r="BC16" i="4"/>
  <c r="BB16" i="4"/>
  <c r="BA16" i="4"/>
  <c r="AZ16" i="4"/>
  <c r="AY16" i="4"/>
  <c r="AX16" i="4"/>
  <c r="AW16" i="4"/>
  <c r="AV16" i="4"/>
  <c r="AU16" i="4"/>
  <c r="AT16" i="4"/>
  <c r="AS16" i="4"/>
  <c r="AR16" i="4"/>
  <c r="CD9" i="4" s="1"/>
  <c r="AQ16" i="4"/>
  <c r="AP16" i="4"/>
  <c r="AO16" i="4"/>
  <c r="DG15" i="4"/>
  <c r="CX15" i="4"/>
  <c r="CQ15" i="4"/>
  <c r="CL15" i="4"/>
  <c r="BW15" i="4"/>
  <c r="BV15" i="4"/>
  <c r="DH9" i="4" s="1"/>
  <c r="BU15" i="4"/>
  <c r="BT15" i="4"/>
  <c r="BS15" i="4"/>
  <c r="BR15" i="4"/>
  <c r="DD9" i="4" s="1"/>
  <c r="BQ15" i="4"/>
  <c r="BP15" i="4"/>
  <c r="BO15" i="4"/>
  <c r="BN15" i="4"/>
  <c r="BM15" i="4"/>
  <c r="BL15" i="4"/>
  <c r="BK15" i="4"/>
  <c r="BJ15" i="4"/>
  <c r="BI15" i="4"/>
  <c r="BH15" i="4"/>
  <c r="BG15" i="4"/>
  <c r="BF15" i="4"/>
  <c r="CR9" i="4" s="1"/>
  <c r="BE15" i="4"/>
  <c r="BD15" i="4"/>
  <c r="BC15" i="4"/>
  <c r="BB15" i="4"/>
  <c r="CN9" i="4" s="1"/>
  <c r="BA15" i="4"/>
  <c r="AZ15" i="4"/>
  <c r="AY15" i="4"/>
  <c r="AX15" i="4"/>
  <c r="AW15" i="4"/>
  <c r="AV15" i="4"/>
  <c r="AU15" i="4"/>
  <c r="AT15" i="4"/>
  <c r="AS15" i="4"/>
  <c r="AR15" i="4"/>
  <c r="AQ15" i="4"/>
  <c r="AP15" i="4"/>
  <c r="CB9" i="4" s="1"/>
  <c r="AO15" i="4"/>
  <c r="DG14" i="4"/>
  <c r="DC14" i="4"/>
  <c r="CV14" i="4"/>
  <c r="CQ14" i="4"/>
  <c r="CM14" i="4"/>
  <c r="CJ14" i="4"/>
  <c r="CI14" i="4"/>
  <c r="CA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CU13" i="4"/>
  <c r="EG8" i="4" s="1"/>
  <c r="CQ13" i="4"/>
  <c r="BW13" i="4"/>
  <c r="BV13" i="4"/>
  <c r="DH8" i="4" s="1"/>
  <c r="BU13" i="4"/>
  <c r="BT13" i="4"/>
  <c r="DF8" i="4" s="1"/>
  <c r="BS13" i="4"/>
  <c r="BR13" i="4"/>
  <c r="BQ13" i="4"/>
  <c r="BP13" i="4"/>
  <c r="DB8" i="4" s="1"/>
  <c r="BO13" i="4"/>
  <c r="BN13" i="4"/>
  <c r="BM13" i="4"/>
  <c r="CY8" i="4" s="1"/>
  <c r="BL13" i="4"/>
  <c r="CX8" i="4" s="1"/>
  <c r="BK13" i="4"/>
  <c r="BJ13" i="4"/>
  <c r="BI13" i="4"/>
  <c r="BH13" i="4"/>
  <c r="CT8" i="4" s="1"/>
  <c r="BG13" i="4"/>
  <c r="BF13" i="4"/>
  <c r="CR8" i="4" s="1"/>
  <c r="BE13" i="4"/>
  <c r="BD13" i="4"/>
  <c r="CP8" i="4" s="1"/>
  <c r="BC13" i="4"/>
  <c r="BB13" i="4"/>
  <c r="CN8" i="4" s="1"/>
  <c r="BA13" i="4"/>
  <c r="CM8" i="4" s="1"/>
  <c r="AZ13" i="4"/>
  <c r="CL8" i="4" s="1"/>
  <c r="AY13" i="4"/>
  <c r="AX13" i="4"/>
  <c r="AW13" i="4"/>
  <c r="AV13" i="4"/>
  <c r="CH8" i="4" s="1"/>
  <c r="AU13" i="4"/>
  <c r="AT13" i="4"/>
  <c r="CF8" i="4" s="1"/>
  <c r="AS13" i="4"/>
  <c r="CE8" i="4" s="1"/>
  <c r="AR13" i="4"/>
  <c r="CD8" i="4" s="1"/>
  <c r="AQ13" i="4"/>
  <c r="AP13" i="4"/>
  <c r="CB8" i="4" s="1"/>
  <c r="AO13" i="4"/>
  <c r="DD12" i="4"/>
  <c r="DA12" i="4"/>
  <c r="CK12" i="4"/>
  <c r="BW12" i="4"/>
  <c r="BV12" i="4"/>
  <c r="BU12" i="4"/>
  <c r="BT12" i="4"/>
  <c r="BS12" i="4"/>
  <c r="BR12" i="4"/>
  <c r="DD7" i="4" s="1"/>
  <c r="EP5" i="4" s="1"/>
  <c r="BQ12" i="4"/>
  <c r="BP12" i="4"/>
  <c r="DB7" i="4" s="1"/>
  <c r="BO12" i="4"/>
  <c r="BN12" i="4"/>
  <c r="BM12" i="4"/>
  <c r="BL12" i="4"/>
  <c r="BK12" i="4"/>
  <c r="BJ12" i="4"/>
  <c r="BI12" i="4"/>
  <c r="BH12" i="4"/>
  <c r="BG12" i="4"/>
  <c r="CS7" i="4" s="1"/>
  <c r="EE5" i="4" s="1"/>
  <c r="BF12" i="4"/>
  <c r="BE12" i="4"/>
  <c r="BD12" i="4"/>
  <c r="BC12" i="4"/>
  <c r="BB12" i="4"/>
  <c r="BA12" i="4"/>
  <c r="AZ12" i="4"/>
  <c r="AY12" i="4"/>
  <c r="AX12" i="4"/>
  <c r="AW12" i="4"/>
  <c r="AV12" i="4"/>
  <c r="CH7" i="4" s="1"/>
  <c r="DT5" i="4" s="1"/>
  <c r="AU12" i="4"/>
  <c r="AT12" i="4"/>
  <c r="AS12" i="4"/>
  <c r="AR12" i="4"/>
  <c r="AQ12" i="4"/>
  <c r="CC7" i="4" s="1"/>
  <c r="AP12" i="4"/>
  <c r="CB7" i="4" s="1"/>
  <c r="AO12" i="4"/>
  <c r="DF11" i="4"/>
  <c r="CT11" i="4"/>
  <c r="CO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CT10" i="4"/>
  <c r="CS10" i="4"/>
  <c r="BW10" i="4"/>
  <c r="DI6" i="4" s="1"/>
  <c r="BV10" i="4"/>
  <c r="BU10" i="4"/>
  <c r="BT10" i="4"/>
  <c r="BS10" i="4"/>
  <c r="BR10" i="4"/>
  <c r="BQ10" i="4"/>
  <c r="BP10" i="4"/>
  <c r="DB6" i="4" s="1"/>
  <c r="BO10" i="4"/>
  <c r="DA6" i="4" s="1"/>
  <c r="BN10" i="4"/>
  <c r="BM10" i="4"/>
  <c r="BL10" i="4"/>
  <c r="BK10" i="4"/>
  <c r="BJ10" i="4"/>
  <c r="BI10" i="4"/>
  <c r="BH10" i="4"/>
  <c r="BG10" i="4"/>
  <c r="CS6" i="4" s="1"/>
  <c r="BF10" i="4"/>
  <c r="BE10" i="4"/>
  <c r="BD10" i="4"/>
  <c r="CP6" i="4" s="1"/>
  <c r="BC10" i="4"/>
  <c r="BB10" i="4"/>
  <c r="BA10" i="4"/>
  <c r="AZ10" i="4"/>
  <c r="AY10" i="4"/>
  <c r="CK6" i="4" s="1"/>
  <c r="AX10" i="4"/>
  <c r="AW10" i="4"/>
  <c r="AV10" i="4"/>
  <c r="AU10" i="4"/>
  <c r="CG6" i="4" s="1"/>
  <c r="AT10" i="4"/>
  <c r="AS10" i="4"/>
  <c r="AR10" i="4"/>
  <c r="AQ10" i="4"/>
  <c r="AP10" i="4"/>
  <c r="AO10" i="4"/>
  <c r="DW9" i="4"/>
  <c r="CY9" i="4"/>
  <c r="CX9" i="4"/>
  <c r="EJ6" i="4" s="1"/>
  <c r="CI9" i="4"/>
  <c r="CH9" i="4"/>
  <c r="DT6" i="4" s="1"/>
  <c r="BW9" i="4"/>
  <c r="BV9" i="4"/>
  <c r="BU9" i="4"/>
  <c r="DG6" i="4" s="1"/>
  <c r="BT9" i="4"/>
  <c r="BS9" i="4"/>
  <c r="BR9" i="4"/>
  <c r="BQ9" i="4"/>
  <c r="BP9" i="4"/>
  <c r="BO9" i="4"/>
  <c r="BN9" i="4"/>
  <c r="BM9" i="4"/>
  <c r="BL9" i="4"/>
  <c r="BK9" i="4"/>
  <c r="BJ9" i="4"/>
  <c r="BI9" i="4"/>
  <c r="CU6" i="4" s="1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DE8" i="4"/>
  <c r="DD8" i="4"/>
  <c r="DC8" i="4"/>
  <c r="CZ8" i="4"/>
  <c r="CV8" i="4"/>
  <c r="CU8" i="4"/>
  <c r="CS8" i="4"/>
  <c r="CJ8" i="4"/>
  <c r="CI8" i="4"/>
  <c r="CG8" i="4"/>
  <c r="BW8" i="4"/>
  <c r="BV8" i="4"/>
  <c r="BU8" i="4"/>
  <c r="BT8" i="4"/>
  <c r="BS8" i="4"/>
  <c r="BR8" i="4"/>
  <c r="BQ8" i="4"/>
  <c r="BP8" i="4"/>
  <c r="BO8" i="4"/>
  <c r="BN8" i="4"/>
  <c r="CZ5" i="4" s="1"/>
  <c r="BM8" i="4"/>
  <c r="BL8" i="4"/>
  <c r="BK8" i="4"/>
  <c r="BJ8" i="4"/>
  <c r="CV5" i="4" s="1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CX7" i="4"/>
  <c r="CL7" i="4"/>
  <c r="BW7" i="4"/>
  <c r="DI5" i="4" s="1"/>
  <c r="EU4" i="4" s="1"/>
  <c r="BV7" i="4"/>
  <c r="BU7" i="4"/>
  <c r="BT7" i="4"/>
  <c r="DF5" i="4" s="1"/>
  <c r="BS7" i="4"/>
  <c r="DE5" i="4" s="1"/>
  <c r="BR7" i="4"/>
  <c r="BQ7" i="4"/>
  <c r="BP7" i="4"/>
  <c r="DB5" i="4" s="1"/>
  <c r="EN4" i="4" s="1"/>
  <c r="BO7" i="4"/>
  <c r="DA5" i="4" s="1"/>
  <c r="BN7" i="4"/>
  <c r="BM7" i="4"/>
  <c r="BL7" i="4"/>
  <c r="CX5" i="4" s="1"/>
  <c r="BK7" i="4"/>
  <c r="CW5" i="4" s="1"/>
  <c r="BJ7" i="4"/>
  <c r="BI7" i="4"/>
  <c r="BH7" i="4"/>
  <c r="CT5" i="4" s="1"/>
  <c r="BG7" i="4"/>
  <c r="CS5" i="4" s="1"/>
  <c r="EE4" i="4" s="1"/>
  <c r="BF7" i="4"/>
  <c r="BE7" i="4"/>
  <c r="BD7" i="4"/>
  <c r="CP5" i="4" s="1"/>
  <c r="BC7" i="4"/>
  <c r="CO5" i="4" s="1"/>
  <c r="BB7" i="4"/>
  <c r="BA7" i="4"/>
  <c r="AZ7" i="4"/>
  <c r="AY7" i="4"/>
  <c r="CK5" i="4" s="1"/>
  <c r="AX7" i="4"/>
  <c r="AW7" i="4"/>
  <c r="AV7" i="4"/>
  <c r="CH5" i="4" s="1"/>
  <c r="AU7" i="4"/>
  <c r="CG5" i="4" s="1"/>
  <c r="AT7" i="4"/>
  <c r="AS7" i="4"/>
  <c r="AR7" i="4"/>
  <c r="CD5" i="4" s="1"/>
  <c r="AQ7" i="4"/>
  <c r="CC5" i="4" s="1"/>
  <c r="AP7" i="4"/>
  <c r="AO7" i="4"/>
  <c r="EK6" i="4"/>
  <c r="CX6" i="4"/>
  <c r="CD6" i="4"/>
  <c r="CA6" i="4"/>
  <c r="BW6" i="4"/>
  <c r="BV6" i="4"/>
  <c r="BU6" i="4"/>
  <c r="BT6" i="4"/>
  <c r="BS6" i="4"/>
  <c r="BR6" i="4"/>
  <c r="BQ6" i="4"/>
  <c r="DC4" i="4" s="1"/>
  <c r="BP6" i="4"/>
  <c r="BO6" i="4"/>
  <c r="BN6" i="4"/>
  <c r="BM6" i="4"/>
  <c r="BL6" i="4"/>
  <c r="BK6" i="4"/>
  <c r="BJ6" i="4"/>
  <c r="BI6" i="4"/>
  <c r="CU4" i="4" s="1"/>
  <c r="BH6" i="4"/>
  <c r="BG6" i="4"/>
  <c r="BF6" i="4"/>
  <c r="BE6" i="4"/>
  <c r="CQ4" i="4" s="1"/>
  <c r="BD6" i="4"/>
  <c r="BC6" i="4"/>
  <c r="BB6" i="4"/>
  <c r="BA6" i="4"/>
  <c r="AZ6" i="4"/>
  <c r="AY6" i="4"/>
  <c r="AX6" i="4"/>
  <c r="AW6" i="4"/>
  <c r="AV6" i="4"/>
  <c r="AU6" i="4"/>
  <c r="AT6" i="4"/>
  <c r="AS6" i="4"/>
  <c r="CE4" i="4" s="1"/>
  <c r="AR6" i="4"/>
  <c r="AQ6" i="4"/>
  <c r="AP6" i="4"/>
  <c r="AO6" i="4"/>
  <c r="CA4" i="4" s="1"/>
  <c r="CL5" i="4"/>
  <c r="CJ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CN4" i="4"/>
  <c r="CM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CR3" i="4"/>
  <c r="CN3" i="4"/>
  <c r="BW3" i="4"/>
  <c r="BV3" i="4"/>
  <c r="DH3" i="4" s="1"/>
  <c r="BU3" i="4"/>
  <c r="DG3" i="4" s="1"/>
  <c r="BT3" i="4"/>
  <c r="BS3" i="4"/>
  <c r="BR3" i="4"/>
  <c r="DD3" i="4" s="1"/>
  <c r="BQ3" i="4"/>
  <c r="DC3" i="4" s="1"/>
  <c r="BP3" i="4"/>
  <c r="BO3" i="4"/>
  <c r="BN3" i="4"/>
  <c r="CZ3" i="4" s="1"/>
  <c r="BM3" i="4"/>
  <c r="CY3" i="4" s="1"/>
  <c r="BL3" i="4"/>
  <c r="BK3" i="4"/>
  <c r="BJ3" i="4"/>
  <c r="CV3" i="4" s="1"/>
  <c r="BI3" i="4"/>
  <c r="CU3" i="4" s="1"/>
  <c r="EG3" i="4" s="1"/>
  <c r="BH3" i="4"/>
  <c r="BG3" i="4"/>
  <c r="BF3" i="4"/>
  <c r="BE3" i="4"/>
  <c r="CQ3" i="4" s="1"/>
  <c r="EC3" i="4" s="1"/>
  <c r="BD3" i="4"/>
  <c r="BC3" i="4"/>
  <c r="BB3" i="4"/>
  <c r="BA3" i="4"/>
  <c r="CM3" i="4" s="1"/>
  <c r="DY3" i="4" s="1"/>
  <c r="AZ3" i="4"/>
  <c r="AY3" i="4"/>
  <c r="AX3" i="4"/>
  <c r="CJ3" i="4" s="1"/>
  <c r="AW3" i="4"/>
  <c r="CI3" i="4" s="1"/>
  <c r="AV3" i="4"/>
  <c r="AU3" i="4"/>
  <c r="AT3" i="4"/>
  <c r="CF3" i="4" s="1"/>
  <c r="AS3" i="4"/>
  <c r="CE3" i="4" s="1"/>
  <c r="AR3" i="4"/>
  <c r="AQ3" i="4"/>
  <c r="AP3" i="4"/>
  <c r="CB3" i="4" s="1"/>
  <c r="AO3" i="4"/>
  <c r="CA3" i="4" s="1"/>
  <c r="BW126" i="2"/>
  <c r="BV126" i="2"/>
  <c r="DH64" i="2" s="1"/>
  <c r="BU126" i="2"/>
  <c r="BT126" i="2"/>
  <c r="BS126" i="2"/>
  <c r="BR126" i="2"/>
  <c r="DD64" i="2" s="1"/>
  <c r="BQ126" i="2"/>
  <c r="BP126" i="2"/>
  <c r="BO126" i="2"/>
  <c r="BN126" i="2"/>
  <c r="BM126" i="2"/>
  <c r="BL126" i="2"/>
  <c r="BK126" i="2"/>
  <c r="BJ126" i="2"/>
  <c r="CV64" i="2" s="1"/>
  <c r="BI126" i="2"/>
  <c r="BH126" i="2"/>
  <c r="BG126" i="2"/>
  <c r="BF126" i="2"/>
  <c r="CR64" i="2" s="1"/>
  <c r="BE126" i="2"/>
  <c r="BD126" i="2"/>
  <c r="BC126" i="2"/>
  <c r="BB126" i="2"/>
  <c r="CN64" i="2" s="1"/>
  <c r="BA126" i="2"/>
  <c r="AZ126" i="2"/>
  <c r="AY126" i="2"/>
  <c r="AX126" i="2"/>
  <c r="CJ64" i="2" s="1"/>
  <c r="AW126" i="2"/>
  <c r="AV126" i="2"/>
  <c r="AU126" i="2"/>
  <c r="AT126" i="2"/>
  <c r="CF64" i="2" s="1"/>
  <c r="AS126" i="2"/>
  <c r="AR126" i="2"/>
  <c r="AQ126" i="2"/>
  <c r="AP126" i="2"/>
  <c r="CB64" i="2" s="1"/>
  <c r="AO126" i="2"/>
  <c r="BW125" i="2"/>
  <c r="DI64" i="2" s="1"/>
  <c r="BV125" i="2"/>
  <c r="BU125" i="2"/>
  <c r="BT125" i="2"/>
  <c r="BS125" i="2"/>
  <c r="DE64" i="2" s="1"/>
  <c r="BR125" i="2"/>
  <c r="BQ125" i="2"/>
  <c r="BP125" i="2"/>
  <c r="BO125" i="2"/>
  <c r="DA64" i="2" s="1"/>
  <c r="BN125" i="2"/>
  <c r="BM125" i="2"/>
  <c r="BL125" i="2"/>
  <c r="BK125" i="2"/>
  <c r="CW64" i="2" s="1"/>
  <c r="BJ125" i="2"/>
  <c r="BI125" i="2"/>
  <c r="BH125" i="2"/>
  <c r="BG125" i="2"/>
  <c r="CS64" i="2" s="1"/>
  <c r="BF125" i="2"/>
  <c r="BE125" i="2"/>
  <c r="BD125" i="2"/>
  <c r="BC125" i="2"/>
  <c r="CO64" i="2" s="1"/>
  <c r="BB125" i="2"/>
  <c r="BA125" i="2"/>
  <c r="AZ125" i="2"/>
  <c r="AY125" i="2"/>
  <c r="CK64" i="2" s="1"/>
  <c r="AX125" i="2"/>
  <c r="AW125" i="2"/>
  <c r="AV125" i="2"/>
  <c r="AU125" i="2"/>
  <c r="CG64" i="2" s="1"/>
  <c r="AT125" i="2"/>
  <c r="AS125" i="2"/>
  <c r="AR125" i="2"/>
  <c r="AQ125" i="2"/>
  <c r="CC64" i="2" s="1"/>
  <c r="AP125" i="2"/>
  <c r="AO125" i="2"/>
  <c r="BW124" i="2"/>
  <c r="BV124" i="2"/>
  <c r="BU124" i="2"/>
  <c r="BT124" i="2"/>
  <c r="DF63" i="2" s="1"/>
  <c r="BS124" i="2"/>
  <c r="BR124" i="2"/>
  <c r="BQ124" i="2"/>
  <c r="BP124" i="2"/>
  <c r="DB63" i="2" s="1"/>
  <c r="BO124" i="2"/>
  <c r="BN124" i="2"/>
  <c r="BM124" i="2"/>
  <c r="BL124" i="2"/>
  <c r="CX63" i="2" s="1"/>
  <c r="BK124" i="2"/>
  <c r="BJ124" i="2"/>
  <c r="BI124" i="2"/>
  <c r="BH124" i="2"/>
  <c r="CT63" i="2" s="1"/>
  <c r="BG124" i="2"/>
  <c r="BF124" i="2"/>
  <c r="CR63" i="2" s="1"/>
  <c r="BE124" i="2"/>
  <c r="BD124" i="2"/>
  <c r="CP63" i="2" s="1"/>
  <c r="BC124" i="2"/>
  <c r="BB124" i="2"/>
  <c r="CN63" i="2" s="1"/>
  <c r="BA124" i="2"/>
  <c r="AZ124" i="2"/>
  <c r="CL63" i="2" s="1"/>
  <c r="AY124" i="2"/>
  <c r="AX124" i="2"/>
  <c r="CJ63" i="2" s="1"/>
  <c r="AW124" i="2"/>
  <c r="AV124" i="2"/>
  <c r="CH63" i="2" s="1"/>
  <c r="AU124" i="2"/>
  <c r="AT124" i="2"/>
  <c r="CF63" i="2" s="1"/>
  <c r="AS124" i="2"/>
  <c r="AR124" i="2"/>
  <c r="AQ124" i="2"/>
  <c r="AP124" i="2"/>
  <c r="CB63" i="2" s="1"/>
  <c r="AO124" i="2"/>
  <c r="BW123" i="2"/>
  <c r="BV123" i="2"/>
  <c r="BU123" i="2"/>
  <c r="DG63" i="2" s="1"/>
  <c r="BT123" i="2"/>
  <c r="BS123" i="2"/>
  <c r="BR123" i="2"/>
  <c r="BQ123" i="2"/>
  <c r="DC63" i="2" s="1"/>
  <c r="BP123" i="2"/>
  <c r="BO123" i="2"/>
  <c r="BN123" i="2"/>
  <c r="BM123" i="2"/>
  <c r="CY63" i="2" s="1"/>
  <c r="BL123" i="2"/>
  <c r="BK123" i="2"/>
  <c r="BJ123" i="2"/>
  <c r="BI123" i="2"/>
  <c r="CU63" i="2" s="1"/>
  <c r="BH123" i="2"/>
  <c r="BG123" i="2"/>
  <c r="BF123" i="2"/>
  <c r="BE123" i="2"/>
  <c r="CQ63" i="2" s="1"/>
  <c r="BD123" i="2"/>
  <c r="BC123" i="2"/>
  <c r="BB123" i="2"/>
  <c r="BA123" i="2"/>
  <c r="CM63" i="2" s="1"/>
  <c r="AZ123" i="2"/>
  <c r="AY123" i="2"/>
  <c r="AX123" i="2"/>
  <c r="AW123" i="2"/>
  <c r="CI63" i="2" s="1"/>
  <c r="AV123" i="2"/>
  <c r="AU123" i="2"/>
  <c r="AT123" i="2"/>
  <c r="AS123" i="2"/>
  <c r="CE63" i="2" s="1"/>
  <c r="AR123" i="2"/>
  <c r="AQ123" i="2"/>
  <c r="AP123" i="2"/>
  <c r="AO123" i="2"/>
  <c r="CA63" i="2" s="1"/>
  <c r="BW122" i="2"/>
  <c r="BV122" i="2"/>
  <c r="DH62" i="2" s="1"/>
  <c r="BU122" i="2"/>
  <c r="BT122" i="2"/>
  <c r="DF62" i="2" s="1"/>
  <c r="BS122" i="2"/>
  <c r="BR122" i="2"/>
  <c r="DD62" i="2" s="1"/>
  <c r="BQ122" i="2"/>
  <c r="BP122" i="2"/>
  <c r="DB62" i="2" s="1"/>
  <c r="BO122" i="2"/>
  <c r="BN122" i="2"/>
  <c r="CZ62" i="2" s="1"/>
  <c r="BM122" i="2"/>
  <c r="BL122" i="2"/>
  <c r="CX62" i="2" s="1"/>
  <c r="BK122" i="2"/>
  <c r="BJ122" i="2"/>
  <c r="CV62" i="2" s="1"/>
  <c r="BI122" i="2"/>
  <c r="BH122" i="2"/>
  <c r="CT62" i="2" s="1"/>
  <c r="BG122" i="2"/>
  <c r="BF122" i="2"/>
  <c r="CR62" i="2" s="1"/>
  <c r="BE122" i="2"/>
  <c r="BD122" i="2"/>
  <c r="CP62" i="2" s="1"/>
  <c r="BC122" i="2"/>
  <c r="BB122" i="2"/>
  <c r="CN62" i="2" s="1"/>
  <c r="BA122" i="2"/>
  <c r="AZ122" i="2"/>
  <c r="CL62" i="2" s="1"/>
  <c r="AY122" i="2"/>
  <c r="AX122" i="2"/>
  <c r="CJ62" i="2" s="1"/>
  <c r="AW122" i="2"/>
  <c r="AV122" i="2"/>
  <c r="CH62" i="2" s="1"/>
  <c r="AU122" i="2"/>
  <c r="AT122" i="2"/>
  <c r="CF62" i="2" s="1"/>
  <c r="AS122" i="2"/>
  <c r="AR122" i="2"/>
  <c r="CD62" i="2" s="1"/>
  <c r="AQ122" i="2"/>
  <c r="AP122" i="2"/>
  <c r="CB62" i="2" s="1"/>
  <c r="AO122" i="2"/>
  <c r="BW121" i="2"/>
  <c r="DI62" i="2" s="1"/>
  <c r="BV121" i="2"/>
  <c r="BU121" i="2"/>
  <c r="BT121" i="2"/>
  <c r="BS121" i="2"/>
  <c r="DE62" i="2" s="1"/>
  <c r="BR121" i="2"/>
  <c r="BQ121" i="2"/>
  <c r="BP121" i="2"/>
  <c r="BO121" i="2"/>
  <c r="DA62" i="2" s="1"/>
  <c r="BN121" i="2"/>
  <c r="BM121" i="2"/>
  <c r="BL121" i="2"/>
  <c r="BK121" i="2"/>
  <c r="CW62" i="2" s="1"/>
  <c r="BJ121" i="2"/>
  <c r="BI121" i="2"/>
  <c r="BH121" i="2"/>
  <c r="BG121" i="2"/>
  <c r="CS62" i="2" s="1"/>
  <c r="BF121" i="2"/>
  <c r="BE121" i="2"/>
  <c r="BD121" i="2"/>
  <c r="BC121" i="2"/>
  <c r="CO62" i="2" s="1"/>
  <c r="BB121" i="2"/>
  <c r="BA121" i="2"/>
  <c r="AZ121" i="2"/>
  <c r="AY121" i="2"/>
  <c r="CK62" i="2" s="1"/>
  <c r="AX121" i="2"/>
  <c r="AW121" i="2"/>
  <c r="AV121" i="2"/>
  <c r="AU121" i="2"/>
  <c r="CG62" i="2" s="1"/>
  <c r="AT121" i="2"/>
  <c r="AS121" i="2"/>
  <c r="AR121" i="2"/>
  <c r="AQ121" i="2"/>
  <c r="CC62" i="2" s="1"/>
  <c r="AP121" i="2"/>
  <c r="AO121" i="2"/>
  <c r="BW120" i="2"/>
  <c r="BV120" i="2"/>
  <c r="DH61" i="2" s="1"/>
  <c r="BU120" i="2"/>
  <c r="BT120" i="2"/>
  <c r="DF61" i="2" s="1"/>
  <c r="BS120" i="2"/>
  <c r="BR120" i="2"/>
  <c r="DD61" i="2" s="1"/>
  <c r="BQ120" i="2"/>
  <c r="BP120" i="2"/>
  <c r="DB61" i="2" s="1"/>
  <c r="BO120" i="2"/>
  <c r="BN120" i="2"/>
  <c r="CZ61" i="2" s="1"/>
  <c r="BM120" i="2"/>
  <c r="BL120" i="2"/>
  <c r="CX61" i="2" s="1"/>
  <c r="BK120" i="2"/>
  <c r="BJ120" i="2"/>
  <c r="CV61" i="2" s="1"/>
  <c r="BI120" i="2"/>
  <c r="BH120" i="2"/>
  <c r="CT61" i="2" s="1"/>
  <c r="BG120" i="2"/>
  <c r="BF120" i="2"/>
  <c r="CR61" i="2" s="1"/>
  <c r="BE120" i="2"/>
  <c r="BD120" i="2"/>
  <c r="CP61" i="2" s="1"/>
  <c r="BC120" i="2"/>
  <c r="BB120" i="2"/>
  <c r="CN61" i="2" s="1"/>
  <c r="BA120" i="2"/>
  <c r="AZ120" i="2"/>
  <c r="AY120" i="2"/>
  <c r="AX120" i="2"/>
  <c r="CJ61" i="2" s="1"/>
  <c r="AW120" i="2"/>
  <c r="AV120" i="2"/>
  <c r="CH61" i="2" s="1"/>
  <c r="AU120" i="2"/>
  <c r="AT120" i="2"/>
  <c r="CF61" i="2" s="1"/>
  <c r="AS120" i="2"/>
  <c r="AR120" i="2"/>
  <c r="CD61" i="2" s="1"/>
  <c r="AQ120" i="2"/>
  <c r="AP120" i="2"/>
  <c r="CB61" i="2" s="1"/>
  <c r="AO120" i="2"/>
  <c r="BW119" i="2"/>
  <c r="BV119" i="2"/>
  <c r="BU119" i="2"/>
  <c r="DG61" i="2" s="1"/>
  <c r="BT119" i="2"/>
  <c r="BS119" i="2"/>
  <c r="BR119" i="2"/>
  <c r="BQ119" i="2"/>
  <c r="DC61" i="2" s="1"/>
  <c r="BP119" i="2"/>
  <c r="BO119" i="2"/>
  <c r="BN119" i="2"/>
  <c r="BM119" i="2"/>
  <c r="CY61" i="2" s="1"/>
  <c r="BL119" i="2"/>
  <c r="BK119" i="2"/>
  <c r="BJ119" i="2"/>
  <c r="BI119" i="2"/>
  <c r="CU61" i="2" s="1"/>
  <c r="BH119" i="2"/>
  <c r="BG119" i="2"/>
  <c r="BF119" i="2"/>
  <c r="BE119" i="2"/>
  <c r="CQ61" i="2" s="1"/>
  <c r="BD119" i="2"/>
  <c r="BC119" i="2"/>
  <c r="BB119" i="2"/>
  <c r="BA119" i="2"/>
  <c r="CM61" i="2" s="1"/>
  <c r="AZ119" i="2"/>
  <c r="AY119" i="2"/>
  <c r="AX119" i="2"/>
  <c r="AW119" i="2"/>
  <c r="CI61" i="2" s="1"/>
  <c r="AV119" i="2"/>
  <c r="AU119" i="2"/>
  <c r="AT119" i="2"/>
  <c r="AS119" i="2"/>
  <c r="CE61" i="2" s="1"/>
  <c r="AR119" i="2"/>
  <c r="AQ119" i="2"/>
  <c r="AP119" i="2"/>
  <c r="AO119" i="2"/>
  <c r="CA61" i="2" s="1"/>
  <c r="BW118" i="2"/>
  <c r="BV118" i="2"/>
  <c r="DH60" i="2" s="1"/>
  <c r="BU118" i="2"/>
  <c r="BT118" i="2"/>
  <c r="DF60" i="2" s="1"/>
  <c r="BS118" i="2"/>
  <c r="BR118" i="2"/>
  <c r="DD60" i="2" s="1"/>
  <c r="BQ118" i="2"/>
  <c r="BP118" i="2"/>
  <c r="DB60" i="2" s="1"/>
  <c r="BO118" i="2"/>
  <c r="BN118" i="2"/>
  <c r="CZ60" i="2" s="1"/>
  <c r="BM118" i="2"/>
  <c r="BL118" i="2"/>
  <c r="CX60" i="2" s="1"/>
  <c r="BK118" i="2"/>
  <c r="BJ118" i="2"/>
  <c r="CV60" i="2" s="1"/>
  <c r="BI118" i="2"/>
  <c r="BH118" i="2"/>
  <c r="CT60" i="2" s="1"/>
  <c r="BG118" i="2"/>
  <c r="BF118" i="2"/>
  <c r="CR60" i="2" s="1"/>
  <c r="BE118" i="2"/>
  <c r="BD118" i="2"/>
  <c r="CP60" i="2" s="1"/>
  <c r="BC118" i="2"/>
  <c r="BB118" i="2"/>
  <c r="CN60" i="2" s="1"/>
  <c r="BA118" i="2"/>
  <c r="AZ118" i="2"/>
  <c r="CL60" i="2" s="1"/>
  <c r="AY118" i="2"/>
  <c r="AX118" i="2"/>
  <c r="CJ60" i="2" s="1"/>
  <c r="AW118" i="2"/>
  <c r="AV118" i="2"/>
  <c r="CH60" i="2" s="1"/>
  <c r="AU118" i="2"/>
  <c r="AT118" i="2"/>
  <c r="CF60" i="2" s="1"/>
  <c r="AS118" i="2"/>
  <c r="AR118" i="2"/>
  <c r="CD60" i="2" s="1"/>
  <c r="AQ118" i="2"/>
  <c r="AP118" i="2"/>
  <c r="CB60" i="2" s="1"/>
  <c r="AO118" i="2"/>
  <c r="BW117" i="2"/>
  <c r="DI60" i="2" s="1"/>
  <c r="BV117" i="2"/>
  <c r="BU117" i="2"/>
  <c r="BT117" i="2"/>
  <c r="BS117" i="2"/>
  <c r="DE60" i="2" s="1"/>
  <c r="BR117" i="2"/>
  <c r="BQ117" i="2"/>
  <c r="BP117" i="2"/>
  <c r="BO117" i="2"/>
  <c r="DA60" i="2" s="1"/>
  <c r="BN117" i="2"/>
  <c r="BM117" i="2"/>
  <c r="BL117" i="2"/>
  <c r="BK117" i="2"/>
  <c r="CW60" i="2" s="1"/>
  <c r="BJ117" i="2"/>
  <c r="BI117" i="2"/>
  <c r="BH117" i="2"/>
  <c r="BG117" i="2"/>
  <c r="CS60" i="2" s="1"/>
  <c r="BF117" i="2"/>
  <c r="BE117" i="2"/>
  <c r="BD117" i="2"/>
  <c r="BC117" i="2"/>
  <c r="CO60" i="2" s="1"/>
  <c r="BB117" i="2"/>
  <c r="BA117" i="2"/>
  <c r="AZ117" i="2"/>
  <c r="AY117" i="2"/>
  <c r="CK60" i="2" s="1"/>
  <c r="AX117" i="2"/>
  <c r="AW117" i="2"/>
  <c r="AV117" i="2"/>
  <c r="AU117" i="2"/>
  <c r="CG60" i="2" s="1"/>
  <c r="AT117" i="2"/>
  <c r="AS117" i="2"/>
  <c r="AR117" i="2"/>
  <c r="AQ117" i="2"/>
  <c r="CC60" i="2" s="1"/>
  <c r="AP117" i="2"/>
  <c r="AO117" i="2"/>
  <c r="BW116" i="2"/>
  <c r="BV116" i="2"/>
  <c r="DH59" i="2" s="1"/>
  <c r="BU116" i="2"/>
  <c r="BT116" i="2"/>
  <c r="DF59" i="2" s="1"/>
  <c r="BS116" i="2"/>
  <c r="BR116" i="2"/>
  <c r="DD59" i="2" s="1"/>
  <c r="BQ116" i="2"/>
  <c r="BP116" i="2"/>
  <c r="DB59" i="2" s="1"/>
  <c r="BO116" i="2"/>
  <c r="BN116" i="2"/>
  <c r="CZ59" i="2" s="1"/>
  <c r="BM116" i="2"/>
  <c r="BL116" i="2"/>
  <c r="CX59" i="2" s="1"/>
  <c r="BK116" i="2"/>
  <c r="BJ116" i="2"/>
  <c r="CV59" i="2" s="1"/>
  <c r="BI116" i="2"/>
  <c r="BH116" i="2"/>
  <c r="CT59" i="2" s="1"/>
  <c r="BG116" i="2"/>
  <c r="BF116" i="2"/>
  <c r="CR59" i="2" s="1"/>
  <c r="BE116" i="2"/>
  <c r="BD116" i="2"/>
  <c r="CP59" i="2" s="1"/>
  <c r="BC116" i="2"/>
  <c r="BB116" i="2"/>
  <c r="CN59" i="2" s="1"/>
  <c r="BA116" i="2"/>
  <c r="AZ116" i="2"/>
  <c r="CL59" i="2" s="1"/>
  <c r="AY116" i="2"/>
  <c r="AX116" i="2"/>
  <c r="CJ59" i="2" s="1"/>
  <c r="AW116" i="2"/>
  <c r="AV116" i="2"/>
  <c r="CH59" i="2" s="1"/>
  <c r="AU116" i="2"/>
  <c r="AT116" i="2"/>
  <c r="CF59" i="2" s="1"/>
  <c r="AS116" i="2"/>
  <c r="AR116" i="2"/>
  <c r="AQ116" i="2"/>
  <c r="AP116" i="2"/>
  <c r="CB59" i="2" s="1"/>
  <c r="AO116" i="2"/>
  <c r="BW115" i="2"/>
  <c r="BV115" i="2"/>
  <c r="BU115" i="2"/>
  <c r="DG59" i="2" s="1"/>
  <c r="BT115" i="2"/>
  <c r="BS115" i="2"/>
  <c r="BR115" i="2"/>
  <c r="BQ115" i="2"/>
  <c r="DC59" i="2" s="1"/>
  <c r="BP115" i="2"/>
  <c r="BO115" i="2"/>
  <c r="BN115" i="2"/>
  <c r="BM115" i="2"/>
  <c r="CY59" i="2" s="1"/>
  <c r="BL115" i="2"/>
  <c r="BK115" i="2"/>
  <c r="BJ115" i="2"/>
  <c r="BI115" i="2"/>
  <c r="CU59" i="2" s="1"/>
  <c r="BH115" i="2"/>
  <c r="BG115" i="2"/>
  <c r="BF115" i="2"/>
  <c r="BE115" i="2"/>
  <c r="CQ59" i="2" s="1"/>
  <c r="BD115" i="2"/>
  <c r="BC115" i="2"/>
  <c r="BB115" i="2"/>
  <c r="BA115" i="2"/>
  <c r="CM59" i="2" s="1"/>
  <c r="AZ115" i="2"/>
  <c r="AY115" i="2"/>
  <c r="AX115" i="2"/>
  <c r="AW115" i="2"/>
  <c r="CI59" i="2" s="1"/>
  <c r="AV115" i="2"/>
  <c r="AU115" i="2"/>
  <c r="AT115" i="2"/>
  <c r="AS115" i="2"/>
  <c r="CE59" i="2" s="1"/>
  <c r="AR115" i="2"/>
  <c r="AQ115" i="2"/>
  <c r="AP115" i="2"/>
  <c r="AO115" i="2"/>
  <c r="CA59" i="2" s="1"/>
  <c r="BW114" i="2"/>
  <c r="BV114" i="2"/>
  <c r="DH58" i="2" s="1"/>
  <c r="BU114" i="2"/>
  <c r="BT114" i="2"/>
  <c r="DF58" i="2" s="1"/>
  <c r="BS114" i="2"/>
  <c r="BR114" i="2"/>
  <c r="DD58" i="2" s="1"/>
  <c r="BQ114" i="2"/>
  <c r="BP114" i="2"/>
  <c r="DB58" i="2" s="1"/>
  <c r="BO114" i="2"/>
  <c r="BN114" i="2"/>
  <c r="CZ58" i="2" s="1"/>
  <c r="BM114" i="2"/>
  <c r="BL114" i="2"/>
  <c r="CX58" i="2" s="1"/>
  <c r="BK114" i="2"/>
  <c r="BJ114" i="2"/>
  <c r="CV58" i="2" s="1"/>
  <c r="BI114" i="2"/>
  <c r="BH114" i="2"/>
  <c r="CT58" i="2" s="1"/>
  <c r="BG114" i="2"/>
  <c r="BF114" i="2"/>
  <c r="CR58" i="2" s="1"/>
  <c r="BE114" i="2"/>
  <c r="BD114" i="2"/>
  <c r="CP58" i="2" s="1"/>
  <c r="BC114" i="2"/>
  <c r="BB114" i="2"/>
  <c r="CN58" i="2" s="1"/>
  <c r="BA114" i="2"/>
  <c r="AZ114" i="2"/>
  <c r="CL58" i="2" s="1"/>
  <c r="AY114" i="2"/>
  <c r="AX114" i="2"/>
  <c r="CJ58" i="2" s="1"/>
  <c r="AW114" i="2"/>
  <c r="AV114" i="2"/>
  <c r="CH58" i="2" s="1"/>
  <c r="AU114" i="2"/>
  <c r="AT114" i="2"/>
  <c r="CF58" i="2" s="1"/>
  <c r="AS114" i="2"/>
  <c r="AR114" i="2"/>
  <c r="CD58" i="2" s="1"/>
  <c r="AQ114" i="2"/>
  <c r="AP114" i="2"/>
  <c r="CB58" i="2" s="1"/>
  <c r="AO114" i="2"/>
  <c r="BW113" i="2"/>
  <c r="DI58" i="2" s="1"/>
  <c r="BV113" i="2"/>
  <c r="BU113" i="2"/>
  <c r="BT113" i="2"/>
  <c r="BS113" i="2"/>
  <c r="DE58" i="2" s="1"/>
  <c r="BR113" i="2"/>
  <c r="BQ113" i="2"/>
  <c r="BP113" i="2"/>
  <c r="BO113" i="2"/>
  <c r="DA58" i="2" s="1"/>
  <c r="BN113" i="2"/>
  <c r="BM113" i="2"/>
  <c r="BL113" i="2"/>
  <c r="BK113" i="2"/>
  <c r="CW58" i="2" s="1"/>
  <c r="BJ113" i="2"/>
  <c r="BI113" i="2"/>
  <c r="BH113" i="2"/>
  <c r="BG113" i="2"/>
  <c r="CS58" i="2" s="1"/>
  <c r="BF113" i="2"/>
  <c r="BE113" i="2"/>
  <c r="BD113" i="2"/>
  <c r="BC113" i="2"/>
  <c r="CO58" i="2" s="1"/>
  <c r="BB113" i="2"/>
  <c r="BA113" i="2"/>
  <c r="AZ113" i="2"/>
  <c r="AY113" i="2"/>
  <c r="CK58" i="2" s="1"/>
  <c r="AX113" i="2"/>
  <c r="AW113" i="2"/>
  <c r="AV113" i="2"/>
  <c r="AU113" i="2"/>
  <c r="CG58" i="2" s="1"/>
  <c r="AT113" i="2"/>
  <c r="AS113" i="2"/>
  <c r="AR113" i="2"/>
  <c r="AQ113" i="2"/>
  <c r="CC58" i="2" s="1"/>
  <c r="AP113" i="2"/>
  <c r="AO113" i="2"/>
  <c r="BW112" i="2"/>
  <c r="BV112" i="2"/>
  <c r="DH57" i="2" s="1"/>
  <c r="BU112" i="2"/>
  <c r="BT112" i="2"/>
  <c r="DF57" i="2" s="1"/>
  <c r="BS112" i="2"/>
  <c r="BR112" i="2"/>
  <c r="DD57" i="2" s="1"/>
  <c r="BQ112" i="2"/>
  <c r="BP112" i="2"/>
  <c r="DB57" i="2" s="1"/>
  <c r="BO112" i="2"/>
  <c r="BN112" i="2"/>
  <c r="CZ57" i="2" s="1"/>
  <c r="BM112" i="2"/>
  <c r="BL112" i="2"/>
  <c r="CX57" i="2" s="1"/>
  <c r="BK112" i="2"/>
  <c r="BJ112" i="2"/>
  <c r="CV57" i="2" s="1"/>
  <c r="BI112" i="2"/>
  <c r="BH112" i="2"/>
  <c r="CT57" i="2" s="1"/>
  <c r="BG112" i="2"/>
  <c r="BF112" i="2"/>
  <c r="CR57" i="2" s="1"/>
  <c r="BE112" i="2"/>
  <c r="BD112" i="2"/>
  <c r="CP57" i="2" s="1"/>
  <c r="BC112" i="2"/>
  <c r="BB112" i="2"/>
  <c r="CN57" i="2" s="1"/>
  <c r="BA112" i="2"/>
  <c r="AZ112" i="2"/>
  <c r="AY112" i="2"/>
  <c r="AX112" i="2"/>
  <c r="CJ57" i="2" s="1"/>
  <c r="AW112" i="2"/>
  <c r="AV112" i="2"/>
  <c r="CH57" i="2" s="1"/>
  <c r="AU112" i="2"/>
  <c r="AT112" i="2"/>
  <c r="CF57" i="2" s="1"/>
  <c r="AS112" i="2"/>
  <c r="AR112" i="2"/>
  <c r="CD57" i="2" s="1"/>
  <c r="AQ112" i="2"/>
  <c r="AP112" i="2"/>
  <c r="CB57" i="2" s="1"/>
  <c r="AO112" i="2"/>
  <c r="BW111" i="2"/>
  <c r="BV111" i="2"/>
  <c r="BU111" i="2"/>
  <c r="DG57" i="2" s="1"/>
  <c r="BT111" i="2"/>
  <c r="BS111" i="2"/>
  <c r="BR111" i="2"/>
  <c r="BQ111" i="2"/>
  <c r="DC57" i="2" s="1"/>
  <c r="BP111" i="2"/>
  <c r="BO111" i="2"/>
  <c r="BN111" i="2"/>
  <c r="BM111" i="2"/>
  <c r="CY57" i="2" s="1"/>
  <c r="BL111" i="2"/>
  <c r="BK111" i="2"/>
  <c r="BJ111" i="2"/>
  <c r="BI111" i="2"/>
  <c r="CU57" i="2" s="1"/>
  <c r="BH111" i="2"/>
  <c r="BG111" i="2"/>
  <c r="BF111" i="2"/>
  <c r="BE111" i="2"/>
  <c r="CQ57" i="2" s="1"/>
  <c r="BD111" i="2"/>
  <c r="BC111" i="2"/>
  <c r="BB111" i="2"/>
  <c r="BA111" i="2"/>
  <c r="CM57" i="2" s="1"/>
  <c r="AZ111" i="2"/>
  <c r="AY111" i="2"/>
  <c r="AX111" i="2"/>
  <c r="AW111" i="2"/>
  <c r="CI57" i="2" s="1"/>
  <c r="AV111" i="2"/>
  <c r="AU111" i="2"/>
  <c r="AT111" i="2"/>
  <c r="AS111" i="2"/>
  <c r="CE57" i="2" s="1"/>
  <c r="AR111" i="2"/>
  <c r="AQ111" i="2"/>
  <c r="AP111" i="2"/>
  <c r="AO111" i="2"/>
  <c r="CA57" i="2" s="1"/>
  <c r="BW110" i="2"/>
  <c r="BV110" i="2"/>
  <c r="DH56" i="2" s="1"/>
  <c r="BU110" i="2"/>
  <c r="BT110" i="2"/>
  <c r="DF56" i="2" s="1"/>
  <c r="BS110" i="2"/>
  <c r="BR110" i="2"/>
  <c r="DD56" i="2" s="1"/>
  <c r="BQ110" i="2"/>
  <c r="BP110" i="2"/>
  <c r="DB56" i="2" s="1"/>
  <c r="BO110" i="2"/>
  <c r="BN110" i="2"/>
  <c r="CZ56" i="2" s="1"/>
  <c r="BM110" i="2"/>
  <c r="BL110" i="2"/>
  <c r="CX56" i="2" s="1"/>
  <c r="BK110" i="2"/>
  <c r="BJ110" i="2"/>
  <c r="CV56" i="2" s="1"/>
  <c r="BI110" i="2"/>
  <c r="BH110" i="2"/>
  <c r="CT56" i="2" s="1"/>
  <c r="BG110" i="2"/>
  <c r="BF110" i="2"/>
  <c r="CR56" i="2" s="1"/>
  <c r="BE110" i="2"/>
  <c r="BD110" i="2"/>
  <c r="CP56" i="2" s="1"/>
  <c r="BC110" i="2"/>
  <c r="BB110" i="2"/>
  <c r="CN56" i="2" s="1"/>
  <c r="BA110" i="2"/>
  <c r="AZ110" i="2"/>
  <c r="AY110" i="2"/>
  <c r="AX110" i="2"/>
  <c r="CJ56" i="2" s="1"/>
  <c r="AW110" i="2"/>
  <c r="AV110" i="2"/>
  <c r="CH56" i="2" s="1"/>
  <c r="AU110" i="2"/>
  <c r="AT110" i="2"/>
  <c r="CF56" i="2" s="1"/>
  <c r="AS110" i="2"/>
  <c r="AR110" i="2"/>
  <c r="CD56" i="2" s="1"/>
  <c r="AQ110" i="2"/>
  <c r="AP110" i="2"/>
  <c r="CB56" i="2" s="1"/>
  <c r="AO110" i="2"/>
  <c r="BW109" i="2"/>
  <c r="DI56" i="2" s="1"/>
  <c r="BV109" i="2"/>
  <c r="BU109" i="2"/>
  <c r="BT109" i="2"/>
  <c r="BS109" i="2"/>
  <c r="DE56" i="2" s="1"/>
  <c r="BR109" i="2"/>
  <c r="BQ109" i="2"/>
  <c r="BP109" i="2"/>
  <c r="BO109" i="2"/>
  <c r="DA56" i="2" s="1"/>
  <c r="BN109" i="2"/>
  <c r="BM109" i="2"/>
  <c r="BL109" i="2"/>
  <c r="BK109" i="2"/>
  <c r="CW56" i="2" s="1"/>
  <c r="BJ109" i="2"/>
  <c r="BI109" i="2"/>
  <c r="BH109" i="2"/>
  <c r="BG109" i="2"/>
  <c r="CS56" i="2" s="1"/>
  <c r="BF109" i="2"/>
  <c r="BE109" i="2"/>
  <c r="BD109" i="2"/>
  <c r="BC109" i="2"/>
  <c r="CO56" i="2" s="1"/>
  <c r="BB109" i="2"/>
  <c r="BA109" i="2"/>
  <c r="AZ109" i="2"/>
  <c r="AY109" i="2"/>
  <c r="CK56" i="2" s="1"/>
  <c r="AX109" i="2"/>
  <c r="AW109" i="2"/>
  <c r="AV109" i="2"/>
  <c r="AU109" i="2"/>
  <c r="CG56" i="2" s="1"/>
  <c r="AT109" i="2"/>
  <c r="AS109" i="2"/>
  <c r="AR109" i="2"/>
  <c r="AQ109" i="2"/>
  <c r="CC56" i="2" s="1"/>
  <c r="AP109" i="2"/>
  <c r="AO109" i="2"/>
  <c r="BW108" i="2"/>
  <c r="BV108" i="2"/>
  <c r="DH55" i="2" s="1"/>
  <c r="BU108" i="2"/>
  <c r="BT108" i="2"/>
  <c r="DF55" i="2" s="1"/>
  <c r="BS108" i="2"/>
  <c r="BR108" i="2"/>
  <c r="DD55" i="2" s="1"/>
  <c r="BQ108" i="2"/>
  <c r="BP108" i="2"/>
  <c r="DB55" i="2" s="1"/>
  <c r="BO108" i="2"/>
  <c r="BN108" i="2"/>
  <c r="CZ55" i="2" s="1"/>
  <c r="BM108" i="2"/>
  <c r="BL108" i="2"/>
  <c r="CX55" i="2" s="1"/>
  <c r="BK108" i="2"/>
  <c r="BJ108" i="2"/>
  <c r="CV55" i="2" s="1"/>
  <c r="BI108" i="2"/>
  <c r="BH108" i="2"/>
  <c r="CT55" i="2" s="1"/>
  <c r="BG108" i="2"/>
  <c r="BF108" i="2"/>
  <c r="CR55" i="2" s="1"/>
  <c r="BE108" i="2"/>
  <c r="BD108" i="2"/>
  <c r="BC108" i="2"/>
  <c r="BB108" i="2"/>
  <c r="CN55" i="2" s="1"/>
  <c r="BA108" i="2"/>
  <c r="AZ108" i="2"/>
  <c r="CL55" i="2" s="1"/>
  <c r="AY108" i="2"/>
  <c r="AX108" i="2"/>
  <c r="CJ55" i="2" s="1"/>
  <c r="AW108" i="2"/>
  <c r="AV108" i="2"/>
  <c r="CH55" i="2" s="1"/>
  <c r="AU108" i="2"/>
  <c r="AT108" i="2"/>
  <c r="CF55" i="2" s="1"/>
  <c r="AS108" i="2"/>
  <c r="AR108" i="2"/>
  <c r="CD55" i="2" s="1"/>
  <c r="AQ108" i="2"/>
  <c r="AP108" i="2"/>
  <c r="CB55" i="2" s="1"/>
  <c r="AO108" i="2"/>
  <c r="BW107" i="2"/>
  <c r="BV107" i="2"/>
  <c r="BU107" i="2"/>
  <c r="DG55" i="2" s="1"/>
  <c r="BT107" i="2"/>
  <c r="BS107" i="2"/>
  <c r="BR107" i="2"/>
  <c r="BQ107" i="2"/>
  <c r="DC55" i="2" s="1"/>
  <c r="BP107" i="2"/>
  <c r="BO107" i="2"/>
  <c r="BN107" i="2"/>
  <c r="BM107" i="2"/>
  <c r="CY55" i="2" s="1"/>
  <c r="BL107" i="2"/>
  <c r="BK107" i="2"/>
  <c r="BJ107" i="2"/>
  <c r="BI107" i="2"/>
  <c r="CU55" i="2" s="1"/>
  <c r="BH107" i="2"/>
  <c r="BG107" i="2"/>
  <c r="BF107" i="2"/>
  <c r="BE107" i="2"/>
  <c r="CQ55" i="2" s="1"/>
  <c r="BD107" i="2"/>
  <c r="BC107" i="2"/>
  <c r="BB107" i="2"/>
  <c r="BA107" i="2"/>
  <c r="CM55" i="2" s="1"/>
  <c r="AZ107" i="2"/>
  <c r="AY107" i="2"/>
  <c r="AX107" i="2"/>
  <c r="AW107" i="2"/>
  <c r="CI55" i="2" s="1"/>
  <c r="AV107" i="2"/>
  <c r="AU107" i="2"/>
  <c r="AT107" i="2"/>
  <c r="AS107" i="2"/>
  <c r="CE55" i="2" s="1"/>
  <c r="AR107" i="2"/>
  <c r="AQ107" i="2"/>
  <c r="AP107" i="2"/>
  <c r="AO107" i="2"/>
  <c r="CA55" i="2" s="1"/>
  <c r="BW106" i="2"/>
  <c r="BV106" i="2"/>
  <c r="DH54" i="2" s="1"/>
  <c r="BU106" i="2"/>
  <c r="BT106" i="2"/>
  <c r="DF54" i="2" s="1"/>
  <c r="BS106" i="2"/>
  <c r="BR106" i="2"/>
  <c r="DD54" i="2" s="1"/>
  <c r="BQ106" i="2"/>
  <c r="BP106" i="2"/>
  <c r="DB54" i="2" s="1"/>
  <c r="BO106" i="2"/>
  <c r="BN106" i="2"/>
  <c r="CZ54" i="2" s="1"/>
  <c r="BM106" i="2"/>
  <c r="BL106" i="2"/>
  <c r="CX54" i="2" s="1"/>
  <c r="BK106" i="2"/>
  <c r="BJ106" i="2"/>
  <c r="CV54" i="2" s="1"/>
  <c r="BI106" i="2"/>
  <c r="BH106" i="2"/>
  <c r="CT54" i="2" s="1"/>
  <c r="BG106" i="2"/>
  <c r="BF106" i="2"/>
  <c r="CR54" i="2" s="1"/>
  <c r="BE106" i="2"/>
  <c r="BD106" i="2"/>
  <c r="CP54" i="2" s="1"/>
  <c r="BC106" i="2"/>
  <c r="BB106" i="2"/>
  <c r="CN54" i="2" s="1"/>
  <c r="BA106" i="2"/>
  <c r="AZ106" i="2"/>
  <c r="CL54" i="2" s="1"/>
  <c r="AY106" i="2"/>
  <c r="AX106" i="2"/>
  <c r="CJ54" i="2" s="1"/>
  <c r="AW106" i="2"/>
  <c r="AV106" i="2"/>
  <c r="CH54" i="2" s="1"/>
  <c r="AU106" i="2"/>
  <c r="AT106" i="2"/>
  <c r="CF54" i="2" s="1"/>
  <c r="AS106" i="2"/>
  <c r="AR106" i="2"/>
  <c r="CD54" i="2" s="1"/>
  <c r="AQ106" i="2"/>
  <c r="AP106" i="2"/>
  <c r="CB54" i="2" s="1"/>
  <c r="AO106" i="2"/>
  <c r="BW105" i="2"/>
  <c r="DI54" i="2" s="1"/>
  <c r="BV105" i="2"/>
  <c r="BU105" i="2"/>
  <c r="BT105" i="2"/>
  <c r="BS105" i="2"/>
  <c r="DE54" i="2" s="1"/>
  <c r="BR105" i="2"/>
  <c r="BQ105" i="2"/>
  <c r="BP105" i="2"/>
  <c r="BO105" i="2"/>
  <c r="DA54" i="2" s="1"/>
  <c r="BN105" i="2"/>
  <c r="BM105" i="2"/>
  <c r="BL105" i="2"/>
  <c r="BK105" i="2"/>
  <c r="CW54" i="2" s="1"/>
  <c r="BJ105" i="2"/>
  <c r="BI105" i="2"/>
  <c r="BH105" i="2"/>
  <c r="BG105" i="2"/>
  <c r="CS54" i="2" s="1"/>
  <c r="BF105" i="2"/>
  <c r="BE105" i="2"/>
  <c r="BD105" i="2"/>
  <c r="BC105" i="2"/>
  <c r="CO54" i="2" s="1"/>
  <c r="BB105" i="2"/>
  <c r="BA105" i="2"/>
  <c r="AZ105" i="2"/>
  <c r="AY105" i="2"/>
  <c r="CK54" i="2" s="1"/>
  <c r="AX105" i="2"/>
  <c r="AW105" i="2"/>
  <c r="AV105" i="2"/>
  <c r="AU105" i="2"/>
  <c r="CG54" i="2" s="1"/>
  <c r="AT105" i="2"/>
  <c r="AS105" i="2"/>
  <c r="AR105" i="2"/>
  <c r="AQ105" i="2"/>
  <c r="CC54" i="2" s="1"/>
  <c r="AP105" i="2"/>
  <c r="AO105" i="2"/>
  <c r="BW104" i="2"/>
  <c r="BV104" i="2"/>
  <c r="DH53" i="2" s="1"/>
  <c r="BU104" i="2"/>
  <c r="BT104" i="2"/>
  <c r="BS104" i="2"/>
  <c r="BR104" i="2"/>
  <c r="DD53" i="2" s="1"/>
  <c r="BQ104" i="2"/>
  <c r="BP104" i="2"/>
  <c r="DB53" i="2" s="1"/>
  <c r="BO104" i="2"/>
  <c r="BN104" i="2"/>
  <c r="CZ53" i="2" s="1"/>
  <c r="BM104" i="2"/>
  <c r="BL104" i="2"/>
  <c r="CX53" i="2" s="1"/>
  <c r="BK104" i="2"/>
  <c r="BJ104" i="2"/>
  <c r="CV53" i="2" s="1"/>
  <c r="BI104" i="2"/>
  <c r="BH104" i="2"/>
  <c r="CT53" i="2" s="1"/>
  <c r="BG104" i="2"/>
  <c r="BF104" i="2"/>
  <c r="CR53" i="2" s="1"/>
  <c r="BE104" i="2"/>
  <c r="BD104" i="2"/>
  <c r="CP53" i="2" s="1"/>
  <c r="BC104" i="2"/>
  <c r="BB104" i="2"/>
  <c r="CN53" i="2" s="1"/>
  <c r="BA104" i="2"/>
  <c r="AZ104" i="2"/>
  <c r="CL53" i="2" s="1"/>
  <c r="AY104" i="2"/>
  <c r="AX104" i="2"/>
  <c r="CJ53" i="2" s="1"/>
  <c r="AW104" i="2"/>
  <c r="AV104" i="2"/>
  <c r="CH53" i="2" s="1"/>
  <c r="AU104" i="2"/>
  <c r="AT104" i="2"/>
  <c r="CF53" i="2" s="1"/>
  <c r="AS104" i="2"/>
  <c r="AR104" i="2"/>
  <c r="CD53" i="2" s="1"/>
  <c r="AQ104" i="2"/>
  <c r="AP104" i="2"/>
  <c r="CB53" i="2" s="1"/>
  <c r="AO104" i="2"/>
  <c r="BW103" i="2"/>
  <c r="BV103" i="2"/>
  <c r="BU103" i="2"/>
  <c r="DG53" i="2" s="1"/>
  <c r="BT103" i="2"/>
  <c r="BS103" i="2"/>
  <c r="BR103" i="2"/>
  <c r="BQ103" i="2"/>
  <c r="DC53" i="2" s="1"/>
  <c r="BP103" i="2"/>
  <c r="BO103" i="2"/>
  <c r="BN103" i="2"/>
  <c r="BM103" i="2"/>
  <c r="CY53" i="2" s="1"/>
  <c r="BL103" i="2"/>
  <c r="BK103" i="2"/>
  <c r="BJ103" i="2"/>
  <c r="BI103" i="2"/>
  <c r="CU53" i="2" s="1"/>
  <c r="BH103" i="2"/>
  <c r="BG103" i="2"/>
  <c r="BF103" i="2"/>
  <c r="BE103" i="2"/>
  <c r="CQ53" i="2" s="1"/>
  <c r="BD103" i="2"/>
  <c r="BC103" i="2"/>
  <c r="BB103" i="2"/>
  <c r="BA103" i="2"/>
  <c r="CM53" i="2" s="1"/>
  <c r="AZ103" i="2"/>
  <c r="AY103" i="2"/>
  <c r="AX103" i="2"/>
  <c r="AW103" i="2"/>
  <c r="CI53" i="2" s="1"/>
  <c r="AV103" i="2"/>
  <c r="AU103" i="2"/>
  <c r="AT103" i="2"/>
  <c r="AS103" i="2"/>
  <c r="CE53" i="2" s="1"/>
  <c r="AR103" i="2"/>
  <c r="AQ103" i="2"/>
  <c r="AP103" i="2"/>
  <c r="AO103" i="2"/>
  <c r="CA53" i="2" s="1"/>
  <c r="BW102" i="2"/>
  <c r="BV102" i="2"/>
  <c r="DH52" i="2" s="1"/>
  <c r="BU102" i="2"/>
  <c r="BT102" i="2"/>
  <c r="DF52" i="2" s="1"/>
  <c r="BS102" i="2"/>
  <c r="BR102" i="2"/>
  <c r="DD52" i="2" s="1"/>
  <c r="BQ102" i="2"/>
  <c r="BP102" i="2"/>
  <c r="DB52" i="2" s="1"/>
  <c r="BO102" i="2"/>
  <c r="BN102" i="2"/>
  <c r="CZ52" i="2" s="1"/>
  <c r="BM102" i="2"/>
  <c r="BL102" i="2"/>
  <c r="CX52" i="2" s="1"/>
  <c r="BK102" i="2"/>
  <c r="BJ102" i="2"/>
  <c r="CV52" i="2" s="1"/>
  <c r="BI102" i="2"/>
  <c r="BH102" i="2"/>
  <c r="CT52" i="2" s="1"/>
  <c r="BG102" i="2"/>
  <c r="BF102" i="2"/>
  <c r="CR52" i="2" s="1"/>
  <c r="BE102" i="2"/>
  <c r="BD102" i="2"/>
  <c r="CP52" i="2" s="1"/>
  <c r="BC102" i="2"/>
  <c r="BB102" i="2"/>
  <c r="CN52" i="2" s="1"/>
  <c r="BA102" i="2"/>
  <c r="AZ102" i="2"/>
  <c r="CL52" i="2" s="1"/>
  <c r="AY102" i="2"/>
  <c r="AX102" i="2"/>
  <c r="CJ52" i="2" s="1"/>
  <c r="AW102" i="2"/>
  <c r="AV102" i="2"/>
  <c r="CH52" i="2" s="1"/>
  <c r="AU102" i="2"/>
  <c r="AT102" i="2"/>
  <c r="CF52" i="2" s="1"/>
  <c r="AS102" i="2"/>
  <c r="AR102" i="2"/>
  <c r="CD52" i="2" s="1"/>
  <c r="AQ102" i="2"/>
  <c r="AP102" i="2"/>
  <c r="CB52" i="2" s="1"/>
  <c r="AO102" i="2"/>
  <c r="BW101" i="2"/>
  <c r="DI52" i="2" s="1"/>
  <c r="BV101" i="2"/>
  <c r="BU101" i="2"/>
  <c r="BT101" i="2"/>
  <c r="BS101" i="2"/>
  <c r="DE52" i="2" s="1"/>
  <c r="BR101" i="2"/>
  <c r="BQ101" i="2"/>
  <c r="BP101" i="2"/>
  <c r="BO101" i="2"/>
  <c r="DA52" i="2" s="1"/>
  <c r="BN101" i="2"/>
  <c r="BM101" i="2"/>
  <c r="BL101" i="2"/>
  <c r="BK101" i="2"/>
  <c r="CW52" i="2" s="1"/>
  <c r="BJ101" i="2"/>
  <c r="BI101" i="2"/>
  <c r="BH101" i="2"/>
  <c r="BG101" i="2"/>
  <c r="CS52" i="2" s="1"/>
  <c r="BF101" i="2"/>
  <c r="BE101" i="2"/>
  <c r="BD101" i="2"/>
  <c r="BC101" i="2"/>
  <c r="CO52" i="2" s="1"/>
  <c r="BB101" i="2"/>
  <c r="BA101" i="2"/>
  <c r="AZ101" i="2"/>
  <c r="AY101" i="2"/>
  <c r="CK52" i="2" s="1"/>
  <c r="AX101" i="2"/>
  <c r="AW101" i="2"/>
  <c r="AV101" i="2"/>
  <c r="AU101" i="2"/>
  <c r="CG52" i="2" s="1"/>
  <c r="AT101" i="2"/>
  <c r="AS101" i="2"/>
  <c r="AR101" i="2"/>
  <c r="AQ101" i="2"/>
  <c r="CC52" i="2" s="1"/>
  <c r="AP101" i="2"/>
  <c r="AO101" i="2"/>
  <c r="BW100" i="2"/>
  <c r="BV100" i="2"/>
  <c r="DH51" i="2" s="1"/>
  <c r="BU100" i="2"/>
  <c r="BT100" i="2"/>
  <c r="DF51" i="2" s="1"/>
  <c r="BS100" i="2"/>
  <c r="BR100" i="2"/>
  <c r="DD51" i="2" s="1"/>
  <c r="BQ100" i="2"/>
  <c r="BP100" i="2"/>
  <c r="DB51" i="2" s="1"/>
  <c r="BO100" i="2"/>
  <c r="BN100" i="2"/>
  <c r="CZ51" i="2" s="1"/>
  <c r="BM100" i="2"/>
  <c r="BL100" i="2"/>
  <c r="CX51" i="2" s="1"/>
  <c r="BK100" i="2"/>
  <c r="BJ100" i="2"/>
  <c r="CV51" i="2" s="1"/>
  <c r="BI100" i="2"/>
  <c r="BH100" i="2"/>
  <c r="CT51" i="2" s="1"/>
  <c r="BG100" i="2"/>
  <c r="BF100" i="2"/>
  <c r="CR51" i="2" s="1"/>
  <c r="BE100" i="2"/>
  <c r="BD100" i="2"/>
  <c r="CP51" i="2" s="1"/>
  <c r="BC100" i="2"/>
  <c r="BB100" i="2"/>
  <c r="CN51" i="2" s="1"/>
  <c r="BA100" i="2"/>
  <c r="AZ100" i="2"/>
  <c r="AY100" i="2"/>
  <c r="AX100" i="2"/>
  <c r="CJ51" i="2" s="1"/>
  <c r="AW100" i="2"/>
  <c r="AV100" i="2"/>
  <c r="CH51" i="2" s="1"/>
  <c r="AU100" i="2"/>
  <c r="AT100" i="2"/>
  <c r="CF51" i="2" s="1"/>
  <c r="AS100" i="2"/>
  <c r="AR100" i="2"/>
  <c r="CD51" i="2" s="1"/>
  <c r="AQ100" i="2"/>
  <c r="AP100" i="2"/>
  <c r="CB51" i="2" s="1"/>
  <c r="AO100" i="2"/>
  <c r="BW99" i="2"/>
  <c r="BV99" i="2"/>
  <c r="BU99" i="2"/>
  <c r="DG51" i="2" s="1"/>
  <c r="BT99" i="2"/>
  <c r="BS99" i="2"/>
  <c r="BR99" i="2"/>
  <c r="BQ99" i="2"/>
  <c r="DC51" i="2" s="1"/>
  <c r="BP99" i="2"/>
  <c r="BO99" i="2"/>
  <c r="BN99" i="2"/>
  <c r="BM99" i="2"/>
  <c r="CY51" i="2" s="1"/>
  <c r="BL99" i="2"/>
  <c r="BK99" i="2"/>
  <c r="BJ99" i="2"/>
  <c r="BI99" i="2"/>
  <c r="CU51" i="2" s="1"/>
  <c r="BH99" i="2"/>
  <c r="BG99" i="2"/>
  <c r="BF99" i="2"/>
  <c r="BE99" i="2"/>
  <c r="CQ51" i="2" s="1"/>
  <c r="BD99" i="2"/>
  <c r="BC99" i="2"/>
  <c r="BB99" i="2"/>
  <c r="BA99" i="2"/>
  <c r="CM51" i="2" s="1"/>
  <c r="AZ99" i="2"/>
  <c r="AY99" i="2"/>
  <c r="AX99" i="2"/>
  <c r="AW99" i="2"/>
  <c r="CI51" i="2" s="1"/>
  <c r="AV99" i="2"/>
  <c r="AU99" i="2"/>
  <c r="AT99" i="2"/>
  <c r="AS99" i="2"/>
  <c r="CE51" i="2" s="1"/>
  <c r="AR99" i="2"/>
  <c r="AQ99" i="2"/>
  <c r="AP99" i="2"/>
  <c r="AO99" i="2"/>
  <c r="CA51" i="2" s="1"/>
  <c r="BW98" i="2"/>
  <c r="BV98" i="2"/>
  <c r="DH50" i="2" s="1"/>
  <c r="BU98" i="2"/>
  <c r="BT98" i="2"/>
  <c r="DF50" i="2" s="1"/>
  <c r="BS98" i="2"/>
  <c r="BR98" i="2"/>
  <c r="DD50" i="2" s="1"/>
  <c r="BQ98" i="2"/>
  <c r="BP98" i="2"/>
  <c r="DB50" i="2" s="1"/>
  <c r="BO98" i="2"/>
  <c r="BN98" i="2"/>
  <c r="CZ50" i="2" s="1"/>
  <c r="BM98" i="2"/>
  <c r="BL98" i="2"/>
  <c r="CX50" i="2" s="1"/>
  <c r="BK98" i="2"/>
  <c r="BJ98" i="2"/>
  <c r="CV50" i="2" s="1"/>
  <c r="BI98" i="2"/>
  <c r="BH98" i="2"/>
  <c r="CT50" i="2" s="1"/>
  <c r="BG98" i="2"/>
  <c r="BF98" i="2"/>
  <c r="CR50" i="2" s="1"/>
  <c r="BE98" i="2"/>
  <c r="BD98" i="2"/>
  <c r="CP50" i="2" s="1"/>
  <c r="BC98" i="2"/>
  <c r="BB98" i="2"/>
  <c r="CN50" i="2" s="1"/>
  <c r="BA98" i="2"/>
  <c r="AZ98" i="2"/>
  <c r="CL50" i="2" s="1"/>
  <c r="AY98" i="2"/>
  <c r="AX98" i="2"/>
  <c r="CJ50" i="2" s="1"/>
  <c r="AW98" i="2"/>
  <c r="AV98" i="2"/>
  <c r="CH50" i="2" s="1"/>
  <c r="AU98" i="2"/>
  <c r="AT98" i="2"/>
  <c r="CF50" i="2" s="1"/>
  <c r="AS98" i="2"/>
  <c r="AR98" i="2"/>
  <c r="CD50" i="2" s="1"/>
  <c r="AQ98" i="2"/>
  <c r="AP98" i="2"/>
  <c r="CB50" i="2" s="1"/>
  <c r="AO98" i="2"/>
  <c r="BW97" i="2"/>
  <c r="DI50" i="2" s="1"/>
  <c r="BV97" i="2"/>
  <c r="BU97" i="2"/>
  <c r="BT97" i="2"/>
  <c r="BS97" i="2"/>
  <c r="DE50" i="2" s="1"/>
  <c r="BR97" i="2"/>
  <c r="BQ97" i="2"/>
  <c r="BP97" i="2"/>
  <c r="BO97" i="2"/>
  <c r="DA50" i="2" s="1"/>
  <c r="BN97" i="2"/>
  <c r="BM97" i="2"/>
  <c r="BL97" i="2"/>
  <c r="BK97" i="2"/>
  <c r="CW50" i="2" s="1"/>
  <c r="BJ97" i="2"/>
  <c r="BI97" i="2"/>
  <c r="BH97" i="2"/>
  <c r="BG97" i="2"/>
  <c r="CS50" i="2" s="1"/>
  <c r="BF97" i="2"/>
  <c r="BE97" i="2"/>
  <c r="BD97" i="2"/>
  <c r="BC97" i="2"/>
  <c r="CO50" i="2" s="1"/>
  <c r="BB97" i="2"/>
  <c r="BA97" i="2"/>
  <c r="AZ97" i="2"/>
  <c r="AY97" i="2"/>
  <c r="CK50" i="2" s="1"/>
  <c r="AX97" i="2"/>
  <c r="AW97" i="2"/>
  <c r="AV97" i="2"/>
  <c r="AU97" i="2"/>
  <c r="CG50" i="2" s="1"/>
  <c r="AT97" i="2"/>
  <c r="AS97" i="2"/>
  <c r="AR97" i="2"/>
  <c r="AQ97" i="2"/>
  <c r="CC50" i="2" s="1"/>
  <c r="AP97" i="2"/>
  <c r="AO97" i="2"/>
  <c r="BW96" i="2"/>
  <c r="BV96" i="2"/>
  <c r="DH49" i="2" s="1"/>
  <c r="BU96" i="2"/>
  <c r="BT96" i="2"/>
  <c r="DF49" i="2" s="1"/>
  <c r="BS96" i="2"/>
  <c r="BR96" i="2"/>
  <c r="DD49" i="2" s="1"/>
  <c r="BQ96" i="2"/>
  <c r="BP96" i="2"/>
  <c r="BO96" i="2"/>
  <c r="BN96" i="2"/>
  <c r="CZ49" i="2" s="1"/>
  <c r="BM96" i="2"/>
  <c r="BL96" i="2"/>
  <c r="CX49" i="2" s="1"/>
  <c r="BK96" i="2"/>
  <c r="BJ96" i="2"/>
  <c r="CV49" i="2" s="1"/>
  <c r="BI96" i="2"/>
  <c r="BH96" i="2"/>
  <c r="CT49" i="2" s="1"/>
  <c r="BG96" i="2"/>
  <c r="BF96" i="2"/>
  <c r="CR49" i="2" s="1"/>
  <c r="BE96" i="2"/>
  <c r="BD96" i="2"/>
  <c r="CP49" i="2" s="1"/>
  <c r="BC96" i="2"/>
  <c r="BB96" i="2"/>
  <c r="CN49" i="2" s="1"/>
  <c r="BA96" i="2"/>
  <c r="AZ96" i="2"/>
  <c r="CL49" i="2" s="1"/>
  <c r="AY96" i="2"/>
  <c r="AX96" i="2"/>
  <c r="CJ49" i="2" s="1"/>
  <c r="AW96" i="2"/>
  <c r="AV96" i="2"/>
  <c r="CH49" i="2" s="1"/>
  <c r="AU96" i="2"/>
  <c r="AT96" i="2"/>
  <c r="CF49" i="2" s="1"/>
  <c r="AS96" i="2"/>
  <c r="AR96" i="2"/>
  <c r="CD49" i="2" s="1"/>
  <c r="AQ96" i="2"/>
  <c r="AP96" i="2"/>
  <c r="CB49" i="2" s="1"/>
  <c r="AO96" i="2"/>
  <c r="BW95" i="2"/>
  <c r="BV95" i="2"/>
  <c r="BU95" i="2"/>
  <c r="DG49" i="2" s="1"/>
  <c r="BT95" i="2"/>
  <c r="BS95" i="2"/>
  <c r="BR95" i="2"/>
  <c r="BQ95" i="2"/>
  <c r="DC49" i="2" s="1"/>
  <c r="BP95" i="2"/>
  <c r="BO95" i="2"/>
  <c r="BN95" i="2"/>
  <c r="BM95" i="2"/>
  <c r="CY49" i="2" s="1"/>
  <c r="BL95" i="2"/>
  <c r="BK95" i="2"/>
  <c r="BJ95" i="2"/>
  <c r="BI95" i="2"/>
  <c r="CU49" i="2" s="1"/>
  <c r="BH95" i="2"/>
  <c r="BG95" i="2"/>
  <c r="BF95" i="2"/>
  <c r="BE95" i="2"/>
  <c r="CQ49" i="2" s="1"/>
  <c r="BD95" i="2"/>
  <c r="BC95" i="2"/>
  <c r="BB95" i="2"/>
  <c r="BA95" i="2"/>
  <c r="CM49" i="2" s="1"/>
  <c r="AZ95" i="2"/>
  <c r="AY95" i="2"/>
  <c r="AX95" i="2"/>
  <c r="AW95" i="2"/>
  <c r="CI49" i="2" s="1"/>
  <c r="AV95" i="2"/>
  <c r="AU95" i="2"/>
  <c r="AT95" i="2"/>
  <c r="AS95" i="2"/>
  <c r="CE49" i="2" s="1"/>
  <c r="AR95" i="2"/>
  <c r="AQ95" i="2"/>
  <c r="AP95" i="2"/>
  <c r="AO95" i="2"/>
  <c r="CA49" i="2" s="1"/>
  <c r="BW94" i="2"/>
  <c r="BV94" i="2"/>
  <c r="DH48" i="2" s="1"/>
  <c r="BU94" i="2"/>
  <c r="BT94" i="2"/>
  <c r="DF48" i="2" s="1"/>
  <c r="BS94" i="2"/>
  <c r="BR94" i="2"/>
  <c r="DD48" i="2" s="1"/>
  <c r="BQ94" i="2"/>
  <c r="BP94" i="2"/>
  <c r="DB48" i="2" s="1"/>
  <c r="BO94" i="2"/>
  <c r="BN94" i="2"/>
  <c r="CZ48" i="2" s="1"/>
  <c r="BM94" i="2"/>
  <c r="BL94" i="2"/>
  <c r="CX48" i="2" s="1"/>
  <c r="BK94" i="2"/>
  <c r="BJ94" i="2"/>
  <c r="CV48" i="2" s="1"/>
  <c r="BI94" i="2"/>
  <c r="BH94" i="2"/>
  <c r="CT48" i="2" s="1"/>
  <c r="BG94" i="2"/>
  <c r="BF94" i="2"/>
  <c r="CR48" i="2" s="1"/>
  <c r="BE94" i="2"/>
  <c r="BD94" i="2"/>
  <c r="BC94" i="2"/>
  <c r="BB94" i="2"/>
  <c r="CN48" i="2" s="1"/>
  <c r="BA94" i="2"/>
  <c r="AZ94" i="2"/>
  <c r="CL48" i="2" s="1"/>
  <c r="AY94" i="2"/>
  <c r="AX94" i="2"/>
  <c r="CJ48" i="2" s="1"/>
  <c r="AW94" i="2"/>
  <c r="AV94" i="2"/>
  <c r="CH48" i="2" s="1"/>
  <c r="AU94" i="2"/>
  <c r="AT94" i="2"/>
  <c r="CF48" i="2" s="1"/>
  <c r="AS94" i="2"/>
  <c r="AR94" i="2"/>
  <c r="CD48" i="2" s="1"/>
  <c r="AQ94" i="2"/>
  <c r="AP94" i="2"/>
  <c r="CB48" i="2" s="1"/>
  <c r="AO94" i="2"/>
  <c r="BW93" i="2"/>
  <c r="DI48" i="2" s="1"/>
  <c r="BV93" i="2"/>
  <c r="BU93" i="2"/>
  <c r="BT93" i="2"/>
  <c r="BS93" i="2"/>
  <c r="DE48" i="2" s="1"/>
  <c r="BR93" i="2"/>
  <c r="BQ93" i="2"/>
  <c r="BP93" i="2"/>
  <c r="BO93" i="2"/>
  <c r="DA48" i="2" s="1"/>
  <c r="BN93" i="2"/>
  <c r="BM93" i="2"/>
  <c r="BL93" i="2"/>
  <c r="BK93" i="2"/>
  <c r="CW48" i="2" s="1"/>
  <c r="BJ93" i="2"/>
  <c r="BI93" i="2"/>
  <c r="BH93" i="2"/>
  <c r="BG93" i="2"/>
  <c r="CS48" i="2" s="1"/>
  <c r="BF93" i="2"/>
  <c r="BE93" i="2"/>
  <c r="BD93" i="2"/>
  <c r="BC93" i="2"/>
  <c r="CO48" i="2" s="1"/>
  <c r="BB93" i="2"/>
  <c r="BA93" i="2"/>
  <c r="AZ93" i="2"/>
  <c r="AY93" i="2"/>
  <c r="CK48" i="2" s="1"/>
  <c r="AX93" i="2"/>
  <c r="AW93" i="2"/>
  <c r="AV93" i="2"/>
  <c r="AU93" i="2"/>
  <c r="CG48" i="2" s="1"/>
  <c r="AT93" i="2"/>
  <c r="AS93" i="2"/>
  <c r="AR93" i="2"/>
  <c r="AQ93" i="2"/>
  <c r="CC48" i="2" s="1"/>
  <c r="AP93" i="2"/>
  <c r="AO93" i="2"/>
  <c r="BW92" i="2"/>
  <c r="BV92" i="2"/>
  <c r="DH47" i="2" s="1"/>
  <c r="BU92" i="2"/>
  <c r="BT92" i="2"/>
  <c r="DF47" i="2" s="1"/>
  <c r="BS92" i="2"/>
  <c r="BR92" i="2"/>
  <c r="DD47" i="2" s="1"/>
  <c r="BQ92" i="2"/>
  <c r="BP92" i="2"/>
  <c r="DB47" i="2" s="1"/>
  <c r="BO92" i="2"/>
  <c r="BN92" i="2"/>
  <c r="CZ47" i="2" s="1"/>
  <c r="BM92" i="2"/>
  <c r="BL92" i="2"/>
  <c r="CX47" i="2" s="1"/>
  <c r="BK92" i="2"/>
  <c r="BJ92" i="2"/>
  <c r="CV47" i="2" s="1"/>
  <c r="BI92" i="2"/>
  <c r="BH92" i="2"/>
  <c r="CT47" i="2" s="1"/>
  <c r="BG92" i="2"/>
  <c r="BF92" i="2"/>
  <c r="CR47" i="2" s="1"/>
  <c r="BE92" i="2"/>
  <c r="BD92" i="2"/>
  <c r="CP47" i="2" s="1"/>
  <c r="BC92" i="2"/>
  <c r="BB92" i="2"/>
  <c r="CN47" i="2" s="1"/>
  <c r="BA92" i="2"/>
  <c r="AZ92" i="2"/>
  <c r="CL47" i="2" s="1"/>
  <c r="AY92" i="2"/>
  <c r="AX92" i="2"/>
  <c r="CJ47" i="2" s="1"/>
  <c r="AW92" i="2"/>
  <c r="AV92" i="2"/>
  <c r="CH47" i="2" s="1"/>
  <c r="AU92" i="2"/>
  <c r="AT92" i="2"/>
  <c r="CF47" i="2" s="1"/>
  <c r="AS92" i="2"/>
  <c r="AR92" i="2"/>
  <c r="CD47" i="2" s="1"/>
  <c r="AQ92" i="2"/>
  <c r="AP92" i="2"/>
  <c r="CB47" i="2" s="1"/>
  <c r="AO92" i="2"/>
  <c r="BW91" i="2"/>
  <c r="BV91" i="2"/>
  <c r="BU91" i="2"/>
  <c r="DG47" i="2" s="1"/>
  <c r="BT91" i="2"/>
  <c r="BS91" i="2"/>
  <c r="BR91" i="2"/>
  <c r="BQ91" i="2"/>
  <c r="DC47" i="2" s="1"/>
  <c r="BP91" i="2"/>
  <c r="BO91" i="2"/>
  <c r="BN91" i="2"/>
  <c r="BM91" i="2"/>
  <c r="CY47" i="2" s="1"/>
  <c r="BL91" i="2"/>
  <c r="BK91" i="2"/>
  <c r="BJ91" i="2"/>
  <c r="BI91" i="2"/>
  <c r="CU47" i="2" s="1"/>
  <c r="BH91" i="2"/>
  <c r="BG91" i="2"/>
  <c r="BF91" i="2"/>
  <c r="BE91" i="2"/>
  <c r="CQ47" i="2" s="1"/>
  <c r="BD91" i="2"/>
  <c r="BC91" i="2"/>
  <c r="BB91" i="2"/>
  <c r="BA91" i="2"/>
  <c r="CM47" i="2" s="1"/>
  <c r="AZ91" i="2"/>
  <c r="AY91" i="2"/>
  <c r="AX91" i="2"/>
  <c r="AW91" i="2"/>
  <c r="CI47" i="2" s="1"/>
  <c r="AV91" i="2"/>
  <c r="AU91" i="2"/>
  <c r="AT91" i="2"/>
  <c r="AS91" i="2"/>
  <c r="CE47" i="2" s="1"/>
  <c r="AR91" i="2"/>
  <c r="AQ91" i="2"/>
  <c r="AP91" i="2"/>
  <c r="AO91" i="2"/>
  <c r="CA47" i="2" s="1"/>
  <c r="BW90" i="2"/>
  <c r="BV90" i="2"/>
  <c r="DH46" i="2" s="1"/>
  <c r="BU90" i="2"/>
  <c r="BT90" i="2"/>
  <c r="DF46" i="2" s="1"/>
  <c r="BS90" i="2"/>
  <c r="BR90" i="2"/>
  <c r="DD46" i="2" s="1"/>
  <c r="BQ90" i="2"/>
  <c r="BP90" i="2"/>
  <c r="DB46" i="2" s="1"/>
  <c r="BO90" i="2"/>
  <c r="BN90" i="2"/>
  <c r="CZ46" i="2" s="1"/>
  <c r="BM90" i="2"/>
  <c r="BL90" i="2"/>
  <c r="CX46" i="2" s="1"/>
  <c r="BK90" i="2"/>
  <c r="BJ90" i="2"/>
  <c r="CV46" i="2" s="1"/>
  <c r="BI90" i="2"/>
  <c r="BH90" i="2"/>
  <c r="CT46" i="2" s="1"/>
  <c r="EF24" i="2" s="1"/>
  <c r="BG90" i="2"/>
  <c r="BF90" i="2"/>
  <c r="CR46" i="2" s="1"/>
  <c r="BE90" i="2"/>
  <c r="BD90" i="2"/>
  <c r="CP46" i="2" s="1"/>
  <c r="BC90" i="2"/>
  <c r="BB90" i="2"/>
  <c r="CN46" i="2" s="1"/>
  <c r="BA90" i="2"/>
  <c r="AZ90" i="2"/>
  <c r="CL46" i="2" s="1"/>
  <c r="AY90" i="2"/>
  <c r="AX90" i="2"/>
  <c r="CJ46" i="2" s="1"/>
  <c r="AW90" i="2"/>
  <c r="AV90" i="2"/>
  <c r="CH46" i="2" s="1"/>
  <c r="AU90" i="2"/>
  <c r="AT90" i="2"/>
  <c r="CF46" i="2" s="1"/>
  <c r="AS90" i="2"/>
  <c r="AR90" i="2"/>
  <c r="CD46" i="2" s="1"/>
  <c r="AQ90" i="2"/>
  <c r="AP90" i="2"/>
  <c r="CB46" i="2" s="1"/>
  <c r="AO90" i="2"/>
  <c r="BW89" i="2"/>
  <c r="DI46" i="2" s="1"/>
  <c r="BV89" i="2"/>
  <c r="BU89" i="2"/>
  <c r="BT89" i="2"/>
  <c r="BS89" i="2"/>
  <c r="DE46" i="2" s="1"/>
  <c r="BR89" i="2"/>
  <c r="BQ89" i="2"/>
  <c r="BP89" i="2"/>
  <c r="BO89" i="2"/>
  <c r="DA46" i="2" s="1"/>
  <c r="BN89" i="2"/>
  <c r="BM89" i="2"/>
  <c r="BL89" i="2"/>
  <c r="BK89" i="2"/>
  <c r="CW46" i="2" s="1"/>
  <c r="BJ89" i="2"/>
  <c r="BI89" i="2"/>
  <c r="BH89" i="2"/>
  <c r="BG89" i="2"/>
  <c r="CS46" i="2" s="1"/>
  <c r="BF89" i="2"/>
  <c r="BE89" i="2"/>
  <c r="BD89" i="2"/>
  <c r="BC89" i="2"/>
  <c r="CO46" i="2" s="1"/>
  <c r="BB89" i="2"/>
  <c r="BA89" i="2"/>
  <c r="AZ89" i="2"/>
  <c r="AY89" i="2"/>
  <c r="CK46" i="2" s="1"/>
  <c r="AX89" i="2"/>
  <c r="AW89" i="2"/>
  <c r="AV89" i="2"/>
  <c r="AU89" i="2"/>
  <c r="CG46" i="2" s="1"/>
  <c r="AT89" i="2"/>
  <c r="AS89" i="2"/>
  <c r="AR89" i="2"/>
  <c r="AQ89" i="2"/>
  <c r="CC46" i="2" s="1"/>
  <c r="AP89" i="2"/>
  <c r="AO89" i="2"/>
  <c r="BW88" i="2"/>
  <c r="BV88" i="2"/>
  <c r="DH45" i="2" s="1"/>
  <c r="BU88" i="2"/>
  <c r="BT88" i="2"/>
  <c r="DF45" i="2" s="1"/>
  <c r="BS88" i="2"/>
  <c r="BR88" i="2"/>
  <c r="DD45" i="2" s="1"/>
  <c r="BQ88" i="2"/>
  <c r="BP88" i="2"/>
  <c r="DB45" i="2" s="1"/>
  <c r="BO88" i="2"/>
  <c r="BN88" i="2"/>
  <c r="CZ45" i="2" s="1"/>
  <c r="BM88" i="2"/>
  <c r="BL88" i="2"/>
  <c r="CX45" i="2" s="1"/>
  <c r="BK88" i="2"/>
  <c r="BJ88" i="2"/>
  <c r="CV45" i="2" s="1"/>
  <c r="BI88" i="2"/>
  <c r="BH88" i="2"/>
  <c r="CT45" i="2" s="1"/>
  <c r="BG88" i="2"/>
  <c r="BF88" i="2"/>
  <c r="CR45" i="2" s="1"/>
  <c r="BE88" i="2"/>
  <c r="BD88" i="2"/>
  <c r="CP45" i="2" s="1"/>
  <c r="BC88" i="2"/>
  <c r="BB88" i="2"/>
  <c r="CN45" i="2" s="1"/>
  <c r="BA88" i="2"/>
  <c r="AZ88" i="2"/>
  <c r="CL45" i="2" s="1"/>
  <c r="AY88" i="2"/>
  <c r="AX88" i="2"/>
  <c r="CJ45" i="2" s="1"/>
  <c r="AW88" i="2"/>
  <c r="AV88" i="2"/>
  <c r="CH45" i="2" s="1"/>
  <c r="AU88" i="2"/>
  <c r="AT88" i="2"/>
  <c r="CF45" i="2" s="1"/>
  <c r="AS88" i="2"/>
  <c r="AR88" i="2"/>
  <c r="CD45" i="2" s="1"/>
  <c r="AQ88" i="2"/>
  <c r="AP88" i="2"/>
  <c r="CB45" i="2" s="1"/>
  <c r="AO88" i="2"/>
  <c r="BW87" i="2"/>
  <c r="BV87" i="2"/>
  <c r="BU87" i="2"/>
  <c r="DG45" i="2" s="1"/>
  <c r="BT87" i="2"/>
  <c r="BS87" i="2"/>
  <c r="BR87" i="2"/>
  <c r="BQ87" i="2"/>
  <c r="DC45" i="2" s="1"/>
  <c r="BP87" i="2"/>
  <c r="BO87" i="2"/>
  <c r="BN87" i="2"/>
  <c r="BM87" i="2"/>
  <c r="CY45" i="2" s="1"/>
  <c r="BL87" i="2"/>
  <c r="BK87" i="2"/>
  <c r="BJ87" i="2"/>
  <c r="BI87" i="2"/>
  <c r="CU45" i="2" s="1"/>
  <c r="BH87" i="2"/>
  <c r="BG87" i="2"/>
  <c r="BF87" i="2"/>
  <c r="BE87" i="2"/>
  <c r="CQ45" i="2" s="1"/>
  <c r="BD87" i="2"/>
  <c r="BC87" i="2"/>
  <c r="BB87" i="2"/>
  <c r="BA87" i="2"/>
  <c r="CM45" i="2" s="1"/>
  <c r="AZ87" i="2"/>
  <c r="AY87" i="2"/>
  <c r="AX87" i="2"/>
  <c r="AW87" i="2"/>
  <c r="CI45" i="2" s="1"/>
  <c r="AV87" i="2"/>
  <c r="AU87" i="2"/>
  <c r="AT87" i="2"/>
  <c r="AS87" i="2"/>
  <c r="CE45" i="2" s="1"/>
  <c r="AR87" i="2"/>
  <c r="AQ87" i="2"/>
  <c r="AP87" i="2"/>
  <c r="AO87" i="2"/>
  <c r="CA45" i="2" s="1"/>
  <c r="BW86" i="2"/>
  <c r="BV86" i="2"/>
  <c r="DH44" i="2" s="1"/>
  <c r="BU86" i="2"/>
  <c r="BT86" i="2"/>
  <c r="DF44" i="2" s="1"/>
  <c r="BS86" i="2"/>
  <c r="BR86" i="2"/>
  <c r="DD44" i="2" s="1"/>
  <c r="BQ86" i="2"/>
  <c r="BP86" i="2"/>
  <c r="DB44" i="2" s="1"/>
  <c r="BO86" i="2"/>
  <c r="BN86" i="2"/>
  <c r="CZ44" i="2" s="1"/>
  <c r="BM86" i="2"/>
  <c r="BL86" i="2"/>
  <c r="CX44" i="2" s="1"/>
  <c r="BK86" i="2"/>
  <c r="BJ86" i="2"/>
  <c r="CV44" i="2" s="1"/>
  <c r="BI86" i="2"/>
  <c r="BH86" i="2"/>
  <c r="CT44" i="2" s="1"/>
  <c r="BG86" i="2"/>
  <c r="BF86" i="2"/>
  <c r="CR44" i="2" s="1"/>
  <c r="BE86" i="2"/>
  <c r="BD86" i="2"/>
  <c r="CP44" i="2" s="1"/>
  <c r="BC86" i="2"/>
  <c r="BB86" i="2"/>
  <c r="CN44" i="2" s="1"/>
  <c r="BA86" i="2"/>
  <c r="AZ86" i="2"/>
  <c r="CL44" i="2" s="1"/>
  <c r="AY86" i="2"/>
  <c r="AX86" i="2"/>
  <c r="CJ44" i="2" s="1"/>
  <c r="AW86" i="2"/>
  <c r="AV86" i="2"/>
  <c r="CH44" i="2" s="1"/>
  <c r="AU86" i="2"/>
  <c r="AT86" i="2"/>
  <c r="CF44" i="2" s="1"/>
  <c r="AS86" i="2"/>
  <c r="AR86" i="2"/>
  <c r="CD44" i="2" s="1"/>
  <c r="AQ86" i="2"/>
  <c r="AP86" i="2"/>
  <c r="CB44" i="2" s="1"/>
  <c r="AO86" i="2"/>
  <c r="BW85" i="2"/>
  <c r="DI44" i="2" s="1"/>
  <c r="BV85" i="2"/>
  <c r="BU85" i="2"/>
  <c r="BT85" i="2"/>
  <c r="BS85" i="2"/>
  <c r="DE44" i="2" s="1"/>
  <c r="BR85" i="2"/>
  <c r="BQ85" i="2"/>
  <c r="BP85" i="2"/>
  <c r="BO85" i="2"/>
  <c r="DA44" i="2" s="1"/>
  <c r="BN85" i="2"/>
  <c r="BM85" i="2"/>
  <c r="BL85" i="2"/>
  <c r="BK85" i="2"/>
  <c r="CW44" i="2" s="1"/>
  <c r="BJ85" i="2"/>
  <c r="BI85" i="2"/>
  <c r="BH85" i="2"/>
  <c r="BG85" i="2"/>
  <c r="CS44" i="2" s="1"/>
  <c r="BF85" i="2"/>
  <c r="BE85" i="2"/>
  <c r="BD85" i="2"/>
  <c r="BC85" i="2"/>
  <c r="CO44" i="2" s="1"/>
  <c r="BB85" i="2"/>
  <c r="BA85" i="2"/>
  <c r="AZ85" i="2"/>
  <c r="AY85" i="2"/>
  <c r="CK44" i="2" s="1"/>
  <c r="AX85" i="2"/>
  <c r="AW85" i="2"/>
  <c r="AV85" i="2"/>
  <c r="AU85" i="2"/>
  <c r="CG44" i="2" s="1"/>
  <c r="AT85" i="2"/>
  <c r="AS85" i="2"/>
  <c r="AR85" i="2"/>
  <c r="AQ85" i="2"/>
  <c r="CC44" i="2" s="1"/>
  <c r="AP85" i="2"/>
  <c r="AO85" i="2"/>
  <c r="BW84" i="2"/>
  <c r="BV84" i="2"/>
  <c r="DH43" i="2" s="1"/>
  <c r="BU84" i="2"/>
  <c r="BT84" i="2"/>
  <c r="DF43" i="2" s="1"/>
  <c r="BS84" i="2"/>
  <c r="BR84" i="2"/>
  <c r="DD43" i="2" s="1"/>
  <c r="BQ84" i="2"/>
  <c r="BP84" i="2"/>
  <c r="DB43" i="2" s="1"/>
  <c r="BO84" i="2"/>
  <c r="BN84" i="2"/>
  <c r="CZ43" i="2" s="1"/>
  <c r="BM84" i="2"/>
  <c r="BL84" i="2"/>
  <c r="CX43" i="2" s="1"/>
  <c r="BK84" i="2"/>
  <c r="BJ84" i="2"/>
  <c r="CV43" i="2" s="1"/>
  <c r="BI84" i="2"/>
  <c r="BH84" i="2"/>
  <c r="CT43" i="2" s="1"/>
  <c r="BG84" i="2"/>
  <c r="BF84" i="2"/>
  <c r="CR43" i="2" s="1"/>
  <c r="BE84" i="2"/>
  <c r="BD84" i="2"/>
  <c r="CP43" i="2" s="1"/>
  <c r="BC84" i="2"/>
  <c r="BB84" i="2"/>
  <c r="CN43" i="2" s="1"/>
  <c r="BA84" i="2"/>
  <c r="AZ84" i="2"/>
  <c r="CL43" i="2" s="1"/>
  <c r="AY84" i="2"/>
  <c r="AX84" i="2"/>
  <c r="CJ43" i="2" s="1"/>
  <c r="AW84" i="2"/>
  <c r="AV84" i="2"/>
  <c r="CH43" i="2" s="1"/>
  <c r="AU84" i="2"/>
  <c r="AT84" i="2"/>
  <c r="CF43" i="2" s="1"/>
  <c r="AS84" i="2"/>
  <c r="AR84" i="2"/>
  <c r="CD43" i="2" s="1"/>
  <c r="AQ84" i="2"/>
  <c r="AP84" i="2"/>
  <c r="CB43" i="2" s="1"/>
  <c r="AO84" i="2"/>
  <c r="BW83" i="2"/>
  <c r="BV83" i="2"/>
  <c r="BU83" i="2"/>
  <c r="DG43" i="2" s="1"/>
  <c r="BT83" i="2"/>
  <c r="BS83" i="2"/>
  <c r="BR83" i="2"/>
  <c r="BQ83" i="2"/>
  <c r="DC43" i="2" s="1"/>
  <c r="BP83" i="2"/>
  <c r="BO83" i="2"/>
  <c r="BN83" i="2"/>
  <c r="BM83" i="2"/>
  <c r="CY43" i="2" s="1"/>
  <c r="BL83" i="2"/>
  <c r="BK83" i="2"/>
  <c r="BJ83" i="2"/>
  <c r="BI83" i="2"/>
  <c r="CU43" i="2" s="1"/>
  <c r="BH83" i="2"/>
  <c r="BG83" i="2"/>
  <c r="BF83" i="2"/>
  <c r="BE83" i="2"/>
  <c r="CQ43" i="2" s="1"/>
  <c r="BD83" i="2"/>
  <c r="BC83" i="2"/>
  <c r="BB83" i="2"/>
  <c r="BA83" i="2"/>
  <c r="CM43" i="2" s="1"/>
  <c r="AZ83" i="2"/>
  <c r="AY83" i="2"/>
  <c r="AX83" i="2"/>
  <c r="AW83" i="2"/>
  <c r="CI43" i="2" s="1"/>
  <c r="AV83" i="2"/>
  <c r="AU83" i="2"/>
  <c r="AT83" i="2"/>
  <c r="AS83" i="2"/>
  <c r="CE43" i="2" s="1"/>
  <c r="AR83" i="2"/>
  <c r="AQ83" i="2"/>
  <c r="AP83" i="2"/>
  <c r="AO83" i="2"/>
  <c r="CA43" i="2" s="1"/>
  <c r="BW82" i="2"/>
  <c r="BV82" i="2"/>
  <c r="DH42" i="2" s="1"/>
  <c r="BU82" i="2"/>
  <c r="BT82" i="2"/>
  <c r="DF42" i="2" s="1"/>
  <c r="BS82" i="2"/>
  <c r="BR82" i="2"/>
  <c r="DD42" i="2" s="1"/>
  <c r="BQ82" i="2"/>
  <c r="BP82" i="2"/>
  <c r="DB42" i="2" s="1"/>
  <c r="BO82" i="2"/>
  <c r="BN82" i="2"/>
  <c r="CZ42" i="2" s="1"/>
  <c r="BM82" i="2"/>
  <c r="BL82" i="2"/>
  <c r="CX42" i="2" s="1"/>
  <c r="BK82" i="2"/>
  <c r="BJ82" i="2"/>
  <c r="CV42" i="2" s="1"/>
  <c r="BI82" i="2"/>
  <c r="BH82" i="2"/>
  <c r="CT42" i="2" s="1"/>
  <c r="BG82" i="2"/>
  <c r="BF82" i="2"/>
  <c r="CR42" i="2" s="1"/>
  <c r="BE82" i="2"/>
  <c r="BD82" i="2"/>
  <c r="CP42" i="2" s="1"/>
  <c r="BC82" i="2"/>
  <c r="BB82" i="2"/>
  <c r="CN42" i="2" s="1"/>
  <c r="BA82" i="2"/>
  <c r="AZ82" i="2"/>
  <c r="CL42" i="2" s="1"/>
  <c r="AY82" i="2"/>
  <c r="AX82" i="2"/>
  <c r="CJ42" i="2" s="1"/>
  <c r="AW82" i="2"/>
  <c r="AV82" i="2"/>
  <c r="CH42" i="2" s="1"/>
  <c r="AU82" i="2"/>
  <c r="AT82" i="2"/>
  <c r="CF42" i="2" s="1"/>
  <c r="AS82" i="2"/>
  <c r="AR82" i="2"/>
  <c r="CD42" i="2" s="1"/>
  <c r="AQ82" i="2"/>
  <c r="AP82" i="2"/>
  <c r="CB42" i="2" s="1"/>
  <c r="AO82" i="2"/>
  <c r="BW81" i="2"/>
  <c r="DI42" i="2" s="1"/>
  <c r="BV81" i="2"/>
  <c r="BU81" i="2"/>
  <c r="BT81" i="2"/>
  <c r="BS81" i="2"/>
  <c r="DE42" i="2" s="1"/>
  <c r="BR81" i="2"/>
  <c r="BQ81" i="2"/>
  <c r="BP81" i="2"/>
  <c r="BO81" i="2"/>
  <c r="DA42" i="2" s="1"/>
  <c r="BN81" i="2"/>
  <c r="BM81" i="2"/>
  <c r="BL81" i="2"/>
  <c r="BK81" i="2"/>
  <c r="CW42" i="2" s="1"/>
  <c r="BJ81" i="2"/>
  <c r="BI81" i="2"/>
  <c r="BH81" i="2"/>
  <c r="BG81" i="2"/>
  <c r="CS42" i="2" s="1"/>
  <c r="BF81" i="2"/>
  <c r="BE81" i="2"/>
  <c r="BD81" i="2"/>
  <c r="BC81" i="2"/>
  <c r="CO42" i="2" s="1"/>
  <c r="BB81" i="2"/>
  <c r="BA81" i="2"/>
  <c r="AZ81" i="2"/>
  <c r="AY81" i="2"/>
  <c r="CK42" i="2" s="1"/>
  <c r="AX81" i="2"/>
  <c r="AW81" i="2"/>
  <c r="AV81" i="2"/>
  <c r="AU81" i="2"/>
  <c r="CG42" i="2" s="1"/>
  <c r="AT81" i="2"/>
  <c r="AS81" i="2"/>
  <c r="AR81" i="2"/>
  <c r="AQ81" i="2"/>
  <c r="CC42" i="2" s="1"/>
  <c r="AP81" i="2"/>
  <c r="AO81" i="2"/>
  <c r="BW80" i="2"/>
  <c r="BV80" i="2"/>
  <c r="DH41" i="2" s="1"/>
  <c r="BU80" i="2"/>
  <c r="BT80" i="2"/>
  <c r="DF41" i="2" s="1"/>
  <c r="BS80" i="2"/>
  <c r="BR80" i="2"/>
  <c r="DD41" i="2" s="1"/>
  <c r="BQ80" i="2"/>
  <c r="BP80" i="2"/>
  <c r="DB41" i="2" s="1"/>
  <c r="BO80" i="2"/>
  <c r="BN80" i="2"/>
  <c r="CZ41" i="2" s="1"/>
  <c r="BM80" i="2"/>
  <c r="BL80" i="2"/>
  <c r="CX41" i="2" s="1"/>
  <c r="BK80" i="2"/>
  <c r="BJ80" i="2"/>
  <c r="CV41" i="2" s="1"/>
  <c r="BI80" i="2"/>
  <c r="BH80" i="2"/>
  <c r="CT41" i="2" s="1"/>
  <c r="BG80" i="2"/>
  <c r="BF80" i="2"/>
  <c r="CR41" i="2" s="1"/>
  <c r="BE80" i="2"/>
  <c r="BD80" i="2"/>
  <c r="CP41" i="2" s="1"/>
  <c r="BC80" i="2"/>
  <c r="BB80" i="2"/>
  <c r="CN41" i="2" s="1"/>
  <c r="BA80" i="2"/>
  <c r="AZ80" i="2"/>
  <c r="CL41" i="2" s="1"/>
  <c r="AY80" i="2"/>
  <c r="AX80" i="2"/>
  <c r="CJ41" i="2" s="1"/>
  <c r="AW80" i="2"/>
  <c r="AV80" i="2"/>
  <c r="CH41" i="2" s="1"/>
  <c r="AU80" i="2"/>
  <c r="AT80" i="2"/>
  <c r="CF41" i="2" s="1"/>
  <c r="AS80" i="2"/>
  <c r="AR80" i="2"/>
  <c r="CD41" i="2" s="1"/>
  <c r="AQ80" i="2"/>
  <c r="AP80" i="2"/>
  <c r="CB41" i="2" s="1"/>
  <c r="AO80" i="2"/>
  <c r="BW79" i="2"/>
  <c r="BV79" i="2"/>
  <c r="BU79" i="2"/>
  <c r="DG41" i="2" s="1"/>
  <c r="BT79" i="2"/>
  <c r="BS79" i="2"/>
  <c r="BR79" i="2"/>
  <c r="BQ79" i="2"/>
  <c r="DC41" i="2" s="1"/>
  <c r="BP79" i="2"/>
  <c r="BO79" i="2"/>
  <c r="BN79" i="2"/>
  <c r="BM79" i="2"/>
  <c r="CY41" i="2" s="1"/>
  <c r="BL79" i="2"/>
  <c r="BK79" i="2"/>
  <c r="BJ79" i="2"/>
  <c r="BI79" i="2"/>
  <c r="CU41" i="2" s="1"/>
  <c r="BH79" i="2"/>
  <c r="BG79" i="2"/>
  <c r="BF79" i="2"/>
  <c r="BE79" i="2"/>
  <c r="CQ41" i="2" s="1"/>
  <c r="BD79" i="2"/>
  <c r="BC79" i="2"/>
  <c r="BB79" i="2"/>
  <c r="BA79" i="2"/>
  <c r="CM41" i="2" s="1"/>
  <c r="AZ79" i="2"/>
  <c r="AY79" i="2"/>
  <c r="AX79" i="2"/>
  <c r="AW79" i="2"/>
  <c r="CI41" i="2" s="1"/>
  <c r="AV79" i="2"/>
  <c r="AU79" i="2"/>
  <c r="AT79" i="2"/>
  <c r="AS79" i="2"/>
  <c r="CE41" i="2" s="1"/>
  <c r="AR79" i="2"/>
  <c r="AQ79" i="2"/>
  <c r="AP79" i="2"/>
  <c r="AO79" i="2"/>
  <c r="CA41" i="2" s="1"/>
  <c r="BW78" i="2"/>
  <c r="BV78" i="2"/>
  <c r="DH40" i="2" s="1"/>
  <c r="BU78" i="2"/>
  <c r="BT78" i="2"/>
  <c r="DF40" i="2" s="1"/>
  <c r="BS78" i="2"/>
  <c r="BR78" i="2"/>
  <c r="DD40" i="2" s="1"/>
  <c r="BQ78" i="2"/>
  <c r="BP78" i="2"/>
  <c r="DB40" i="2" s="1"/>
  <c r="BO78" i="2"/>
  <c r="BN78" i="2"/>
  <c r="CZ40" i="2" s="1"/>
  <c r="BM78" i="2"/>
  <c r="BL78" i="2"/>
  <c r="CX40" i="2" s="1"/>
  <c r="BK78" i="2"/>
  <c r="BJ78" i="2"/>
  <c r="CV40" i="2" s="1"/>
  <c r="BI78" i="2"/>
  <c r="BH78" i="2"/>
  <c r="CT40" i="2" s="1"/>
  <c r="BG78" i="2"/>
  <c r="BF78" i="2"/>
  <c r="CR40" i="2" s="1"/>
  <c r="BE78" i="2"/>
  <c r="BD78" i="2"/>
  <c r="CP40" i="2" s="1"/>
  <c r="BC78" i="2"/>
  <c r="BB78" i="2"/>
  <c r="CN40" i="2" s="1"/>
  <c r="BA78" i="2"/>
  <c r="AZ78" i="2"/>
  <c r="CL40" i="2" s="1"/>
  <c r="AY78" i="2"/>
  <c r="AX78" i="2"/>
  <c r="CJ40" i="2" s="1"/>
  <c r="AW78" i="2"/>
  <c r="AV78" i="2"/>
  <c r="CH40" i="2" s="1"/>
  <c r="AU78" i="2"/>
  <c r="AT78" i="2"/>
  <c r="CF40" i="2" s="1"/>
  <c r="AS78" i="2"/>
  <c r="AR78" i="2"/>
  <c r="CD40" i="2" s="1"/>
  <c r="AQ78" i="2"/>
  <c r="AP78" i="2"/>
  <c r="CB40" i="2" s="1"/>
  <c r="AO78" i="2"/>
  <c r="BW77" i="2"/>
  <c r="DI40" i="2" s="1"/>
  <c r="BV77" i="2"/>
  <c r="BU77" i="2"/>
  <c r="BT77" i="2"/>
  <c r="BS77" i="2"/>
  <c r="DE40" i="2" s="1"/>
  <c r="BR77" i="2"/>
  <c r="BQ77" i="2"/>
  <c r="BP77" i="2"/>
  <c r="BO77" i="2"/>
  <c r="DA40" i="2" s="1"/>
  <c r="BN77" i="2"/>
  <c r="BM77" i="2"/>
  <c r="BL77" i="2"/>
  <c r="BK77" i="2"/>
  <c r="CW40" i="2" s="1"/>
  <c r="BJ77" i="2"/>
  <c r="BI77" i="2"/>
  <c r="BH77" i="2"/>
  <c r="BG77" i="2"/>
  <c r="CS40" i="2" s="1"/>
  <c r="BF77" i="2"/>
  <c r="BE77" i="2"/>
  <c r="BD77" i="2"/>
  <c r="BC77" i="2"/>
  <c r="CO40" i="2" s="1"/>
  <c r="BB77" i="2"/>
  <c r="BA77" i="2"/>
  <c r="AZ77" i="2"/>
  <c r="AY77" i="2"/>
  <c r="CK40" i="2" s="1"/>
  <c r="AX77" i="2"/>
  <c r="AW77" i="2"/>
  <c r="AV77" i="2"/>
  <c r="AU77" i="2"/>
  <c r="CG40" i="2" s="1"/>
  <c r="AT77" i="2"/>
  <c r="AS77" i="2"/>
  <c r="AR77" i="2"/>
  <c r="AQ77" i="2"/>
  <c r="CC40" i="2" s="1"/>
  <c r="AP77" i="2"/>
  <c r="AO77" i="2"/>
  <c r="BW76" i="2"/>
  <c r="BV76" i="2"/>
  <c r="DH39" i="2" s="1"/>
  <c r="BU76" i="2"/>
  <c r="BT76" i="2"/>
  <c r="DF39" i="2" s="1"/>
  <c r="BS76" i="2"/>
  <c r="BR76" i="2"/>
  <c r="DD39" i="2" s="1"/>
  <c r="BQ76" i="2"/>
  <c r="BP76" i="2"/>
  <c r="DB39" i="2" s="1"/>
  <c r="BO76" i="2"/>
  <c r="BN76" i="2"/>
  <c r="CZ39" i="2" s="1"/>
  <c r="BM76" i="2"/>
  <c r="BL76" i="2"/>
  <c r="CX39" i="2" s="1"/>
  <c r="BK76" i="2"/>
  <c r="BJ76" i="2"/>
  <c r="CV39" i="2" s="1"/>
  <c r="BI76" i="2"/>
  <c r="BH76" i="2"/>
  <c r="CT39" i="2" s="1"/>
  <c r="BG76" i="2"/>
  <c r="BF76" i="2"/>
  <c r="CR39" i="2" s="1"/>
  <c r="BE76" i="2"/>
  <c r="BD76" i="2"/>
  <c r="CP39" i="2" s="1"/>
  <c r="BC76" i="2"/>
  <c r="BB76" i="2"/>
  <c r="CN39" i="2" s="1"/>
  <c r="BA76" i="2"/>
  <c r="AZ76" i="2"/>
  <c r="CL39" i="2" s="1"/>
  <c r="AY76" i="2"/>
  <c r="AX76" i="2"/>
  <c r="CJ39" i="2" s="1"/>
  <c r="AW76" i="2"/>
  <c r="AV76" i="2"/>
  <c r="CH39" i="2" s="1"/>
  <c r="AU76" i="2"/>
  <c r="AT76" i="2"/>
  <c r="CF39" i="2" s="1"/>
  <c r="AS76" i="2"/>
  <c r="AR76" i="2"/>
  <c r="CD39" i="2" s="1"/>
  <c r="AQ76" i="2"/>
  <c r="AP76" i="2"/>
  <c r="CB39" i="2" s="1"/>
  <c r="AO76" i="2"/>
  <c r="BW75" i="2"/>
  <c r="BV75" i="2"/>
  <c r="BU75" i="2"/>
  <c r="DG39" i="2" s="1"/>
  <c r="BT75" i="2"/>
  <c r="BS75" i="2"/>
  <c r="BR75" i="2"/>
  <c r="BQ75" i="2"/>
  <c r="DC39" i="2" s="1"/>
  <c r="BP75" i="2"/>
  <c r="BO75" i="2"/>
  <c r="BN75" i="2"/>
  <c r="BM75" i="2"/>
  <c r="CY39" i="2" s="1"/>
  <c r="BL75" i="2"/>
  <c r="BK75" i="2"/>
  <c r="BJ75" i="2"/>
  <c r="BI75" i="2"/>
  <c r="CU39" i="2" s="1"/>
  <c r="BH75" i="2"/>
  <c r="BG75" i="2"/>
  <c r="BF75" i="2"/>
  <c r="BE75" i="2"/>
  <c r="CQ39" i="2" s="1"/>
  <c r="BD75" i="2"/>
  <c r="BC75" i="2"/>
  <c r="BB75" i="2"/>
  <c r="BA75" i="2"/>
  <c r="CM39" i="2" s="1"/>
  <c r="AZ75" i="2"/>
  <c r="AY75" i="2"/>
  <c r="AX75" i="2"/>
  <c r="AW75" i="2"/>
  <c r="CI39" i="2" s="1"/>
  <c r="AV75" i="2"/>
  <c r="AU75" i="2"/>
  <c r="AT75" i="2"/>
  <c r="AS75" i="2"/>
  <c r="CE39" i="2" s="1"/>
  <c r="AR75" i="2"/>
  <c r="AQ75" i="2"/>
  <c r="AP75" i="2"/>
  <c r="AO75" i="2"/>
  <c r="CA39" i="2" s="1"/>
  <c r="BW74" i="2"/>
  <c r="BV74" i="2"/>
  <c r="DH38" i="2" s="1"/>
  <c r="BU74" i="2"/>
  <c r="BT74" i="2"/>
  <c r="DF38" i="2" s="1"/>
  <c r="BS74" i="2"/>
  <c r="BR74" i="2"/>
  <c r="DD38" i="2" s="1"/>
  <c r="BQ74" i="2"/>
  <c r="BP74" i="2"/>
  <c r="DB38" i="2" s="1"/>
  <c r="BO74" i="2"/>
  <c r="BN74" i="2"/>
  <c r="CZ38" i="2" s="1"/>
  <c r="BM74" i="2"/>
  <c r="BL74" i="2"/>
  <c r="CX38" i="2" s="1"/>
  <c r="BK74" i="2"/>
  <c r="BJ74" i="2"/>
  <c r="CV38" i="2" s="1"/>
  <c r="BI74" i="2"/>
  <c r="BH74" i="2"/>
  <c r="CT38" i="2" s="1"/>
  <c r="BG74" i="2"/>
  <c r="BF74" i="2"/>
  <c r="CR38" i="2" s="1"/>
  <c r="BE74" i="2"/>
  <c r="BD74" i="2"/>
  <c r="CP38" i="2" s="1"/>
  <c r="BC74" i="2"/>
  <c r="BB74" i="2"/>
  <c r="CN38" i="2" s="1"/>
  <c r="BA74" i="2"/>
  <c r="AZ74" i="2"/>
  <c r="CL38" i="2" s="1"/>
  <c r="AY74" i="2"/>
  <c r="AX74" i="2"/>
  <c r="CJ38" i="2" s="1"/>
  <c r="AW74" i="2"/>
  <c r="AV74" i="2"/>
  <c r="CH38" i="2" s="1"/>
  <c r="AU74" i="2"/>
  <c r="AT74" i="2"/>
  <c r="CF38" i="2" s="1"/>
  <c r="AS74" i="2"/>
  <c r="AR74" i="2"/>
  <c r="CD38" i="2" s="1"/>
  <c r="AQ74" i="2"/>
  <c r="AP74" i="2"/>
  <c r="CB38" i="2" s="1"/>
  <c r="AO74" i="2"/>
  <c r="BW73" i="2"/>
  <c r="DI38" i="2" s="1"/>
  <c r="BV73" i="2"/>
  <c r="BU73" i="2"/>
  <c r="BT73" i="2"/>
  <c r="BS73" i="2"/>
  <c r="DE38" i="2" s="1"/>
  <c r="BR73" i="2"/>
  <c r="BQ73" i="2"/>
  <c r="BP73" i="2"/>
  <c r="BO73" i="2"/>
  <c r="DA38" i="2" s="1"/>
  <c r="BN73" i="2"/>
  <c r="BM73" i="2"/>
  <c r="BL73" i="2"/>
  <c r="BK73" i="2"/>
  <c r="CW38" i="2" s="1"/>
  <c r="BJ73" i="2"/>
  <c r="BI73" i="2"/>
  <c r="BH73" i="2"/>
  <c r="BG73" i="2"/>
  <c r="CS38" i="2" s="1"/>
  <c r="BF73" i="2"/>
  <c r="BE73" i="2"/>
  <c r="BD73" i="2"/>
  <c r="BC73" i="2"/>
  <c r="CO38" i="2" s="1"/>
  <c r="BB73" i="2"/>
  <c r="BA73" i="2"/>
  <c r="AZ73" i="2"/>
  <c r="AY73" i="2"/>
  <c r="CK38" i="2" s="1"/>
  <c r="AX73" i="2"/>
  <c r="AW73" i="2"/>
  <c r="AV73" i="2"/>
  <c r="AU73" i="2"/>
  <c r="CG38" i="2" s="1"/>
  <c r="AT73" i="2"/>
  <c r="AS73" i="2"/>
  <c r="AR73" i="2"/>
  <c r="AQ73" i="2"/>
  <c r="CC38" i="2" s="1"/>
  <c r="AP73" i="2"/>
  <c r="AO73" i="2"/>
  <c r="BW72" i="2"/>
  <c r="BV72" i="2"/>
  <c r="DH37" i="2" s="1"/>
  <c r="BU72" i="2"/>
  <c r="BT72" i="2"/>
  <c r="DF37" i="2" s="1"/>
  <c r="BS72" i="2"/>
  <c r="BR72" i="2"/>
  <c r="DD37" i="2" s="1"/>
  <c r="BQ72" i="2"/>
  <c r="BP72" i="2"/>
  <c r="DB37" i="2" s="1"/>
  <c r="BO72" i="2"/>
  <c r="BN72" i="2"/>
  <c r="CZ37" i="2" s="1"/>
  <c r="BM72" i="2"/>
  <c r="BL72" i="2"/>
  <c r="CX37" i="2" s="1"/>
  <c r="BK72" i="2"/>
  <c r="BJ72" i="2"/>
  <c r="CV37" i="2" s="1"/>
  <c r="BI72" i="2"/>
  <c r="BH72" i="2"/>
  <c r="CT37" i="2" s="1"/>
  <c r="BG72" i="2"/>
  <c r="BF72" i="2"/>
  <c r="CR37" i="2" s="1"/>
  <c r="BE72" i="2"/>
  <c r="BD72" i="2"/>
  <c r="CP37" i="2" s="1"/>
  <c r="BC72" i="2"/>
  <c r="BB72" i="2"/>
  <c r="CN37" i="2" s="1"/>
  <c r="BA72" i="2"/>
  <c r="AZ72" i="2"/>
  <c r="CL37" i="2" s="1"/>
  <c r="AY72" i="2"/>
  <c r="AX72" i="2"/>
  <c r="CJ37" i="2" s="1"/>
  <c r="AW72" i="2"/>
  <c r="AV72" i="2"/>
  <c r="CH37" i="2" s="1"/>
  <c r="AU72" i="2"/>
  <c r="AT72" i="2"/>
  <c r="CF37" i="2" s="1"/>
  <c r="AS72" i="2"/>
  <c r="AR72" i="2"/>
  <c r="CD37" i="2" s="1"/>
  <c r="AQ72" i="2"/>
  <c r="AP72" i="2"/>
  <c r="CB37" i="2" s="1"/>
  <c r="AO72" i="2"/>
  <c r="BW71" i="2"/>
  <c r="BV71" i="2"/>
  <c r="BU71" i="2"/>
  <c r="DG37" i="2" s="1"/>
  <c r="BT71" i="2"/>
  <c r="BS71" i="2"/>
  <c r="BR71" i="2"/>
  <c r="BQ71" i="2"/>
  <c r="DC37" i="2" s="1"/>
  <c r="BP71" i="2"/>
  <c r="BO71" i="2"/>
  <c r="BN71" i="2"/>
  <c r="BM71" i="2"/>
  <c r="BL71" i="2"/>
  <c r="BK71" i="2"/>
  <c r="BJ71" i="2"/>
  <c r="BI71" i="2"/>
  <c r="CU37" i="2" s="1"/>
  <c r="BH71" i="2"/>
  <c r="BG71" i="2"/>
  <c r="BF71" i="2"/>
  <c r="BE71" i="2"/>
  <c r="CQ37" i="2" s="1"/>
  <c r="BD71" i="2"/>
  <c r="BC71" i="2"/>
  <c r="BB71" i="2"/>
  <c r="BA71" i="2"/>
  <c r="CM37" i="2" s="1"/>
  <c r="AZ71" i="2"/>
  <c r="AY71" i="2"/>
  <c r="AX71" i="2"/>
  <c r="AW71" i="2"/>
  <c r="CI37" i="2" s="1"/>
  <c r="AV71" i="2"/>
  <c r="AU71" i="2"/>
  <c r="AT71" i="2"/>
  <c r="AS71" i="2"/>
  <c r="CE37" i="2" s="1"/>
  <c r="AR71" i="2"/>
  <c r="AQ71" i="2"/>
  <c r="AP71" i="2"/>
  <c r="AO71" i="2"/>
  <c r="CA37" i="2" s="1"/>
  <c r="BW70" i="2"/>
  <c r="BV70" i="2"/>
  <c r="DH36" i="2" s="1"/>
  <c r="BU70" i="2"/>
  <c r="BT70" i="2"/>
  <c r="DF36" i="2" s="1"/>
  <c r="BS70" i="2"/>
  <c r="BR70" i="2"/>
  <c r="DD36" i="2" s="1"/>
  <c r="BQ70" i="2"/>
  <c r="BP70" i="2"/>
  <c r="DB36" i="2" s="1"/>
  <c r="BO70" i="2"/>
  <c r="BN70" i="2"/>
  <c r="CZ36" i="2" s="1"/>
  <c r="BM70" i="2"/>
  <c r="BL70" i="2"/>
  <c r="CX36" i="2" s="1"/>
  <c r="BK70" i="2"/>
  <c r="BJ70" i="2"/>
  <c r="CV36" i="2" s="1"/>
  <c r="BI70" i="2"/>
  <c r="BH70" i="2"/>
  <c r="CT36" i="2" s="1"/>
  <c r="BG70" i="2"/>
  <c r="BF70" i="2"/>
  <c r="CR36" i="2" s="1"/>
  <c r="BE70" i="2"/>
  <c r="BD70" i="2"/>
  <c r="CP36" i="2" s="1"/>
  <c r="BC70" i="2"/>
  <c r="BB70" i="2"/>
  <c r="CN36" i="2" s="1"/>
  <c r="BA70" i="2"/>
  <c r="AZ70" i="2"/>
  <c r="CL36" i="2" s="1"/>
  <c r="AY70" i="2"/>
  <c r="AX70" i="2"/>
  <c r="CJ36" i="2" s="1"/>
  <c r="AW70" i="2"/>
  <c r="AV70" i="2"/>
  <c r="CH36" i="2" s="1"/>
  <c r="AU70" i="2"/>
  <c r="AT70" i="2"/>
  <c r="CF36" i="2" s="1"/>
  <c r="AS70" i="2"/>
  <c r="AR70" i="2"/>
  <c r="CD36" i="2" s="1"/>
  <c r="AQ70" i="2"/>
  <c r="AP70" i="2"/>
  <c r="CB36" i="2" s="1"/>
  <c r="AO70" i="2"/>
  <c r="BW69" i="2"/>
  <c r="DI36" i="2" s="1"/>
  <c r="BV69" i="2"/>
  <c r="BU69" i="2"/>
  <c r="BT69" i="2"/>
  <c r="BS69" i="2"/>
  <c r="DE36" i="2" s="1"/>
  <c r="BR69" i="2"/>
  <c r="BQ69" i="2"/>
  <c r="BP69" i="2"/>
  <c r="BO69" i="2"/>
  <c r="DA36" i="2" s="1"/>
  <c r="BN69" i="2"/>
  <c r="BM69" i="2"/>
  <c r="BL69" i="2"/>
  <c r="BK69" i="2"/>
  <c r="CW36" i="2" s="1"/>
  <c r="BJ69" i="2"/>
  <c r="BI69" i="2"/>
  <c r="BH69" i="2"/>
  <c r="BG69" i="2"/>
  <c r="CS36" i="2" s="1"/>
  <c r="BF69" i="2"/>
  <c r="BE69" i="2"/>
  <c r="BD69" i="2"/>
  <c r="BC69" i="2"/>
  <c r="CO36" i="2" s="1"/>
  <c r="BB69" i="2"/>
  <c r="BA69" i="2"/>
  <c r="AZ69" i="2"/>
  <c r="AY69" i="2"/>
  <c r="CK36" i="2" s="1"/>
  <c r="AX69" i="2"/>
  <c r="AW69" i="2"/>
  <c r="AV69" i="2"/>
  <c r="AU69" i="2"/>
  <c r="CG36" i="2" s="1"/>
  <c r="AT69" i="2"/>
  <c r="AS69" i="2"/>
  <c r="AR69" i="2"/>
  <c r="AQ69" i="2"/>
  <c r="CC36" i="2" s="1"/>
  <c r="AP69" i="2"/>
  <c r="AO69" i="2"/>
  <c r="BW68" i="2"/>
  <c r="BV68" i="2"/>
  <c r="DH35" i="2" s="1"/>
  <c r="BU68" i="2"/>
  <c r="BT68" i="2"/>
  <c r="DF35" i="2" s="1"/>
  <c r="BS68" i="2"/>
  <c r="BR68" i="2"/>
  <c r="DD35" i="2" s="1"/>
  <c r="BQ68" i="2"/>
  <c r="BP68" i="2"/>
  <c r="DB35" i="2" s="1"/>
  <c r="BO68" i="2"/>
  <c r="BN68" i="2"/>
  <c r="CZ35" i="2" s="1"/>
  <c r="BM68" i="2"/>
  <c r="BL68" i="2"/>
  <c r="CX35" i="2" s="1"/>
  <c r="BK68" i="2"/>
  <c r="BJ68" i="2"/>
  <c r="CV35" i="2" s="1"/>
  <c r="BI68" i="2"/>
  <c r="BH68" i="2"/>
  <c r="CT35" i="2" s="1"/>
  <c r="BG68" i="2"/>
  <c r="BF68" i="2"/>
  <c r="CR35" i="2" s="1"/>
  <c r="BE68" i="2"/>
  <c r="BD68" i="2"/>
  <c r="CP35" i="2" s="1"/>
  <c r="BC68" i="2"/>
  <c r="BB68" i="2"/>
  <c r="CN35" i="2" s="1"/>
  <c r="BA68" i="2"/>
  <c r="AZ68" i="2"/>
  <c r="CL35" i="2" s="1"/>
  <c r="AY68" i="2"/>
  <c r="AX68" i="2"/>
  <c r="CJ35" i="2" s="1"/>
  <c r="AW68" i="2"/>
  <c r="AV68" i="2"/>
  <c r="CH35" i="2" s="1"/>
  <c r="AU68" i="2"/>
  <c r="AT68" i="2"/>
  <c r="CF35" i="2" s="1"/>
  <c r="AS68" i="2"/>
  <c r="AR68" i="2"/>
  <c r="CD35" i="2" s="1"/>
  <c r="AQ68" i="2"/>
  <c r="AP68" i="2"/>
  <c r="CB35" i="2" s="1"/>
  <c r="AO68" i="2"/>
  <c r="BW67" i="2"/>
  <c r="BV67" i="2"/>
  <c r="BU67" i="2"/>
  <c r="DG35" i="2" s="1"/>
  <c r="BT67" i="2"/>
  <c r="BS67" i="2"/>
  <c r="BR67" i="2"/>
  <c r="BQ67" i="2"/>
  <c r="DC35" i="2" s="1"/>
  <c r="BP67" i="2"/>
  <c r="BO67" i="2"/>
  <c r="BN67" i="2"/>
  <c r="BM67" i="2"/>
  <c r="CY35" i="2" s="1"/>
  <c r="BL67" i="2"/>
  <c r="BK67" i="2"/>
  <c r="BJ67" i="2"/>
  <c r="BI67" i="2"/>
  <c r="CU35" i="2" s="1"/>
  <c r="BH67" i="2"/>
  <c r="BG67" i="2"/>
  <c r="BF67" i="2"/>
  <c r="BE67" i="2"/>
  <c r="CQ35" i="2" s="1"/>
  <c r="BD67" i="2"/>
  <c r="BC67" i="2"/>
  <c r="BB67" i="2"/>
  <c r="BA67" i="2"/>
  <c r="CM35" i="2" s="1"/>
  <c r="AZ67" i="2"/>
  <c r="AY67" i="2"/>
  <c r="AX67" i="2"/>
  <c r="AW67" i="2"/>
  <c r="CI35" i="2" s="1"/>
  <c r="AV67" i="2"/>
  <c r="AU67" i="2"/>
  <c r="AT67" i="2"/>
  <c r="AS67" i="2"/>
  <c r="CE35" i="2" s="1"/>
  <c r="AR67" i="2"/>
  <c r="AQ67" i="2"/>
  <c r="AP67" i="2"/>
  <c r="AO67" i="2"/>
  <c r="CA35" i="2" s="1"/>
  <c r="BW66" i="2"/>
  <c r="BV66" i="2"/>
  <c r="DH34" i="2" s="1"/>
  <c r="BU66" i="2"/>
  <c r="BT66" i="2"/>
  <c r="DF34" i="2" s="1"/>
  <c r="BS66" i="2"/>
  <c r="BR66" i="2"/>
  <c r="DD34" i="2" s="1"/>
  <c r="BQ66" i="2"/>
  <c r="BP66" i="2"/>
  <c r="DB34" i="2" s="1"/>
  <c r="BO66" i="2"/>
  <c r="BN66" i="2"/>
  <c r="CZ34" i="2" s="1"/>
  <c r="BM66" i="2"/>
  <c r="BL66" i="2"/>
  <c r="CX34" i="2" s="1"/>
  <c r="BK66" i="2"/>
  <c r="BJ66" i="2"/>
  <c r="CV34" i="2" s="1"/>
  <c r="BI66" i="2"/>
  <c r="BH66" i="2"/>
  <c r="CT34" i="2" s="1"/>
  <c r="BG66" i="2"/>
  <c r="BF66" i="2"/>
  <c r="CR34" i="2" s="1"/>
  <c r="BE66" i="2"/>
  <c r="BD66" i="2"/>
  <c r="CP34" i="2" s="1"/>
  <c r="BC66" i="2"/>
  <c r="BB66" i="2"/>
  <c r="CN34" i="2" s="1"/>
  <c r="BA66" i="2"/>
  <c r="AZ66" i="2"/>
  <c r="CL34" i="2" s="1"/>
  <c r="AY66" i="2"/>
  <c r="AX66" i="2"/>
  <c r="CJ34" i="2" s="1"/>
  <c r="AW66" i="2"/>
  <c r="AV66" i="2"/>
  <c r="CH34" i="2" s="1"/>
  <c r="AU66" i="2"/>
  <c r="AT66" i="2"/>
  <c r="CF34" i="2" s="1"/>
  <c r="AS66" i="2"/>
  <c r="AR66" i="2"/>
  <c r="CD34" i="2" s="1"/>
  <c r="AQ66" i="2"/>
  <c r="AP66" i="2"/>
  <c r="CB34" i="2" s="1"/>
  <c r="AO66" i="2"/>
  <c r="BW65" i="2"/>
  <c r="DI34" i="2" s="1"/>
  <c r="BV65" i="2"/>
  <c r="BU65" i="2"/>
  <c r="BT65" i="2"/>
  <c r="BS65" i="2"/>
  <c r="DE34" i="2" s="1"/>
  <c r="BR65" i="2"/>
  <c r="BQ65" i="2"/>
  <c r="BP65" i="2"/>
  <c r="BO65" i="2"/>
  <c r="DA34" i="2" s="1"/>
  <c r="BN65" i="2"/>
  <c r="BM65" i="2"/>
  <c r="BL65" i="2"/>
  <c r="BK65" i="2"/>
  <c r="CW34" i="2" s="1"/>
  <c r="BJ65" i="2"/>
  <c r="BI65" i="2"/>
  <c r="BH65" i="2"/>
  <c r="BG65" i="2"/>
  <c r="CS34" i="2" s="1"/>
  <c r="BF65" i="2"/>
  <c r="BE65" i="2"/>
  <c r="BD65" i="2"/>
  <c r="BC65" i="2"/>
  <c r="CO34" i="2" s="1"/>
  <c r="BB65" i="2"/>
  <c r="BA65" i="2"/>
  <c r="AZ65" i="2"/>
  <c r="AY65" i="2"/>
  <c r="CK34" i="2" s="1"/>
  <c r="AX65" i="2"/>
  <c r="AW65" i="2"/>
  <c r="AV65" i="2"/>
  <c r="AU65" i="2"/>
  <c r="CG34" i="2" s="1"/>
  <c r="AT65" i="2"/>
  <c r="AS65" i="2"/>
  <c r="AR65" i="2"/>
  <c r="AQ65" i="2"/>
  <c r="CC34" i="2" s="1"/>
  <c r="AP65" i="2"/>
  <c r="AO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CD63" i="2"/>
  <c r="BW63" i="2"/>
  <c r="BV63" i="2"/>
  <c r="DH33" i="2" s="1"/>
  <c r="BU63" i="2"/>
  <c r="BT63" i="2"/>
  <c r="DF33" i="2" s="1"/>
  <c r="BS63" i="2"/>
  <c r="BR63" i="2"/>
  <c r="DD33" i="2" s="1"/>
  <c r="BQ63" i="2"/>
  <c r="BP63" i="2"/>
  <c r="DB33" i="2" s="1"/>
  <c r="BO63" i="2"/>
  <c r="BN63" i="2"/>
  <c r="CZ33" i="2" s="1"/>
  <c r="BM63" i="2"/>
  <c r="BL63" i="2"/>
  <c r="CX33" i="2" s="1"/>
  <c r="BK63" i="2"/>
  <c r="BJ63" i="2"/>
  <c r="CV33" i="2" s="1"/>
  <c r="BI63" i="2"/>
  <c r="BH63" i="2"/>
  <c r="CT33" i="2" s="1"/>
  <c r="BG63" i="2"/>
  <c r="BF63" i="2"/>
  <c r="CR33" i="2" s="1"/>
  <c r="BE63" i="2"/>
  <c r="BD63" i="2"/>
  <c r="CP33" i="2" s="1"/>
  <c r="BC63" i="2"/>
  <c r="BB63" i="2"/>
  <c r="CN33" i="2" s="1"/>
  <c r="BA63" i="2"/>
  <c r="AZ63" i="2"/>
  <c r="CL33" i="2" s="1"/>
  <c r="AY63" i="2"/>
  <c r="AX63" i="2"/>
  <c r="CJ33" i="2" s="1"/>
  <c r="AW63" i="2"/>
  <c r="AV63" i="2"/>
  <c r="CH33" i="2" s="1"/>
  <c r="AU63" i="2"/>
  <c r="AT63" i="2"/>
  <c r="CF33" i="2" s="1"/>
  <c r="AS63" i="2"/>
  <c r="AR63" i="2"/>
  <c r="CD33" i="2" s="1"/>
  <c r="AQ63" i="2"/>
  <c r="AP63" i="2"/>
  <c r="CB33" i="2" s="1"/>
  <c r="AO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CL61" i="2"/>
  <c r="BW61" i="2"/>
  <c r="BV61" i="2"/>
  <c r="DH32" i="2" s="1"/>
  <c r="BU61" i="2"/>
  <c r="BT61" i="2"/>
  <c r="DF32" i="2" s="1"/>
  <c r="BS61" i="2"/>
  <c r="BR61" i="2"/>
  <c r="DD32" i="2" s="1"/>
  <c r="BQ61" i="2"/>
  <c r="BP61" i="2"/>
  <c r="DB32" i="2" s="1"/>
  <c r="BO61" i="2"/>
  <c r="BN61" i="2"/>
  <c r="CZ32" i="2" s="1"/>
  <c r="BM61" i="2"/>
  <c r="BL61" i="2"/>
  <c r="CX32" i="2" s="1"/>
  <c r="BK61" i="2"/>
  <c r="BJ61" i="2"/>
  <c r="CV32" i="2" s="1"/>
  <c r="BI61" i="2"/>
  <c r="BH61" i="2"/>
  <c r="CT32" i="2" s="1"/>
  <c r="BG61" i="2"/>
  <c r="BF61" i="2"/>
  <c r="CR32" i="2" s="1"/>
  <c r="BE61" i="2"/>
  <c r="BD61" i="2"/>
  <c r="CP32" i="2" s="1"/>
  <c r="BC61" i="2"/>
  <c r="BB61" i="2"/>
  <c r="CN32" i="2" s="1"/>
  <c r="BA61" i="2"/>
  <c r="AZ61" i="2"/>
  <c r="CL32" i="2" s="1"/>
  <c r="AY61" i="2"/>
  <c r="AX61" i="2"/>
  <c r="CJ32" i="2" s="1"/>
  <c r="AW61" i="2"/>
  <c r="AV61" i="2"/>
  <c r="CH32" i="2" s="1"/>
  <c r="AU61" i="2"/>
  <c r="AT61" i="2"/>
  <c r="CF32" i="2" s="1"/>
  <c r="DR17" i="2" s="1"/>
  <c r="AS61" i="2"/>
  <c r="AR61" i="2"/>
  <c r="CD32" i="2" s="1"/>
  <c r="AQ61" i="2"/>
  <c r="AP61" i="2"/>
  <c r="CB32" i="2" s="1"/>
  <c r="AO61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CD59" i="2"/>
  <c r="BW59" i="2"/>
  <c r="BV59" i="2"/>
  <c r="DH31" i="2" s="1"/>
  <c r="BU59" i="2"/>
  <c r="BT59" i="2"/>
  <c r="DF31" i="2" s="1"/>
  <c r="BS59" i="2"/>
  <c r="BR59" i="2"/>
  <c r="DD31" i="2" s="1"/>
  <c r="BQ59" i="2"/>
  <c r="BP59" i="2"/>
  <c r="DB31" i="2" s="1"/>
  <c r="BO59" i="2"/>
  <c r="BN59" i="2"/>
  <c r="CZ31" i="2" s="1"/>
  <c r="BM59" i="2"/>
  <c r="BL59" i="2"/>
  <c r="CX31" i="2" s="1"/>
  <c r="BK59" i="2"/>
  <c r="BJ59" i="2"/>
  <c r="CV31" i="2" s="1"/>
  <c r="BI59" i="2"/>
  <c r="BH59" i="2"/>
  <c r="CT31" i="2" s="1"/>
  <c r="BG59" i="2"/>
  <c r="BF59" i="2"/>
  <c r="CR31" i="2" s="1"/>
  <c r="BE59" i="2"/>
  <c r="BD59" i="2"/>
  <c r="CP31" i="2" s="1"/>
  <c r="BC59" i="2"/>
  <c r="BB59" i="2"/>
  <c r="CN31" i="2" s="1"/>
  <c r="BA59" i="2"/>
  <c r="AZ59" i="2"/>
  <c r="CL31" i="2" s="1"/>
  <c r="AY59" i="2"/>
  <c r="AX59" i="2"/>
  <c r="CJ31" i="2" s="1"/>
  <c r="AW59" i="2"/>
  <c r="AV59" i="2"/>
  <c r="CH31" i="2" s="1"/>
  <c r="AU59" i="2"/>
  <c r="AT59" i="2"/>
  <c r="CF31" i="2" s="1"/>
  <c r="AS59" i="2"/>
  <c r="AR59" i="2"/>
  <c r="CD31" i="2" s="1"/>
  <c r="AQ59" i="2"/>
  <c r="AP59" i="2"/>
  <c r="CB31" i="2" s="1"/>
  <c r="AO59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CL57" i="2"/>
  <c r="BW57" i="2"/>
  <c r="BV57" i="2"/>
  <c r="DH30" i="2" s="1"/>
  <c r="BU57" i="2"/>
  <c r="BT57" i="2"/>
  <c r="DF30" i="2" s="1"/>
  <c r="BS57" i="2"/>
  <c r="BR57" i="2"/>
  <c r="DD30" i="2" s="1"/>
  <c r="BQ57" i="2"/>
  <c r="BP57" i="2"/>
  <c r="DB30" i="2" s="1"/>
  <c r="BO57" i="2"/>
  <c r="BN57" i="2"/>
  <c r="CZ30" i="2" s="1"/>
  <c r="BM57" i="2"/>
  <c r="BL57" i="2"/>
  <c r="CX30" i="2" s="1"/>
  <c r="BK57" i="2"/>
  <c r="BJ57" i="2"/>
  <c r="CV30" i="2" s="1"/>
  <c r="BI57" i="2"/>
  <c r="BH57" i="2"/>
  <c r="CT30" i="2" s="1"/>
  <c r="BG57" i="2"/>
  <c r="BF57" i="2"/>
  <c r="CR30" i="2" s="1"/>
  <c r="BE57" i="2"/>
  <c r="BD57" i="2"/>
  <c r="CP30" i="2" s="1"/>
  <c r="BC57" i="2"/>
  <c r="BB57" i="2"/>
  <c r="BA57" i="2"/>
  <c r="AZ57" i="2"/>
  <c r="CL30" i="2" s="1"/>
  <c r="AY57" i="2"/>
  <c r="AX57" i="2"/>
  <c r="CJ30" i="2" s="1"/>
  <c r="AW57" i="2"/>
  <c r="AV57" i="2"/>
  <c r="CH30" i="2" s="1"/>
  <c r="AU57" i="2"/>
  <c r="AT57" i="2"/>
  <c r="CF30" i="2" s="1"/>
  <c r="AS57" i="2"/>
  <c r="AR57" i="2"/>
  <c r="CD30" i="2" s="1"/>
  <c r="AQ57" i="2"/>
  <c r="AP57" i="2"/>
  <c r="CB30" i="2" s="1"/>
  <c r="AO57" i="2"/>
  <c r="CL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CP55" i="2"/>
  <c r="BW55" i="2"/>
  <c r="DI29" i="2" s="1"/>
  <c r="BV55" i="2"/>
  <c r="BU55" i="2"/>
  <c r="DG29" i="2" s="1"/>
  <c r="BT55" i="2"/>
  <c r="BS55" i="2"/>
  <c r="DE29" i="2" s="1"/>
  <c r="BR55" i="2"/>
  <c r="BQ55" i="2"/>
  <c r="DC29" i="2" s="1"/>
  <c r="BP55" i="2"/>
  <c r="BO55" i="2"/>
  <c r="DA29" i="2" s="1"/>
  <c r="BN55" i="2"/>
  <c r="BM55" i="2"/>
  <c r="CY29" i="2" s="1"/>
  <c r="BL55" i="2"/>
  <c r="BK55" i="2"/>
  <c r="CW29" i="2" s="1"/>
  <c r="BJ55" i="2"/>
  <c r="BI55" i="2"/>
  <c r="CU29" i="2" s="1"/>
  <c r="BH55" i="2"/>
  <c r="BG55" i="2"/>
  <c r="CS29" i="2" s="1"/>
  <c r="BF55" i="2"/>
  <c r="BE55" i="2"/>
  <c r="CQ29" i="2" s="1"/>
  <c r="BD55" i="2"/>
  <c r="BC55" i="2"/>
  <c r="CO29" i="2" s="1"/>
  <c r="BB55" i="2"/>
  <c r="BA55" i="2"/>
  <c r="AZ55" i="2"/>
  <c r="AY55" i="2"/>
  <c r="AX55" i="2"/>
  <c r="AW55" i="2"/>
  <c r="CI29" i="2" s="1"/>
  <c r="AV55" i="2"/>
  <c r="AU55" i="2"/>
  <c r="AT55" i="2"/>
  <c r="AS55" i="2"/>
  <c r="CE29" i="2" s="1"/>
  <c r="AR55" i="2"/>
  <c r="AQ55" i="2"/>
  <c r="AP55" i="2"/>
  <c r="AO55" i="2"/>
  <c r="CA29" i="2" s="1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DF53" i="2"/>
  <c r="BW53" i="2"/>
  <c r="DI28" i="2" s="1"/>
  <c r="BV53" i="2"/>
  <c r="BU53" i="2"/>
  <c r="BT53" i="2"/>
  <c r="BS53" i="2"/>
  <c r="DE28" i="2" s="1"/>
  <c r="BR53" i="2"/>
  <c r="BQ53" i="2"/>
  <c r="BP53" i="2"/>
  <c r="BO53" i="2"/>
  <c r="DA28" i="2" s="1"/>
  <c r="BN53" i="2"/>
  <c r="BM53" i="2"/>
  <c r="BL53" i="2"/>
  <c r="CX28" i="2" s="1"/>
  <c r="EJ15" i="2" s="1"/>
  <c r="BK53" i="2"/>
  <c r="CW28" i="2" s="1"/>
  <c r="BJ53" i="2"/>
  <c r="BI53" i="2"/>
  <c r="BH53" i="2"/>
  <c r="BG53" i="2"/>
  <c r="CS28" i="2" s="1"/>
  <c r="BF53" i="2"/>
  <c r="BE53" i="2"/>
  <c r="CQ28" i="2" s="1"/>
  <c r="BD53" i="2"/>
  <c r="BC53" i="2"/>
  <c r="CO28" i="2" s="1"/>
  <c r="BB53" i="2"/>
  <c r="BA53" i="2"/>
  <c r="AZ53" i="2"/>
  <c r="AY53" i="2"/>
  <c r="CK28" i="2" s="1"/>
  <c r="AX53" i="2"/>
  <c r="AW53" i="2"/>
  <c r="CI28" i="2" s="1"/>
  <c r="AV53" i="2"/>
  <c r="CH28" i="2" s="1"/>
  <c r="DT15" i="2" s="1"/>
  <c r="AU53" i="2"/>
  <c r="CG28" i="2" s="1"/>
  <c r="AT53" i="2"/>
  <c r="AS53" i="2"/>
  <c r="AR53" i="2"/>
  <c r="AQ53" i="2"/>
  <c r="CC28" i="2" s="1"/>
  <c r="AP53" i="2"/>
  <c r="AO53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CL51" i="2"/>
  <c r="BW51" i="2"/>
  <c r="DI27" i="2" s="1"/>
  <c r="BV51" i="2"/>
  <c r="DH27" i="2" s="1"/>
  <c r="BU51" i="2"/>
  <c r="BT51" i="2"/>
  <c r="DF27" i="2" s="1"/>
  <c r="BS51" i="2"/>
  <c r="BR51" i="2"/>
  <c r="DD27" i="2" s="1"/>
  <c r="BQ51" i="2"/>
  <c r="BP51" i="2"/>
  <c r="DB27" i="2" s="1"/>
  <c r="BO51" i="2"/>
  <c r="BN51" i="2"/>
  <c r="CZ27" i="2" s="1"/>
  <c r="BM51" i="2"/>
  <c r="BL51" i="2"/>
  <c r="CX27" i="2" s="1"/>
  <c r="BK51" i="2"/>
  <c r="BJ51" i="2"/>
  <c r="CV27" i="2" s="1"/>
  <c r="BI51" i="2"/>
  <c r="BH51" i="2"/>
  <c r="CT27" i="2" s="1"/>
  <c r="BG51" i="2"/>
  <c r="BF51" i="2"/>
  <c r="CR27" i="2" s="1"/>
  <c r="BE51" i="2"/>
  <c r="BD51" i="2"/>
  <c r="CP27" i="2" s="1"/>
  <c r="BC51" i="2"/>
  <c r="BB51" i="2"/>
  <c r="CN27" i="2" s="1"/>
  <c r="BA51" i="2"/>
  <c r="AZ51" i="2"/>
  <c r="CL27" i="2" s="1"/>
  <c r="AY51" i="2"/>
  <c r="CK27" i="2" s="1"/>
  <c r="AX51" i="2"/>
  <c r="CJ27" i="2" s="1"/>
  <c r="AW51" i="2"/>
  <c r="AV51" i="2"/>
  <c r="CH27" i="2" s="1"/>
  <c r="AU51" i="2"/>
  <c r="AT51" i="2"/>
  <c r="CF27" i="2" s="1"/>
  <c r="AS51" i="2"/>
  <c r="AR51" i="2"/>
  <c r="CD27" i="2" s="1"/>
  <c r="AQ51" i="2"/>
  <c r="AP51" i="2"/>
  <c r="CB27" i="2" s="1"/>
  <c r="AO51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DB49" i="2"/>
  <c r="BW49" i="2"/>
  <c r="BV49" i="2"/>
  <c r="DH26" i="2" s="1"/>
  <c r="BU49" i="2"/>
  <c r="BT49" i="2"/>
  <c r="DF26" i="2" s="1"/>
  <c r="BS49" i="2"/>
  <c r="BR49" i="2"/>
  <c r="DD26" i="2" s="1"/>
  <c r="BQ49" i="2"/>
  <c r="BP49" i="2"/>
  <c r="DB26" i="2" s="1"/>
  <c r="BO49" i="2"/>
  <c r="BN49" i="2"/>
  <c r="CZ26" i="2" s="1"/>
  <c r="BM49" i="2"/>
  <c r="CY26" i="2" s="1"/>
  <c r="BL49" i="2"/>
  <c r="CX26" i="2" s="1"/>
  <c r="BK49" i="2"/>
  <c r="BJ49" i="2"/>
  <c r="CV26" i="2" s="1"/>
  <c r="BI49" i="2"/>
  <c r="BH49" i="2"/>
  <c r="CT26" i="2" s="1"/>
  <c r="BG49" i="2"/>
  <c r="BF49" i="2"/>
  <c r="CR26" i="2" s="1"/>
  <c r="BE49" i="2"/>
  <c r="CQ26" i="2" s="1"/>
  <c r="BD49" i="2"/>
  <c r="CP26" i="2" s="1"/>
  <c r="BC49" i="2"/>
  <c r="BB49" i="2"/>
  <c r="CN26" i="2" s="1"/>
  <c r="BA49" i="2"/>
  <c r="AZ49" i="2"/>
  <c r="CL26" i="2" s="1"/>
  <c r="AY49" i="2"/>
  <c r="AX49" i="2"/>
  <c r="CJ26" i="2" s="1"/>
  <c r="AW49" i="2"/>
  <c r="CI26" i="2" s="1"/>
  <c r="AV49" i="2"/>
  <c r="CH26" i="2" s="1"/>
  <c r="AU49" i="2"/>
  <c r="AT49" i="2"/>
  <c r="CF26" i="2" s="1"/>
  <c r="AS49" i="2"/>
  <c r="AR49" i="2"/>
  <c r="CD26" i="2" s="1"/>
  <c r="AQ49" i="2"/>
  <c r="AP49" i="2"/>
  <c r="CB26" i="2" s="1"/>
  <c r="AO49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CC25" i="2" s="1"/>
  <c r="AP48" i="2"/>
  <c r="AO48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BW46" i="2"/>
  <c r="DI24" i="2" s="1"/>
  <c r="BV46" i="2"/>
  <c r="BU46" i="2"/>
  <c r="DG24" i="2" s="1"/>
  <c r="BT46" i="2"/>
  <c r="BS46" i="2"/>
  <c r="DE24" i="2" s="1"/>
  <c r="BR46" i="2"/>
  <c r="BQ46" i="2"/>
  <c r="DC24" i="2" s="1"/>
  <c r="BP46" i="2"/>
  <c r="BO46" i="2"/>
  <c r="DA24" i="2" s="1"/>
  <c r="BN46" i="2"/>
  <c r="BM46" i="2"/>
  <c r="CY24" i="2" s="1"/>
  <c r="BL46" i="2"/>
  <c r="BK46" i="2"/>
  <c r="CW24" i="2" s="1"/>
  <c r="BJ46" i="2"/>
  <c r="BI46" i="2"/>
  <c r="CU24" i="2" s="1"/>
  <c r="BH46" i="2"/>
  <c r="BG46" i="2"/>
  <c r="CS24" i="2" s="1"/>
  <c r="BF46" i="2"/>
  <c r="BE46" i="2"/>
  <c r="CQ24" i="2" s="1"/>
  <c r="BD46" i="2"/>
  <c r="BC46" i="2"/>
  <c r="CO24" i="2" s="1"/>
  <c r="BB46" i="2"/>
  <c r="BA46" i="2"/>
  <c r="CM24" i="2" s="1"/>
  <c r="AZ46" i="2"/>
  <c r="AY46" i="2"/>
  <c r="CK24" i="2" s="1"/>
  <c r="AX46" i="2"/>
  <c r="AW46" i="2"/>
  <c r="CI24" i="2" s="1"/>
  <c r="AV46" i="2"/>
  <c r="AU46" i="2"/>
  <c r="CG24" i="2" s="1"/>
  <c r="AT46" i="2"/>
  <c r="AS46" i="2"/>
  <c r="CE24" i="2" s="1"/>
  <c r="AR46" i="2"/>
  <c r="AQ46" i="2"/>
  <c r="CC24" i="2" s="1"/>
  <c r="AP46" i="2"/>
  <c r="AO46" i="2"/>
  <c r="CA24" i="2" s="1"/>
  <c r="BW45" i="2"/>
  <c r="BV45" i="2"/>
  <c r="DH24" i="2" s="1"/>
  <c r="BU45" i="2"/>
  <c r="BT45" i="2"/>
  <c r="DF24" i="2" s="1"/>
  <c r="BS45" i="2"/>
  <c r="BR45" i="2"/>
  <c r="BQ45" i="2"/>
  <c r="BP45" i="2"/>
  <c r="DB24" i="2" s="1"/>
  <c r="BO45" i="2"/>
  <c r="BN45" i="2"/>
  <c r="BM45" i="2"/>
  <c r="BL45" i="2"/>
  <c r="CX24" i="2" s="1"/>
  <c r="BK45" i="2"/>
  <c r="BJ45" i="2"/>
  <c r="CV24" i="2" s="1"/>
  <c r="BI45" i="2"/>
  <c r="BH45" i="2"/>
  <c r="CT24" i="2" s="1"/>
  <c r="BG45" i="2"/>
  <c r="BF45" i="2"/>
  <c r="BE45" i="2"/>
  <c r="BD45" i="2"/>
  <c r="CP24" i="2" s="1"/>
  <c r="BC45" i="2"/>
  <c r="BB45" i="2"/>
  <c r="BA45" i="2"/>
  <c r="AZ45" i="2"/>
  <c r="CL24" i="2" s="1"/>
  <c r="AY45" i="2"/>
  <c r="AX45" i="2"/>
  <c r="CJ24" i="2" s="1"/>
  <c r="AW45" i="2"/>
  <c r="AV45" i="2"/>
  <c r="CH24" i="2" s="1"/>
  <c r="AU45" i="2"/>
  <c r="AT45" i="2"/>
  <c r="AS45" i="2"/>
  <c r="AR45" i="2"/>
  <c r="CD24" i="2" s="1"/>
  <c r="AQ45" i="2"/>
  <c r="AP45" i="2"/>
  <c r="AO45" i="2"/>
  <c r="BW44" i="2"/>
  <c r="DI23" i="2" s="1"/>
  <c r="EU13" i="2" s="1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CN23" i="2" s="1"/>
  <c r="BA43" i="2"/>
  <c r="AZ43" i="2"/>
  <c r="AY43" i="2"/>
  <c r="AX43" i="2"/>
  <c r="AW43" i="2"/>
  <c r="AV43" i="2"/>
  <c r="AU43" i="2"/>
  <c r="AT43" i="2"/>
  <c r="CF23" i="2" s="1"/>
  <c r="AS43" i="2"/>
  <c r="AR43" i="2"/>
  <c r="AQ43" i="2"/>
  <c r="AP43" i="2"/>
  <c r="CB23" i="2" s="1"/>
  <c r="AO43" i="2"/>
  <c r="BW42" i="2"/>
  <c r="BV42" i="2"/>
  <c r="DH22" i="2" s="1"/>
  <c r="BU42" i="2"/>
  <c r="BT42" i="2"/>
  <c r="DF22" i="2" s="1"/>
  <c r="BS42" i="2"/>
  <c r="BR42" i="2"/>
  <c r="DD22" i="2" s="1"/>
  <c r="BQ42" i="2"/>
  <c r="BP42" i="2"/>
  <c r="DB22" i="2" s="1"/>
  <c r="BO42" i="2"/>
  <c r="BN42" i="2"/>
  <c r="CZ22" i="2" s="1"/>
  <c r="BM42" i="2"/>
  <c r="BL42" i="2"/>
  <c r="CX22" i="2" s="1"/>
  <c r="BK42" i="2"/>
  <c r="BJ42" i="2"/>
  <c r="CV22" i="2" s="1"/>
  <c r="BI42" i="2"/>
  <c r="BH42" i="2"/>
  <c r="CT22" i="2" s="1"/>
  <c r="BG42" i="2"/>
  <c r="BF42" i="2"/>
  <c r="CR22" i="2" s="1"/>
  <c r="BE42" i="2"/>
  <c r="BD42" i="2"/>
  <c r="CP22" i="2" s="1"/>
  <c r="BC42" i="2"/>
  <c r="BB42" i="2"/>
  <c r="CN22" i="2" s="1"/>
  <c r="BA42" i="2"/>
  <c r="AZ42" i="2"/>
  <c r="CL22" i="2" s="1"/>
  <c r="AY42" i="2"/>
  <c r="AX42" i="2"/>
  <c r="CJ22" i="2" s="1"/>
  <c r="AW42" i="2"/>
  <c r="AV42" i="2"/>
  <c r="CH22" i="2" s="1"/>
  <c r="AU42" i="2"/>
  <c r="AT42" i="2"/>
  <c r="CF22" i="2" s="1"/>
  <c r="AS42" i="2"/>
  <c r="AR42" i="2"/>
  <c r="CD22" i="2" s="1"/>
  <c r="AQ42" i="2"/>
  <c r="AP42" i="2"/>
  <c r="CB22" i="2" s="1"/>
  <c r="AO42" i="2"/>
  <c r="BW41" i="2"/>
  <c r="BV41" i="2"/>
  <c r="BU41" i="2"/>
  <c r="DG22" i="2" s="1"/>
  <c r="BT41" i="2"/>
  <c r="BS41" i="2"/>
  <c r="BR41" i="2"/>
  <c r="BQ41" i="2"/>
  <c r="DC22" i="2" s="1"/>
  <c r="BP41" i="2"/>
  <c r="BO41" i="2"/>
  <c r="BN41" i="2"/>
  <c r="BM41" i="2"/>
  <c r="CY22" i="2" s="1"/>
  <c r="BL41" i="2"/>
  <c r="BK41" i="2"/>
  <c r="BJ41" i="2"/>
  <c r="BI41" i="2"/>
  <c r="CU22" i="2" s="1"/>
  <c r="BH41" i="2"/>
  <c r="BG41" i="2"/>
  <c r="BF41" i="2"/>
  <c r="BE41" i="2"/>
  <c r="CQ22" i="2" s="1"/>
  <c r="BD41" i="2"/>
  <c r="BC41" i="2"/>
  <c r="BB41" i="2"/>
  <c r="BA41" i="2"/>
  <c r="CM22" i="2" s="1"/>
  <c r="AZ41" i="2"/>
  <c r="AY41" i="2"/>
  <c r="AX41" i="2"/>
  <c r="AW41" i="2"/>
  <c r="CI22" i="2" s="1"/>
  <c r="AV41" i="2"/>
  <c r="AU41" i="2"/>
  <c r="AT41" i="2"/>
  <c r="AS41" i="2"/>
  <c r="CE22" i="2" s="1"/>
  <c r="AR41" i="2"/>
  <c r="AQ41" i="2"/>
  <c r="AP41" i="2"/>
  <c r="AO41" i="2"/>
  <c r="CA22" i="2" s="1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BW39" i="2"/>
  <c r="DI21" i="2" s="1"/>
  <c r="BV39" i="2"/>
  <c r="BU39" i="2"/>
  <c r="BT39" i="2"/>
  <c r="BS39" i="2"/>
  <c r="DE21" i="2" s="1"/>
  <c r="BR39" i="2"/>
  <c r="BQ39" i="2"/>
  <c r="BP39" i="2"/>
  <c r="BO39" i="2"/>
  <c r="DA21" i="2" s="1"/>
  <c r="BN39" i="2"/>
  <c r="BM39" i="2"/>
  <c r="BL39" i="2"/>
  <c r="BK39" i="2"/>
  <c r="CW21" i="2" s="1"/>
  <c r="BJ39" i="2"/>
  <c r="BI39" i="2"/>
  <c r="BH39" i="2"/>
  <c r="BG39" i="2"/>
  <c r="CS21" i="2" s="1"/>
  <c r="BF39" i="2"/>
  <c r="BE39" i="2"/>
  <c r="BD39" i="2"/>
  <c r="BC39" i="2"/>
  <c r="CO21" i="2" s="1"/>
  <c r="BB39" i="2"/>
  <c r="BA39" i="2"/>
  <c r="AZ39" i="2"/>
  <c r="AY39" i="2"/>
  <c r="CK21" i="2" s="1"/>
  <c r="AX39" i="2"/>
  <c r="AW39" i="2"/>
  <c r="AV39" i="2"/>
  <c r="AU39" i="2"/>
  <c r="CG21" i="2" s="1"/>
  <c r="AT39" i="2"/>
  <c r="AS39" i="2"/>
  <c r="AR39" i="2"/>
  <c r="AQ39" i="2"/>
  <c r="CC21" i="2" s="1"/>
  <c r="AP39" i="2"/>
  <c r="AO39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CF20" i="2" s="1"/>
  <c r="AS38" i="2"/>
  <c r="AR38" i="2"/>
  <c r="AQ38" i="2"/>
  <c r="AP38" i="2"/>
  <c r="AO38" i="2"/>
  <c r="BW37" i="2"/>
  <c r="BV37" i="2"/>
  <c r="BU37" i="2"/>
  <c r="BT37" i="2"/>
  <c r="BS37" i="2"/>
  <c r="BR37" i="2"/>
  <c r="BQ37" i="2"/>
  <c r="BP37" i="2"/>
  <c r="BO37" i="2"/>
  <c r="DA20" i="2" s="1"/>
  <c r="BN37" i="2"/>
  <c r="BM37" i="2"/>
  <c r="BL37" i="2"/>
  <c r="BK37" i="2"/>
  <c r="BJ37" i="2"/>
  <c r="BI37" i="2"/>
  <c r="BH37" i="2"/>
  <c r="BG37" i="2"/>
  <c r="CS20" i="2" s="1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BW36" i="2"/>
  <c r="BV36" i="2"/>
  <c r="BU36" i="2"/>
  <c r="BT36" i="2"/>
  <c r="BS36" i="2"/>
  <c r="BR36" i="2"/>
  <c r="BQ36" i="2"/>
  <c r="BP36" i="2"/>
  <c r="DB19" i="2" s="1"/>
  <c r="BO36" i="2"/>
  <c r="BN36" i="2"/>
  <c r="CZ19" i="2" s="1"/>
  <c r="BM36" i="2"/>
  <c r="BL36" i="2"/>
  <c r="BK36" i="2"/>
  <c r="BJ36" i="2"/>
  <c r="BI36" i="2"/>
  <c r="BH36" i="2"/>
  <c r="CT19" i="2" s="1"/>
  <c r="BG36" i="2"/>
  <c r="BF36" i="2"/>
  <c r="BE36" i="2"/>
  <c r="BD36" i="2"/>
  <c r="BC36" i="2"/>
  <c r="BB36" i="2"/>
  <c r="BA36" i="2"/>
  <c r="AZ36" i="2"/>
  <c r="CL19" i="2" s="1"/>
  <c r="AY36" i="2"/>
  <c r="AX36" i="2"/>
  <c r="AW36" i="2"/>
  <c r="AV36" i="2"/>
  <c r="AU36" i="2"/>
  <c r="AT36" i="2"/>
  <c r="AS36" i="2"/>
  <c r="AR36" i="2"/>
  <c r="AQ36" i="2"/>
  <c r="AP36" i="2"/>
  <c r="CB19" i="2" s="1"/>
  <c r="AO36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CA19" i="2" s="1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BW33" i="2"/>
  <c r="DI18" i="2" s="1"/>
  <c r="BV33" i="2"/>
  <c r="BU33" i="2"/>
  <c r="BT33" i="2"/>
  <c r="BS33" i="2"/>
  <c r="BR33" i="2"/>
  <c r="BQ33" i="2"/>
  <c r="BP33" i="2"/>
  <c r="BO33" i="2"/>
  <c r="BN33" i="2"/>
  <c r="BM33" i="2"/>
  <c r="BL33" i="2"/>
  <c r="BK33" i="2"/>
  <c r="CW18" i="2" s="1"/>
  <c r="BJ33" i="2"/>
  <c r="BI33" i="2"/>
  <c r="CU18" i="2" s="1"/>
  <c r="EG10" i="2" s="1"/>
  <c r="BH33" i="2"/>
  <c r="BG33" i="2"/>
  <c r="BF33" i="2"/>
  <c r="BE33" i="2"/>
  <c r="BD33" i="2"/>
  <c r="BC33" i="2"/>
  <c r="BB33" i="2"/>
  <c r="BA33" i="2"/>
  <c r="CM18" i="2" s="1"/>
  <c r="DY10" i="2" s="1"/>
  <c r="AZ33" i="2"/>
  <c r="AY33" i="2"/>
  <c r="AX33" i="2"/>
  <c r="AW33" i="2"/>
  <c r="AV33" i="2"/>
  <c r="AU33" i="2"/>
  <c r="AT33" i="2"/>
  <c r="AS33" i="2"/>
  <c r="CE18" i="2" s="1"/>
  <c r="DQ10" i="2" s="1"/>
  <c r="AR33" i="2"/>
  <c r="AQ33" i="2"/>
  <c r="AP33" i="2"/>
  <c r="AO33" i="2"/>
  <c r="CY32" i="2"/>
  <c r="CI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DA31" i="2"/>
  <c r="BW31" i="2"/>
  <c r="BV31" i="2"/>
  <c r="BU31" i="2"/>
  <c r="BT31" i="2"/>
  <c r="BS31" i="2"/>
  <c r="DE17" i="2" s="1"/>
  <c r="BR31" i="2"/>
  <c r="BQ31" i="2"/>
  <c r="DC17" i="2" s="1"/>
  <c r="BP31" i="2"/>
  <c r="BO31" i="2"/>
  <c r="BN31" i="2"/>
  <c r="BM31" i="2"/>
  <c r="BL31" i="2"/>
  <c r="BK31" i="2"/>
  <c r="BJ31" i="2"/>
  <c r="BI31" i="2"/>
  <c r="CU17" i="2" s="1"/>
  <c r="BH31" i="2"/>
  <c r="BG31" i="2"/>
  <c r="CS17" i="2" s="1"/>
  <c r="BF31" i="2"/>
  <c r="BE31" i="2"/>
  <c r="BD31" i="2"/>
  <c r="BC31" i="2"/>
  <c r="BB31" i="2"/>
  <c r="BA31" i="2"/>
  <c r="CM17" i="2" s="1"/>
  <c r="AZ31" i="2"/>
  <c r="AY31" i="2"/>
  <c r="AX31" i="2"/>
  <c r="AW31" i="2"/>
  <c r="AV31" i="2"/>
  <c r="AU31" i="2"/>
  <c r="AT31" i="2"/>
  <c r="AS31" i="2"/>
  <c r="CE17" i="2" s="1"/>
  <c r="AR31" i="2"/>
  <c r="AQ31" i="2"/>
  <c r="AP31" i="2"/>
  <c r="AO31" i="2"/>
  <c r="CN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CM29" i="2"/>
  <c r="CK29" i="2"/>
  <c r="CG29" i="2"/>
  <c r="CC29" i="2"/>
  <c r="BW29" i="2"/>
  <c r="DI16" i="2" s="1"/>
  <c r="BV29" i="2"/>
  <c r="BU29" i="2"/>
  <c r="DG16" i="2" s="1"/>
  <c r="BT29" i="2"/>
  <c r="BS29" i="2"/>
  <c r="DE16" i="2" s="1"/>
  <c r="BR29" i="2"/>
  <c r="BQ29" i="2"/>
  <c r="DC16" i="2" s="1"/>
  <c r="BP29" i="2"/>
  <c r="BO29" i="2"/>
  <c r="BN29" i="2"/>
  <c r="BM29" i="2"/>
  <c r="CY16" i="2" s="1"/>
  <c r="BL29" i="2"/>
  <c r="BK29" i="2"/>
  <c r="CW16" i="2" s="1"/>
  <c r="BJ29" i="2"/>
  <c r="BI29" i="2"/>
  <c r="CU16" i="2" s="1"/>
  <c r="BH29" i="2"/>
  <c r="BG29" i="2"/>
  <c r="CS16" i="2" s="1"/>
  <c r="BF29" i="2"/>
  <c r="BE29" i="2"/>
  <c r="BD29" i="2"/>
  <c r="BC29" i="2"/>
  <c r="CO16" i="2" s="1"/>
  <c r="BB29" i="2"/>
  <c r="BA29" i="2"/>
  <c r="CM16" i="2" s="1"/>
  <c r="AZ29" i="2"/>
  <c r="AY29" i="2"/>
  <c r="CK16" i="2" s="1"/>
  <c r="AX29" i="2"/>
  <c r="AW29" i="2"/>
  <c r="CI16" i="2" s="1"/>
  <c r="AV29" i="2"/>
  <c r="AU29" i="2"/>
  <c r="AT29" i="2"/>
  <c r="AS29" i="2"/>
  <c r="CE16" i="2" s="1"/>
  <c r="AR29" i="2"/>
  <c r="AQ29" i="2"/>
  <c r="CC16" i="2" s="1"/>
  <c r="AP29" i="2"/>
  <c r="AO29" i="2"/>
  <c r="CA16" i="2" s="1"/>
  <c r="DH28" i="2"/>
  <c r="DG28" i="2"/>
  <c r="DD28" i="2"/>
  <c r="DC28" i="2"/>
  <c r="CZ28" i="2"/>
  <c r="CY28" i="2"/>
  <c r="CV28" i="2"/>
  <c r="CU28" i="2"/>
  <c r="CR28" i="2"/>
  <c r="CN28" i="2"/>
  <c r="CM28" i="2"/>
  <c r="CJ28" i="2"/>
  <c r="CF28" i="2"/>
  <c r="CE28" i="2"/>
  <c r="CB28" i="2"/>
  <c r="CA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CO15" i="2" s="1"/>
  <c r="BB28" i="2"/>
  <c r="CN15" i="2" s="1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DA27" i="2"/>
  <c r="CS27" i="2"/>
  <c r="CC27" i="2"/>
  <c r="BW27" i="2"/>
  <c r="BV27" i="2"/>
  <c r="BU27" i="2"/>
  <c r="BT27" i="2"/>
  <c r="DF15" i="2" s="1"/>
  <c r="BS27" i="2"/>
  <c r="BR27" i="2"/>
  <c r="BQ27" i="2"/>
  <c r="BP27" i="2"/>
  <c r="BO27" i="2"/>
  <c r="BN27" i="2"/>
  <c r="BM27" i="2"/>
  <c r="BL27" i="2"/>
  <c r="CX15" i="2" s="1"/>
  <c r="BK27" i="2"/>
  <c r="BJ27" i="2"/>
  <c r="BI27" i="2"/>
  <c r="BH27" i="2"/>
  <c r="CT15" i="2" s="1"/>
  <c r="BG27" i="2"/>
  <c r="BF27" i="2"/>
  <c r="BE27" i="2"/>
  <c r="BD27" i="2"/>
  <c r="BC27" i="2"/>
  <c r="BB27" i="2"/>
  <c r="BA27" i="2"/>
  <c r="AZ27" i="2"/>
  <c r="CL15" i="2" s="1"/>
  <c r="AY27" i="2"/>
  <c r="AX27" i="2"/>
  <c r="AW27" i="2"/>
  <c r="AV27" i="2"/>
  <c r="AU27" i="2"/>
  <c r="AT27" i="2"/>
  <c r="AS27" i="2"/>
  <c r="AR27" i="2"/>
  <c r="CD15" i="2" s="1"/>
  <c r="AQ27" i="2"/>
  <c r="AP27" i="2"/>
  <c r="AO27" i="2"/>
  <c r="DG26" i="2"/>
  <c r="CA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DC25" i="2"/>
  <c r="CI25" i="2"/>
  <c r="DU14" i="2" s="1"/>
  <c r="BW25" i="2"/>
  <c r="BV25" i="2"/>
  <c r="BU25" i="2"/>
  <c r="DG14" i="2" s="1"/>
  <c r="BT25" i="2"/>
  <c r="BS25" i="2"/>
  <c r="BR25" i="2"/>
  <c r="BQ25" i="2"/>
  <c r="DC14" i="2" s="1"/>
  <c r="BP25" i="2"/>
  <c r="BO25" i="2"/>
  <c r="BN25" i="2"/>
  <c r="BM25" i="2"/>
  <c r="CY14" i="2" s="1"/>
  <c r="BL25" i="2"/>
  <c r="BK25" i="2"/>
  <c r="BJ25" i="2"/>
  <c r="BI25" i="2"/>
  <c r="CU14" i="2" s="1"/>
  <c r="BH25" i="2"/>
  <c r="BG25" i="2"/>
  <c r="BF25" i="2"/>
  <c r="BE25" i="2"/>
  <c r="CQ14" i="2" s="1"/>
  <c r="BD25" i="2"/>
  <c r="BC25" i="2"/>
  <c r="BB25" i="2"/>
  <c r="BA25" i="2"/>
  <c r="CM14" i="2" s="1"/>
  <c r="AZ25" i="2"/>
  <c r="AY25" i="2"/>
  <c r="AX25" i="2"/>
  <c r="AW25" i="2"/>
  <c r="CI14" i="2" s="1"/>
  <c r="AV25" i="2"/>
  <c r="AU25" i="2"/>
  <c r="AT25" i="2"/>
  <c r="AS25" i="2"/>
  <c r="AR25" i="2"/>
  <c r="AQ25" i="2"/>
  <c r="AP25" i="2"/>
  <c r="AO25" i="2"/>
  <c r="CA14" i="2" s="1"/>
  <c r="DD24" i="2"/>
  <c r="CZ24" i="2"/>
  <c r="CR24" i="2"/>
  <c r="CN24" i="2"/>
  <c r="CF24" i="2"/>
  <c r="CB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DG23" i="2"/>
  <c r="CY23" i="2"/>
  <c r="CU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CE13" i="2" s="1"/>
  <c r="AR23" i="2"/>
  <c r="AQ23" i="2"/>
  <c r="AP23" i="2"/>
  <c r="AO23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BW21" i="2"/>
  <c r="BV21" i="2"/>
  <c r="BU21" i="2"/>
  <c r="BT21" i="2"/>
  <c r="DF12" i="2" s="1"/>
  <c r="BS21" i="2"/>
  <c r="BR21" i="2"/>
  <c r="BQ21" i="2"/>
  <c r="BP21" i="2"/>
  <c r="DB12" i="2" s="1"/>
  <c r="BO21" i="2"/>
  <c r="BN21" i="2"/>
  <c r="BM21" i="2"/>
  <c r="BL21" i="2"/>
  <c r="CX12" i="2" s="1"/>
  <c r="BK21" i="2"/>
  <c r="BJ21" i="2"/>
  <c r="BI21" i="2"/>
  <c r="BH21" i="2"/>
  <c r="BG21" i="2"/>
  <c r="BF21" i="2"/>
  <c r="BE21" i="2"/>
  <c r="BD21" i="2"/>
  <c r="CP12" i="2" s="1"/>
  <c r="BC21" i="2"/>
  <c r="CO12" i="2" s="1"/>
  <c r="BB21" i="2"/>
  <c r="BA21" i="2"/>
  <c r="AZ21" i="2"/>
  <c r="CL12" i="2" s="1"/>
  <c r="AY21" i="2"/>
  <c r="CK12" i="2" s="1"/>
  <c r="AX21" i="2"/>
  <c r="AW21" i="2"/>
  <c r="AV21" i="2"/>
  <c r="CH12" i="2" s="1"/>
  <c r="AU21" i="2"/>
  <c r="AT21" i="2"/>
  <c r="AS21" i="2"/>
  <c r="AR21" i="2"/>
  <c r="CD12" i="2" s="1"/>
  <c r="AQ21" i="2"/>
  <c r="AP21" i="2"/>
  <c r="AO21" i="2"/>
  <c r="DP20" i="2"/>
  <c r="DI20" i="2"/>
  <c r="CK20" i="2"/>
  <c r="BW20" i="2"/>
  <c r="DI11" i="2" s="1"/>
  <c r="BV20" i="2"/>
  <c r="BU20" i="2"/>
  <c r="BT20" i="2"/>
  <c r="BS20" i="2"/>
  <c r="BR20" i="2"/>
  <c r="BQ20" i="2"/>
  <c r="BP20" i="2"/>
  <c r="BO20" i="2"/>
  <c r="DA11" i="2" s="1"/>
  <c r="BN20" i="2"/>
  <c r="BM20" i="2"/>
  <c r="BL20" i="2"/>
  <c r="BK20" i="2"/>
  <c r="CW11" i="2" s="1"/>
  <c r="BJ20" i="2"/>
  <c r="BI20" i="2"/>
  <c r="BH20" i="2"/>
  <c r="BG20" i="2"/>
  <c r="BF20" i="2"/>
  <c r="BE20" i="2"/>
  <c r="BD20" i="2"/>
  <c r="BC20" i="2"/>
  <c r="BB20" i="2"/>
  <c r="BA20" i="2"/>
  <c r="AZ20" i="2"/>
  <c r="AY20" i="2"/>
  <c r="CK11" i="2" s="1"/>
  <c r="AX20" i="2"/>
  <c r="AW20" i="2"/>
  <c r="AV20" i="2"/>
  <c r="AU20" i="2"/>
  <c r="AT20" i="2"/>
  <c r="AS20" i="2"/>
  <c r="AR20" i="2"/>
  <c r="AQ20" i="2"/>
  <c r="AP20" i="2"/>
  <c r="AO20" i="2"/>
  <c r="DH19" i="2"/>
  <c r="DD19" i="2"/>
  <c r="CV19" i="2"/>
  <c r="CN19" i="2"/>
  <c r="CJ19" i="2"/>
  <c r="CE19" i="2"/>
  <c r="CC19" i="2"/>
  <c r="BW19" i="2"/>
  <c r="BV19" i="2"/>
  <c r="BU19" i="2"/>
  <c r="BT19" i="2"/>
  <c r="BS19" i="2"/>
  <c r="BR19" i="2"/>
  <c r="DD11" i="2" s="1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CO11" i="2" s="1"/>
  <c r="BB19" i="2"/>
  <c r="BA19" i="2"/>
  <c r="AZ19" i="2"/>
  <c r="AY19" i="2"/>
  <c r="AX19" i="2"/>
  <c r="AW19" i="2"/>
  <c r="AV19" i="2"/>
  <c r="AU19" i="2"/>
  <c r="AT19" i="2"/>
  <c r="AS19" i="2"/>
  <c r="AR19" i="2"/>
  <c r="AQ19" i="2"/>
  <c r="CC11" i="2" s="1"/>
  <c r="AP19" i="2"/>
  <c r="AO19" i="2"/>
  <c r="CO18" i="2"/>
  <c r="EA10" i="2" s="1"/>
  <c r="CK18" i="2"/>
  <c r="CC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DI17" i="2"/>
  <c r="EU10" i="2" s="1"/>
  <c r="DG17" i="2"/>
  <c r="DA17" i="2"/>
  <c r="CY17" i="2"/>
  <c r="CW17" i="2"/>
  <c r="CQ17" i="2"/>
  <c r="CO17" i="2"/>
  <c r="CK17" i="2"/>
  <c r="CI17" i="2"/>
  <c r="CG17" i="2"/>
  <c r="CC17" i="2"/>
  <c r="CA17" i="2"/>
  <c r="BW17" i="2"/>
  <c r="BV17" i="2"/>
  <c r="DH10" i="2" s="1"/>
  <c r="BU17" i="2"/>
  <c r="BT17" i="2"/>
  <c r="DF10" i="2" s="1"/>
  <c r="BS17" i="2"/>
  <c r="BR17" i="2"/>
  <c r="DD10" i="2" s="1"/>
  <c r="BQ17" i="2"/>
  <c r="BP17" i="2"/>
  <c r="BO17" i="2"/>
  <c r="BN17" i="2"/>
  <c r="CZ10" i="2" s="1"/>
  <c r="BM17" i="2"/>
  <c r="BL17" i="2"/>
  <c r="CX10" i="2" s="1"/>
  <c r="BK17" i="2"/>
  <c r="BJ17" i="2"/>
  <c r="CV10" i="2" s="1"/>
  <c r="BI17" i="2"/>
  <c r="BH17" i="2"/>
  <c r="CT10" i="2" s="1"/>
  <c r="BG17" i="2"/>
  <c r="BF17" i="2"/>
  <c r="CR10" i="2" s="1"/>
  <c r="BE17" i="2"/>
  <c r="BD17" i="2"/>
  <c r="CP10" i="2" s="1"/>
  <c r="BC17" i="2"/>
  <c r="BB17" i="2"/>
  <c r="CN10" i="2" s="1"/>
  <c r="BA17" i="2"/>
  <c r="AZ17" i="2"/>
  <c r="CL10" i="2" s="1"/>
  <c r="AY17" i="2"/>
  <c r="AX17" i="2"/>
  <c r="AW17" i="2"/>
  <c r="AV17" i="2"/>
  <c r="CH10" i="2" s="1"/>
  <c r="AU17" i="2"/>
  <c r="CG10" i="2" s="1"/>
  <c r="AT17" i="2"/>
  <c r="CF10" i="2" s="1"/>
  <c r="AS17" i="2"/>
  <c r="AR17" i="2"/>
  <c r="CD10" i="2" s="1"/>
  <c r="AQ17" i="2"/>
  <c r="AP17" i="2"/>
  <c r="CB10" i="2" s="1"/>
  <c r="AO17" i="2"/>
  <c r="DA16" i="2"/>
  <c r="CQ16" i="2"/>
  <c r="CG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DE15" i="2"/>
  <c r="DD15" i="2"/>
  <c r="CW15" i="2"/>
  <c r="EI9" i="2" s="1"/>
  <c r="CP15" i="2"/>
  <c r="CG15" i="2"/>
  <c r="CF15" i="2"/>
  <c r="BW15" i="2"/>
  <c r="BV15" i="2"/>
  <c r="BU15" i="2"/>
  <c r="DG9" i="2" s="1"/>
  <c r="BT15" i="2"/>
  <c r="BS15" i="2"/>
  <c r="BR15" i="2"/>
  <c r="BQ15" i="2"/>
  <c r="DC9" i="2" s="1"/>
  <c r="BP15" i="2"/>
  <c r="BO15" i="2"/>
  <c r="BN15" i="2"/>
  <c r="BM15" i="2"/>
  <c r="CY9" i="2" s="1"/>
  <c r="BL15" i="2"/>
  <c r="BK15" i="2"/>
  <c r="BJ15" i="2"/>
  <c r="BI15" i="2"/>
  <c r="CU9" i="2" s="1"/>
  <c r="BH15" i="2"/>
  <c r="BG15" i="2"/>
  <c r="BF15" i="2"/>
  <c r="BE15" i="2"/>
  <c r="CQ9" i="2" s="1"/>
  <c r="BD15" i="2"/>
  <c r="BC15" i="2"/>
  <c r="BB15" i="2"/>
  <c r="BA15" i="2"/>
  <c r="CM9" i="2" s="1"/>
  <c r="AZ15" i="2"/>
  <c r="AY15" i="2"/>
  <c r="AX15" i="2"/>
  <c r="AW15" i="2"/>
  <c r="CI9" i="2" s="1"/>
  <c r="AV15" i="2"/>
  <c r="AU15" i="2"/>
  <c r="AT15" i="2"/>
  <c r="AS15" i="2"/>
  <c r="CE9" i="2" s="1"/>
  <c r="AR15" i="2"/>
  <c r="AQ15" i="2"/>
  <c r="AP15" i="2"/>
  <c r="AO15" i="2"/>
  <c r="CA9" i="2" s="1"/>
  <c r="CE14" i="2"/>
  <c r="BW14" i="2"/>
  <c r="BV14" i="2"/>
  <c r="BU14" i="2"/>
  <c r="BT14" i="2"/>
  <c r="BS14" i="2"/>
  <c r="BR14" i="2"/>
  <c r="BQ14" i="2"/>
  <c r="BP14" i="2"/>
  <c r="DB8" i="2" s="1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CH8" i="2" s="1"/>
  <c r="AU14" i="2"/>
  <c r="AT14" i="2"/>
  <c r="AS14" i="2"/>
  <c r="AR14" i="2"/>
  <c r="AQ14" i="2"/>
  <c r="AP14" i="2"/>
  <c r="AO14" i="2"/>
  <c r="CU13" i="2"/>
  <c r="BW13" i="2"/>
  <c r="BV13" i="2"/>
  <c r="DH8" i="2" s="1"/>
  <c r="BU13" i="2"/>
  <c r="BT13" i="2"/>
  <c r="BS13" i="2"/>
  <c r="BR13" i="2"/>
  <c r="DD8" i="2" s="1"/>
  <c r="BQ13" i="2"/>
  <c r="BP13" i="2"/>
  <c r="BO13" i="2"/>
  <c r="DA8" i="2" s="1"/>
  <c r="BN13" i="2"/>
  <c r="CZ8" i="2" s="1"/>
  <c r="BM13" i="2"/>
  <c r="BL13" i="2"/>
  <c r="BK13" i="2"/>
  <c r="BJ13" i="2"/>
  <c r="CV8" i="2" s="1"/>
  <c r="BI13" i="2"/>
  <c r="BH13" i="2"/>
  <c r="BG13" i="2"/>
  <c r="BF13" i="2"/>
  <c r="CR8" i="2" s="1"/>
  <c r="BE13" i="2"/>
  <c r="BD13" i="2"/>
  <c r="BC13" i="2"/>
  <c r="BB13" i="2"/>
  <c r="CN8" i="2" s="1"/>
  <c r="BA13" i="2"/>
  <c r="AZ13" i="2"/>
  <c r="AY13" i="2"/>
  <c r="CK8" i="2" s="1"/>
  <c r="AX13" i="2"/>
  <c r="CJ8" i="2" s="1"/>
  <c r="AW13" i="2"/>
  <c r="AV13" i="2"/>
  <c r="AU13" i="2"/>
  <c r="AT13" i="2"/>
  <c r="CF8" i="2" s="1"/>
  <c r="AS13" i="2"/>
  <c r="AR13" i="2"/>
  <c r="AQ13" i="2"/>
  <c r="AP13" i="2"/>
  <c r="CB8" i="2" s="1"/>
  <c r="AO13" i="2"/>
  <c r="CA8" i="2" s="1"/>
  <c r="DA12" i="2"/>
  <c r="CZ12" i="2"/>
  <c r="CV12" i="2"/>
  <c r="CT12" i="2"/>
  <c r="CR12" i="2"/>
  <c r="CN12" i="2"/>
  <c r="CJ12" i="2"/>
  <c r="CF12" i="2"/>
  <c r="CB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DE11" i="2"/>
  <c r="CS11" i="2"/>
  <c r="CJ11" i="2"/>
  <c r="CG11" i="2"/>
  <c r="BW11" i="2"/>
  <c r="BV11" i="2"/>
  <c r="BU11" i="2"/>
  <c r="DG7" i="2" s="1"/>
  <c r="BT11" i="2"/>
  <c r="BS11" i="2"/>
  <c r="BR11" i="2"/>
  <c r="BQ11" i="2"/>
  <c r="BP11" i="2"/>
  <c r="BO11" i="2"/>
  <c r="BN11" i="2"/>
  <c r="BM11" i="2"/>
  <c r="BL11" i="2"/>
  <c r="BK11" i="2"/>
  <c r="BJ11" i="2"/>
  <c r="BI11" i="2"/>
  <c r="CU7" i="2" s="1"/>
  <c r="BH11" i="2"/>
  <c r="BG11" i="2"/>
  <c r="BF11" i="2"/>
  <c r="BE11" i="2"/>
  <c r="BD11" i="2"/>
  <c r="BC11" i="2"/>
  <c r="BB11" i="2"/>
  <c r="BA11" i="2"/>
  <c r="CM7" i="2" s="1"/>
  <c r="AZ11" i="2"/>
  <c r="AY11" i="2"/>
  <c r="AX11" i="2"/>
  <c r="AW11" i="2"/>
  <c r="AV11" i="2"/>
  <c r="AU11" i="2"/>
  <c r="AT11" i="2"/>
  <c r="AS11" i="2"/>
  <c r="AR11" i="2"/>
  <c r="AQ11" i="2"/>
  <c r="AP11" i="2"/>
  <c r="AO11" i="2"/>
  <c r="CA7" i="2" s="1"/>
  <c r="DB10" i="2"/>
  <c r="CW10" i="2"/>
  <c r="CJ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CV6" i="2" s="1"/>
  <c r="BI10" i="2"/>
  <c r="BH10" i="2"/>
  <c r="BG10" i="2"/>
  <c r="BF10" i="2"/>
  <c r="BE10" i="2"/>
  <c r="BD10" i="2"/>
  <c r="BC10" i="2"/>
  <c r="BB10" i="2"/>
  <c r="BA10" i="2"/>
  <c r="AZ10" i="2"/>
  <c r="AY10" i="2"/>
  <c r="AX10" i="2"/>
  <c r="CJ6" i="2" s="1"/>
  <c r="AW10" i="2"/>
  <c r="AV10" i="2"/>
  <c r="AU10" i="2"/>
  <c r="AT10" i="2"/>
  <c r="AS10" i="2"/>
  <c r="AR10" i="2"/>
  <c r="AQ10" i="2"/>
  <c r="AP10" i="2"/>
  <c r="CB6" i="2" s="1"/>
  <c r="AO10" i="2"/>
  <c r="BW9" i="2"/>
  <c r="BV9" i="2"/>
  <c r="BU9" i="2"/>
  <c r="DG6" i="2" s="1"/>
  <c r="BT9" i="2"/>
  <c r="DF6" i="2" s="1"/>
  <c r="BS9" i="2"/>
  <c r="BR9" i="2"/>
  <c r="BQ9" i="2"/>
  <c r="BP9" i="2"/>
  <c r="DB6" i="2" s="1"/>
  <c r="BO9" i="2"/>
  <c r="BN9" i="2"/>
  <c r="BM9" i="2"/>
  <c r="CY6" i="2" s="1"/>
  <c r="BL9" i="2"/>
  <c r="CX6" i="2" s="1"/>
  <c r="BK9" i="2"/>
  <c r="BJ9" i="2"/>
  <c r="BI9" i="2"/>
  <c r="CU6" i="2" s="1"/>
  <c r="BH9" i="2"/>
  <c r="CT6" i="2" s="1"/>
  <c r="BG9" i="2"/>
  <c r="BF9" i="2"/>
  <c r="BE9" i="2"/>
  <c r="CQ6" i="2" s="1"/>
  <c r="BD9" i="2"/>
  <c r="CP6" i="2" s="1"/>
  <c r="BC9" i="2"/>
  <c r="BB9" i="2"/>
  <c r="BA9" i="2"/>
  <c r="AZ9" i="2"/>
  <c r="CL6" i="2" s="1"/>
  <c r="AY9" i="2"/>
  <c r="AX9" i="2"/>
  <c r="AW9" i="2"/>
  <c r="CI6" i="2" s="1"/>
  <c r="AV9" i="2"/>
  <c r="CH6" i="2" s="1"/>
  <c r="AU9" i="2"/>
  <c r="AT9" i="2"/>
  <c r="AS9" i="2"/>
  <c r="AR9" i="2"/>
  <c r="CD6" i="2" s="1"/>
  <c r="AQ9" i="2"/>
  <c r="AP9" i="2"/>
  <c r="AO9" i="2"/>
  <c r="DI8" i="2"/>
  <c r="DE8" i="2"/>
  <c r="CW8" i="2"/>
  <c r="CS8" i="2"/>
  <c r="CO8" i="2"/>
  <c r="CG8" i="2"/>
  <c r="CC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BW7" i="2"/>
  <c r="DI5" i="2" s="1"/>
  <c r="BV7" i="2"/>
  <c r="BU7" i="2"/>
  <c r="BT7" i="2"/>
  <c r="BS7" i="2"/>
  <c r="BR7" i="2"/>
  <c r="BQ7" i="2"/>
  <c r="BP7" i="2"/>
  <c r="BO7" i="2"/>
  <c r="DA5" i="2" s="1"/>
  <c r="BN7" i="2"/>
  <c r="BM7" i="2"/>
  <c r="BL7" i="2"/>
  <c r="BK7" i="2"/>
  <c r="BJ7" i="2"/>
  <c r="BI7" i="2"/>
  <c r="BH7" i="2"/>
  <c r="CT5" i="2" s="1"/>
  <c r="BG7" i="2"/>
  <c r="BF7" i="2"/>
  <c r="BE7" i="2"/>
  <c r="BD7" i="2"/>
  <c r="BC7" i="2"/>
  <c r="CO5" i="2" s="1"/>
  <c r="BB7" i="2"/>
  <c r="BA7" i="2"/>
  <c r="AZ7" i="2"/>
  <c r="AY7" i="2"/>
  <c r="AX7" i="2"/>
  <c r="AW7" i="2"/>
  <c r="AV7" i="2"/>
  <c r="AU7" i="2"/>
  <c r="AT7" i="2"/>
  <c r="AS7" i="2"/>
  <c r="AR7" i="2"/>
  <c r="AQ7" i="2"/>
  <c r="CC5" i="2" s="1"/>
  <c r="AP7" i="2"/>
  <c r="AO7" i="2"/>
  <c r="CN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CS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CW4" i="2" s="1"/>
  <c r="BJ5" i="2"/>
  <c r="BI5" i="2"/>
  <c r="BH5" i="2"/>
  <c r="BG5" i="2"/>
  <c r="BF5" i="2"/>
  <c r="CR4" i="2" s="1"/>
  <c r="BE5" i="2"/>
  <c r="BD5" i="2"/>
  <c r="BC5" i="2"/>
  <c r="BB5" i="2"/>
  <c r="BA5" i="2"/>
  <c r="AZ5" i="2"/>
  <c r="AY5" i="2"/>
  <c r="AX5" i="2"/>
  <c r="AW5" i="2"/>
  <c r="AV5" i="2"/>
  <c r="AU5" i="2"/>
  <c r="CG4" i="2" s="1"/>
  <c r="AT5" i="2"/>
  <c r="AS5" i="2"/>
  <c r="AR5" i="2"/>
  <c r="AQ5" i="2"/>
  <c r="AP5" i="2"/>
  <c r="AO5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DE5" i="2" l="1"/>
  <c r="DO13" i="4"/>
  <c r="DT13" i="4"/>
  <c r="EJ13" i="4"/>
  <c r="CD25" i="4"/>
  <c r="CH25" i="4"/>
  <c r="CL25" i="4"/>
  <c r="CP25" i="4"/>
  <c r="CT25" i="4"/>
  <c r="CX25" i="4"/>
  <c r="DB25" i="4"/>
  <c r="DF25" i="4"/>
  <c r="DV15" i="4"/>
  <c r="DZ15" i="4"/>
  <c r="EL15" i="4"/>
  <c r="DN16" i="4"/>
  <c r="EN16" i="4"/>
  <c r="CC12" i="2"/>
  <c r="CF3" i="2"/>
  <c r="CR3" i="2"/>
  <c r="DD3" i="2"/>
  <c r="CJ13" i="2"/>
  <c r="DD13" i="2"/>
  <c r="CU26" i="2"/>
  <c r="CL29" i="2"/>
  <c r="DX16" i="2" s="1"/>
  <c r="DF29" i="2"/>
  <c r="CE31" i="2"/>
  <c r="CY31" i="2"/>
  <c r="EK17" i="2" s="1"/>
  <c r="DH7" i="4"/>
  <c r="CE12" i="4"/>
  <c r="DQ7" i="4" s="1"/>
  <c r="CQ12" i="4"/>
  <c r="DG12" i="4"/>
  <c r="CE21" i="4"/>
  <c r="DQ12" i="4" s="1"/>
  <c r="CI21" i="4"/>
  <c r="CM21" i="4"/>
  <c r="DY12" i="4" s="1"/>
  <c r="CY21" i="4"/>
  <c r="DC21" i="4"/>
  <c r="EO12" i="4" s="1"/>
  <c r="DG21" i="4"/>
  <c r="CG22" i="4"/>
  <c r="DS12" i="4" s="1"/>
  <c r="CO22" i="4"/>
  <c r="EA12" i="4" s="1"/>
  <c r="CW22" i="4"/>
  <c r="DE22" i="4"/>
  <c r="EQ12" i="4" s="1"/>
  <c r="CA23" i="4"/>
  <c r="CE23" i="4"/>
  <c r="CI23" i="4"/>
  <c r="CM23" i="4"/>
  <c r="CQ23" i="4"/>
  <c r="CU23" i="4"/>
  <c r="CY23" i="4"/>
  <c r="DC23" i="4"/>
  <c r="DG23" i="4"/>
  <c r="CK24" i="4"/>
  <c r="CO24" i="4"/>
  <c r="DA24" i="4"/>
  <c r="DE24" i="4"/>
  <c r="CI26" i="4"/>
  <c r="DU14" i="4" s="1"/>
  <c r="CM26" i="4"/>
  <c r="CY26" i="4"/>
  <c r="DC26" i="4"/>
  <c r="EB15" i="4"/>
  <c r="EJ15" i="4"/>
  <c r="CA28" i="4"/>
  <c r="DM15" i="4" s="1"/>
  <c r="CM28" i="4"/>
  <c r="CQ28" i="4"/>
  <c r="EC15" i="4" s="1"/>
  <c r="DC28" i="4"/>
  <c r="DG28" i="4"/>
  <c r="ES15" i="4" s="1"/>
  <c r="CG29" i="4"/>
  <c r="CO29" i="4"/>
  <c r="CS29" i="4"/>
  <c r="CW29" i="4"/>
  <c r="DA29" i="4"/>
  <c r="DE29" i="4"/>
  <c r="DT16" i="4"/>
  <c r="CE30" i="4"/>
  <c r="CM30" i="4"/>
  <c r="CU30" i="4"/>
  <c r="DC30" i="4"/>
  <c r="DZ16" i="4"/>
  <c r="EP16" i="4"/>
  <c r="CE32" i="4"/>
  <c r="CM32" i="4"/>
  <c r="CU32" i="4"/>
  <c r="DC32" i="4"/>
  <c r="CC33" i="4"/>
  <c r="CK33" i="4"/>
  <c r="CS33" i="4"/>
  <c r="DA33" i="4"/>
  <c r="DI33" i="4"/>
  <c r="CY34" i="4"/>
  <c r="EK18" i="4" s="1"/>
  <c r="DN18" i="4"/>
  <c r="DV18" i="4"/>
  <c r="DZ18" i="4"/>
  <c r="ED18" i="4"/>
  <c r="EP18" i="4"/>
  <c r="ET18" i="4"/>
  <c r="CC35" i="4"/>
  <c r="DI35" i="4"/>
  <c r="CK5" i="2"/>
  <c r="CS12" i="2"/>
  <c r="EG13" i="2"/>
  <c r="EU13" i="4"/>
  <c r="CC14" i="4"/>
  <c r="CB3" i="2"/>
  <c r="CN3" i="2"/>
  <c r="CZ3" i="2"/>
  <c r="EI10" i="2"/>
  <c r="CB13" i="2"/>
  <c r="CN13" i="2"/>
  <c r="CV13" i="2"/>
  <c r="DH13" i="2"/>
  <c r="DC26" i="2"/>
  <c r="CD29" i="2"/>
  <c r="CP29" i="2"/>
  <c r="CX29" i="2"/>
  <c r="CA31" i="2"/>
  <c r="CM31" i="2"/>
  <c r="CU31" i="2"/>
  <c r="DC31" i="2"/>
  <c r="DP4" i="4"/>
  <c r="CF7" i="4"/>
  <c r="CN7" i="4"/>
  <c r="CZ7" i="4"/>
  <c r="CA12" i="4"/>
  <c r="CI12" i="4"/>
  <c r="CY12" i="4"/>
  <c r="DR12" i="4"/>
  <c r="EO15" i="4"/>
  <c r="CQ21" i="4"/>
  <c r="DW10" i="2"/>
  <c r="EM15" i="2"/>
  <c r="CG27" i="2"/>
  <c r="CO27" i="2"/>
  <c r="CW27" i="2"/>
  <c r="DE27" i="2"/>
  <c r="CD28" i="2"/>
  <c r="DP15" i="2" s="1"/>
  <c r="CL28" i="2"/>
  <c r="DX15" i="2" s="1"/>
  <c r="CP28" i="2"/>
  <c r="EB15" i="2" s="1"/>
  <c r="CT28" i="2"/>
  <c r="EF15" i="2" s="1"/>
  <c r="DB28" i="2"/>
  <c r="EN15" i="2" s="1"/>
  <c r="DF28" i="2"/>
  <c r="ER15" i="2" s="1"/>
  <c r="EL17" i="2"/>
  <c r="CP48" i="2"/>
  <c r="DS4" i="4"/>
  <c r="DW4" i="4"/>
  <c r="CL9" i="4"/>
  <c r="CT9" i="4"/>
  <c r="EF6" i="4" s="1"/>
  <c r="DQ11" i="4"/>
  <c r="CB12" i="4"/>
  <c r="CF12" i="4"/>
  <c r="CR12" i="4"/>
  <c r="CV12" i="4"/>
  <c r="EE13" i="4"/>
  <c r="EH14" i="4"/>
  <c r="CC19" i="4"/>
  <c r="CG19" i="4"/>
  <c r="DS11" i="4" s="1"/>
  <c r="CK19" i="4"/>
  <c r="DW11" i="4" s="1"/>
  <c r="CO19" i="4"/>
  <c r="EA11" i="4" s="1"/>
  <c r="CS19" i="4"/>
  <c r="CW19" i="4"/>
  <c r="EI11" i="4" s="1"/>
  <c r="DA19" i="4"/>
  <c r="EM11" i="4" s="1"/>
  <c r="DE19" i="4"/>
  <c r="EQ11" i="4" s="1"/>
  <c r="DI19" i="4"/>
  <c r="DP11" i="4"/>
  <c r="DT11" i="4"/>
  <c r="DX11" i="4"/>
  <c r="EB11" i="4"/>
  <c r="EF11" i="4"/>
  <c r="EJ11" i="4"/>
  <c r="EN11" i="4"/>
  <c r="ER11" i="4"/>
  <c r="CB21" i="4"/>
  <c r="DN12" i="4" s="1"/>
  <c r="CJ21" i="4"/>
  <c r="DV12" i="4" s="1"/>
  <c r="CR21" i="4"/>
  <c r="ED12" i="4" s="1"/>
  <c r="CZ21" i="4"/>
  <c r="EL12" i="4" s="1"/>
  <c r="DH21" i="4"/>
  <c r="ET12" i="4" s="1"/>
  <c r="CG12" i="2"/>
  <c r="CW12" i="2"/>
  <c r="CJ3" i="2"/>
  <c r="CV3" i="2"/>
  <c r="DH3" i="2"/>
  <c r="CF13" i="2"/>
  <c r="CR13" i="2"/>
  <c r="CZ13" i="2"/>
  <c r="CE26" i="2"/>
  <c r="CM26" i="2"/>
  <c r="CH29" i="2"/>
  <c r="CT29" i="2"/>
  <c r="DB29" i="2"/>
  <c r="EN16" i="2" s="1"/>
  <c r="CI31" i="2"/>
  <c r="DU17" i="2" s="1"/>
  <c r="CQ31" i="2"/>
  <c r="DG31" i="2"/>
  <c r="EO3" i="4"/>
  <c r="CJ7" i="4"/>
  <c r="CR7" i="4"/>
  <c r="ED5" i="4" s="1"/>
  <c r="CV7" i="4"/>
  <c r="CM12" i="4"/>
  <c r="CU12" i="4"/>
  <c r="DC12" i="4"/>
  <c r="CA21" i="4"/>
  <c r="CU21" i="4"/>
  <c r="EG12" i="4" s="1"/>
  <c r="CF6" i="2"/>
  <c r="CR6" i="2"/>
  <c r="CZ6" i="2"/>
  <c r="DD6" i="2"/>
  <c r="DH6" i="2"/>
  <c r="CA13" i="2"/>
  <c r="DM8" i="2" s="1"/>
  <c r="CI13" i="2"/>
  <c r="DU8" i="2" s="1"/>
  <c r="CM13" i="2"/>
  <c r="DY8" i="2" s="1"/>
  <c r="CQ13" i="2"/>
  <c r="EC8" i="2" s="1"/>
  <c r="CY13" i="2"/>
  <c r="EK8" i="2" s="1"/>
  <c r="DC13" i="2"/>
  <c r="EO8" i="2" s="1"/>
  <c r="DG13" i="2"/>
  <c r="ES8" i="2" s="1"/>
  <c r="CC15" i="2"/>
  <c r="CK15" i="2"/>
  <c r="DW9" i="2" s="1"/>
  <c r="CS15" i="2"/>
  <c r="DA15" i="2"/>
  <c r="DI15" i="2"/>
  <c r="CF19" i="2"/>
  <c r="DR11" i="2" s="1"/>
  <c r="CR19" i="2"/>
  <c r="DC23" i="2"/>
  <c r="EO13" i="2" s="1"/>
  <c r="CU25" i="2"/>
  <c r="EG14" i="2" s="1"/>
  <c r="CN25" i="2"/>
  <c r="DZ14" i="2" s="1"/>
  <c r="CC26" i="2"/>
  <c r="DO14" i="2" s="1"/>
  <c r="CG26" i="2"/>
  <c r="CK26" i="2"/>
  <c r="CO26" i="2"/>
  <c r="CS26" i="2"/>
  <c r="CW26" i="2"/>
  <c r="DA26" i="2"/>
  <c r="DE26" i="2"/>
  <c r="DI26" i="2"/>
  <c r="CB29" i="2"/>
  <c r="CF29" i="2"/>
  <c r="CJ29" i="2"/>
  <c r="CN29" i="2"/>
  <c r="CR29" i="2"/>
  <c r="CV29" i="2"/>
  <c r="CZ29" i="2"/>
  <c r="EJ4" i="4"/>
  <c r="DU7" i="4"/>
  <c r="DY7" i="4"/>
  <c r="EG7" i="4"/>
  <c r="EK7" i="4"/>
  <c r="EO7" i="4"/>
  <c r="DR14" i="4"/>
  <c r="EG15" i="4"/>
  <c r="CA16" i="4"/>
  <c r="DM9" i="4" s="1"/>
  <c r="CE16" i="4"/>
  <c r="DQ9" i="4" s="1"/>
  <c r="CI16" i="4"/>
  <c r="DU9" i="4" s="1"/>
  <c r="CM16" i="4"/>
  <c r="DY9" i="4" s="1"/>
  <c r="CQ16" i="4"/>
  <c r="EC9" i="4" s="1"/>
  <c r="CU16" i="4"/>
  <c r="EG9" i="4" s="1"/>
  <c r="CY16" i="4"/>
  <c r="EK9" i="4" s="1"/>
  <c r="DC16" i="4"/>
  <c r="EO9" i="4" s="1"/>
  <c r="DG16" i="4"/>
  <c r="ES9" i="4" s="1"/>
  <c r="EG16" i="4"/>
  <c r="EO16" i="4"/>
  <c r="DO12" i="5"/>
  <c r="CA36" i="4"/>
  <c r="DG36" i="4"/>
  <c r="CG37" i="4"/>
  <c r="EC7" i="5"/>
  <c r="ET16" i="5"/>
  <c r="EO12" i="5"/>
  <c r="DD29" i="2"/>
  <c r="DH29" i="2"/>
  <c r="CC31" i="2"/>
  <c r="CG31" i="2"/>
  <c r="CK31" i="2"/>
  <c r="CO31" i="2"/>
  <c r="CS31" i="2"/>
  <c r="CW31" i="2"/>
  <c r="DE31" i="2"/>
  <c r="DI31" i="2"/>
  <c r="CA34" i="2"/>
  <c r="CE34" i="2"/>
  <c r="CI34" i="2"/>
  <c r="CM34" i="2"/>
  <c r="CQ34" i="2"/>
  <c r="CU34" i="2"/>
  <c r="CY34" i="2"/>
  <c r="DC34" i="2"/>
  <c r="DG34" i="2"/>
  <c r="CC35" i="2"/>
  <c r="CG35" i="2"/>
  <c r="CK35" i="2"/>
  <c r="DW19" i="2" s="1"/>
  <c r="CO35" i="2"/>
  <c r="CS35" i="2"/>
  <c r="CW35" i="2"/>
  <c r="DA35" i="2"/>
  <c r="DE35" i="2"/>
  <c r="DI35" i="2"/>
  <c r="CA36" i="2"/>
  <c r="CE36" i="2"/>
  <c r="CI36" i="2"/>
  <c r="CM36" i="2"/>
  <c r="CQ36" i="2"/>
  <c r="CU36" i="2"/>
  <c r="CY36" i="2"/>
  <c r="DC36" i="2"/>
  <c r="DG36" i="2"/>
  <c r="CC37" i="2"/>
  <c r="CG37" i="2"/>
  <c r="CK37" i="2"/>
  <c r="CO37" i="2"/>
  <c r="CS37" i="2"/>
  <c r="CW37" i="2"/>
  <c r="DA37" i="2"/>
  <c r="DE37" i="2"/>
  <c r="DI37" i="2"/>
  <c r="CA38" i="2"/>
  <c r="CE38" i="2"/>
  <c r="CI38" i="2"/>
  <c r="CM38" i="2"/>
  <c r="CQ38" i="2"/>
  <c r="CU38" i="2"/>
  <c r="CY38" i="2"/>
  <c r="DC38" i="2"/>
  <c r="DG38" i="2"/>
  <c r="CC39" i="2"/>
  <c r="CG39" i="2"/>
  <c r="CK39" i="2"/>
  <c r="CO39" i="2"/>
  <c r="CS39" i="2"/>
  <c r="CW39" i="2"/>
  <c r="DA39" i="2"/>
  <c r="DE39" i="2"/>
  <c r="DI39" i="2"/>
  <c r="CA40" i="2"/>
  <c r="CE40" i="2"/>
  <c r="CI40" i="2"/>
  <c r="CM40" i="2"/>
  <c r="CQ40" i="2"/>
  <c r="CU40" i="2"/>
  <c r="CY40" i="2"/>
  <c r="DC40" i="2"/>
  <c r="DG40" i="2"/>
  <c r="DV21" i="2"/>
  <c r="CC41" i="2"/>
  <c r="CG41" i="2"/>
  <c r="CK41" i="2"/>
  <c r="CO41" i="2"/>
  <c r="CS41" i="2"/>
  <c r="CW41" i="2"/>
  <c r="DA41" i="2"/>
  <c r="DE41" i="2"/>
  <c r="DI41" i="2"/>
  <c r="EN22" i="2"/>
  <c r="ER22" i="2"/>
  <c r="CA42" i="2"/>
  <c r="CE42" i="2"/>
  <c r="CI42" i="2"/>
  <c r="CM42" i="2"/>
  <c r="CQ42" i="2"/>
  <c r="CU42" i="2"/>
  <c r="CY42" i="2"/>
  <c r="DC42" i="2"/>
  <c r="DG42" i="2"/>
  <c r="CC43" i="2"/>
  <c r="CG43" i="2"/>
  <c r="CK43" i="2"/>
  <c r="CO43" i="2"/>
  <c r="CS43" i="2"/>
  <c r="CW43" i="2"/>
  <c r="DA43" i="2"/>
  <c r="DE43" i="2"/>
  <c r="DI43" i="2"/>
  <c r="DX23" i="2"/>
  <c r="CA44" i="2"/>
  <c r="CE44" i="2"/>
  <c r="CI44" i="2"/>
  <c r="CM44" i="2"/>
  <c r="CQ44" i="2"/>
  <c r="CU44" i="2"/>
  <c r="CY44" i="2"/>
  <c r="DC44" i="2"/>
  <c r="DG44" i="2"/>
  <c r="CC45" i="2"/>
  <c r="CG45" i="2"/>
  <c r="CK45" i="2"/>
  <c r="CO45" i="2"/>
  <c r="CS45" i="2"/>
  <c r="CW45" i="2"/>
  <c r="DA45" i="2"/>
  <c r="DE45" i="2"/>
  <c r="DI45" i="2"/>
  <c r="CA46" i="2"/>
  <c r="CE46" i="2"/>
  <c r="CI46" i="2"/>
  <c r="CM46" i="2"/>
  <c r="CQ46" i="2"/>
  <c r="CU46" i="2"/>
  <c r="CY46" i="2"/>
  <c r="DC46" i="2"/>
  <c r="DG46" i="2"/>
  <c r="CC47" i="2"/>
  <c r="CG47" i="2"/>
  <c r="CK47" i="2"/>
  <c r="CO47" i="2"/>
  <c r="CS47" i="2"/>
  <c r="CW47" i="2"/>
  <c r="DA47" i="2"/>
  <c r="DE47" i="2"/>
  <c r="DI47" i="2"/>
  <c r="ER25" i="2"/>
  <c r="CA48" i="2"/>
  <c r="CE48" i="2"/>
  <c r="CI48" i="2"/>
  <c r="CM48" i="2"/>
  <c r="CQ48" i="2"/>
  <c r="CU48" i="2"/>
  <c r="CY48" i="2"/>
  <c r="DC48" i="2"/>
  <c r="DG48" i="2"/>
  <c r="CC49" i="2"/>
  <c r="CG49" i="2"/>
  <c r="CK49" i="2"/>
  <c r="CO49" i="2"/>
  <c r="CS49" i="2"/>
  <c r="CW49" i="2"/>
  <c r="DA49" i="2"/>
  <c r="DE49" i="2"/>
  <c r="DI49" i="2"/>
  <c r="CA50" i="2"/>
  <c r="CE50" i="2"/>
  <c r="CI50" i="2"/>
  <c r="CM50" i="2"/>
  <c r="CQ50" i="2"/>
  <c r="CU50" i="2"/>
  <c r="CY50" i="2"/>
  <c r="DC50" i="2"/>
  <c r="DG50" i="2"/>
  <c r="CC51" i="2"/>
  <c r="CG51" i="2"/>
  <c r="CK51" i="2"/>
  <c r="CO51" i="2"/>
  <c r="CS51" i="2"/>
  <c r="CW51" i="2"/>
  <c r="DA51" i="2"/>
  <c r="DE51" i="2"/>
  <c r="DI51" i="2"/>
  <c r="CA52" i="2"/>
  <c r="CE52" i="2"/>
  <c r="CI52" i="2"/>
  <c r="CM52" i="2"/>
  <c r="CQ52" i="2"/>
  <c r="CU52" i="2"/>
  <c r="CY52" i="2"/>
  <c r="DC52" i="2"/>
  <c r="DG52" i="2"/>
  <c r="CC53" i="2"/>
  <c r="CG53" i="2"/>
  <c r="CK53" i="2"/>
  <c r="CO53" i="2"/>
  <c r="CS53" i="2"/>
  <c r="CW53" i="2"/>
  <c r="DA53" i="2"/>
  <c r="DE53" i="2"/>
  <c r="DI53" i="2"/>
  <c r="CA54" i="2"/>
  <c r="CE54" i="2"/>
  <c r="CI54" i="2"/>
  <c r="CM54" i="2"/>
  <c r="CQ54" i="2"/>
  <c r="CU54" i="2"/>
  <c r="CY54" i="2"/>
  <c r="DC54" i="2"/>
  <c r="DG54" i="2"/>
  <c r="CC55" i="2"/>
  <c r="CG55" i="2"/>
  <c r="CK55" i="2"/>
  <c r="CO55" i="2"/>
  <c r="CS55" i="2"/>
  <c r="CW55" i="2"/>
  <c r="DA55" i="2"/>
  <c r="DE55" i="2"/>
  <c r="DI55" i="2"/>
  <c r="ER29" i="2"/>
  <c r="CA56" i="2"/>
  <c r="CE56" i="2"/>
  <c r="CI56" i="2"/>
  <c r="CM56" i="2"/>
  <c r="CQ56" i="2"/>
  <c r="CU56" i="2"/>
  <c r="CY56" i="2"/>
  <c r="DC56" i="2"/>
  <c r="DG56" i="2"/>
  <c r="CC57" i="2"/>
  <c r="CG57" i="2"/>
  <c r="CK57" i="2"/>
  <c r="CO57" i="2"/>
  <c r="CS57" i="2"/>
  <c r="CW57" i="2"/>
  <c r="DA57" i="2"/>
  <c r="DE57" i="2"/>
  <c r="DI57" i="2"/>
  <c r="DP30" i="2"/>
  <c r="CA58" i="2"/>
  <c r="CE58" i="2"/>
  <c r="CI58" i="2"/>
  <c r="CM58" i="2"/>
  <c r="CQ58" i="2"/>
  <c r="CU58" i="2"/>
  <c r="CY58" i="2"/>
  <c r="DC58" i="2"/>
  <c r="DG58" i="2"/>
  <c r="CC59" i="2"/>
  <c r="CG59" i="2"/>
  <c r="CK59" i="2"/>
  <c r="CO59" i="2"/>
  <c r="CS59" i="2"/>
  <c r="CW59" i="2"/>
  <c r="DA59" i="2"/>
  <c r="DE59" i="2"/>
  <c r="DI59" i="2"/>
  <c r="DX31" i="2"/>
  <c r="EN31" i="2"/>
  <c r="ER31" i="2"/>
  <c r="CA60" i="2"/>
  <c r="CE60" i="2"/>
  <c r="CI60" i="2"/>
  <c r="CM60" i="2"/>
  <c r="CQ60" i="2"/>
  <c r="CU60" i="2"/>
  <c r="CY60" i="2"/>
  <c r="DC60" i="2"/>
  <c r="DG60" i="2"/>
  <c r="CC61" i="2"/>
  <c r="CG61" i="2"/>
  <c r="CK61" i="2"/>
  <c r="CO61" i="2"/>
  <c r="CS61" i="2"/>
  <c r="CW61" i="2"/>
  <c r="DA61" i="2"/>
  <c r="DE61" i="2"/>
  <c r="DI61" i="2"/>
  <c r="CA62" i="2"/>
  <c r="CE62" i="2"/>
  <c r="CI62" i="2"/>
  <c r="CM62" i="2"/>
  <c r="CQ62" i="2"/>
  <c r="CU62" i="2"/>
  <c r="CY62" i="2"/>
  <c r="DC62" i="2"/>
  <c r="DG62" i="2"/>
  <c r="CC63" i="2"/>
  <c r="CG63" i="2"/>
  <c r="CK63" i="2"/>
  <c r="CJ4" i="4"/>
  <c r="CZ4" i="4"/>
  <c r="DD4" i="4"/>
  <c r="DH4" i="4"/>
  <c r="EJ5" i="4"/>
  <c r="CE6" i="4"/>
  <c r="CQ6" i="4"/>
  <c r="CG7" i="4"/>
  <c r="CK7" i="4"/>
  <c r="CO7" i="4"/>
  <c r="CW7" i="4"/>
  <c r="DA7" i="4"/>
  <c r="DE7" i="4"/>
  <c r="EQ5" i="4" s="1"/>
  <c r="DI7" i="4"/>
  <c r="EJ9" i="4"/>
  <c r="CC11" i="4"/>
  <c r="CG11" i="4"/>
  <c r="CK11" i="4"/>
  <c r="DW7" i="4" s="1"/>
  <c r="CS11" i="4"/>
  <c r="CW11" i="4"/>
  <c r="DA11" i="4"/>
  <c r="EM7" i="4" s="1"/>
  <c r="DE11" i="4"/>
  <c r="EQ7" i="4" s="1"/>
  <c r="DI11" i="4"/>
  <c r="EP14" i="4"/>
  <c r="DY15" i="4"/>
  <c r="CD15" i="4"/>
  <c r="CP15" i="4"/>
  <c r="CT15" i="4"/>
  <c r="DF15" i="4"/>
  <c r="DQ16" i="4"/>
  <c r="CA17" i="4"/>
  <c r="DM10" i="4" s="1"/>
  <c r="CI17" i="4"/>
  <c r="DU10" i="4" s="1"/>
  <c r="CQ17" i="4"/>
  <c r="EC10" i="4" s="1"/>
  <c r="CY17" i="4"/>
  <c r="EK10" i="4" s="1"/>
  <c r="DG17" i="4"/>
  <c r="ES10" i="4" s="1"/>
  <c r="CB23" i="4"/>
  <c r="CF23" i="4"/>
  <c r="CJ23" i="4"/>
  <c r="CN23" i="4"/>
  <c r="CR23" i="4"/>
  <c r="CV23" i="4"/>
  <c r="CZ23" i="4"/>
  <c r="DD23" i="4"/>
  <c r="DH23" i="4"/>
  <c r="CB25" i="4"/>
  <c r="DN14" i="4" s="1"/>
  <c r="CJ25" i="4"/>
  <c r="DV14" i="4" s="1"/>
  <c r="CN25" i="4"/>
  <c r="DZ14" i="4" s="1"/>
  <c r="CR25" i="4"/>
  <c r="ED14" i="4" s="1"/>
  <c r="CZ25" i="4"/>
  <c r="EL14" i="4" s="1"/>
  <c r="DH25" i="4"/>
  <c r="ET14" i="4" s="1"/>
  <c r="CD27" i="4"/>
  <c r="DP15" i="4" s="1"/>
  <c r="CL27" i="4"/>
  <c r="DX15" i="4" s="1"/>
  <c r="CT27" i="4"/>
  <c r="DB27" i="4"/>
  <c r="CD33" i="4"/>
  <c r="CH33" i="4"/>
  <c r="CL33" i="4"/>
  <c r="CP33" i="4"/>
  <c r="CT33" i="4"/>
  <c r="CX33" i="4"/>
  <c r="DB33" i="4"/>
  <c r="DF33" i="4"/>
  <c r="CJ5" i="5"/>
  <c r="CV5" i="5"/>
  <c r="DD5" i="5"/>
  <c r="EI11" i="5"/>
  <c r="EJ13" i="5"/>
  <c r="CH14" i="5"/>
  <c r="CL14" i="5"/>
  <c r="DX8" i="5" s="1"/>
  <c r="CP14" i="5"/>
  <c r="CT14" i="5"/>
  <c r="CX14" i="5"/>
  <c r="DB14" i="5"/>
  <c r="EN8" i="5" s="1"/>
  <c r="CD8" i="2"/>
  <c r="CL8" i="2"/>
  <c r="CP8" i="2"/>
  <c r="CT8" i="2"/>
  <c r="CX8" i="2"/>
  <c r="DF8" i="2"/>
  <c r="CH11" i="2"/>
  <c r="CA12" i="2"/>
  <c r="CE12" i="2"/>
  <c r="CI12" i="2"/>
  <c r="CM12" i="2"/>
  <c r="CQ12" i="2"/>
  <c r="CU12" i="2"/>
  <c r="CY12" i="2"/>
  <c r="DC12" i="2"/>
  <c r="DG12" i="2"/>
  <c r="CD13" i="2"/>
  <c r="CH13" i="2"/>
  <c r="CL13" i="2"/>
  <c r="CP13" i="2"/>
  <c r="CT13" i="2"/>
  <c r="CX13" i="2"/>
  <c r="DB13" i="2"/>
  <c r="DF13" i="2"/>
  <c r="CN16" i="2"/>
  <c r="DZ9" i="2" s="1"/>
  <c r="DE18" i="2"/>
  <c r="EQ10" i="2" s="1"/>
  <c r="CD19" i="2"/>
  <c r="CH19" i="2"/>
  <c r="CP19" i="2"/>
  <c r="CX19" i="2"/>
  <c r="DF19" i="2"/>
  <c r="CA27" i="2"/>
  <c r="CE27" i="2"/>
  <c r="CI27" i="2"/>
  <c r="CM27" i="2"/>
  <c r="CQ27" i="2"/>
  <c r="CU27" i="2"/>
  <c r="CY27" i="2"/>
  <c r="DC27" i="2"/>
  <c r="DG27" i="2"/>
  <c r="CC30" i="2"/>
  <c r="DO16" i="2" s="1"/>
  <c r="CK30" i="2"/>
  <c r="DW16" i="2" s="1"/>
  <c r="CS30" i="2"/>
  <c r="DA30" i="2"/>
  <c r="DI30" i="2"/>
  <c r="EU16" i="2" s="1"/>
  <c r="CA32" i="2"/>
  <c r="CE32" i="2"/>
  <c r="CM32" i="2"/>
  <c r="CQ32" i="2"/>
  <c r="CU32" i="2"/>
  <c r="DC32" i="2"/>
  <c r="DG32" i="2"/>
  <c r="CI4" i="4"/>
  <c r="CY4" i="4"/>
  <c r="EK3" i="4" s="1"/>
  <c r="DG4" i="4"/>
  <c r="ES3" i="4" s="1"/>
  <c r="CO4" i="4"/>
  <c r="DS5" i="4"/>
  <c r="CH6" i="4"/>
  <c r="DT4" i="4" s="1"/>
  <c r="CL6" i="4"/>
  <c r="DX4" i="4" s="1"/>
  <c r="CT6" i="4"/>
  <c r="EF4" i="4" s="1"/>
  <c r="DF6" i="4"/>
  <c r="ER4" i="4" s="1"/>
  <c r="DI8" i="4"/>
  <c r="CM9" i="4"/>
  <c r="DY6" i="4" s="1"/>
  <c r="DC9" i="4"/>
  <c r="CC10" i="4"/>
  <c r="CG10" i="4"/>
  <c r="CK10" i="4"/>
  <c r="CO10" i="4"/>
  <c r="CW10" i="4"/>
  <c r="DE10" i="4"/>
  <c r="DI10" i="4"/>
  <c r="EG11" i="4"/>
  <c r="CJ11" i="4"/>
  <c r="DV7" i="4" s="1"/>
  <c r="CV11" i="4"/>
  <c r="EH7" i="4" s="1"/>
  <c r="CZ11" i="4"/>
  <c r="DQ15" i="4"/>
  <c r="DY16" i="4"/>
  <c r="CB18" i="4"/>
  <c r="CJ18" i="4"/>
  <c r="DV10" i="4" s="1"/>
  <c r="CR18" i="4"/>
  <c r="ED10" i="4" s="1"/>
  <c r="CZ18" i="4"/>
  <c r="EL10" i="4" s="1"/>
  <c r="DH18" i="4"/>
  <c r="CA19" i="4"/>
  <c r="CI19" i="4"/>
  <c r="CQ19" i="4"/>
  <c r="EC11" i="4" s="1"/>
  <c r="CY19" i="4"/>
  <c r="EK11" i="4" s="1"/>
  <c r="DC19" i="4"/>
  <c r="EO11" i="4" s="1"/>
  <c r="DG19" i="4"/>
  <c r="ES11" i="4" s="1"/>
  <c r="CF19" i="4"/>
  <c r="DR11" i="4" s="1"/>
  <c r="CN19" i="4"/>
  <c r="DZ11" i="4" s="1"/>
  <c r="CR19" i="4"/>
  <c r="ED11" i="4" s="1"/>
  <c r="CV19" i="4"/>
  <c r="EH11" i="4" s="1"/>
  <c r="DD19" i="4"/>
  <c r="EP11" i="4" s="1"/>
  <c r="CB24" i="4"/>
  <c r="CF24" i="4"/>
  <c r="DR13" i="4" s="1"/>
  <c r="CJ24" i="4"/>
  <c r="CN24" i="4"/>
  <c r="DZ13" i="4" s="1"/>
  <c r="CR24" i="4"/>
  <c r="CV24" i="4"/>
  <c r="EH13" i="4" s="1"/>
  <c r="CZ24" i="4"/>
  <c r="DD24" i="4"/>
  <c r="EP13" i="4" s="1"/>
  <c r="DH24" i="4"/>
  <c r="CC26" i="4"/>
  <c r="DO14" i="4" s="1"/>
  <c r="CG26" i="4"/>
  <c r="DS14" i="4" s="1"/>
  <c r="CK26" i="4"/>
  <c r="DW14" i="4" s="1"/>
  <c r="CO26" i="4"/>
  <c r="EA14" i="4" s="1"/>
  <c r="CS26" i="4"/>
  <c r="CW26" i="4"/>
  <c r="EI14" i="4" s="1"/>
  <c r="DA26" i="4"/>
  <c r="EM14" i="4" s="1"/>
  <c r="DE26" i="4"/>
  <c r="EQ14" i="4" s="1"/>
  <c r="DI26" i="4"/>
  <c r="EU14" i="4" s="1"/>
  <c r="CC30" i="4"/>
  <c r="CG30" i="4"/>
  <c r="CK30" i="4"/>
  <c r="CO30" i="4"/>
  <c r="CS30" i="4"/>
  <c r="CW30" i="4"/>
  <c r="DA30" i="4"/>
  <c r="DE30" i="4"/>
  <c r="DI30" i="4"/>
  <c r="CB31" i="4"/>
  <c r="CF31" i="4"/>
  <c r="CN31" i="4"/>
  <c r="CV31" i="4"/>
  <c r="DD31" i="4"/>
  <c r="DH31" i="4"/>
  <c r="CD32" i="4"/>
  <c r="DP17" i="4" s="1"/>
  <c r="CH32" i="4"/>
  <c r="DT17" i="4" s="1"/>
  <c r="CL32" i="4"/>
  <c r="DX17" i="4" s="1"/>
  <c r="CP32" i="4"/>
  <c r="CT32" i="4"/>
  <c r="EF17" i="4" s="1"/>
  <c r="CX32" i="4"/>
  <c r="EJ17" i="4" s="1"/>
  <c r="DB32" i="4"/>
  <c r="EN17" i="4" s="1"/>
  <c r="DF32" i="4"/>
  <c r="ER17" i="4" s="1"/>
  <c r="CC34" i="4"/>
  <c r="CG34" i="4"/>
  <c r="CK34" i="4"/>
  <c r="CO34" i="4"/>
  <c r="CS34" i="4"/>
  <c r="CW34" i="4"/>
  <c r="DA34" i="4"/>
  <c r="DE34" i="4"/>
  <c r="DI34" i="4"/>
  <c r="DF34" i="4"/>
  <c r="CA35" i="4"/>
  <c r="CE35" i="4"/>
  <c r="CI35" i="4"/>
  <c r="CM35" i="4"/>
  <c r="CQ35" i="4"/>
  <c r="CU35" i="4"/>
  <c r="CY35" i="4"/>
  <c r="DC35" i="4"/>
  <c r="DG35" i="4"/>
  <c r="CJ35" i="4"/>
  <c r="CC36" i="4"/>
  <c r="CG36" i="4"/>
  <c r="CK36" i="4"/>
  <c r="CO36" i="4"/>
  <c r="CS36" i="4"/>
  <c r="CW36" i="4"/>
  <c r="DA36" i="4"/>
  <c r="DE36" i="4"/>
  <c r="DI36" i="4"/>
  <c r="CH36" i="4"/>
  <c r="CA37" i="4"/>
  <c r="CE37" i="4"/>
  <c r="CI37" i="4"/>
  <c r="CM37" i="4"/>
  <c r="CQ37" i="4"/>
  <c r="CU37" i="4"/>
  <c r="CY37" i="4"/>
  <c r="DC37" i="4"/>
  <c r="DG37" i="4"/>
  <c r="CV37" i="4"/>
  <c r="CC38" i="4"/>
  <c r="CG38" i="4"/>
  <c r="CK38" i="4"/>
  <c r="CO38" i="4"/>
  <c r="CS38" i="4"/>
  <c r="CW38" i="4"/>
  <c r="DA38" i="4"/>
  <c r="DE38" i="4"/>
  <c r="DI38" i="4"/>
  <c r="DF38" i="4"/>
  <c r="CA39" i="4"/>
  <c r="CE39" i="4"/>
  <c r="CI39" i="4"/>
  <c r="CM39" i="4"/>
  <c r="CQ39" i="4"/>
  <c r="CU39" i="4"/>
  <c r="CY39" i="4"/>
  <c r="DC39" i="4"/>
  <c r="DG39" i="4"/>
  <c r="CZ39" i="4"/>
  <c r="CC40" i="4"/>
  <c r="CG40" i="4"/>
  <c r="CK40" i="4"/>
  <c r="CO40" i="4"/>
  <c r="CS40" i="4"/>
  <c r="CW40" i="4"/>
  <c r="DA40" i="4"/>
  <c r="DE40" i="4"/>
  <c r="DI40" i="4"/>
  <c r="CX40" i="4"/>
  <c r="CA41" i="4"/>
  <c r="CE41" i="4"/>
  <c r="CI41" i="4"/>
  <c r="CM41" i="4"/>
  <c r="CQ41" i="4"/>
  <c r="CU41" i="4"/>
  <c r="CY41" i="4"/>
  <c r="DW9" i="5"/>
  <c r="DS11" i="5"/>
  <c r="DC41" i="4"/>
  <c r="DG41" i="4"/>
  <c r="CF41" i="4"/>
  <c r="CC42" i="4"/>
  <c r="CG42" i="4"/>
  <c r="CK42" i="4"/>
  <c r="CO42" i="4"/>
  <c r="CS42" i="4"/>
  <c r="CW42" i="4"/>
  <c r="DA42" i="4"/>
  <c r="DE42" i="4"/>
  <c r="DI42" i="4"/>
  <c r="CA43" i="4"/>
  <c r="CE43" i="4"/>
  <c r="CI43" i="4"/>
  <c r="CM43" i="4"/>
  <c r="CQ43" i="4"/>
  <c r="CU43" i="4"/>
  <c r="CY43" i="4"/>
  <c r="DC43" i="4"/>
  <c r="DG43" i="4"/>
  <c r="CC44" i="4"/>
  <c r="CG44" i="4"/>
  <c r="CK44" i="4"/>
  <c r="CO44" i="4"/>
  <c r="CS44" i="4"/>
  <c r="CW44" i="4"/>
  <c r="DA44" i="4"/>
  <c r="DE44" i="4"/>
  <c r="DI44" i="4"/>
  <c r="CA45" i="4"/>
  <c r="CE45" i="4"/>
  <c r="CI45" i="4"/>
  <c r="CM45" i="4"/>
  <c r="CQ45" i="4"/>
  <c r="CU45" i="4"/>
  <c r="CY45" i="4"/>
  <c r="DC45" i="4"/>
  <c r="DG45" i="4"/>
  <c r="CC46" i="4"/>
  <c r="CG46" i="4"/>
  <c r="CK46" i="4"/>
  <c r="CO46" i="4"/>
  <c r="CS46" i="4"/>
  <c r="CW46" i="4"/>
  <c r="DA46" i="4"/>
  <c r="DE46" i="4"/>
  <c r="DI46" i="4"/>
  <c r="CA47" i="4"/>
  <c r="CE47" i="4"/>
  <c r="CI47" i="4"/>
  <c r="CM47" i="4"/>
  <c r="CQ47" i="4"/>
  <c r="CU47" i="4"/>
  <c r="CY47" i="4"/>
  <c r="DC47" i="4"/>
  <c r="DG47" i="4"/>
  <c r="CC48" i="4"/>
  <c r="CG48" i="4"/>
  <c r="CK48" i="4"/>
  <c r="CO48" i="4"/>
  <c r="CS48" i="4"/>
  <c r="CW48" i="4"/>
  <c r="DA48" i="4"/>
  <c r="DE48" i="4"/>
  <c r="DI48" i="4"/>
  <c r="CA49" i="4"/>
  <c r="CE49" i="4"/>
  <c r="CI49" i="4"/>
  <c r="CM49" i="4"/>
  <c r="CQ49" i="4"/>
  <c r="CU49" i="4"/>
  <c r="CY49" i="4"/>
  <c r="DC49" i="4"/>
  <c r="DG49" i="4"/>
  <c r="CC50" i="4"/>
  <c r="CG50" i="4"/>
  <c r="CK50" i="4"/>
  <c r="CO50" i="4"/>
  <c r="CS50" i="4"/>
  <c r="CW50" i="4"/>
  <c r="DA50" i="4"/>
  <c r="DE50" i="4"/>
  <c r="DI50" i="4"/>
  <c r="CA51" i="4"/>
  <c r="CE51" i="4"/>
  <c r="CI51" i="4"/>
  <c r="CM51" i="4"/>
  <c r="CQ51" i="4"/>
  <c r="CU51" i="4"/>
  <c r="CY51" i="4"/>
  <c r="DC51" i="4"/>
  <c r="DG51" i="4"/>
  <c r="CC52" i="4"/>
  <c r="CG52" i="4"/>
  <c r="CK52" i="4"/>
  <c r="CO52" i="4"/>
  <c r="CS52" i="4"/>
  <c r="CW52" i="4"/>
  <c r="DA52" i="4"/>
  <c r="DE52" i="4"/>
  <c r="DI52" i="4"/>
  <c r="CA53" i="4"/>
  <c r="CE53" i="4"/>
  <c r="CI53" i="4"/>
  <c r="CM53" i="4"/>
  <c r="CQ53" i="4"/>
  <c r="CU53" i="4"/>
  <c r="CY53" i="4"/>
  <c r="DC53" i="4"/>
  <c r="DG53" i="4"/>
  <c r="CC54" i="4"/>
  <c r="CG54" i="4"/>
  <c r="CK54" i="4"/>
  <c r="CO54" i="4"/>
  <c r="CS54" i="4"/>
  <c r="CW54" i="4"/>
  <c r="DA54" i="4"/>
  <c r="DE54" i="4"/>
  <c r="DI54" i="4"/>
  <c r="CA55" i="4"/>
  <c r="CE55" i="4"/>
  <c r="CI55" i="4"/>
  <c r="CM55" i="4"/>
  <c r="CQ55" i="4"/>
  <c r="CU55" i="4"/>
  <c r="CY55" i="4"/>
  <c r="DC55" i="4"/>
  <c r="DG55" i="4"/>
  <c r="CC56" i="4"/>
  <c r="CG56" i="4"/>
  <c r="CK56" i="4"/>
  <c r="CO56" i="4"/>
  <c r="CS56" i="4"/>
  <c r="CW56" i="4"/>
  <c r="DA56" i="4"/>
  <c r="DE56" i="4"/>
  <c r="DI56" i="4"/>
  <c r="CA57" i="4"/>
  <c r="CE57" i="4"/>
  <c r="CI57" i="4"/>
  <c r="CM57" i="4"/>
  <c r="CQ57" i="4"/>
  <c r="CU57" i="4"/>
  <c r="CY57" i="4"/>
  <c r="DC57" i="4"/>
  <c r="DG57" i="4"/>
  <c r="CC58" i="4"/>
  <c r="CG58" i="4"/>
  <c r="CK58" i="4"/>
  <c r="CO58" i="4"/>
  <c r="CS58" i="4"/>
  <c r="CW58" i="4"/>
  <c r="DA58" i="4"/>
  <c r="DE58" i="4"/>
  <c r="DI58" i="4"/>
  <c r="CA59" i="4"/>
  <c r="CE59" i="4"/>
  <c r="CI59" i="4"/>
  <c r="CM59" i="4"/>
  <c r="CQ59" i="4"/>
  <c r="CU59" i="4"/>
  <c r="CY59" i="4"/>
  <c r="DC59" i="4"/>
  <c r="DG59" i="4"/>
  <c r="CC60" i="4"/>
  <c r="CG60" i="4"/>
  <c r="CK60" i="4"/>
  <c r="CO60" i="4"/>
  <c r="CS60" i="4"/>
  <c r="CW60" i="4"/>
  <c r="DA60" i="4"/>
  <c r="DE60" i="4"/>
  <c r="DI60" i="4"/>
  <c r="CA61" i="4"/>
  <c r="CE61" i="4"/>
  <c r="CI61" i="4"/>
  <c r="CM61" i="4"/>
  <c r="CQ61" i="4"/>
  <c r="CU61" i="4"/>
  <c r="CY61" i="4"/>
  <c r="DC61" i="4"/>
  <c r="DG61" i="4"/>
  <c r="CC62" i="4"/>
  <c r="CG62" i="4"/>
  <c r="CK62" i="4"/>
  <c r="CO62" i="4"/>
  <c r="CS62" i="4"/>
  <c r="CW62" i="4"/>
  <c r="DA62" i="4"/>
  <c r="DE62" i="4"/>
  <c r="DI62" i="4"/>
  <c r="CA63" i="4"/>
  <c r="CE63" i="4"/>
  <c r="CI63" i="4"/>
  <c r="CM63" i="4"/>
  <c r="CQ63" i="4"/>
  <c r="CU63" i="4"/>
  <c r="CY63" i="4"/>
  <c r="DC63" i="4"/>
  <c r="DG63" i="4"/>
  <c r="CC64" i="4"/>
  <c r="CG64" i="4"/>
  <c r="CK64" i="4"/>
  <c r="CO64" i="4"/>
  <c r="CS64" i="4"/>
  <c r="CW64" i="4"/>
  <c r="DA64" i="4"/>
  <c r="DE64" i="4"/>
  <c r="DI64" i="4"/>
  <c r="CA3" i="5"/>
  <c r="CE3" i="5"/>
  <c r="CI3" i="5"/>
  <c r="CM3" i="5"/>
  <c r="CQ3" i="5"/>
  <c r="CU3" i="5"/>
  <c r="CY3" i="5"/>
  <c r="DC3" i="5"/>
  <c r="DG3" i="5"/>
  <c r="CB5" i="5"/>
  <c r="CR5" i="5"/>
  <c r="DH5" i="5"/>
  <c r="CG6" i="5"/>
  <c r="CO6" i="5"/>
  <c r="EA4" i="5" s="1"/>
  <c r="CW6" i="5"/>
  <c r="DE6" i="5"/>
  <c r="EQ4" i="5" s="1"/>
  <c r="DT5" i="5"/>
  <c r="EN5" i="5"/>
  <c r="CB8" i="5"/>
  <c r="DN5" i="5" s="1"/>
  <c r="CF8" i="5"/>
  <c r="DR5" i="5" s="1"/>
  <c r="CJ8" i="5"/>
  <c r="DV5" i="5" s="1"/>
  <c r="CN8" i="5"/>
  <c r="DZ5" i="5" s="1"/>
  <c r="CR8" i="5"/>
  <c r="ED5" i="5" s="1"/>
  <c r="CV8" i="5"/>
  <c r="EH5" i="5" s="1"/>
  <c r="CZ8" i="5"/>
  <c r="EL5" i="5" s="1"/>
  <c r="DD8" i="5"/>
  <c r="DH8" i="5"/>
  <c r="ET5" i="5" s="1"/>
  <c r="CG9" i="5"/>
  <c r="CK9" i="5"/>
  <c r="DW6" i="5" s="1"/>
  <c r="CW9" i="5"/>
  <c r="DA9" i="5"/>
  <c r="EM6" i="5" s="1"/>
  <c r="DI9" i="5"/>
  <c r="DU7" i="5"/>
  <c r="DO11" i="5"/>
  <c r="DT11" i="5"/>
  <c r="EE11" i="5"/>
  <c r="EJ11" i="5"/>
  <c r="EU11" i="5"/>
  <c r="CD11" i="5"/>
  <c r="CH11" i="5"/>
  <c r="CL11" i="5"/>
  <c r="CP11" i="5"/>
  <c r="CT11" i="5"/>
  <c r="CX11" i="5"/>
  <c r="DB11" i="5"/>
  <c r="DF11" i="5"/>
  <c r="EH12" i="5"/>
  <c r="CD13" i="5"/>
  <c r="CP13" i="5"/>
  <c r="CT13" i="5"/>
  <c r="EF8" i="5" s="1"/>
  <c r="CX13" i="5"/>
  <c r="EJ8" i="5" s="1"/>
  <c r="DF13" i="5"/>
  <c r="ER8" i="5" s="1"/>
  <c r="EK13" i="5"/>
  <c r="CB13" i="5"/>
  <c r="CF13" i="5"/>
  <c r="CJ13" i="5"/>
  <c r="CN13" i="5"/>
  <c r="CR13" i="5"/>
  <c r="CV13" i="5"/>
  <c r="EH8" i="5" s="1"/>
  <c r="CZ13" i="5"/>
  <c r="DD13" i="5"/>
  <c r="DH13" i="5"/>
  <c r="ED14" i="5"/>
  <c r="DO14" i="5"/>
  <c r="DS9" i="5"/>
  <c r="EI9" i="5"/>
  <c r="DP15" i="5"/>
  <c r="DM15" i="5"/>
  <c r="DQ15" i="5"/>
  <c r="EG15" i="5"/>
  <c r="EB17" i="5"/>
  <c r="EN17" i="5"/>
  <c r="CB3" i="5"/>
  <c r="CF3" i="5"/>
  <c r="CJ3" i="5"/>
  <c r="CN3" i="5"/>
  <c r="CR3" i="5"/>
  <c r="CV3" i="5"/>
  <c r="CZ3" i="5"/>
  <c r="DD3" i="5"/>
  <c r="DH3" i="5"/>
  <c r="CG5" i="5"/>
  <c r="DS4" i="5" s="1"/>
  <c r="CK5" i="5"/>
  <c r="DW4" i="5" s="1"/>
  <c r="CS5" i="5"/>
  <c r="EE4" i="5" s="1"/>
  <c r="CW5" i="5"/>
  <c r="EI4" i="5" s="1"/>
  <c r="CD5" i="5"/>
  <c r="DP4" i="5" s="1"/>
  <c r="CH5" i="5"/>
  <c r="DT4" i="5" s="1"/>
  <c r="CL5" i="5"/>
  <c r="CP5" i="5"/>
  <c r="EB4" i="5" s="1"/>
  <c r="CT5" i="5"/>
  <c r="EF4" i="5" s="1"/>
  <c r="CX5" i="5"/>
  <c r="DB5" i="5"/>
  <c r="EN4" i="5" s="1"/>
  <c r="DF5" i="5"/>
  <c r="CA6" i="5"/>
  <c r="DM4" i="5" s="1"/>
  <c r="CE6" i="5"/>
  <c r="DQ4" i="5" s="1"/>
  <c r="CI6" i="5"/>
  <c r="DU4" i="5" s="1"/>
  <c r="CM6" i="5"/>
  <c r="CQ6" i="5"/>
  <c r="CU6" i="5"/>
  <c r="EG4" i="5" s="1"/>
  <c r="CY6" i="5"/>
  <c r="DC6" i="5"/>
  <c r="DG6" i="5"/>
  <c r="ES4" i="5" s="1"/>
  <c r="DP6" i="5"/>
  <c r="DT6" i="5"/>
  <c r="DX6" i="5"/>
  <c r="EB6" i="5"/>
  <c r="EJ6" i="5"/>
  <c r="EA9" i="5"/>
  <c r="CF11" i="5"/>
  <c r="CJ11" i="5"/>
  <c r="DV7" i="5" s="1"/>
  <c r="CN11" i="5"/>
  <c r="CZ11" i="5"/>
  <c r="EL7" i="5" s="1"/>
  <c r="CA13" i="5"/>
  <c r="CE13" i="5"/>
  <c r="CI13" i="5"/>
  <c r="CM13" i="5"/>
  <c r="CQ13" i="5"/>
  <c r="CU13" i="5"/>
  <c r="CY13" i="5"/>
  <c r="DG13" i="5"/>
  <c r="CC13" i="5"/>
  <c r="CG13" i="5"/>
  <c r="CK13" i="5"/>
  <c r="CW13" i="5"/>
  <c r="DA13" i="5"/>
  <c r="DI13" i="5"/>
  <c r="DZ8" i="5"/>
  <c r="CC15" i="5"/>
  <c r="DO9" i="5" s="1"/>
  <c r="CS15" i="5"/>
  <c r="EE9" i="5" s="1"/>
  <c r="DI15" i="5"/>
  <c r="EU9" i="5" s="1"/>
  <c r="CA16" i="5"/>
  <c r="DM9" i="5" s="1"/>
  <c r="CI16" i="5"/>
  <c r="DU9" i="5" s="1"/>
  <c r="CM16" i="5"/>
  <c r="DY9" i="5" s="1"/>
  <c r="CQ16" i="5"/>
  <c r="EC9" i="5" s="1"/>
  <c r="CY16" i="5"/>
  <c r="EK9" i="5" s="1"/>
  <c r="DC16" i="5"/>
  <c r="EO9" i="5" s="1"/>
  <c r="DG16" i="5"/>
  <c r="ES9" i="5" s="1"/>
  <c r="DP17" i="5"/>
  <c r="DM11" i="5"/>
  <c r="DQ11" i="5"/>
  <c r="DU11" i="5"/>
  <c r="DY11" i="5"/>
  <c r="EC11" i="5"/>
  <c r="EG11" i="5"/>
  <c r="EK11" i="5"/>
  <c r="EO11" i="5"/>
  <c r="ES11" i="5"/>
  <c r="DF37" i="4"/>
  <c r="CU38" i="4"/>
  <c r="CB38" i="4"/>
  <c r="CF38" i="4"/>
  <c r="CJ38" i="4"/>
  <c r="CN38" i="4"/>
  <c r="CR38" i="4"/>
  <c r="CZ38" i="4"/>
  <c r="DD38" i="4"/>
  <c r="DH38" i="4"/>
  <c r="CD39" i="4"/>
  <c r="CH39" i="4"/>
  <c r="CL39" i="4"/>
  <c r="CP39" i="4"/>
  <c r="CT39" i="4"/>
  <c r="CX39" i="4"/>
  <c r="DB39" i="4"/>
  <c r="DF39" i="4"/>
  <c r="CM40" i="4"/>
  <c r="CB40" i="4"/>
  <c r="CF40" i="4"/>
  <c r="CJ40" i="4"/>
  <c r="CN40" i="4"/>
  <c r="CR40" i="4"/>
  <c r="CV40" i="4"/>
  <c r="CZ40" i="4"/>
  <c r="DD40" i="4"/>
  <c r="DH40" i="4"/>
  <c r="DA41" i="4"/>
  <c r="CD41" i="4"/>
  <c r="CH41" i="4"/>
  <c r="CL41" i="4"/>
  <c r="CP41" i="4"/>
  <c r="CT41" i="4"/>
  <c r="CX41" i="4"/>
  <c r="DB41" i="4"/>
  <c r="DF41" i="4"/>
  <c r="CB42" i="4"/>
  <c r="CF42" i="4"/>
  <c r="CJ42" i="4"/>
  <c r="CN42" i="4"/>
  <c r="CR42" i="4"/>
  <c r="CV42" i="4"/>
  <c r="CZ42" i="4"/>
  <c r="DD42" i="4"/>
  <c r="DH42" i="4"/>
  <c r="CD43" i="4"/>
  <c r="CH43" i="4"/>
  <c r="CL43" i="4"/>
  <c r="CP43" i="4"/>
  <c r="CT43" i="4"/>
  <c r="CX43" i="4"/>
  <c r="DB43" i="4"/>
  <c r="DF43" i="4"/>
  <c r="CB44" i="4"/>
  <c r="CF44" i="4"/>
  <c r="CJ44" i="4"/>
  <c r="CN44" i="4"/>
  <c r="CR44" i="4"/>
  <c r="CV44" i="4"/>
  <c r="CZ44" i="4"/>
  <c r="DD44" i="4"/>
  <c r="DH44" i="4"/>
  <c r="CD45" i="4"/>
  <c r="CH45" i="4"/>
  <c r="CL45" i="4"/>
  <c r="CP45" i="4"/>
  <c r="CT45" i="4"/>
  <c r="CX45" i="4"/>
  <c r="DB45" i="4"/>
  <c r="DF45" i="4"/>
  <c r="CB46" i="4"/>
  <c r="CF46" i="4"/>
  <c r="CJ46" i="4"/>
  <c r="CN46" i="4"/>
  <c r="CR46" i="4"/>
  <c r="CV46" i="4"/>
  <c r="CZ46" i="4"/>
  <c r="DD46" i="4"/>
  <c r="DH46" i="4"/>
  <c r="CD47" i="4"/>
  <c r="CH47" i="4"/>
  <c r="CL47" i="4"/>
  <c r="CP47" i="4"/>
  <c r="CT47" i="4"/>
  <c r="CX47" i="4"/>
  <c r="DB47" i="4"/>
  <c r="CF48" i="4"/>
  <c r="CJ48" i="4"/>
  <c r="CN48" i="4"/>
  <c r="CR48" i="4"/>
  <c r="CV48" i="4"/>
  <c r="CZ48" i="4"/>
  <c r="DD48" i="4"/>
  <c r="DH48" i="4"/>
  <c r="CD49" i="4"/>
  <c r="CH49" i="4"/>
  <c r="CL49" i="4"/>
  <c r="CP49" i="4"/>
  <c r="CT49" i="4"/>
  <c r="CX49" i="4"/>
  <c r="DB49" i="4"/>
  <c r="DF49" i="4"/>
  <c r="CB50" i="4"/>
  <c r="CF50" i="4"/>
  <c r="CJ50" i="4"/>
  <c r="CN50" i="4"/>
  <c r="CR50" i="4"/>
  <c r="CV50" i="4"/>
  <c r="CZ50" i="4"/>
  <c r="DD50" i="4"/>
  <c r="DH50" i="4"/>
  <c r="CD51" i="4"/>
  <c r="CH51" i="4"/>
  <c r="CL51" i="4"/>
  <c r="CP51" i="4"/>
  <c r="CT51" i="4"/>
  <c r="CX51" i="4"/>
  <c r="DB51" i="4"/>
  <c r="DF51" i="4"/>
  <c r="CB52" i="4"/>
  <c r="CF52" i="4"/>
  <c r="CJ52" i="4"/>
  <c r="CN52" i="4"/>
  <c r="CR52" i="4"/>
  <c r="CV52" i="4"/>
  <c r="CZ52" i="4"/>
  <c r="DD52" i="4"/>
  <c r="DH52" i="4"/>
  <c r="CD53" i="4"/>
  <c r="CH53" i="4"/>
  <c r="CL53" i="4"/>
  <c r="CP53" i="4"/>
  <c r="CT53" i="4"/>
  <c r="CX53" i="4"/>
  <c r="DB53" i="4"/>
  <c r="DF53" i="4"/>
  <c r="CB54" i="4"/>
  <c r="CF54" i="4"/>
  <c r="CJ54" i="4"/>
  <c r="CN54" i="4"/>
  <c r="CR54" i="4"/>
  <c r="CV54" i="4"/>
  <c r="CZ54" i="4"/>
  <c r="DD54" i="4"/>
  <c r="DH54" i="4"/>
  <c r="CD55" i="4"/>
  <c r="CH55" i="4"/>
  <c r="CL55" i="4"/>
  <c r="CP55" i="4"/>
  <c r="CT55" i="4"/>
  <c r="CX55" i="4"/>
  <c r="DB55" i="4"/>
  <c r="DF55" i="4"/>
  <c r="CB56" i="4"/>
  <c r="CF56" i="4"/>
  <c r="CJ56" i="4"/>
  <c r="CN56" i="4"/>
  <c r="CR56" i="4"/>
  <c r="CV56" i="4"/>
  <c r="CZ56" i="4"/>
  <c r="DD56" i="4"/>
  <c r="DH56" i="4"/>
  <c r="CD57" i="4"/>
  <c r="CH57" i="4"/>
  <c r="CL57" i="4"/>
  <c r="CP57" i="4"/>
  <c r="CT57" i="4"/>
  <c r="CX57" i="4"/>
  <c r="DB57" i="4"/>
  <c r="DF57" i="4"/>
  <c r="CB58" i="4"/>
  <c r="CF58" i="4"/>
  <c r="CJ58" i="4"/>
  <c r="CN58" i="4"/>
  <c r="CR58" i="4"/>
  <c r="CV58" i="4"/>
  <c r="CZ58" i="4"/>
  <c r="DD58" i="4"/>
  <c r="DH58" i="4"/>
  <c r="CD59" i="4"/>
  <c r="CH59" i="4"/>
  <c r="CL59" i="4"/>
  <c r="CP59" i="4"/>
  <c r="CT59" i="4"/>
  <c r="CX59" i="4"/>
  <c r="DB59" i="4"/>
  <c r="DF59" i="4"/>
  <c r="CB60" i="4"/>
  <c r="CF60" i="4"/>
  <c r="CJ60" i="4"/>
  <c r="CN60" i="4"/>
  <c r="CR60" i="4"/>
  <c r="CV60" i="4"/>
  <c r="CZ60" i="4"/>
  <c r="DD60" i="4"/>
  <c r="DH60" i="4"/>
  <c r="CD61" i="4"/>
  <c r="CH61" i="4"/>
  <c r="CL61" i="4"/>
  <c r="CP61" i="4"/>
  <c r="CT61" i="4"/>
  <c r="CX61" i="4"/>
  <c r="DB61" i="4"/>
  <c r="DF61" i="4"/>
  <c r="CB62" i="4"/>
  <c r="CF62" i="4"/>
  <c r="CJ62" i="4"/>
  <c r="CN62" i="4"/>
  <c r="CR62" i="4"/>
  <c r="CV62" i="4"/>
  <c r="CZ62" i="4"/>
  <c r="DD62" i="4"/>
  <c r="DH62" i="4"/>
  <c r="CD63" i="4"/>
  <c r="CH63" i="4"/>
  <c r="CL63" i="4"/>
  <c r="CP63" i="4"/>
  <c r="CT63" i="4"/>
  <c r="CX63" i="4"/>
  <c r="DB63" i="4"/>
  <c r="DF63" i="4"/>
  <c r="CB64" i="4"/>
  <c r="CF64" i="4"/>
  <c r="CJ64" i="4"/>
  <c r="CN64" i="4"/>
  <c r="CR64" i="4"/>
  <c r="CV64" i="4"/>
  <c r="CZ64" i="4"/>
  <c r="DD64" i="4"/>
  <c r="DH64" i="4"/>
  <c r="DP3" i="5"/>
  <c r="DT3" i="5"/>
  <c r="EN3" i="5"/>
  <c r="ET7" i="5"/>
  <c r="DT8" i="5"/>
  <c r="EQ9" i="5"/>
  <c r="CC11" i="5"/>
  <c r="CK11" i="5"/>
  <c r="CS11" i="5"/>
  <c r="DA11" i="5"/>
  <c r="DI11" i="5"/>
  <c r="EB11" i="5"/>
  <c r="ER11" i="5"/>
  <c r="DZ12" i="5"/>
  <c r="DW13" i="5"/>
  <c r="ET14" i="5"/>
  <c r="EB15" i="5"/>
  <c r="EA15" i="5"/>
  <c r="EC10" i="5"/>
  <c r="EK10" i="5"/>
  <c r="CC18" i="5"/>
  <c r="CO18" i="5"/>
  <c r="DE18" i="5"/>
  <c r="CA24" i="5"/>
  <c r="DM13" i="5" s="1"/>
  <c r="CI24" i="5"/>
  <c r="DU13" i="5" s="1"/>
  <c r="CQ24" i="5"/>
  <c r="EC13" i="5" s="1"/>
  <c r="CU24" i="5"/>
  <c r="EG13" i="5" s="1"/>
  <c r="DC24" i="5"/>
  <c r="EO13" i="5" s="1"/>
  <c r="DG24" i="5"/>
  <c r="ES13" i="5" s="1"/>
  <c r="CA26" i="5"/>
  <c r="CI26" i="5"/>
  <c r="CM26" i="5"/>
  <c r="DG26" i="5"/>
  <c r="CC3" i="6"/>
  <c r="CG3" i="6"/>
  <c r="CK3" i="6"/>
  <c r="CO3" i="6"/>
  <c r="CS3" i="6"/>
  <c r="CW3" i="6"/>
  <c r="DA3" i="6"/>
  <c r="DE3" i="6"/>
  <c r="DI3" i="6"/>
  <c r="CD4" i="6"/>
  <c r="CL4" i="6"/>
  <c r="CD8" i="6"/>
  <c r="CH8" i="6"/>
  <c r="CL8" i="6"/>
  <c r="CP8" i="6"/>
  <c r="CT8" i="6"/>
  <c r="CX8" i="6"/>
  <c r="DB8" i="6"/>
  <c r="DF8" i="6"/>
  <c r="CA8" i="6"/>
  <c r="CE8" i="6"/>
  <c r="CI8" i="6"/>
  <c r="CM8" i="6"/>
  <c r="CQ8" i="6"/>
  <c r="CU8" i="6"/>
  <c r="CY8" i="6"/>
  <c r="DC8" i="6"/>
  <c r="DG8" i="6"/>
  <c r="DH15" i="6"/>
  <c r="CE16" i="6"/>
  <c r="DC16" i="6"/>
  <c r="CA24" i="6"/>
  <c r="CE24" i="6"/>
  <c r="CM24" i="6"/>
  <c r="CQ24" i="6"/>
  <c r="CU24" i="6"/>
  <c r="DC24" i="6"/>
  <c r="DG24" i="6"/>
  <c r="CF25" i="6"/>
  <c r="CJ25" i="6"/>
  <c r="CN25" i="6"/>
  <c r="CR25" i="6"/>
  <c r="CV25" i="6"/>
  <c r="CZ25" i="6"/>
  <c r="DD25" i="6"/>
  <c r="DH25" i="6"/>
  <c r="CA26" i="6"/>
  <c r="CE26" i="6"/>
  <c r="CI26" i="6"/>
  <c r="CM26" i="6"/>
  <c r="CQ26" i="6"/>
  <c r="CU26" i="6"/>
  <c r="CY26" i="6"/>
  <c r="DC26" i="6"/>
  <c r="DG26" i="6"/>
  <c r="DB28" i="6"/>
  <c r="CA32" i="6"/>
  <c r="CE32" i="6"/>
  <c r="CI32" i="6"/>
  <c r="CM32" i="6"/>
  <c r="CQ32" i="6"/>
  <c r="CU32" i="6"/>
  <c r="CY32" i="6"/>
  <c r="DC32" i="6"/>
  <c r="DG32" i="6"/>
  <c r="CI40" i="6"/>
  <c r="CY40" i="6"/>
  <c r="CE44" i="6"/>
  <c r="DE45" i="6"/>
  <c r="CK47" i="6"/>
  <c r="DC48" i="6"/>
  <c r="CC51" i="6"/>
  <c r="DE51" i="6"/>
  <c r="CE52" i="6"/>
  <c r="CY52" i="6"/>
  <c r="DG52" i="6"/>
  <c r="DA55" i="6"/>
  <c r="CI56" i="6"/>
  <c r="DC56" i="6"/>
  <c r="CO59" i="6"/>
  <c r="DA59" i="6"/>
  <c r="CM60" i="6"/>
  <c r="CG61" i="6"/>
  <c r="CC63" i="6"/>
  <c r="DA63" i="6"/>
  <c r="CQ64" i="6"/>
  <c r="CB4" i="7"/>
  <c r="CN4" i="7"/>
  <c r="CR4" i="7"/>
  <c r="DH4" i="7"/>
  <c r="CC8" i="7"/>
  <c r="CG8" i="7"/>
  <c r="CK8" i="7"/>
  <c r="CO8" i="7"/>
  <c r="CS8" i="7"/>
  <c r="CW8" i="7"/>
  <c r="DA8" i="7"/>
  <c r="DE8" i="7"/>
  <c r="DI8" i="7"/>
  <c r="DV14" i="7"/>
  <c r="EF9" i="7"/>
  <c r="CC16" i="7"/>
  <c r="CG16" i="7"/>
  <c r="CK16" i="7"/>
  <c r="CO16" i="7"/>
  <c r="CS16" i="7"/>
  <c r="CW16" i="7"/>
  <c r="DA16" i="7"/>
  <c r="DE16" i="7"/>
  <c r="DI16" i="7"/>
  <c r="EL17" i="7"/>
  <c r="ET17" i="7"/>
  <c r="DO10" i="7"/>
  <c r="DW10" i="7"/>
  <c r="EA10" i="7"/>
  <c r="EE10" i="7"/>
  <c r="EM10" i="7"/>
  <c r="EQ10" i="7"/>
  <c r="EU10" i="7"/>
  <c r="EU17" i="7"/>
  <c r="CD18" i="7"/>
  <c r="DP10" i="7" s="1"/>
  <c r="CL18" i="7"/>
  <c r="DX10" i="7" s="1"/>
  <c r="CP18" i="7"/>
  <c r="EB10" i="7" s="1"/>
  <c r="CT18" i="7"/>
  <c r="EF10" i="7" s="1"/>
  <c r="DB18" i="7"/>
  <c r="EN10" i="7" s="1"/>
  <c r="DF18" i="7"/>
  <c r="ER10" i="7" s="1"/>
  <c r="DM18" i="7"/>
  <c r="CB19" i="7"/>
  <c r="CN19" i="7"/>
  <c r="CR19" i="7"/>
  <c r="DD19" i="7"/>
  <c r="DH19" i="7"/>
  <c r="ET11" i="7" s="1"/>
  <c r="CK29" i="7"/>
  <c r="DW16" i="7" s="1"/>
  <c r="CO29" i="7"/>
  <c r="EA16" i="7" s="1"/>
  <c r="DA29" i="7"/>
  <c r="EM16" i="7" s="1"/>
  <c r="DE29" i="7"/>
  <c r="EQ16" i="7" s="1"/>
  <c r="CL40" i="7"/>
  <c r="CP40" i="7"/>
  <c r="CT40" i="7"/>
  <c r="CX40" i="7"/>
  <c r="DB40" i="7"/>
  <c r="DF40" i="7"/>
  <c r="CB41" i="7"/>
  <c r="CF41" i="7"/>
  <c r="CJ41" i="7"/>
  <c r="CN41" i="7"/>
  <c r="CR41" i="7"/>
  <c r="CV41" i="7"/>
  <c r="CZ41" i="7"/>
  <c r="DD41" i="7"/>
  <c r="DH41" i="7"/>
  <c r="CD42" i="7"/>
  <c r="CH42" i="7"/>
  <c r="CL42" i="7"/>
  <c r="CP42" i="7"/>
  <c r="CT42" i="7"/>
  <c r="CX42" i="7"/>
  <c r="DB42" i="7"/>
  <c r="DF42" i="7"/>
  <c r="ER22" i="7" s="1"/>
  <c r="CB43" i="7"/>
  <c r="CF43" i="7"/>
  <c r="CJ43" i="7"/>
  <c r="CN43" i="7"/>
  <c r="CR43" i="7"/>
  <c r="CV43" i="7"/>
  <c r="CZ43" i="7"/>
  <c r="DD43" i="7"/>
  <c r="DH43" i="7"/>
  <c r="CD44" i="7"/>
  <c r="CH44" i="7"/>
  <c r="CL44" i="7"/>
  <c r="CP44" i="7"/>
  <c r="CT44" i="7"/>
  <c r="CX44" i="7"/>
  <c r="DB44" i="7"/>
  <c r="DF44" i="7"/>
  <c r="CB45" i="7"/>
  <c r="CF45" i="7"/>
  <c r="CJ45" i="7"/>
  <c r="CN45" i="7"/>
  <c r="CR45" i="7"/>
  <c r="CV45" i="7"/>
  <c r="CZ45" i="7"/>
  <c r="DD45" i="7"/>
  <c r="DH45" i="7"/>
  <c r="CD46" i="7"/>
  <c r="CH46" i="7"/>
  <c r="CL46" i="7"/>
  <c r="CP46" i="7"/>
  <c r="CT46" i="7"/>
  <c r="CX46" i="7"/>
  <c r="DB46" i="7"/>
  <c r="DF46" i="7"/>
  <c r="CB47" i="7"/>
  <c r="CF47" i="7"/>
  <c r="CJ47" i="7"/>
  <c r="CN47" i="7"/>
  <c r="CR47" i="7"/>
  <c r="CV47" i="7"/>
  <c r="CZ47" i="7"/>
  <c r="DD47" i="7"/>
  <c r="DH47" i="7"/>
  <c r="CD48" i="7"/>
  <c r="CH48" i="7"/>
  <c r="CL48" i="7"/>
  <c r="CP48" i="7"/>
  <c r="CT48" i="7"/>
  <c r="CX48" i="7"/>
  <c r="DB48" i="7"/>
  <c r="DF48" i="7"/>
  <c r="CB49" i="7"/>
  <c r="CF49" i="7"/>
  <c r="CJ49" i="7"/>
  <c r="CN49" i="7"/>
  <c r="CR49" i="7"/>
  <c r="CV49" i="7"/>
  <c r="CZ49" i="7"/>
  <c r="DD49" i="7"/>
  <c r="DH49" i="7"/>
  <c r="CD50" i="7"/>
  <c r="CH50" i="7"/>
  <c r="CL50" i="7"/>
  <c r="CP50" i="7"/>
  <c r="CT50" i="7"/>
  <c r="CX50" i="7"/>
  <c r="DB50" i="7"/>
  <c r="DF50" i="7"/>
  <c r="CB51" i="7"/>
  <c r="CF51" i="7"/>
  <c r="CJ51" i="7"/>
  <c r="CN51" i="7"/>
  <c r="CR51" i="7"/>
  <c r="CV51" i="7"/>
  <c r="CZ51" i="7"/>
  <c r="DD51" i="7"/>
  <c r="DH51" i="7"/>
  <c r="CD52" i="7"/>
  <c r="CH52" i="7"/>
  <c r="CL52" i="7"/>
  <c r="CP52" i="7"/>
  <c r="CT52" i="7"/>
  <c r="CX52" i="7"/>
  <c r="DB52" i="7"/>
  <c r="DF52" i="7"/>
  <c r="CB53" i="7"/>
  <c r="CF53" i="7"/>
  <c r="CJ53" i="7"/>
  <c r="CN53" i="7"/>
  <c r="CR53" i="7"/>
  <c r="CV53" i="7"/>
  <c r="CZ53" i="7"/>
  <c r="DD53" i="7"/>
  <c r="DH53" i="7"/>
  <c r="CD54" i="7"/>
  <c r="CH54" i="7"/>
  <c r="CL54" i="7"/>
  <c r="CP54" i="7"/>
  <c r="CT54" i="7"/>
  <c r="CX54" i="7"/>
  <c r="DB54" i="7"/>
  <c r="DF54" i="7"/>
  <c r="CB55" i="7"/>
  <c r="CF55" i="7"/>
  <c r="CJ55" i="7"/>
  <c r="CN55" i="7"/>
  <c r="CR55" i="7"/>
  <c r="CV55" i="7"/>
  <c r="CZ55" i="7"/>
  <c r="DD55" i="7"/>
  <c r="DH55" i="7"/>
  <c r="CD56" i="7"/>
  <c r="CH56" i="7"/>
  <c r="CL56" i="7"/>
  <c r="CP56" i="7"/>
  <c r="CT56" i="7"/>
  <c r="CX56" i="7"/>
  <c r="DB56" i="7"/>
  <c r="DF56" i="7"/>
  <c r="CB57" i="7"/>
  <c r="CF57" i="7"/>
  <c r="CE3" i="8"/>
  <c r="CQ3" i="8"/>
  <c r="DX9" i="8"/>
  <c r="EN11" i="8"/>
  <c r="CF31" i="5"/>
  <c r="DR17" i="5" s="1"/>
  <c r="CJ31" i="5"/>
  <c r="DV17" i="5" s="1"/>
  <c r="CR31" i="5"/>
  <c r="ED17" i="5" s="1"/>
  <c r="CV31" i="5"/>
  <c r="EH17" i="5" s="1"/>
  <c r="CZ31" i="5"/>
  <c r="EL17" i="5" s="1"/>
  <c r="DD31" i="5"/>
  <c r="EP17" i="5" s="1"/>
  <c r="DH31" i="5"/>
  <c r="ET17" i="5" s="1"/>
  <c r="CV4" i="6"/>
  <c r="DD4" i="6"/>
  <c r="CB7" i="6"/>
  <c r="CF7" i="6"/>
  <c r="CJ7" i="6"/>
  <c r="CN7" i="6"/>
  <c r="CR7" i="6"/>
  <c r="CZ7" i="6"/>
  <c r="DD7" i="6"/>
  <c r="DH7" i="6"/>
  <c r="CP18" i="6"/>
  <c r="CZ19" i="6"/>
  <c r="DD19" i="6"/>
  <c r="DH19" i="6"/>
  <c r="CD21" i="6"/>
  <c r="DB21" i="6"/>
  <c r="CL4" i="7"/>
  <c r="DB4" i="7"/>
  <c r="DH6" i="7"/>
  <c r="CA8" i="7"/>
  <c r="DM5" i="7" s="1"/>
  <c r="CE8" i="7"/>
  <c r="CI8" i="7"/>
  <c r="CM8" i="7"/>
  <c r="CQ8" i="7"/>
  <c r="DW9" i="7"/>
  <c r="EM9" i="7"/>
  <c r="CD9" i="7"/>
  <c r="CL9" i="7"/>
  <c r="DX6" i="7" s="1"/>
  <c r="CT9" i="7"/>
  <c r="EF6" i="7" s="1"/>
  <c r="DB9" i="7"/>
  <c r="EN6" i="7" s="1"/>
  <c r="DT9" i="7"/>
  <c r="DQ14" i="7"/>
  <c r="DP12" i="7"/>
  <c r="DT12" i="7"/>
  <c r="DX12" i="7"/>
  <c r="EB12" i="7"/>
  <c r="EF12" i="7"/>
  <c r="EJ12" i="7"/>
  <c r="EN12" i="7"/>
  <c r="ER12" i="7"/>
  <c r="CC26" i="7"/>
  <c r="CG26" i="7"/>
  <c r="CK26" i="7"/>
  <c r="CO26" i="7"/>
  <c r="CS26" i="7"/>
  <c r="CW26" i="7"/>
  <c r="DA26" i="7"/>
  <c r="DE26" i="7"/>
  <c r="DI26" i="7"/>
  <c r="DS15" i="7"/>
  <c r="EE15" i="7"/>
  <c r="EI15" i="7"/>
  <c r="CC5" i="8"/>
  <c r="DA5" i="8"/>
  <c r="CC9" i="8"/>
  <c r="CG9" i="8"/>
  <c r="CK9" i="8"/>
  <c r="CS9" i="8"/>
  <c r="CW9" i="8"/>
  <c r="DE9" i="8"/>
  <c r="DI9" i="8"/>
  <c r="EN7" i="8"/>
  <c r="DM12" i="8"/>
  <c r="EK12" i="8"/>
  <c r="EP9" i="8"/>
  <c r="CD15" i="5"/>
  <c r="DP9" i="5" s="1"/>
  <c r="CH15" i="5"/>
  <c r="DT9" i="5" s="1"/>
  <c r="CL15" i="5"/>
  <c r="DX9" i="5" s="1"/>
  <c r="CP15" i="5"/>
  <c r="EB9" i="5" s="1"/>
  <c r="CT15" i="5"/>
  <c r="EF9" i="5" s="1"/>
  <c r="CX15" i="5"/>
  <c r="EJ9" i="5" s="1"/>
  <c r="DB15" i="5"/>
  <c r="EN9" i="5" s="1"/>
  <c r="DF15" i="5"/>
  <c r="ER9" i="5" s="1"/>
  <c r="EL16" i="5"/>
  <c r="CC17" i="5"/>
  <c r="CG17" i="5"/>
  <c r="CK17" i="5"/>
  <c r="CO17" i="5"/>
  <c r="CS17" i="5"/>
  <c r="CW17" i="5"/>
  <c r="DA17" i="5"/>
  <c r="DE17" i="5"/>
  <c r="DI17" i="5"/>
  <c r="CB18" i="5"/>
  <c r="DN10" i="5" s="1"/>
  <c r="CF18" i="5"/>
  <c r="CJ18" i="5"/>
  <c r="CN18" i="5"/>
  <c r="DZ10" i="5" s="1"/>
  <c r="CR18" i="5"/>
  <c r="CV18" i="5"/>
  <c r="EH10" i="5" s="1"/>
  <c r="DD18" i="5"/>
  <c r="DH18" i="5"/>
  <c r="ET10" i="5" s="1"/>
  <c r="CA18" i="5"/>
  <c r="DM10" i="5" s="1"/>
  <c r="CI18" i="5"/>
  <c r="DU10" i="5" s="1"/>
  <c r="CM18" i="5"/>
  <c r="DY10" i="5" s="1"/>
  <c r="DC18" i="5"/>
  <c r="EO10" i="5" s="1"/>
  <c r="EH18" i="5"/>
  <c r="CG22" i="5"/>
  <c r="DS12" i="5" s="1"/>
  <c r="CK22" i="5"/>
  <c r="DW12" i="5" s="1"/>
  <c r="CS22" i="5"/>
  <c r="EE12" i="5" s="1"/>
  <c r="CW22" i="5"/>
  <c r="EI12" i="5" s="1"/>
  <c r="DA22" i="5"/>
  <c r="EM12" i="5" s="1"/>
  <c r="DE22" i="5"/>
  <c r="EQ12" i="5" s="1"/>
  <c r="CG24" i="5"/>
  <c r="DS13" i="5" s="1"/>
  <c r="CW24" i="5"/>
  <c r="EI13" i="5" s="1"/>
  <c r="DW14" i="5"/>
  <c r="EA14" i="5"/>
  <c r="EQ14" i="5"/>
  <c r="CC27" i="5"/>
  <c r="DO15" i="5" s="1"/>
  <c r="CG27" i="5"/>
  <c r="DS15" i="5" s="1"/>
  <c r="CS27" i="5"/>
  <c r="EE15" i="5" s="1"/>
  <c r="CW27" i="5"/>
  <c r="EI15" i="5" s="1"/>
  <c r="DE27" i="5"/>
  <c r="EQ15" i="5" s="1"/>
  <c r="CE29" i="5"/>
  <c r="DQ16" i="5" s="1"/>
  <c r="CI29" i="5"/>
  <c r="CQ29" i="5"/>
  <c r="EC16" i="5" s="1"/>
  <c r="CU29" i="5"/>
  <c r="DC29" i="5"/>
  <c r="EA17" i="5"/>
  <c r="DQ18" i="5"/>
  <c r="DY18" i="5"/>
  <c r="EO18" i="5"/>
  <c r="CC7" i="6"/>
  <c r="CG7" i="6"/>
  <c r="CK7" i="6"/>
  <c r="CO7" i="6"/>
  <c r="CS7" i="6"/>
  <c r="CW7" i="6"/>
  <c r="DA7" i="6"/>
  <c r="DE7" i="6"/>
  <c r="DI7" i="6"/>
  <c r="CX17" i="6"/>
  <c r="DT3" i="7"/>
  <c r="DX3" i="7"/>
  <c r="EF3" i="7"/>
  <c r="EN3" i="7"/>
  <c r="EA4" i="7"/>
  <c r="CG5" i="7"/>
  <c r="CW5" i="7"/>
  <c r="EI4" i="7" s="1"/>
  <c r="DI5" i="7"/>
  <c r="EU4" i="7" s="1"/>
  <c r="DQ5" i="7"/>
  <c r="EC5" i="7"/>
  <c r="EO5" i="7"/>
  <c r="CU7" i="7"/>
  <c r="EG5" i="7" s="1"/>
  <c r="DG7" i="7"/>
  <c r="ES5" i="7" s="1"/>
  <c r="CR8" i="7"/>
  <c r="CB9" i="7"/>
  <c r="DN6" i="7" s="1"/>
  <c r="CF9" i="7"/>
  <c r="DR6" i="7" s="1"/>
  <c r="CJ9" i="7"/>
  <c r="DV6" i="7" s="1"/>
  <c r="CN9" i="7"/>
  <c r="CR9" i="7"/>
  <c r="ED6" i="7" s="1"/>
  <c r="CV9" i="7"/>
  <c r="EH6" i="7" s="1"/>
  <c r="CZ9" i="7"/>
  <c r="EL6" i="7" s="1"/>
  <c r="DD9" i="7"/>
  <c r="DH9" i="7"/>
  <c r="ET6" i="7" s="1"/>
  <c r="DS9" i="7"/>
  <c r="EI9" i="7"/>
  <c r="CA9" i="7"/>
  <c r="CE9" i="7"/>
  <c r="CM9" i="7"/>
  <c r="CU9" i="7"/>
  <c r="DC9" i="7"/>
  <c r="DG9" i="7"/>
  <c r="EJ10" i="7"/>
  <c r="DR11" i="7"/>
  <c r="EA11" i="7"/>
  <c r="DN11" i="7"/>
  <c r="ED11" i="7"/>
  <c r="CC12" i="7"/>
  <c r="CG12" i="7"/>
  <c r="CK12" i="7"/>
  <c r="CO12" i="7"/>
  <c r="EA7" i="7" s="1"/>
  <c r="CS12" i="7"/>
  <c r="CW12" i="7"/>
  <c r="DA12" i="7"/>
  <c r="DE12" i="7"/>
  <c r="EQ7" i="7" s="1"/>
  <c r="DI12" i="7"/>
  <c r="EU7" i="7" s="1"/>
  <c r="CD13" i="7"/>
  <c r="DP8" i="7" s="1"/>
  <c r="CH13" i="7"/>
  <c r="DT8" i="7" s="1"/>
  <c r="CL13" i="7"/>
  <c r="CP13" i="7"/>
  <c r="CT13" i="7"/>
  <c r="EF8" i="7" s="1"/>
  <c r="CX13" i="7"/>
  <c r="EJ8" i="7" s="1"/>
  <c r="DB13" i="7"/>
  <c r="DF13" i="7"/>
  <c r="DM13" i="7"/>
  <c r="EN13" i="7"/>
  <c r="DY14" i="7"/>
  <c r="EL14" i="7"/>
  <c r="DT15" i="7"/>
  <c r="CA20" i="7"/>
  <c r="CE20" i="7"/>
  <c r="DQ11" i="7" s="1"/>
  <c r="CI20" i="7"/>
  <c r="CM20" i="7"/>
  <c r="CQ20" i="7"/>
  <c r="CU20" i="7"/>
  <c r="EG11" i="7" s="1"/>
  <c r="CY20" i="7"/>
  <c r="DC20" i="7"/>
  <c r="DG20" i="7"/>
  <c r="CC33" i="7"/>
  <c r="CG33" i="7"/>
  <c r="CK33" i="7"/>
  <c r="CO33" i="7"/>
  <c r="CS33" i="7"/>
  <c r="CW33" i="7"/>
  <c r="DA33" i="7"/>
  <c r="DE33" i="7"/>
  <c r="DI33" i="7"/>
  <c r="CW49" i="7"/>
  <c r="DA49" i="7"/>
  <c r="DE49" i="7"/>
  <c r="DI49" i="7"/>
  <c r="CA50" i="7"/>
  <c r="CE50" i="7"/>
  <c r="CI50" i="7"/>
  <c r="CM50" i="7"/>
  <c r="CQ50" i="7"/>
  <c r="CU50" i="7"/>
  <c r="CY50" i="7"/>
  <c r="DC50" i="7"/>
  <c r="DG50" i="7"/>
  <c r="CC51" i="7"/>
  <c r="CG51" i="7"/>
  <c r="CK51" i="7"/>
  <c r="CO51" i="7"/>
  <c r="CS51" i="7"/>
  <c r="CW51" i="7"/>
  <c r="EB11" i="8"/>
  <c r="EJ15" i="8"/>
  <c r="DU21" i="6"/>
  <c r="EK21" i="6"/>
  <c r="EQ24" i="6"/>
  <c r="EP32" i="6"/>
  <c r="EJ9" i="7"/>
  <c r="DY7" i="7"/>
  <c r="EO7" i="7"/>
  <c r="DZ7" i="7"/>
  <c r="DZ10" i="7"/>
  <c r="EP10" i="7"/>
  <c r="ET10" i="7"/>
  <c r="DM11" i="7"/>
  <c r="EC11" i="7"/>
  <c r="ES11" i="7"/>
  <c r="DX17" i="7"/>
  <c r="ER17" i="7"/>
  <c r="DR18" i="7"/>
  <c r="EH18" i="7"/>
  <c r="EC21" i="7"/>
  <c r="EP26" i="7"/>
  <c r="DY7" i="8"/>
  <c r="CG5" i="8"/>
  <c r="CO5" i="8"/>
  <c r="CW5" i="8"/>
  <c r="DE5" i="8"/>
  <c r="CC7" i="8"/>
  <c r="CG7" i="8"/>
  <c r="CK7" i="8"/>
  <c r="CO7" i="8"/>
  <c r="CS7" i="8"/>
  <c r="CW7" i="8"/>
  <c r="DA7" i="8"/>
  <c r="DE7" i="8"/>
  <c r="DI7" i="8"/>
  <c r="EA8" i="8"/>
  <c r="EG8" i="8"/>
  <c r="EQ8" i="8"/>
  <c r="DV8" i="8"/>
  <c r="EL8" i="8"/>
  <c r="EJ11" i="8"/>
  <c r="CJ12" i="8"/>
  <c r="DV7" i="8" s="1"/>
  <c r="CN12" i="8"/>
  <c r="CV12" i="8"/>
  <c r="EH7" i="8" s="1"/>
  <c r="CZ12" i="8"/>
  <c r="EL7" i="8" s="1"/>
  <c r="EC13" i="8"/>
  <c r="DR13" i="8"/>
  <c r="DY13" i="8"/>
  <c r="CE15" i="8"/>
  <c r="CU15" i="8"/>
  <c r="CD21" i="8"/>
  <c r="CH21" i="8"/>
  <c r="CL21" i="8"/>
  <c r="CP21" i="8"/>
  <c r="CT21" i="8"/>
  <c r="CX21" i="8"/>
  <c r="DB21" i="8"/>
  <c r="DF21" i="8"/>
  <c r="CJ57" i="7"/>
  <c r="CN57" i="7"/>
  <c r="CR57" i="7"/>
  <c r="CV57" i="7"/>
  <c r="CZ57" i="7"/>
  <c r="DD57" i="7"/>
  <c r="DH57" i="7"/>
  <c r="CD58" i="7"/>
  <c r="CH58" i="7"/>
  <c r="CL58" i="7"/>
  <c r="CP58" i="7"/>
  <c r="CT58" i="7"/>
  <c r="CX58" i="7"/>
  <c r="DB58" i="7"/>
  <c r="DF58" i="7"/>
  <c r="CB59" i="7"/>
  <c r="CF59" i="7"/>
  <c r="CJ59" i="7"/>
  <c r="CN59" i="7"/>
  <c r="CR59" i="7"/>
  <c r="CV59" i="7"/>
  <c r="CZ59" i="7"/>
  <c r="DD59" i="7"/>
  <c r="DH59" i="7"/>
  <c r="CD60" i="7"/>
  <c r="CH60" i="7"/>
  <c r="CL60" i="7"/>
  <c r="CP60" i="7"/>
  <c r="CT60" i="7"/>
  <c r="CX60" i="7"/>
  <c r="DB60" i="7"/>
  <c r="DF60" i="7"/>
  <c r="CB61" i="7"/>
  <c r="CF61" i="7"/>
  <c r="CJ61" i="7"/>
  <c r="CN61" i="7"/>
  <c r="CR61" i="7"/>
  <c r="CV61" i="7"/>
  <c r="CZ61" i="7"/>
  <c r="DD61" i="7"/>
  <c r="DH61" i="7"/>
  <c r="CD62" i="7"/>
  <c r="CH62" i="7"/>
  <c r="CL62" i="7"/>
  <c r="CP62" i="7"/>
  <c r="CT62" i="7"/>
  <c r="CX62" i="7"/>
  <c r="DB62" i="7"/>
  <c r="DF62" i="7"/>
  <c r="CA3" i="8"/>
  <c r="CI3" i="8"/>
  <c r="CM3" i="8"/>
  <c r="CU3" i="8"/>
  <c r="CY3" i="8"/>
  <c r="DC3" i="8"/>
  <c r="DG3" i="8"/>
  <c r="EB5" i="8"/>
  <c r="ER5" i="8"/>
  <c r="DZ7" i="8"/>
  <c r="DW8" i="8"/>
  <c r="EM8" i="8"/>
  <c r="ES8" i="8"/>
  <c r="DR8" i="8"/>
  <c r="EH8" i="8"/>
  <c r="EH10" i="8"/>
  <c r="DR6" i="8"/>
  <c r="DZ6" i="8"/>
  <c r="EH6" i="8"/>
  <c r="CD16" i="8"/>
  <c r="DP9" i="8" s="1"/>
  <c r="CT16" i="8"/>
  <c r="EF9" i="8" s="1"/>
  <c r="DN10" i="8"/>
  <c r="DR10" i="8"/>
  <c r="DZ10" i="8"/>
  <c r="ED10" i="8"/>
  <c r="EL10" i="8"/>
  <c r="EP10" i="8"/>
  <c r="ET10" i="8"/>
  <c r="DS15" i="8"/>
  <c r="DW15" i="8"/>
  <c r="CD29" i="8"/>
  <c r="CH29" i="8"/>
  <c r="DT16" i="8" s="1"/>
  <c r="CT29" i="8"/>
  <c r="EF16" i="8" s="1"/>
  <c r="CX29" i="8"/>
  <c r="DF29" i="8"/>
  <c r="ER16" i="8" s="1"/>
  <c r="CC30" i="8"/>
  <c r="DO16" i="8" s="1"/>
  <c r="CG30" i="8"/>
  <c r="DS16" i="8" s="1"/>
  <c r="CK30" i="8"/>
  <c r="CO30" i="8"/>
  <c r="EA16" i="8" s="1"/>
  <c r="CS30" i="8"/>
  <c r="EE16" i="8" s="1"/>
  <c r="CW30" i="8"/>
  <c r="EI16" i="8" s="1"/>
  <c r="DA30" i="8"/>
  <c r="EM16" i="8" s="1"/>
  <c r="DE30" i="8"/>
  <c r="EQ16" i="8" s="1"/>
  <c r="DI30" i="8"/>
  <c r="EU16" i="8" s="1"/>
  <c r="DN18" i="8"/>
  <c r="EF15" i="8"/>
  <c r="DW16" i="8"/>
  <c r="DZ14" i="8"/>
  <c r="EH14" i="8"/>
  <c r="DP16" i="8"/>
  <c r="EB16" i="8"/>
  <c r="EJ16" i="8"/>
  <c r="DO18" i="8"/>
  <c r="DS18" i="8"/>
  <c r="DW18" i="8"/>
  <c r="EA18" i="8"/>
  <c r="EE18" i="8"/>
  <c r="EI18" i="8"/>
  <c r="EM18" i="8"/>
  <c r="EQ18" i="8"/>
  <c r="EU18" i="8"/>
  <c r="DM19" i="8"/>
  <c r="DY19" i="8"/>
  <c r="EC19" i="8"/>
  <c r="EK19" i="8"/>
  <c r="EO19" i="8"/>
  <c r="DO19" i="8"/>
  <c r="EA19" i="8"/>
  <c r="EE19" i="8"/>
  <c r="EQ19" i="8"/>
  <c r="EU19" i="8"/>
  <c r="DU20" i="8"/>
  <c r="EG20" i="8"/>
  <c r="EK20" i="8"/>
  <c r="ES20" i="8"/>
  <c r="DO20" i="8"/>
  <c r="DS20" i="8"/>
  <c r="DW20" i="8"/>
  <c r="EI20" i="8"/>
  <c r="EM20" i="8"/>
  <c r="DQ21" i="8"/>
  <c r="DU21" i="8"/>
  <c r="EC21" i="8"/>
  <c r="EG21" i="8"/>
  <c r="EO21" i="8"/>
  <c r="ES21" i="8"/>
  <c r="DO21" i="8"/>
  <c r="DS21" i="8"/>
  <c r="DW21" i="8"/>
  <c r="EI21" i="8"/>
  <c r="EM21" i="8"/>
  <c r="DM22" i="8"/>
  <c r="DU22" i="8"/>
  <c r="DY22" i="8"/>
  <c r="EC22" i="8"/>
  <c r="EK22" i="8"/>
  <c r="EO22" i="8"/>
  <c r="ES22" i="8"/>
  <c r="DO22" i="8"/>
  <c r="DS22" i="8"/>
  <c r="DW22" i="8"/>
  <c r="EA22" i="8"/>
  <c r="EE22" i="8"/>
  <c r="EI22" i="8"/>
  <c r="EM22" i="8"/>
  <c r="EQ22" i="8"/>
  <c r="EU22" i="8"/>
  <c r="DA51" i="7"/>
  <c r="EM27" i="7" s="1"/>
  <c r="DE51" i="7"/>
  <c r="DI51" i="7"/>
  <c r="CA52" i="7"/>
  <c r="CE52" i="7"/>
  <c r="CI52" i="7"/>
  <c r="CM52" i="7"/>
  <c r="CQ52" i="7"/>
  <c r="CU52" i="7"/>
  <c r="CY52" i="7"/>
  <c r="DC52" i="7"/>
  <c r="DG52" i="7"/>
  <c r="CC53" i="7"/>
  <c r="CG53" i="7"/>
  <c r="CK53" i="7"/>
  <c r="CO53" i="7"/>
  <c r="CS53" i="7"/>
  <c r="CW53" i="7"/>
  <c r="DA53" i="7"/>
  <c r="DE53" i="7"/>
  <c r="DI53" i="7"/>
  <c r="CA54" i="7"/>
  <c r="CE54" i="7"/>
  <c r="CI54" i="7"/>
  <c r="CM54" i="7"/>
  <c r="CQ54" i="7"/>
  <c r="CU54" i="7"/>
  <c r="CY54" i="7"/>
  <c r="DC54" i="7"/>
  <c r="DG54" i="7"/>
  <c r="CC55" i="7"/>
  <c r="CG55" i="7"/>
  <c r="CK55" i="7"/>
  <c r="CO55" i="7"/>
  <c r="CS55" i="7"/>
  <c r="CW55" i="7"/>
  <c r="DA55" i="7"/>
  <c r="DE55" i="7"/>
  <c r="DI55" i="7"/>
  <c r="CA56" i="7"/>
  <c r="CE56" i="7"/>
  <c r="CI56" i="7"/>
  <c r="CM56" i="7"/>
  <c r="CQ56" i="7"/>
  <c r="CU56" i="7"/>
  <c r="CY56" i="7"/>
  <c r="DC56" i="7"/>
  <c r="DG56" i="7"/>
  <c r="CC57" i="7"/>
  <c r="CG57" i="7"/>
  <c r="CK57" i="7"/>
  <c r="CO57" i="7"/>
  <c r="CS57" i="7"/>
  <c r="CW57" i="7"/>
  <c r="DA57" i="7"/>
  <c r="DE57" i="7"/>
  <c r="DI57" i="7"/>
  <c r="CA58" i="7"/>
  <c r="CE58" i="7"/>
  <c r="CI58" i="7"/>
  <c r="CM58" i="7"/>
  <c r="CQ58" i="7"/>
  <c r="CU58" i="7"/>
  <c r="CY58" i="7"/>
  <c r="DC58" i="7"/>
  <c r="DG58" i="7"/>
  <c r="CF5" i="8"/>
  <c r="CJ5" i="8"/>
  <c r="CN5" i="8"/>
  <c r="CR5" i="8"/>
  <c r="CZ5" i="8"/>
  <c r="DD5" i="8"/>
  <c r="CC6" i="8"/>
  <c r="CK6" i="8"/>
  <c r="CO6" i="8"/>
  <c r="CW6" i="8"/>
  <c r="DI6" i="8"/>
  <c r="CF6" i="8"/>
  <c r="CN6" i="8"/>
  <c r="CV6" i="8"/>
  <c r="DD6" i="8"/>
  <c r="ET7" i="8"/>
  <c r="DU8" i="8"/>
  <c r="EK8" i="8"/>
  <c r="CA8" i="8"/>
  <c r="DM5" i="8" s="1"/>
  <c r="CE8" i="8"/>
  <c r="CI8" i="8"/>
  <c r="DU5" i="8" s="1"/>
  <c r="CM8" i="8"/>
  <c r="DY5" i="8" s="1"/>
  <c r="CQ8" i="8"/>
  <c r="EC5" i="8" s="1"/>
  <c r="CU8" i="8"/>
  <c r="EG5" i="8" s="1"/>
  <c r="CY8" i="8"/>
  <c r="DC8" i="8"/>
  <c r="EO5" i="8" s="1"/>
  <c r="DG8" i="8"/>
  <c r="ES5" i="8" s="1"/>
  <c r="DZ8" i="8"/>
  <c r="EP8" i="8"/>
  <c r="DP6" i="8"/>
  <c r="DT6" i="8"/>
  <c r="DX6" i="8"/>
  <c r="EB6" i="8"/>
  <c r="EF6" i="8"/>
  <c r="EJ6" i="8"/>
  <c r="EN6" i="8"/>
  <c r="ER6" i="8"/>
  <c r="CE10" i="8"/>
  <c r="DQ6" i="8" s="1"/>
  <c r="CY10" i="8"/>
  <c r="EK6" i="8" s="1"/>
  <c r="CA12" i="8"/>
  <c r="DM7" i="8" s="1"/>
  <c r="CE12" i="8"/>
  <c r="CU12" i="8"/>
  <c r="DC12" i="8"/>
  <c r="EO7" i="8" s="1"/>
  <c r="DS12" i="8"/>
  <c r="EA12" i="8"/>
  <c r="EQ12" i="8"/>
  <c r="CC12" i="8"/>
  <c r="DO7" i="8" s="1"/>
  <c r="CG12" i="8"/>
  <c r="DS7" i="8" s="1"/>
  <c r="CK12" i="8"/>
  <c r="DW7" i="8" s="1"/>
  <c r="CO12" i="8"/>
  <c r="CS12" i="8"/>
  <c r="CW12" i="8"/>
  <c r="DA12" i="8"/>
  <c r="DE12" i="8"/>
  <c r="DI12" i="8"/>
  <c r="EC14" i="8"/>
  <c r="DR16" i="8"/>
  <c r="DO11" i="8"/>
  <c r="DW11" i="8"/>
  <c r="EE11" i="8"/>
  <c r="EU11" i="8"/>
  <c r="CA28" i="8"/>
  <c r="DM15" i="8" s="1"/>
  <c r="CE28" i="8"/>
  <c r="DQ15" i="8" s="1"/>
  <c r="CI28" i="8"/>
  <c r="DU15" i="8" s="1"/>
  <c r="CM28" i="8"/>
  <c r="DY15" i="8" s="1"/>
  <c r="CQ28" i="8"/>
  <c r="EC15" i="8" s="1"/>
  <c r="CU28" i="8"/>
  <c r="EG15" i="8" s="1"/>
  <c r="CY28" i="8"/>
  <c r="EK15" i="8" s="1"/>
  <c r="DC28" i="8"/>
  <c r="EO15" i="8" s="1"/>
  <c r="DG28" i="8"/>
  <c r="ES15" i="8" s="1"/>
  <c r="CD32" i="8"/>
  <c r="DP17" i="8" s="1"/>
  <c r="CL32" i="8"/>
  <c r="DX17" i="8" s="1"/>
  <c r="CP32" i="8"/>
  <c r="EB17" i="8" s="1"/>
  <c r="CX32" i="8"/>
  <c r="EJ17" i="8" s="1"/>
  <c r="DB32" i="8"/>
  <c r="EN17" i="8" s="1"/>
  <c r="DF32" i="8"/>
  <c r="ER17" i="8" s="1"/>
  <c r="CB3" i="9"/>
  <c r="DN3" i="9" s="1"/>
  <c r="CF3" i="9"/>
  <c r="DR3" i="9" s="1"/>
  <c r="CJ3" i="9"/>
  <c r="DV3" i="9" s="1"/>
  <c r="CN3" i="9"/>
  <c r="CR3" i="9"/>
  <c r="ED3" i="9" s="1"/>
  <c r="CV3" i="9"/>
  <c r="EH3" i="9" s="1"/>
  <c r="CZ3" i="9"/>
  <c r="EL3" i="9" s="1"/>
  <c r="DD3" i="9"/>
  <c r="DH3" i="9"/>
  <c r="ET3" i="9" s="1"/>
  <c r="CH5" i="9"/>
  <c r="DT4" i="9" s="1"/>
  <c r="CL5" i="9"/>
  <c r="CT5" i="9"/>
  <c r="CX5" i="9"/>
  <c r="EJ4" i="9" s="1"/>
  <c r="DB5" i="9"/>
  <c r="DF5" i="9"/>
  <c r="CB6" i="9"/>
  <c r="CR6" i="9"/>
  <c r="DH6" i="9"/>
  <c r="CF7" i="9"/>
  <c r="DR5" i="9" s="1"/>
  <c r="CJ7" i="9"/>
  <c r="CN7" i="9"/>
  <c r="CV7" i="9"/>
  <c r="CZ7" i="9"/>
  <c r="DH7" i="9"/>
  <c r="EP7" i="9"/>
  <c r="CD8" i="9"/>
  <c r="CH8" i="9"/>
  <c r="CP8" i="9"/>
  <c r="CX8" i="9"/>
  <c r="DF8" i="9"/>
  <c r="DP8" i="9"/>
  <c r="DR9" i="9"/>
  <c r="DZ9" i="9"/>
  <c r="CD10" i="9"/>
  <c r="CH10" i="9"/>
  <c r="CP10" i="9"/>
  <c r="CT10" i="9"/>
  <c r="CX10" i="9"/>
  <c r="DB10" i="9"/>
  <c r="DF10" i="9"/>
  <c r="CN10" i="9"/>
  <c r="CV10" i="9"/>
  <c r="CA11" i="9"/>
  <c r="DM7" i="9" s="1"/>
  <c r="CE11" i="9"/>
  <c r="CM11" i="9"/>
  <c r="DY7" i="9" s="1"/>
  <c r="CU11" i="9"/>
  <c r="CY11" i="9"/>
  <c r="EK7" i="9" s="1"/>
  <c r="DG11" i="9"/>
  <c r="ES7" i="9" s="1"/>
  <c r="CJ12" i="9"/>
  <c r="CZ12" i="9"/>
  <c r="DS12" i="9"/>
  <c r="EI12" i="9"/>
  <c r="CB13" i="9"/>
  <c r="CF13" i="9"/>
  <c r="CJ13" i="9"/>
  <c r="CN13" i="9"/>
  <c r="CR13" i="9"/>
  <c r="CV13" i="9"/>
  <c r="CZ13" i="9"/>
  <c r="DD13" i="9"/>
  <c r="DH13" i="9"/>
  <c r="EQ13" i="9"/>
  <c r="CB14" i="9"/>
  <c r="CJ14" i="9"/>
  <c r="CN14" i="9"/>
  <c r="CR14" i="9"/>
  <c r="CZ14" i="9"/>
  <c r="DD14" i="9"/>
  <c r="DH14" i="9"/>
  <c r="DS14" i="9"/>
  <c r="DW14" i="9"/>
  <c r="EA14" i="9"/>
  <c r="EI14" i="9"/>
  <c r="EM14" i="9"/>
  <c r="EQ14" i="9"/>
  <c r="CB17" i="9"/>
  <c r="CF17" i="9"/>
  <c r="CJ17" i="9"/>
  <c r="CN17" i="9"/>
  <c r="CR17" i="9"/>
  <c r="CV17" i="9"/>
  <c r="CZ17" i="9"/>
  <c r="DD17" i="9"/>
  <c r="DH17" i="9"/>
  <c r="DO17" i="9"/>
  <c r="DS17" i="9"/>
  <c r="DW17" i="9"/>
  <c r="EA17" i="9"/>
  <c r="EE17" i="9"/>
  <c r="EI17" i="9"/>
  <c r="EM17" i="9"/>
  <c r="EQ17" i="9"/>
  <c r="EU17" i="9"/>
  <c r="CH18" i="9"/>
  <c r="CL18" i="9"/>
  <c r="DX10" i="9" s="1"/>
  <c r="CX18" i="9"/>
  <c r="CF27" i="9"/>
  <c r="CJ27" i="9"/>
  <c r="CN27" i="9"/>
  <c r="CV27" i="9"/>
  <c r="CZ27" i="9"/>
  <c r="CA27" i="9"/>
  <c r="CI27" i="9"/>
  <c r="CQ27" i="9"/>
  <c r="CU27" i="9"/>
  <c r="CY27" i="9"/>
  <c r="DC27" i="9"/>
  <c r="CE4" i="10"/>
  <c r="EK15" i="10"/>
  <c r="EE4" i="9"/>
  <c r="DM5" i="9"/>
  <c r="EC5" i="9"/>
  <c r="DV5" i="9"/>
  <c r="DT10" i="9"/>
  <c r="EJ10" i="9"/>
  <c r="EU10" i="9"/>
  <c r="EA8" i="9"/>
  <c r="CC20" i="9"/>
  <c r="CG20" i="9"/>
  <c r="CK20" i="9"/>
  <c r="CO20" i="9"/>
  <c r="CS20" i="9"/>
  <c r="CW20" i="9"/>
  <c r="DA20" i="9"/>
  <c r="DE20" i="9"/>
  <c r="EQ11" i="9" s="1"/>
  <c r="DI20" i="9"/>
  <c r="DB23" i="9"/>
  <c r="EN13" i="9" s="1"/>
  <c r="DX16" i="9"/>
  <c r="EB16" i="9"/>
  <c r="EN16" i="9"/>
  <c r="ER16" i="9"/>
  <c r="DM17" i="9"/>
  <c r="DQ17" i="9"/>
  <c r="DU17" i="9"/>
  <c r="DY17" i="9"/>
  <c r="EC17" i="9"/>
  <c r="EG17" i="9"/>
  <c r="EK17" i="9"/>
  <c r="EO17" i="9"/>
  <c r="ES17" i="9"/>
  <c r="DO18" i="9"/>
  <c r="EI18" i="9"/>
  <c r="CT59" i="9"/>
  <c r="CX59" i="9"/>
  <c r="DB59" i="9"/>
  <c r="DF59" i="9"/>
  <c r="DV18" i="8"/>
  <c r="EL18" i="8"/>
  <c r="ET18" i="8"/>
  <c r="DP19" i="8"/>
  <c r="DT20" i="8"/>
  <c r="EJ21" i="8"/>
  <c r="DP23" i="8"/>
  <c r="CL43" i="8"/>
  <c r="DX23" i="8" s="1"/>
  <c r="CP43" i="8"/>
  <c r="CT43" i="8"/>
  <c r="EF23" i="8" s="1"/>
  <c r="CX43" i="8"/>
  <c r="DB43" i="8"/>
  <c r="EN23" i="8" s="1"/>
  <c r="DF43" i="8"/>
  <c r="CB44" i="8"/>
  <c r="CF44" i="8"/>
  <c r="CJ44" i="8"/>
  <c r="CN44" i="8"/>
  <c r="CR44" i="8"/>
  <c r="CV44" i="8"/>
  <c r="CZ44" i="8"/>
  <c r="DD44" i="8"/>
  <c r="DH44" i="8"/>
  <c r="ET23" i="8" s="1"/>
  <c r="CD45" i="8"/>
  <c r="CH45" i="8"/>
  <c r="DT24" i="8" s="1"/>
  <c r="CL45" i="8"/>
  <c r="CP45" i="8"/>
  <c r="CT45" i="8"/>
  <c r="CX45" i="8"/>
  <c r="DB45" i="8"/>
  <c r="EN24" i="8" s="1"/>
  <c r="CB46" i="8"/>
  <c r="CF46" i="8"/>
  <c r="CJ46" i="8"/>
  <c r="CN46" i="8"/>
  <c r="CR46" i="8"/>
  <c r="CV46" i="8"/>
  <c r="CZ46" i="8"/>
  <c r="DH46" i="8"/>
  <c r="CD47" i="8"/>
  <c r="CH47" i="8"/>
  <c r="DT25" i="8" s="1"/>
  <c r="CL47" i="8"/>
  <c r="CP47" i="8"/>
  <c r="CT47" i="8"/>
  <c r="CX47" i="8"/>
  <c r="DB47" i="8"/>
  <c r="EN25" i="8" s="1"/>
  <c r="DF47" i="8"/>
  <c r="CB48" i="8"/>
  <c r="CF48" i="8"/>
  <c r="CJ48" i="8"/>
  <c r="CN48" i="8"/>
  <c r="CV48" i="8"/>
  <c r="CZ48" i="8"/>
  <c r="DD48" i="8"/>
  <c r="DH48" i="8"/>
  <c r="CD49" i="8"/>
  <c r="CH49" i="8"/>
  <c r="CL49" i="8"/>
  <c r="CP49" i="8"/>
  <c r="CT49" i="8"/>
  <c r="CX49" i="8"/>
  <c r="DB49" i="8"/>
  <c r="DF49" i="8"/>
  <c r="CB50" i="8"/>
  <c r="CF50" i="8"/>
  <c r="CN50" i="8"/>
  <c r="CR50" i="8"/>
  <c r="CV50" i="8"/>
  <c r="CZ50" i="8"/>
  <c r="DD50" i="8"/>
  <c r="DH50" i="8"/>
  <c r="CD51" i="8"/>
  <c r="CH51" i="8"/>
  <c r="CL51" i="8"/>
  <c r="CP51" i="8"/>
  <c r="EB27" i="8" s="1"/>
  <c r="CT51" i="8"/>
  <c r="CX51" i="8"/>
  <c r="DB51" i="8"/>
  <c r="DF51" i="8"/>
  <c r="CB52" i="8"/>
  <c r="CF52" i="8"/>
  <c r="CJ52" i="8"/>
  <c r="CN52" i="8"/>
  <c r="CR52" i="8"/>
  <c r="CV52" i="8"/>
  <c r="CZ52" i="8"/>
  <c r="DD52" i="8"/>
  <c r="DH52" i="8"/>
  <c r="CH53" i="8"/>
  <c r="CL53" i="8"/>
  <c r="CP53" i="8"/>
  <c r="EB28" i="8" s="1"/>
  <c r="CX53" i="8"/>
  <c r="DF53" i="8"/>
  <c r="CB54" i="8"/>
  <c r="CF54" i="8"/>
  <c r="CJ54" i="8"/>
  <c r="CN54" i="8"/>
  <c r="CR54" i="8"/>
  <c r="CV54" i="8"/>
  <c r="CZ54" i="8"/>
  <c r="DD54" i="8"/>
  <c r="DH54" i="8"/>
  <c r="CD55" i="8"/>
  <c r="CH55" i="8"/>
  <c r="CL55" i="8"/>
  <c r="CP55" i="8"/>
  <c r="CT55" i="8"/>
  <c r="CX55" i="8"/>
  <c r="DB55" i="8"/>
  <c r="DF55" i="8"/>
  <c r="CB56" i="8"/>
  <c r="CF56" i="8"/>
  <c r="CJ56" i="8"/>
  <c r="DV29" i="8" s="1"/>
  <c r="CN56" i="8"/>
  <c r="CR56" i="8"/>
  <c r="CV56" i="8"/>
  <c r="CZ56" i="8"/>
  <c r="DD56" i="8"/>
  <c r="CD57" i="8"/>
  <c r="CH57" i="8"/>
  <c r="CL57" i="8"/>
  <c r="CT57" i="8"/>
  <c r="CX57" i="8"/>
  <c r="DB57" i="8"/>
  <c r="DF57" i="8"/>
  <c r="CB58" i="8"/>
  <c r="CF58" i="8"/>
  <c r="CJ58" i="8"/>
  <c r="CN58" i="8"/>
  <c r="CR58" i="8"/>
  <c r="CV58" i="8"/>
  <c r="CZ58" i="8"/>
  <c r="DD58" i="8"/>
  <c r="DH58" i="8"/>
  <c r="CD59" i="8"/>
  <c r="CH59" i="8"/>
  <c r="CL59" i="8"/>
  <c r="CP59" i="8"/>
  <c r="CT59" i="8"/>
  <c r="CX59" i="8"/>
  <c r="DB59" i="8"/>
  <c r="DF59" i="8"/>
  <c r="CB60" i="8"/>
  <c r="CF60" i="8"/>
  <c r="CJ60" i="8"/>
  <c r="CN60" i="8"/>
  <c r="CR60" i="8"/>
  <c r="CV60" i="8"/>
  <c r="CZ60" i="8"/>
  <c r="DD60" i="8"/>
  <c r="DH60" i="8"/>
  <c r="CD61" i="8"/>
  <c r="DP32" i="8" s="1"/>
  <c r="CH61" i="8"/>
  <c r="DT32" i="8" s="1"/>
  <c r="CL61" i="8"/>
  <c r="CP61" i="8"/>
  <c r="EB32" i="8" s="1"/>
  <c r="CT61" i="8"/>
  <c r="CX61" i="8"/>
  <c r="DB61" i="8"/>
  <c r="EN32" i="8" s="1"/>
  <c r="DF61" i="8"/>
  <c r="CB62" i="8"/>
  <c r="CF62" i="8"/>
  <c r="CN62" i="8"/>
  <c r="CR62" i="8"/>
  <c r="CV62" i="8"/>
  <c r="CZ62" i="8"/>
  <c r="DD62" i="8"/>
  <c r="DH62" i="8"/>
  <c r="CD63" i="8"/>
  <c r="CH63" i="8"/>
  <c r="CL63" i="8"/>
  <c r="CP63" i="8"/>
  <c r="CT63" i="8"/>
  <c r="CX63" i="8"/>
  <c r="DB63" i="8"/>
  <c r="DF63" i="8"/>
  <c r="CB64" i="8"/>
  <c r="CJ64" i="8"/>
  <c r="DV33" i="8" s="1"/>
  <c r="CR64" i="8"/>
  <c r="CV64" i="8"/>
  <c r="CZ64" i="8"/>
  <c r="DH64" i="8"/>
  <c r="CH4" i="9"/>
  <c r="CL4" i="9"/>
  <c r="CT4" i="9"/>
  <c r="DF4" i="9"/>
  <c r="CC5" i="9"/>
  <c r="DO4" i="9" s="1"/>
  <c r="CG5" i="9"/>
  <c r="DS4" i="9" s="1"/>
  <c r="CK5" i="9"/>
  <c r="DW4" i="9" s="1"/>
  <c r="CO5" i="9"/>
  <c r="EA4" i="9" s="1"/>
  <c r="CW5" i="9"/>
  <c r="EI4" i="9" s="1"/>
  <c r="DA5" i="9"/>
  <c r="EM4" i="9" s="1"/>
  <c r="DI5" i="9"/>
  <c r="EU4" i="9" s="1"/>
  <c r="CC7" i="9"/>
  <c r="CO7" i="9"/>
  <c r="CS7" i="9"/>
  <c r="DE7" i="9"/>
  <c r="CC9" i="9"/>
  <c r="CK9" i="9"/>
  <c r="CS9" i="9"/>
  <c r="EE6" i="9" s="1"/>
  <c r="DA9" i="9"/>
  <c r="DI9" i="9"/>
  <c r="DW11" i="9"/>
  <c r="DU16" i="9"/>
  <c r="CA23" i="9"/>
  <c r="DM13" i="9" s="1"/>
  <c r="CE23" i="9"/>
  <c r="DQ13" i="9" s="1"/>
  <c r="CI23" i="9"/>
  <c r="DU13" i="9" s="1"/>
  <c r="CM23" i="9"/>
  <c r="DY13" i="9" s="1"/>
  <c r="CQ23" i="9"/>
  <c r="EC13" i="9" s="1"/>
  <c r="CU23" i="9"/>
  <c r="EG13" i="9" s="1"/>
  <c r="CY23" i="9"/>
  <c r="EK13" i="9" s="1"/>
  <c r="DC23" i="9"/>
  <c r="EO13" i="9" s="1"/>
  <c r="DG23" i="9"/>
  <c r="ES13" i="9" s="1"/>
  <c r="CA33" i="9"/>
  <c r="DM18" i="9" s="1"/>
  <c r="CE33" i="9"/>
  <c r="DQ18" i="9" s="1"/>
  <c r="CI33" i="9"/>
  <c r="DU18" i="9" s="1"/>
  <c r="CM33" i="9"/>
  <c r="DY18" i="9" s="1"/>
  <c r="CQ33" i="9"/>
  <c r="EC18" i="9" s="1"/>
  <c r="CU33" i="9"/>
  <c r="EG18" i="9" s="1"/>
  <c r="CY33" i="9"/>
  <c r="EK18" i="9" s="1"/>
  <c r="DC33" i="9"/>
  <c r="EO18" i="9" s="1"/>
  <c r="DG33" i="9"/>
  <c r="ES18" i="9" s="1"/>
  <c r="CH34" i="9"/>
  <c r="CX34" i="9"/>
  <c r="DB34" i="9"/>
  <c r="CF35" i="9"/>
  <c r="CJ35" i="9"/>
  <c r="CV35" i="9"/>
  <c r="CZ35" i="9"/>
  <c r="CP36" i="9"/>
  <c r="CT36" i="9"/>
  <c r="DF36" i="9"/>
  <c r="CB37" i="9"/>
  <c r="CN37" i="9"/>
  <c r="CR37" i="9"/>
  <c r="DD37" i="9"/>
  <c r="EP20" i="9" s="1"/>
  <c r="DH37" i="9"/>
  <c r="CH38" i="9"/>
  <c r="CL38" i="9"/>
  <c r="CX38" i="9"/>
  <c r="DB38" i="9"/>
  <c r="CF39" i="9"/>
  <c r="CJ39" i="9"/>
  <c r="CD40" i="9"/>
  <c r="CB41" i="9"/>
  <c r="CN41" i="9"/>
  <c r="CH42" i="9"/>
  <c r="CF43" i="9"/>
  <c r="CD44" i="9"/>
  <c r="CP44" i="9"/>
  <c r="CT44" i="9"/>
  <c r="CX44" i="9"/>
  <c r="DF44" i="9"/>
  <c r="CJ45" i="9"/>
  <c r="DV24" i="9" s="1"/>
  <c r="CN45" i="9"/>
  <c r="CR45" i="9"/>
  <c r="CZ45" i="9"/>
  <c r="DD45" i="9"/>
  <c r="CL46" i="9"/>
  <c r="CP46" i="9"/>
  <c r="CX46" i="9"/>
  <c r="EJ24" i="9" s="1"/>
  <c r="CB47" i="9"/>
  <c r="CJ47" i="9"/>
  <c r="CR47" i="9"/>
  <c r="CV47" i="9"/>
  <c r="CZ47" i="9"/>
  <c r="DH47" i="9"/>
  <c r="CD48" i="9"/>
  <c r="CH48" i="9"/>
  <c r="CP48" i="9"/>
  <c r="CT48" i="9"/>
  <c r="CX48" i="9"/>
  <c r="DF48" i="9"/>
  <c r="CB49" i="9"/>
  <c r="CJ49" i="9"/>
  <c r="CN49" i="9"/>
  <c r="CR49" i="9"/>
  <c r="CZ49" i="9"/>
  <c r="DD49" i="9"/>
  <c r="DH49" i="9"/>
  <c r="CH50" i="9"/>
  <c r="CL50" i="9"/>
  <c r="CP50" i="9"/>
  <c r="CX50" i="9"/>
  <c r="EJ26" i="9" s="1"/>
  <c r="DB50" i="9"/>
  <c r="DF50" i="9"/>
  <c r="CB51" i="9"/>
  <c r="CF51" i="9"/>
  <c r="CJ51" i="9"/>
  <c r="CR51" i="9"/>
  <c r="CV51" i="9"/>
  <c r="CZ51" i="9"/>
  <c r="DH51" i="9"/>
  <c r="CD52" i="9"/>
  <c r="CH52" i="9"/>
  <c r="CP52" i="9"/>
  <c r="CT52" i="9"/>
  <c r="CX52" i="9"/>
  <c r="DF52" i="9"/>
  <c r="CB53" i="9"/>
  <c r="DN28" i="9" s="1"/>
  <c r="CJ53" i="9"/>
  <c r="CN53" i="9"/>
  <c r="CR53" i="9"/>
  <c r="CZ53" i="9"/>
  <c r="DD53" i="9"/>
  <c r="DH53" i="9"/>
  <c r="CH54" i="9"/>
  <c r="CL54" i="9"/>
  <c r="CP54" i="9"/>
  <c r="CX54" i="9"/>
  <c r="DB54" i="9"/>
  <c r="DF54" i="9"/>
  <c r="CB55" i="9"/>
  <c r="DM23" i="8"/>
  <c r="DQ23" i="8"/>
  <c r="DU23" i="8"/>
  <c r="DY23" i="8"/>
  <c r="EC23" i="8"/>
  <c r="EG23" i="8"/>
  <c r="EK23" i="8"/>
  <c r="EO23" i="8"/>
  <c r="ES23" i="8"/>
  <c r="DN23" i="8"/>
  <c r="DR23" i="8"/>
  <c r="DZ23" i="8"/>
  <c r="ED23" i="8"/>
  <c r="EH23" i="8"/>
  <c r="EL23" i="8"/>
  <c r="EP23" i="8"/>
  <c r="DO23" i="8"/>
  <c r="DS23" i="8"/>
  <c r="DW23" i="8"/>
  <c r="EA23" i="8"/>
  <c r="EE23" i="8"/>
  <c r="EI23" i="8"/>
  <c r="EM23" i="8"/>
  <c r="EQ23" i="8"/>
  <c r="DM24" i="8"/>
  <c r="DQ24" i="8"/>
  <c r="DU24" i="8"/>
  <c r="DY24" i="8"/>
  <c r="EC24" i="8"/>
  <c r="EG24" i="8"/>
  <c r="EK24" i="8"/>
  <c r="ES24" i="8"/>
  <c r="DN24" i="8"/>
  <c r="DR24" i="8"/>
  <c r="DV24" i="8"/>
  <c r="DZ24" i="8"/>
  <c r="ED24" i="8"/>
  <c r="EH24" i="8"/>
  <c r="EL24" i="8"/>
  <c r="ET24" i="8"/>
  <c r="DO24" i="8"/>
  <c r="DS24" i="8"/>
  <c r="DW24" i="8"/>
  <c r="EA24" i="8"/>
  <c r="EM24" i="8"/>
  <c r="EK25" i="8"/>
  <c r="ES25" i="8"/>
  <c r="DN25" i="8"/>
  <c r="DV25" i="8"/>
  <c r="DZ25" i="8"/>
  <c r="EP25" i="8"/>
  <c r="ET25" i="8"/>
  <c r="DO25" i="8"/>
  <c r="DW25" i="8"/>
  <c r="EA25" i="8"/>
  <c r="EE25" i="8"/>
  <c r="EI25" i="8"/>
  <c r="EM25" i="8"/>
  <c r="EQ25" i="8"/>
  <c r="EU25" i="8"/>
  <c r="DM26" i="8"/>
  <c r="DQ26" i="8"/>
  <c r="DU26" i="8"/>
  <c r="DY26" i="8"/>
  <c r="EC26" i="8"/>
  <c r="EG26" i="8"/>
  <c r="EK26" i="8"/>
  <c r="EO26" i="8"/>
  <c r="ES26" i="8"/>
  <c r="DN26" i="8"/>
  <c r="DR26" i="8"/>
  <c r="DU3" i="9"/>
  <c r="CA4" i="9"/>
  <c r="CI4" i="9"/>
  <c r="CU4" i="9"/>
  <c r="EG3" i="9" s="1"/>
  <c r="DG4" i="9"/>
  <c r="EG5" i="9"/>
  <c r="DW8" i="9"/>
  <c r="DQ9" i="9"/>
  <c r="CG10" i="9"/>
  <c r="DS6" i="9" s="1"/>
  <c r="CW10" i="9"/>
  <c r="EI6" i="9" s="1"/>
  <c r="DI10" i="9"/>
  <c r="EA11" i="9"/>
  <c r="EM11" i="9"/>
  <c r="CA14" i="9"/>
  <c r="CE14" i="9"/>
  <c r="CI14" i="9"/>
  <c r="DU8" i="9" s="1"/>
  <c r="CM14" i="9"/>
  <c r="DY8" i="9" s="1"/>
  <c r="CQ14" i="9"/>
  <c r="CU14" i="9"/>
  <c r="CY14" i="9"/>
  <c r="EK8" i="9" s="1"/>
  <c r="DC14" i="9"/>
  <c r="EO8" i="9" s="1"/>
  <c r="DG14" i="9"/>
  <c r="DN14" i="9"/>
  <c r="DR14" i="9"/>
  <c r="DV14" i="9"/>
  <c r="DZ14" i="9"/>
  <c r="ED14" i="9"/>
  <c r="EH14" i="9"/>
  <c r="EL14" i="9"/>
  <c r="EP14" i="9"/>
  <c r="ET14" i="9"/>
  <c r="CC14" i="9"/>
  <c r="DO8" i="9" s="1"/>
  <c r="CG14" i="9"/>
  <c r="DS8" i="9" s="1"/>
  <c r="CS14" i="9"/>
  <c r="EE8" i="9" s="1"/>
  <c r="CW14" i="9"/>
  <c r="EI8" i="9" s="1"/>
  <c r="DI14" i="9"/>
  <c r="EU8" i="9" s="1"/>
  <c r="DP14" i="9"/>
  <c r="EB14" i="9"/>
  <c r="EF14" i="9"/>
  <c r="ER14" i="9"/>
  <c r="DP15" i="9"/>
  <c r="DT15" i="9"/>
  <c r="EO15" i="9"/>
  <c r="CB19" i="9"/>
  <c r="CN19" i="9"/>
  <c r="DZ11" i="9" s="1"/>
  <c r="CR19" i="9"/>
  <c r="DD19" i="9"/>
  <c r="EP11" i="9" s="1"/>
  <c r="DH19" i="9"/>
  <c r="CA28" i="9"/>
  <c r="CE28" i="9"/>
  <c r="CI28" i="9"/>
  <c r="CQ28" i="9"/>
  <c r="CU28" i="9"/>
  <c r="CY28" i="9"/>
  <c r="DG28" i="9"/>
  <c r="DA57" i="9"/>
  <c r="DE57" i="9"/>
  <c r="DI57" i="9"/>
  <c r="CA58" i="9"/>
  <c r="CE58" i="9"/>
  <c r="CI58" i="9"/>
  <c r="CM58" i="9"/>
  <c r="CQ58" i="9"/>
  <c r="CU58" i="9"/>
  <c r="CY58" i="9"/>
  <c r="DC58" i="9"/>
  <c r="DG58" i="9"/>
  <c r="CC59" i="9"/>
  <c r="CG59" i="9"/>
  <c r="CK59" i="9"/>
  <c r="CO59" i="9"/>
  <c r="CS59" i="9"/>
  <c r="CW59" i="9"/>
  <c r="DA59" i="9"/>
  <c r="DE59" i="9"/>
  <c r="DI59" i="9"/>
  <c r="CA60" i="9"/>
  <c r="CE60" i="9"/>
  <c r="CI60" i="9"/>
  <c r="CM60" i="9"/>
  <c r="CQ60" i="9"/>
  <c r="CU60" i="9"/>
  <c r="CY60" i="9"/>
  <c r="DC60" i="9"/>
  <c r="DG60" i="9"/>
  <c r="CC61" i="9"/>
  <c r="CG61" i="9"/>
  <c r="CK61" i="9"/>
  <c r="CO61" i="9"/>
  <c r="CS61" i="9"/>
  <c r="ET4" i="10"/>
  <c r="DP4" i="10"/>
  <c r="DT4" i="10"/>
  <c r="CA3" i="10"/>
  <c r="CE3" i="10"/>
  <c r="CI3" i="10"/>
  <c r="CM3" i="10"/>
  <c r="CQ3" i="10"/>
  <c r="EC3" i="10" s="1"/>
  <c r="CU3" i="10"/>
  <c r="CY3" i="10"/>
  <c r="EK3" i="10" s="1"/>
  <c r="DC3" i="10"/>
  <c r="DG3" i="10"/>
  <c r="CT4" i="10"/>
  <c r="DF4" i="10"/>
  <c r="CG6" i="10"/>
  <c r="CK6" i="10"/>
  <c r="CO6" i="10"/>
  <c r="CS6" i="10"/>
  <c r="CW6" i="10"/>
  <c r="DE6" i="10"/>
  <c r="DI6" i="10"/>
  <c r="CA6" i="10"/>
  <c r="DM4" i="10" s="1"/>
  <c r="CE6" i="10"/>
  <c r="CI6" i="10"/>
  <c r="CM6" i="10"/>
  <c r="CQ6" i="10"/>
  <c r="EC4" i="10" s="1"/>
  <c r="CU6" i="10"/>
  <c r="CY6" i="10"/>
  <c r="EK4" i="10" s="1"/>
  <c r="DC6" i="10"/>
  <c r="DG6" i="10"/>
  <c r="ES4" i="10" s="1"/>
  <c r="EE6" i="10"/>
  <c r="CD7" i="10"/>
  <c r="CH7" i="10"/>
  <c r="DT5" i="10" s="1"/>
  <c r="CL7" i="10"/>
  <c r="CP7" i="10"/>
  <c r="EB5" i="10" s="1"/>
  <c r="CT7" i="10"/>
  <c r="CX7" i="10"/>
  <c r="DB7" i="10"/>
  <c r="EN5" i="10" s="1"/>
  <c r="DF7" i="10"/>
  <c r="CE9" i="10"/>
  <c r="CQ9" i="10"/>
  <c r="CU9" i="10"/>
  <c r="CL10" i="10"/>
  <c r="ED10" i="10"/>
  <c r="CD11" i="10"/>
  <c r="CH11" i="10"/>
  <c r="CL11" i="10"/>
  <c r="DX7" i="10" s="1"/>
  <c r="CP11" i="10"/>
  <c r="CT11" i="10"/>
  <c r="CX11" i="10"/>
  <c r="DB11" i="10"/>
  <c r="EN7" i="10" s="1"/>
  <c r="DF11" i="10"/>
  <c r="DO11" i="10"/>
  <c r="ET11" i="10"/>
  <c r="DO7" i="10"/>
  <c r="EE7" i="10"/>
  <c r="EU7" i="10"/>
  <c r="DW11" i="10"/>
  <c r="CA12" i="10"/>
  <c r="CI12" i="10"/>
  <c r="CM12" i="10"/>
  <c r="CU12" i="10"/>
  <c r="CY12" i="10"/>
  <c r="EM14" i="10"/>
  <c r="DU15" i="10"/>
  <c r="DR9" i="10"/>
  <c r="DV9" i="10"/>
  <c r="DZ9" i="10"/>
  <c r="EH9" i="10"/>
  <c r="ET9" i="10"/>
  <c r="EI16" i="10"/>
  <c r="DS16" i="10"/>
  <c r="CO18" i="10"/>
  <c r="DE18" i="10"/>
  <c r="CA21" i="10"/>
  <c r="DM12" i="10" s="1"/>
  <c r="CI21" i="10"/>
  <c r="CM21" i="10"/>
  <c r="CQ21" i="10"/>
  <c r="CY21" i="10"/>
  <c r="DC21" i="10"/>
  <c r="DG21" i="10"/>
  <c r="ES12" i="10" s="1"/>
  <c r="DS12" i="10"/>
  <c r="EE12" i="10"/>
  <c r="EI12" i="10"/>
  <c r="EQ12" i="10"/>
  <c r="EU12" i="10"/>
  <c r="CL22" i="10"/>
  <c r="CP22" i="10"/>
  <c r="EB12" i="10" s="1"/>
  <c r="CT22" i="10"/>
  <c r="EF12" i="10" s="1"/>
  <c r="CX22" i="10"/>
  <c r="EJ12" i="10" s="1"/>
  <c r="DF22" i="10"/>
  <c r="ER12" i="10" s="1"/>
  <c r="DS15" i="10"/>
  <c r="DW15" i="10"/>
  <c r="CD27" i="10"/>
  <c r="DP15" i="10" s="1"/>
  <c r="CM28" i="10"/>
  <c r="DY15" i="10" s="1"/>
  <c r="DC28" i="10"/>
  <c r="EO15" i="10" s="1"/>
  <c r="CF29" i="10"/>
  <c r="CV29" i="10"/>
  <c r="CC30" i="10"/>
  <c r="DO16" i="10" s="1"/>
  <c r="CS30" i="10"/>
  <c r="EE16" i="10" s="1"/>
  <c r="DI30" i="10"/>
  <c r="EU16" i="10" s="1"/>
  <c r="CC32" i="10"/>
  <c r="DO17" i="10" s="1"/>
  <c r="CG32" i="10"/>
  <c r="DS17" i="10" s="1"/>
  <c r="CK32" i="10"/>
  <c r="DW17" i="10" s="1"/>
  <c r="CO32" i="10"/>
  <c r="EA17" i="10" s="1"/>
  <c r="CS32" i="10"/>
  <c r="EE17" i="10" s="1"/>
  <c r="CW32" i="10"/>
  <c r="EI17" i="10" s="1"/>
  <c r="DA32" i="10"/>
  <c r="EM17" i="10" s="1"/>
  <c r="DE32" i="10"/>
  <c r="EQ17" i="10" s="1"/>
  <c r="DI32" i="10"/>
  <c r="EU17" i="10" s="1"/>
  <c r="CA10" i="10"/>
  <c r="CE10" i="10"/>
  <c r="CI10" i="10"/>
  <c r="CM10" i="10"/>
  <c r="CQ10" i="10"/>
  <c r="CU10" i="10"/>
  <c r="CY10" i="10"/>
  <c r="DC10" i="10"/>
  <c r="DG10" i="10"/>
  <c r="DN10" i="10"/>
  <c r="EG7" i="10"/>
  <c r="CD14" i="10"/>
  <c r="CH14" i="10"/>
  <c r="CL14" i="10"/>
  <c r="CP14" i="10"/>
  <c r="CT14" i="10"/>
  <c r="CX14" i="10"/>
  <c r="DB14" i="10"/>
  <c r="DF14" i="10"/>
  <c r="DS18" i="10"/>
  <c r="DW18" i="10"/>
  <c r="EE18" i="10"/>
  <c r="EQ18" i="10"/>
  <c r="EU18" i="10"/>
  <c r="CB21" i="11"/>
  <c r="DN12" i="11" s="1"/>
  <c r="CF21" i="11"/>
  <c r="DR12" i="11" s="1"/>
  <c r="CJ21" i="11"/>
  <c r="DV12" i="11" s="1"/>
  <c r="CN21" i="11"/>
  <c r="CR21" i="11"/>
  <c r="CV21" i="11"/>
  <c r="CZ21" i="11"/>
  <c r="EL12" i="11" s="1"/>
  <c r="DD21" i="11"/>
  <c r="DZ12" i="11"/>
  <c r="EH12" i="11"/>
  <c r="EP12" i="11"/>
  <c r="DX4" i="10"/>
  <c r="EB4" i="10"/>
  <c r="EF4" i="10"/>
  <c r="EJ4" i="10"/>
  <c r="EN4" i="10"/>
  <c r="ER4" i="10"/>
  <c r="CL8" i="10"/>
  <c r="CT8" i="10"/>
  <c r="DF8" i="10"/>
  <c r="EJ8" i="10"/>
  <c r="DN9" i="10"/>
  <c r="EL9" i="10"/>
  <c r="DY10" i="10"/>
  <c r="CC13" i="10"/>
  <c r="DO8" i="10" s="1"/>
  <c r="CO13" i="10"/>
  <c r="CS13" i="10"/>
  <c r="DA13" i="10"/>
  <c r="DE13" i="10"/>
  <c r="EQ8" i="10" s="1"/>
  <c r="CD18" i="10"/>
  <c r="CH18" i="10"/>
  <c r="CL18" i="10"/>
  <c r="CP18" i="10"/>
  <c r="CT18" i="10"/>
  <c r="CX18" i="10"/>
  <c r="DB18" i="10"/>
  <c r="DF18" i="10"/>
  <c r="CA19" i="10"/>
  <c r="CE19" i="10"/>
  <c r="CI19" i="10"/>
  <c r="CM19" i="10"/>
  <c r="CQ19" i="10"/>
  <c r="CY19" i="10"/>
  <c r="DC19" i="10"/>
  <c r="DG19" i="10"/>
  <c r="DN11" i="10"/>
  <c r="DZ11" i="10"/>
  <c r="CA20" i="10"/>
  <c r="CE20" i="10"/>
  <c r="CI20" i="10"/>
  <c r="CM20" i="10"/>
  <c r="CQ20" i="10"/>
  <c r="CU20" i="10"/>
  <c r="EG11" i="10" s="1"/>
  <c r="CY20" i="10"/>
  <c r="DC20" i="10"/>
  <c r="DG20" i="10"/>
  <c r="CC24" i="10"/>
  <c r="CG24" i="10"/>
  <c r="CK24" i="10"/>
  <c r="CO24" i="10"/>
  <c r="CS24" i="10"/>
  <c r="CW24" i="10"/>
  <c r="DA24" i="10"/>
  <c r="DE24" i="10"/>
  <c r="DI24" i="10"/>
  <c r="DT13" i="10"/>
  <c r="DX13" i="10"/>
  <c r="EF13" i="10"/>
  <c r="CD25" i="10"/>
  <c r="CH25" i="10"/>
  <c r="CL25" i="10"/>
  <c r="CX25" i="10"/>
  <c r="DB25" i="10"/>
  <c r="CD26" i="10"/>
  <c r="CH26" i="10"/>
  <c r="CL26" i="10"/>
  <c r="CP26" i="10"/>
  <c r="EB14" i="10" s="1"/>
  <c r="CT26" i="10"/>
  <c r="EF14" i="10" s="1"/>
  <c r="CX26" i="10"/>
  <c r="DB26" i="10"/>
  <c r="DF26" i="10"/>
  <c r="ER14" i="10" s="1"/>
  <c r="CB33" i="10"/>
  <c r="DN18" i="10" s="1"/>
  <c r="CF33" i="10"/>
  <c r="DR18" i="10" s="1"/>
  <c r="CJ33" i="10"/>
  <c r="DV18" i="10" s="1"/>
  <c r="CN33" i="10"/>
  <c r="DZ18" i="10" s="1"/>
  <c r="CR33" i="10"/>
  <c r="ED18" i="10" s="1"/>
  <c r="CV33" i="10"/>
  <c r="EH18" i="10" s="1"/>
  <c r="CZ33" i="10"/>
  <c r="EL18" i="10" s="1"/>
  <c r="DD33" i="10"/>
  <c r="EP18" i="10" s="1"/>
  <c r="DH33" i="10"/>
  <c r="ET18" i="10" s="1"/>
  <c r="CD34" i="10"/>
  <c r="CT34" i="10"/>
  <c r="EF18" i="10" s="1"/>
  <c r="EI19" i="10"/>
  <c r="EC21" i="10"/>
  <c r="DQ22" i="10"/>
  <c r="EM23" i="10"/>
  <c r="EE24" i="10"/>
  <c r="EU24" i="10"/>
  <c r="DQ25" i="10"/>
  <c r="EU26" i="10"/>
  <c r="DQ26" i="10"/>
  <c r="EE28" i="10"/>
  <c r="DO29" i="10"/>
  <c r="EQ29" i="10"/>
  <c r="DO30" i="10"/>
  <c r="EI30" i="10"/>
  <c r="EU30" i="10"/>
  <c r="EK30" i="10"/>
  <c r="CW59" i="10"/>
  <c r="DA59" i="10"/>
  <c r="DE59" i="10"/>
  <c r="DI59" i="10"/>
  <c r="CA60" i="10"/>
  <c r="CE60" i="10"/>
  <c r="CI60" i="10"/>
  <c r="CM60" i="10"/>
  <c r="DY31" i="10" s="1"/>
  <c r="CU60" i="10"/>
  <c r="CY60" i="10"/>
  <c r="DC60" i="10"/>
  <c r="DG60" i="10"/>
  <c r="CC61" i="10"/>
  <c r="CG61" i="10"/>
  <c r="DS32" i="10" s="1"/>
  <c r="CO61" i="10"/>
  <c r="CW61" i="10"/>
  <c r="DA61" i="10"/>
  <c r="DE61" i="10"/>
  <c r="DI61" i="10"/>
  <c r="EU32" i="10" s="1"/>
  <c r="CA62" i="10"/>
  <c r="CI62" i="10"/>
  <c r="CM62" i="10"/>
  <c r="DY32" i="10" s="1"/>
  <c r="CQ62" i="10"/>
  <c r="EC32" i="10" s="1"/>
  <c r="CU62" i="10"/>
  <c r="CY62" i="10"/>
  <c r="DG62" i="10"/>
  <c r="DR3" i="11"/>
  <c r="DZ3" i="11"/>
  <c r="ED3" i="11"/>
  <c r="EL3" i="11"/>
  <c r="CD4" i="11"/>
  <c r="CH4" i="11"/>
  <c r="CP4" i="11"/>
  <c r="CT4" i="11"/>
  <c r="CX4" i="11"/>
  <c r="DF4" i="11"/>
  <c r="CA5" i="11"/>
  <c r="CE5" i="11"/>
  <c r="CI5" i="11"/>
  <c r="EQ11" i="11"/>
  <c r="CB60" i="9"/>
  <c r="CF60" i="9"/>
  <c r="CJ60" i="9"/>
  <c r="CN60" i="9"/>
  <c r="CR60" i="9"/>
  <c r="CV60" i="9"/>
  <c r="CZ60" i="9"/>
  <c r="DD60" i="9"/>
  <c r="DH60" i="9"/>
  <c r="CD61" i="9"/>
  <c r="CH61" i="9"/>
  <c r="CL61" i="9"/>
  <c r="CP61" i="9"/>
  <c r="CT61" i="9"/>
  <c r="CX61" i="9"/>
  <c r="DB61" i="9"/>
  <c r="DF61" i="9"/>
  <c r="CB62" i="9"/>
  <c r="CF62" i="9"/>
  <c r="CJ62" i="9"/>
  <c r="CN62" i="9"/>
  <c r="CR62" i="9"/>
  <c r="CV62" i="9"/>
  <c r="CZ62" i="9"/>
  <c r="DD62" i="9"/>
  <c r="DH62" i="9"/>
  <c r="CD63" i="9"/>
  <c r="CH63" i="9"/>
  <c r="CL63" i="9"/>
  <c r="CP63" i="9"/>
  <c r="CT63" i="9"/>
  <c r="CX63" i="9"/>
  <c r="DB63" i="9"/>
  <c r="DF63" i="9"/>
  <c r="CB64" i="9"/>
  <c r="CF64" i="9"/>
  <c r="CJ64" i="9"/>
  <c r="CN64" i="9"/>
  <c r="CR64" i="9"/>
  <c r="CV64" i="9"/>
  <c r="CZ64" i="9"/>
  <c r="DD64" i="9"/>
  <c r="DH64" i="9"/>
  <c r="CD3" i="10"/>
  <c r="CH3" i="10"/>
  <c r="DT3" i="10" s="1"/>
  <c r="CL3" i="10"/>
  <c r="CP3" i="10"/>
  <c r="CT3" i="10"/>
  <c r="CX3" i="10"/>
  <c r="DB3" i="10"/>
  <c r="DF3" i="10"/>
  <c r="CB6" i="10"/>
  <c r="DN4" i="10" s="1"/>
  <c r="CF6" i="10"/>
  <c r="DR4" i="10" s="1"/>
  <c r="CJ6" i="10"/>
  <c r="DV4" i="10" s="1"/>
  <c r="CR6" i="10"/>
  <c r="ED4" i="10" s="1"/>
  <c r="CV6" i="10"/>
  <c r="EH4" i="10" s="1"/>
  <c r="DD6" i="10"/>
  <c r="DO6" i="10"/>
  <c r="CC7" i="10"/>
  <c r="DE7" i="10"/>
  <c r="CE8" i="10"/>
  <c r="CQ8" i="10"/>
  <c r="CY8" i="10"/>
  <c r="DU8" i="10"/>
  <c r="CJ8" i="10"/>
  <c r="CZ8" i="10"/>
  <c r="DS6" i="10"/>
  <c r="EQ6" i="10"/>
  <c r="ET10" i="10"/>
  <c r="EE11" i="10"/>
  <c r="CF11" i="10"/>
  <c r="CN11" i="10"/>
  <c r="CZ11" i="10"/>
  <c r="DT7" i="10"/>
  <c r="EJ7" i="10"/>
  <c r="DX12" i="10"/>
  <c r="CA13" i="10"/>
  <c r="DM8" i="10" s="1"/>
  <c r="CE13" i="10"/>
  <c r="CM13" i="10"/>
  <c r="CQ13" i="10"/>
  <c r="EC8" i="10" s="1"/>
  <c r="CU13" i="10"/>
  <c r="EG8" i="10" s="1"/>
  <c r="DC13" i="10"/>
  <c r="EO8" i="10" s="1"/>
  <c r="DG13" i="10"/>
  <c r="ES8" i="10" s="1"/>
  <c r="EA13" i="10"/>
  <c r="CH13" i="10"/>
  <c r="DT8" i="10" s="1"/>
  <c r="CL13" i="10"/>
  <c r="CP13" i="10"/>
  <c r="DB13" i="10"/>
  <c r="DF13" i="10"/>
  <c r="CC15" i="10"/>
  <c r="DO9" i="10" s="1"/>
  <c r="CK15" i="10"/>
  <c r="CO15" i="10"/>
  <c r="CS15" i="10"/>
  <c r="DA15" i="10"/>
  <c r="DE15" i="10"/>
  <c r="CC17" i="10"/>
  <c r="DO10" i="10" s="1"/>
  <c r="CG17" i="10"/>
  <c r="DS10" i="10" s="1"/>
  <c r="CK17" i="10"/>
  <c r="DW10" i="10" s="1"/>
  <c r="CO17" i="10"/>
  <c r="EA10" i="10" s="1"/>
  <c r="CS17" i="10"/>
  <c r="EE10" i="10" s="1"/>
  <c r="CW17" i="10"/>
  <c r="DA17" i="10"/>
  <c r="EM10" i="10" s="1"/>
  <c r="DE17" i="10"/>
  <c r="EQ10" i="10" s="1"/>
  <c r="DI17" i="10"/>
  <c r="CG19" i="10"/>
  <c r="DS11" i="10" s="1"/>
  <c r="CO19" i="10"/>
  <c r="CB22" i="10"/>
  <c r="CF22" i="10"/>
  <c r="DR12" i="10" s="1"/>
  <c r="CJ22" i="10"/>
  <c r="DV12" i="10" s="1"/>
  <c r="CN22" i="10"/>
  <c r="CR22" i="10"/>
  <c r="CV22" i="10"/>
  <c r="EH12" i="10" s="1"/>
  <c r="CZ22" i="10"/>
  <c r="EL12" i="10" s="1"/>
  <c r="DD22" i="10"/>
  <c r="DH22" i="10"/>
  <c r="DV13" i="10"/>
  <c r="EL13" i="10"/>
  <c r="CQ24" i="10"/>
  <c r="DC24" i="10"/>
  <c r="DO3" i="11"/>
  <c r="DW3" i="11"/>
  <c r="EE3" i="11"/>
  <c r="EM3" i="11"/>
  <c r="CD9" i="11"/>
  <c r="DP6" i="11" s="1"/>
  <c r="CH9" i="11"/>
  <c r="DT6" i="11" s="1"/>
  <c r="CL9" i="11"/>
  <c r="CP9" i="11"/>
  <c r="CT9" i="11"/>
  <c r="EF6" i="11" s="1"/>
  <c r="CX9" i="11"/>
  <c r="DB9" i="11"/>
  <c r="EN6" i="11" s="1"/>
  <c r="DF9" i="11"/>
  <c r="ER6" i="11" s="1"/>
  <c r="DM11" i="11"/>
  <c r="DU11" i="11"/>
  <c r="EC11" i="11"/>
  <c r="EK11" i="11"/>
  <c r="ES11" i="11"/>
  <c r="CC5" i="11"/>
  <c r="CG5" i="11"/>
  <c r="CK5" i="11"/>
  <c r="CS5" i="11"/>
  <c r="CW5" i="11"/>
  <c r="DA5" i="11"/>
  <c r="DE5" i="11"/>
  <c r="DI5" i="11"/>
  <c r="CC6" i="11"/>
  <c r="CG6" i="11"/>
  <c r="CK6" i="11"/>
  <c r="CO6" i="11"/>
  <c r="EA4" i="11" s="1"/>
  <c r="CS6" i="11"/>
  <c r="DA6" i="11"/>
  <c r="DE6" i="11"/>
  <c r="DI6" i="11"/>
  <c r="CC9" i="11"/>
  <c r="CG9" i="11"/>
  <c r="CK9" i="11"/>
  <c r="CO9" i="11"/>
  <c r="CS9" i="11"/>
  <c r="CW9" i="11"/>
  <c r="EI6" i="11" s="1"/>
  <c r="DA9" i="11"/>
  <c r="DI9" i="11"/>
  <c r="EB10" i="11"/>
  <c r="CD12" i="11"/>
  <c r="CH12" i="11"/>
  <c r="CL12" i="11"/>
  <c r="CP12" i="11"/>
  <c r="CT12" i="11"/>
  <c r="DB12" i="11"/>
  <c r="DF12" i="11"/>
  <c r="CG13" i="11"/>
  <c r="DS8" i="11" s="1"/>
  <c r="CS13" i="11"/>
  <c r="EE8" i="11" s="1"/>
  <c r="CW13" i="11"/>
  <c r="EI8" i="11" s="1"/>
  <c r="DI13" i="11"/>
  <c r="EU8" i="11" s="1"/>
  <c r="DU13" i="11"/>
  <c r="CD14" i="11"/>
  <c r="CH14" i="11"/>
  <c r="CL14" i="11"/>
  <c r="CT14" i="11"/>
  <c r="CX14" i="11"/>
  <c r="DB14" i="11"/>
  <c r="CE15" i="11"/>
  <c r="CU15" i="11"/>
  <c r="DO5" i="12"/>
  <c r="EA5" i="12"/>
  <c r="EE5" i="12"/>
  <c r="EQ5" i="12"/>
  <c r="EU5" i="12"/>
  <c r="DH21" i="11"/>
  <c r="ET12" i="11" s="1"/>
  <c r="DU16" i="11"/>
  <c r="ES16" i="11"/>
  <c r="CD32" i="11"/>
  <c r="DP17" i="11" s="1"/>
  <c r="CH32" i="11"/>
  <c r="DT17" i="11" s="1"/>
  <c r="CL32" i="11"/>
  <c r="DX17" i="11" s="1"/>
  <c r="CP32" i="11"/>
  <c r="EB17" i="11" s="1"/>
  <c r="CT32" i="11"/>
  <c r="EF17" i="11" s="1"/>
  <c r="CX32" i="11"/>
  <c r="EJ17" i="11" s="1"/>
  <c r="CT6" i="11"/>
  <c r="EF4" i="11" s="1"/>
  <c r="DB6" i="11"/>
  <c r="DP5" i="11"/>
  <c r="DT5" i="11"/>
  <c r="EB5" i="11"/>
  <c r="EJ5" i="11"/>
  <c r="EN5" i="11"/>
  <c r="ER5" i="11"/>
  <c r="CC11" i="11"/>
  <c r="DO7" i="11" s="1"/>
  <c r="CG11" i="11"/>
  <c r="DS7" i="11" s="1"/>
  <c r="CK11" i="11"/>
  <c r="DW7" i="11" s="1"/>
  <c r="CO11" i="11"/>
  <c r="EA7" i="11" s="1"/>
  <c r="CS11" i="11"/>
  <c r="EE7" i="11" s="1"/>
  <c r="CW11" i="11"/>
  <c r="EI7" i="11" s="1"/>
  <c r="DA11" i="11"/>
  <c r="EM7" i="11" s="1"/>
  <c r="DE11" i="11"/>
  <c r="EQ7" i="11" s="1"/>
  <c r="DI11" i="11"/>
  <c r="EU7" i="11" s="1"/>
  <c r="CB12" i="11"/>
  <c r="DN7" i="11" s="1"/>
  <c r="CF12" i="11"/>
  <c r="CJ12" i="11"/>
  <c r="DV7" i="11" s="1"/>
  <c r="CN12" i="11"/>
  <c r="CR12" i="11"/>
  <c r="ED7" i="11" s="1"/>
  <c r="CV12" i="11"/>
  <c r="CZ12" i="11"/>
  <c r="EL7" i="11" s="1"/>
  <c r="DD12" i="11"/>
  <c r="DH12" i="11"/>
  <c r="ET7" i="11" s="1"/>
  <c r="CA12" i="11"/>
  <c r="CE12" i="11"/>
  <c r="CI12" i="11"/>
  <c r="CM12" i="11"/>
  <c r="CQ12" i="11"/>
  <c r="CU12" i="11"/>
  <c r="CY12" i="11"/>
  <c r="DC12" i="11"/>
  <c r="DG12" i="11"/>
  <c r="ED13" i="11"/>
  <c r="ET13" i="11"/>
  <c r="CD13" i="11"/>
  <c r="CL13" i="11"/>
  <c r="CP13" i="11"/>
  <c r="CT13" i="11"/>
  <c r="CX13" i="11"/>
  <c r="DB13" i="11"/>
  <c r="DF13" i="11"/>
  <c r="DM13" i="11"/>
  <c r="EC13" i="11"/>
  <c r="CA14" i="11"/>
  <c r="CE14" i="11"/>
  <c r="CI14" i="11"/>
  <c r="CM14" i="11"/>
  <c r="CQ14" i="11"/>
  <c r="CU14" i="11"/>
  <c r="CY14" i="11"/>
  <c r="DC14" i="11"/>
  <c r="DG14" i="11"/>
  <c r="CM16" i="11"/>
  <c r="DY9" i="11" s="1"/>
  <c r="CY16" i="11"/>
  <c r="EK9" i="11" s="1"/>
  <c r="DM4" i="12"/>
  <c r="CC7" i="11"/>
  <c r="CG7" i="11"/>
  <c r="CK7" i="11"/>
  <c r="CO7" i="11"/>
  <c r="CS7" i="11"/>
  <c r="CW7" i="11"/>
  <c r="DA7" i="11"/>
  <c r="DE7" i="11"/>
  <c r="DI7" i="11"/>
  <c r="DQ13" i="11"/>
  <c r="EG13" i="11"/>
  <c r="CA18" i="11"/>
  <c r="CE18" i="11"/>
  <c r="CI18" i="11"/>
  <c r="CM18" i="11"/>
  <c r="CQ18" i="11"/>
  <c r="CU18" i="11"/>
  <c r="CY18" i="11"/>
  <c r="DC18" i="11"/>
  <c r="DG18" i="11"/>
  <c r="EN15" i="11"/>
  <c r="CA28" i="11"/>
  <c r="DM15" i="11" s="1"/>
  <c r="CE28" i="11"/>
  <c r="DQ15" i="11" s="1"/>
  <c r="CI28" i="11"/>
  <c r="DU15" i="11" s="1"/>
  <c r="CM28" i="11"/>
  <c r="DY15" i="11" s="1"/>
  <c r="CQ28" i="11"/>
  <c r="EC15" i="11" s="1"/>
  <c r="CU28" i="11"/>
  <c r="EG15" i="11" s="1"/>
  <c r="CY28" i="11"/>
  <c r="EK15" i="11" s="1"/>
  <c r="DC28" i="11"/>
  <c r="EO15" i="11" s="1"/>
  <c r="DG28" i="11"/>
  <c r="ES15" i="11" s="1"/>
  <c r="CD30" i="11"/>
  <c r="CH30" i="11"/>
  <c r="CL30" i="11"/>
  <c r="CP30" i="11"/>
  <c r="CT30" i="11"/>
  <c r="CX30" i="11"/>
  <c r="DB30" i="11"/>
  <c r="DF30" i="11"/>
  <c r="CC3" i="12"/>
  <c r="CG3" i="12"/>
  <c r="CK3" i="12"/>
  <c r="CO3" i="12"/>
  <c r="CS3" i="12"/>
  <c r="CW3" i="12"/>
  <c r="DA3" i="12"/>
  <c r="DE3" i="12"/>
  <c r="DI3" i="12"/>
  <c r="DU4" i="12"/>
  <c r="DM6" i="12"/>
  <c r="DU6" i="12"/>
  <c r="EC6" i="12"/>
  <c r="EK6" i="12"/>
  <c r="ES6" i="12"/>
  <c r="ED9" i="12"/>
  <c r="EG11" i="12"/>
  <c r="CA12" i="12"/>
  <c r="CE12" i="12"/>
  <c r="CI12" i="12"/>
  <c r="DW12" i="12"/>
  <c r="ED15" i="12"/>
  <c r="EO15" i="12"/>
  <c r="DV4" i="12"/>
  <c r="DX4" i="12"/>
  <c r="EN4" i="12"/>
  <c r="DV7" i="12"/>
  <c r="DO6" i="12"/>
  <c r="DW6" i="12"/>
  <c r="EE6" i="12"/>
  <c r="DM7" i="12"/>
  <c r="DQ7" i="12"/>
  <c r="DU7" i="12"/>
  <c r="DY7" i="12"/>
  <c r="EC7" i="12"/>
  <c r="EG7" i="12"/>
  <c r="EK7" i="12"/>
  <c r="ES7" i="12"/>
  <c r="ET13" i="12"/>
  <c r="EL18" i="12"/>
  <c r="DS3" i="13"/>
  <c r="DX15" i="11"/>
  <c r="DP9" i="11"/>
  <c r="DT9" i="11"/>
  <c r="DX9" i="11"/>
  <c r="EB9" i="11"/>
  <c r="EF9" i="11"/>
  <c r="ER9" i="11"/>
  <c r="DP10" i="11"/>
  <c r="DT10" i="11"/>
  <c r="DX10" i="11"/>
  <c r="EF10" i="11"/>
  <c r="EJ10" i="11"/>
  <c r="EN10" i="11"/>
  <c r="DY17" i="11"/>
  <c r="CB17" i="11"/>
  <c r="CF17" i="11"/>
  <c r="CJ17" i="11"/>
  <c r="CN17" i="11"/>
  <c r="CR17" i="11"/>
  <c r="CV17" i="11"/>
  <c r="CZ17" i="11"/>
  <c r="DD17" i="11"/>
  <c r="DH17" i="11"/>
  <c r="CB20" i="11"/>
  <c r="DN11" i="11" s="1"/>
  <c r="CF20" i="11"/>
  <c r="DR11" i="11" s="1"/>
  <c r="CJ20" i="11"/>
  <c r="DV11" i="11" s="1"/>
  <c r="CN20" i="11"/>
  <c r="DZ11" i="11" s="1"/>
  <c r="CR20" i="11"/>
  <c r="ED11" i="11" s="1"/>
  <c r="CV20" i="11"/>
  <c r="EH11" i="11" s="1"/>
  <c r="CZ20" i="11"/>
  <c r="EL11" i="11" s="1"/>
  <c r="DD20" i="11"/>
  <c r="EP11" i="11" s="1"/>
  <c r="DH20" i="11"/>
  <c r="ET11" i="11" s="1"/>
  <c r="CC22" i="11"/>
  <c r="CG22" i="11"/>
  <c r="CK22" i="11"/>
  <c r="CO22" i="11"/>
  <c r="CS22" i="11"/>
  <c r="CW22" i="11"/>
  <c r="DA22" i="11"/>
  <c r="DE22" i="11"/>
  <c r="DI22" i="11"/>
  <c r="CD26" i="11"/>
  <c r="CH26" i="11"/>
  <c r="CL26" i="11"/>
  <c r="DX14" i="11" s="1"/>
  <c r="CP26" i="11"/>
  <c r="CT26" i="11"/>
  <c r="CX26" i="11"/>
  <c r="EJ14" i="11" s="1"/>
  <c r="DB26" i="11"/>
  <c r="DF26" i="11"/>
  <c r="ER14" i="11" s="1"/>
  <c r="CA26" i="11"/>
  <c r="DM14" i="11" s="1"/>
  <c r="CE26" i="11"/>
  <c r="DQ14" i="11" s="1"/>
  <c r="CI26" i="11"/>
  <c r="DU14" i="11" s="1"/>
  <c r="CM26" i="11"/>
  <c r="DY14" i="11" s="1"/>
  <c r="CQ26" i="11"/>
  <c r="EC14" i="11" s="1"/>
  <c r="CU26" i="11"/>
  <c r="EG14" i="11" s="1"/>
  <c r="CY26" i="11"/>
  <c r="EK14" i="11" s="1"/>
  <c r="DC26" i="11"/>
  <c r="EO14" i="11" s="1"/>
  <c r="DG26" i="11"/>
  <c r="ES14" i="11" s="1"/>
  <c r="CB27" i="11"/>
  <c r="DN15" i="11" s="1"/>
  <c r="CF27" i="11"/>
  <c r="DR15" i="11" s="1"/>
  <c r="CJ27" i="11"/>
  <c r="DV15" i="11" s="1"/>
  <c r="CN27" i="11"/>
  <c r="DZ15" i="11" s="1"/>
  <c r="CR27" i="11"/>
  <c r="ED15" i="11" s="1"/>
  <c r="CV27" i="11"/>
  <c r="EH15" i="11" s="1"/>
  <c r="CZ27" i="11"/>
  <c r="EL15" i="11" s="1"/>
  <c r="DD27" i="11"/>
  <c r="EP15" i="11" s="1"/>
  <c r="DH27" i="11"/>
  <c r="ET15" i="11" s="1"/>
  <c r="CL38" i="11"/>
  <c r="DH41" i="11"/>
  <c r="CF43" i="11"/>
  <c r="DF44" i="11"/>
  <c r="CJ51" i="11"/>
  <c r="CT52" i="11"/>
  <c r="CC4" i="12"/>
  <c r="CK4" i="12"/>
  <c r="CS4" i="12"/>
  <c r="DA4" i="12"/>
  <c r="DI4" i="12"/>
  <c r="CE5" i="12"/>
  <c r="DQ4" i="12" s="1"/>
  <c r="CM5" i="12"/>
  <c r="DY4" i="12" s="1"/>
  <c r="CU5" i="12"/>
  <c r="EG4" i="12" s="1"/>
  <c r="DC5" i="12"/>
  <c r="EO4" i="12" s="1"/>
  <c r="CD8" i="12"/>
  <c r="CH8" i="12"/>
  <c r="DT5" i="12" s="1"/>
  <c r="CL8" i="12"/>
  <c r="DX5" i="12" s="1"/>
  <c r="CP8" i="12"/>
  <c r="CT8" i="12"/>
  <c r="EF5" i="12" s="1"/>
  <c r="CX8" i="12"/>
  <c r="EJ5" i="12" s="1"/>
  <c r="DB8" i="12"/>
  <c r="EN5" i="12" s="1"/>
  <c r="DF8" i="12"/>
  <c r="ER5" i="12" s="1"/>
  <c r="DN8" i="12"/>
  <c r="ED8" i="12"/>
  <c r="ET8" i="12"/>
  <c r="DR12" i="12"/>
  <c r="EU13" i="12"/>
  <c r="ES15" i="12"/>
  <c r="EI17" i="12"/>
  <c r="DP14" i="11"/>
  <c r="DT14" i="11"/>
  <c r="EB14" i="11"/>
  <c r="EF14" i="11"/>
  <c r="EN14" i="11"/>
  <c r="DO15" i="11"/>
  <c r="EA15" i="11"/>
  <c r="EM15" i="11"/>
  <c r="EQ15" i="11"/>
  <c r="DZ16" i="11"/>
  <c r="ED16" i="11"/>
  <c r="EH16" i="11"/>
  <c r="DC44" i="11"/>
  <c r="DG44" i="11"/>
  <c r="CC45" i="11"/>
  <c r="CG45" i="11"/>
  <c r="CK45" i="11"/>
  <c r="CO45" i="11"/>
  <c r="CS45" i="11"/>
  <c r="CW45" i="11"/>
  <c r="DA45" i="11"/>
  <c r="DE45" i="11"/>
  <c r="DI45" i="11"/>
  <c r="CA46" i="11"/>
  <c r="CE46" i="11"/>
  <c r="CI46" i="11"/>
  <c r="CM46" i="11"/>
  <c r="CQ46" i="11"/>
  <c r="CU46" i="11"/>
  <c r="CY46" i="11"/>
  <c r="DC46" i="11"/>
  <c r="DG46" i="11"/>
  <c r="CC47" i="11"/>
  <c r="CG47" i="11"/>
  <c r="CK47" i="11"/>
  <c r="CO47" i="11"/>
  <c r="CS47" i="11"/>
  <c r="CW47" i="11"/>
  <c r="DA47" i="11"/>
  <c r="DE47" i="11"/>
  <c r="DI47" i="11"/>
  <c r="CA48" i="11"/>
  <c r="CE48" i="11"/>
  <c r="CI48" i="11"/>
  <c r="CM48" i="11"/>
  <c r="CQ48" i="11"/>
  <c r="CU48" i="11"/>
  <c r="CY48" i="11"/>
  <c r="DC48" i="11"/>
  <c r="DG48" i="11"/>
  <c r="CC49" i="11"/>
  <c r="CG49" i="11"/>
  <c r="CK49" i="11"/>
  <c r="CO49" i="11"/>
  <c r="CS49" i="11"/>
  <c r="CW49" i="11"/>
  <c r="DA49" i="11"/>
  <c r="DE49" i="11"/>
  <c r="DI49" i="11"/>
  <c r="CA50" i="11"/>
  <c r="CE50" i="11"/>
  <c r="CI50" i="11"/>
  <c r="CM50" i="11"/>
  <c r="CQ50" i="11"/>
  <c r="CU50" i="11"/>
  <c r="CY50" i="11"/>
  <c r="DC50" i="11"/>
  <c r="DG50" i="11"/>
  <c r="CC51" i="11"/>
  <c r="CG51" i="11"/>
  <c r="CK51" i="11"/>
  <c r="CO51" i="11"/>
  <c r="CS51" i="11"/>
  <c r="CW51" i="11"/>
  <c r="DA51" i="11"/>
  <c r="DE51" i="11"/>
  <c r="DI51" i="11"/>
  <c r="CA52" i="11"/>
  <c r="CE52" i="11"/>
  <c r="CI52" i="11"/>
  <c r="CM52" i="11"/>
  <c r="CQ52" i="11"/>
  <c r="CU52" i="11"/>
  <c r="EG27" i="11" s="1"/>
  <c r="CY52" i="11"/>
  <c r="DC52" i="11"/>
  <c r="DG52" i="11"/>
  <c r="CC53" i="11"/>
  <c r="CG53" i="11"/>
  <c r="CK53" i="11"/>
  <c r="CO53" i="11"/>
  <c r="CS53" i="11"/>
  <c r="CW53" i="11"/>
  <c r="DA53" i="11"/>
  <c r="DE53" i="11"/>
  <c r="DI53" i="11"/>
  <c r="CA54" i="11"/>
  <c r="CE54" i="11"/>
  <c r="CI54" i="11"/>
  <c r="CM54" i="11"/>
  <c r="CQ54" i="11"/>
  <c r="CU54" i="11"/>
  <c r="CY54" i="11"/>
  <c r="DC54" i="11"/>
  <c r="DG54" i="11"/>
  <c r="CC55" i="11"/>
  <c r="CG55" i="11"/>
  <c r="CK55" i="11"/>
  <c r="CO55" i="11"/>
  <c r="CS55" i="11"/>
  <c r="CW55" i="11"/>
  <c r="DA55" i="11"/>
  <c r="DE55" i="11"/>
  <c r="DI55" i="11"/>
  <c r="CA56" i="11"/>
  <c r="CE56" i="11"/>
  <c r="CI56" i="11"/>
  <c r="CM56" i="11"/>
  <c r="CQ56" i="11"/>
  <c r="CU56" i="11"/>
  <c r="CY56" i="11"/>
  <c r="DC56" i="11"/>
  <c r="DG56" i="11"/>
  <c r="CC57" i="11"/>
  <c r="CG57" i="11"/>
  <c r="CK57" i="11"/>
  <c r="CO57" i="11"/>
  <c r="CS57" i="11"/>
  <c r="CW57" i="11"/>
  <c r="DA57" i="11"/>
  <c r="DE57" i="11"/>
  <c r="DI57" i="11"/>
  <c r="CA58" i="11"/>
  <c r="CE58" i="11"/>
  <c r="CI58" i="11"/>
  <c r="DU30" i="11" s="1"/>
  <c r="CM58" i="11"/>
  <c r="CQ58" i="11"/>
  <c r="CU58" i="11"/>
  <c r="CY58" i="11"/>
  <c r="DC58" i="11"/>
  <c r="DG58" i="11"/>
  <c r="CC59" i="11"/>
  <c r="CG59" i="11"/>
  <c r="CK59" i="11"/>
  <c r="CO59" i="11"/>
  <c r="CS59" i="11"/>
  <c r="CW59" i="11"/>
  <c r="DA59" i="11"/>
  <c r="DE59" i="11"/>
  <c r="DI59" i="11"/>
  <c r="CA60" i="11"/>
  <c r="CE60" i="11"/>
  <c r="CI60" i="11"/>
  <c r="CM60" i="11"/>
  <c r="CQ60" i="11"/>
  <c r="CU60" i="11"/>
  <c r="CY60" i="11"/>
  <c r="DC60" i="11"/>
  <c r="DG60" i="11"/>
  <c r="CC61" i="11"/>
  <c r="CG61" i="11"/>
  <c r="CK61" i="11"/>
  <c r="CO61" i="11"/>
  <c r="CS61" i="11"/>
  <c r="CW61" i="11"/>
  <c r="DA61" i="11"/>
  <c r="DE61" i="11"/>
  <c r="DI61" i="11"/>
  <c r="CA62" i="11"/>
  <c r="CE62" i="11"/>
  <c r="CI62" i="11"/>
  <c r="CM62" i="11"/>
  <c r="CQ62" i="11"/>
  <c r="CU62" i="11"/>
  <c r="CA4" i="12"/>
  <c r="CE4" i="12"/>
  <c r="CI4" i="12"/>
  <c r="CM4" i="12"/>
  <c r="CQ4" i="12"/>
  <c r="CU4" i="12"/>
  <c r="CY4" i="12"/>
  <c r="DC4" i="12"/>
  <c r="DG4" i="12"/>
  <c r="CF5" i="12"/>
  <c r="CN5" i="12"/>
  <c r="CV5" i="12"/>
  <c r="DD5" i="12"/>
  <c r="CB6" i="12"/>
  <c r="CF6" i="12"/>
  <c r="CN6" i="12"/>
  <c r="CR6" i="12"/>
  <c r="CV6" i="12"/>
  <c r="DD6" i="12"/>
  <c r="DH6" i="12"/>
  <c r="CA8" i="12"/>
  <c r="CE8" i="12"/>
  <c r="CI8" i="12"/>
  <c r="DU5" i="12" s="1"/>
  <c r="CM8" i="12"/>
  <c r="CQ8" i="12"/>
  <c r="CU8" i="12"/>
  <c r="CY8" i="12"/>
  <c r="DC8" i="12"/>
  <c r="DG8" i="12"/>
  <c r="DZ8" i="12"/>
  <c r="EP8" i="12"/>
  <c r="CB8" i="12"/>
  <c r="CF8" i="12"/>
  <c r="CJ8" i="12"/>
  <c r="CN8" i="12"/>
  <c r="CR8" i="12"/>
  <c r="CV8" i="12"/>
  <c r="CZ8" i="12"/>
  <c r="DH8" i="12"/>
  <c r="CD12" i="12"/>
  <c r="DP7" i="12" s="1"/>
  <c r="CH12" i="12"/>
  <c r="DT7" i="12" s="1"/>
  <c r="CL12" i="12"/>
  <c r="DX7" i="12" s="1"/>
  <c r="CP12" i="12"/>
  <c r="EB7" i="12" s="1"/>
  <c r="CT12" i="12"/>
  <c r="EF7" i="12" s="1"/>
  <c r="CX12" i="12"/>
  <c r="EJ7" i="12" s="1"/>
  <c r="DB12" i="12"/>
  <c r="EN7" i="12" s="1"/>
  <c r="DF12" i="12"/>
  <c r="ER7" i="12" s="1"/>
  <c r="CK12" i="12"/>
  <c r="DW7" i="12" s="1"/>
  <c r="CS12" i="12"/>
  <c r="EE7" i="12" s="1"/>
  <c r="DE12" i="12"/>
  <c r="EQ7" i="12" s="1"/>
  <c r="DI12" i="12"/>
  <c r="EU7" i="12" s="1"/>
  <c r="DV13" i="12"/>
  <c r="EA13" i="12"/>
  <c r="EL13" i="12"/>
  <c r="DS17" i="12"/>
  <c r="EA17" i="12"/>
  <c r="CD6" i="13"/>
  <c r="CH6" i="13"/>
  <c r="CL6" i="13"/>
  <c r="CP6" i="13"/>
  <c r="CT6" i="13"/>
  <c r="CX6" i="13"/>
  <c r="DB6" i="13"/>
  <c r="DF6" i="13"/>
  <c r="CB6" i="13"/>
  <c r="CF6" i="13"/>
  <c r="CJ6" i="13"/>
  <c r="CN6" i="13"/>
  <c r="CR6" i="13"/>
  <c r="CV6" i="13"/>
  <c r="CZ6" i="13"/>
  <c r="DD6" i="13"/>
  <c r="DH6" i="13"/>
  <c r="ET4" i="13" s="1"/>
  <c r="CA7" i="13"/>
  <c r="CE7" i="13"/>
  <c r="CI7" i="13"/>
  <c r="CM7" i="13"/>
  <c r="CQ7" i="13"/>
  <c r="CU7" i="13"/>
  <c r="CY7" i="13"/>
  <c r="DC7" i="13"/>
  <c r="DG7" i="13"/>
  <c r="CE9" i="13"/>
  <c r="CM9" i="13"/>
  <c r="CY9" i="13"/>
  <c r="DY10" i="13"/>
  <c r="EO10" i="13"/>
  <c r="EQ11" i="13"/>
  <c r="DS15" i="13"/>
  <c r="EA16" i="12"/>
  <c r="EM16" i="12"/>
  <c r="CA32" i="12"/>
  <c r="CE32" i="12"/>
  <c r="DQ17" i="12" s="1"/>
  <c r="CI32" i="12"/>
  <c r="CM32" i="12"/>
  <c r="CQ32" i="12"/>
  <c r="CU32" i="12"/>
  <c r="EG17" i="12" s="1"/>
  <c r="CY32" i="12"/>
  <c r="DC32" i="12"/>
  <c r="EO17" i="12" s="1"/>
  <c r="DG32" i="12"/>
  <c r="DM18" i="12"/>
  <c r="DY18" i="12"/>
  <c r="EC18" i="12"/>
  <c r="EG18" i="12"/>
  <c r="EO18" i="12"/>
  <c r="ES18" i="12"/>
  <c r="DW18" i="12"/>
  <c r="EI18" i="12"/>
  <c r="EQ18" i="12"/>
  <c r="EU18" i="12"/>
  <c r="DI54" i="12"/>
  <c r="CA55" i="12"/>
  <c r="CE55" i="12"/>
  <c r="CI55" i="12"/>
  <c r="CM55" i="12"/>
  <c r="CQ55" i="12"/>
  <c r="CU55" i="12"/>
  <c r="CY55" i="12"/>
  <c r="DC55" i="12"/>
  <c r="DG55" i="12"/>
  <c r="CC56" i="12"/>
  <c r="CG56" i="12"/>
  <c r="CK56" i="12"/>
  <c r="CO56" i="12"/>
  <c r="CS56" i="12"/>
  <c r="CW56" i="12"/>
  <c r="DA56" i="12"/>
  <c r="DE56" i="12"/>
  <c r="DI56" i="12"/>
  <c r="CA57" i="12"/>
  <c r="CE57" i="12"/>
  <c r="CI57" i="12"/>
  <c r="CM57" i="12"/>
  <c r="CQ57" i="12"/>
  <c r="CU57" i="12"/>
  <c r="CY57" i="12"/>
  <c r="DC57" i="12"/>
  <c r="DG57" i="12"/>
  <c r="CC58" i="12"/>
  <c r="CG58" i="12"/>
  <c r="CK58" i="12"/>
  <c r="CO58" i="12"/>
  <c r="CS58" i="12"/>
  <c r="CW58" i="12"/>
  <c r="DA58" i="12"/>
  <c r="DE58" i="12"/>
  <c r="DI58" i="12"/>
  <c r="CA59" i="12"/>
  <c r="CE59" i="12"/>
  <c r="CI59" i="12"/>
  <c r="CM59" i="12"/>
  <c r="CQ59" i="12"/>
  <c r="CU59" i="12"/>
  <c r="CY59" i="12"/>
  <c r="DC59" i="12"/>
  <c r="DG59" i="12"/>
  <c r="CC60" i="12"/>
  <c r="CG60" i="12"/>
  <c r="CK60" i="12"/>
  <c r="CO60" i="12"/>
  <c r="CS60" i="12"/>
  <c r="CW60" i="12"/>
  <c r="DA60" i="12"/>
  <c r="DE60" i="12"/>
  <c r="DI60" i="12"/>
  <c r="CA61" i="12"/>
  <c r="CE61" i="12"/>
  <c r="CI61" i="12"/>
  <c r="CM61" i="12"/>
  <c r="CQ61" i="12"/>
  <c r="CU61" i="12"/>
  <c r="CY61" i="12"/>
  <c r="DC61" i="12"/>
  <c r="DG61" i="12"/>
  <c r="CC62" i="12"/>
  <c r="CG62" i="12"/>
  <c r="CK62" i="12"/>
  <c r="CO62" i="12"/>
  <c r="CS62" i="12"/>
  <c r="CW62" i="12"/>
  <c r="DA62" i="12"/>
  <c r="DE62" i="12"/>
  <c r="DI62" i="12"/>
  <c r="CF4" i="13"/>
  <c r="CJ4" i="13"/>
  <c r="CN4" i="13"/>
  <c r="CR4" i="13"/>
  <c r="CV4" i="13"/>
  <c r="CZ4" i="13"/>
  <c r="DD4" i="13"/>
  <c r="DH4" i="13"/>
  <c r="CH5" i="13"/>
  <c r="CD7" i="13"/>
  <c r="CX7" i="13"/>
  <c r="EJ5" i="13" s="1"/>
  <c r="DF7" i="13"/>
  <c r="ER5" i="13" s="1"/>
  <c r="EB8" i="13"/>
  <c r="CD8" i="13"/>
  <c r="CT8" i="13"/>
  <c r="CC12" i="13"/>
  <c r="CG12" i="13"/>
  <c r="DS7" i="13" s="1"/>
  <c r="CK12" i="13"/>
  <c r="CO12" i="13"/>
  <c r="EJ14" i="13"/>
  <c r="DR19" i="12"/>
  <c r="EL19" i="12"/>
  <c r="DT22" i="12"/>
  <c r="EE29" i="12"/>
  <c r="EM29" i="12"/>
  <c r="EU29" i="12"/>
  <c r="DY29" i="12"/>
  <c r="ES30" i="12"/>
  <c r="DS31" i="12"/>
  <c r="EA31" i="12"/>
  <c r="EI31" i="12"/>
  <c r="EQ31" i="12"/>
  <c r="DS32" i="12"/>
  <c r="DR3" i="13"/>
  <c r="DV3" i="13"/>
  <c r="DZ3" i="13"/>
  <c r="EH3" i="13"/>
  <c r="EL3" i="13"/>
  <c r="EP3" i="13"/>
  <c r="EB5" i="13"/>
  <c r="ED9" i="13"/>
  <c r="DN7" i="13"/>
  <c r="DW8" i="13"/>
  <c r="EM8" i="13"/>
  <c r="EQ8" i="13"/>
  <c r="EU8" i="13"/>
  <c r="EL11" i="13"/>
  <c r="DY16" i="13"/>
  <c r="DQ17" i="13"/>
  <c r="CD15" i="12"/>
  <c r="CH15" i="12"/>
  <c r="DT9" i="12" s="1"/>
  <c r="CL15" i="12"/>
  <c r="DX9" i="12" s="1"/>
  <c r="CP15" i="12"/>
  <c r="EB9" i="12" s="1"/>
  <c r="CT15" i="12"/>
  <c r="EF9" i="12" s="1"/>
  <c r="CX15" i="12"/>
  <c r="DB15" i="12"/>
  <c r="EN9" i="12" s="1"/>
  <c r="DF15" i="12"/>
  <c r="ER9" i="12" s="1"/>
  <c r="DM15" i="12"/>
  <c r="EC15" i="12"/>
  <c r="DD16" i="12"/>
  <c r="EP9" i="12" s="1"/>
  <c r="CH17" i="12"/>
  <c r="DT10" i="12" s="1"/>
  <c r="CL17" i="12"/>
  <c r="DX10" i="12" s="1"/>
  <c r="CT17" i="12"/>
  <c r="CX17" i="12"/>
  <c r="EJ10" i="12" s="1"/>
  <c r="DF17" i="12"/>
  <c r="CC21" i="12"/>
  <c r="CG21" i="12"/>
  <c r="CO21" i="12"/>
  <c r="CS21" i="12"/>
  <c r="CW21" i="12"/>
  <c r="DA21" i="12"/>
  <c r="DE21" i="12"/>
  <c r="DI21" i="12"/>
  <c r="CA23" i="12"/>
  <c r="CE23" i="12"/>
  <c r="CI23" i="12"/>
  <c r="CM23" i="12"/>
  <c r="CQ23" i="12"/>
  <c r="CU23" i="12"/>
  <c r="CY23" i="12"/>
  <c r="DC23" i="12"/>
  <c r="DG23" i="12"/>
  <c r="CC26" i="12"/>
  <c r="CG26" i="12"/>
  <c r="DS14" i="12" s="1"/>
  <c r="CK26" i="12"/>
  <c r="DW14" i="12" s="1"/>
  <c r="CO26" i="12"/>
  <c r="EA14" i="12" s="1"/>
  <c r="CS26" i="12"/>
  <c r="DA26" i="12"/>
  <c r="EM14" i="12" s="1"/>
  <c r="DE26" i="12"/>
  <c r="EQ14" i="12" s="1"/>
  <c r="CD27" i="12"/>
  <c r="DP15" i="12" s="1"/>
  <c r="CH27" i="12"/>
  <c r="DT15" i="12" s="1"/>
  <c r="CL27" i="12"/>
  <c r="DX15" i="12" s="1"/>
  <c r="CP27" i="12"/>
  <c r="EB15" i="12" s="1"/>
  <c r="CT27" i="12"/>
  <c r="EF15" i="12" s="1"/>
  <c r="CX27" i="12"/>
  <c r="EJ15" i="12" s="1"/>
  <c r="DB27" i="12"/>
  <c r="EN15" i="12" s="1"/>
  <c r="DF27" i="12"/>
  <c r="ER15" i="12" s="1"/>
  <c r="CA29" i="12"/>
  <c r="CE29" i="12"/>
  <c r="CI29" i="12"/>
  <c r="CM29" i="12"/>
  <c r="CQ29" i="12"/>
  <c r="CU29" i="12"/>
  <c r="CY29" i="12"/>
  <c r="DC29" i="12"/>
  <c r="DG29" i="12"/>
  <c r="CB31" i="12"/>
  <c r="DN17" i="12" s="1"/>
  <c r="CF31" i="12"/>
  <c r="DR17" i="12" s="1"/>
  <c r="CJ31" i="12"/>
  <c r="CN31" i="12"/>
  <c r="CR31" i="12"/>
  <c r="CV31" i="12"/>
  <c r="EH17" i="12" s="1"/>
  <c r="CZ31" i="12"/>
  <c r="EL17" i="12" s="1"/>
  <c r="DD31" i="12"/>
  <c r="DH31" i="12"/>
  <c r="ET17" i="12" s="1"/>
  <c r="CN32" i="12"/>
  <c r="DD32" i="12"/>
  <c r="CO3" i="13"/>
  <c r="EA3" i="13" s="1"/>
  <c r="CW3" i="13"/>
  <c r="EI3" i="13" s="1"/>
  <c r="CL3" i="13"/>
  <c r="CP3" i="13"/>
  <c r="DB3" i="13"/>
  <c r="DF3" i="13"/>
  <c r="CB5" i="13"/>
  <c r="DN4" i="13" s="1"/>
  <c r="CF5" i="13"/>
  <c r="DR4" i="13" s="1"/>
  <c r="CJ5" i="13"/>
  <c r="DV4" i="13" s="1"/>
  <c r="CN5" i="13"/>
  <c r="DZ4" i="13" s="1"/>
  <c r="CR5" i="13"/>
  <c r="ED4" i="13" s="1"/>
  <c r="CV5" i="13"/>
  <c r="EH4" i="13" s="1"/>
  <c r="CZ5" i="13"/>
  <c r="EL4" i="13" s="1"/>
  <c r="DD5" i="13"/>
  <c r="EP4" i="13" s="1"/>
  <c r="DT5" i="13"/>
  <c r="EA4" i="13"/>
  <c r="CB7" i="13"/>
  <c r="CN7" i="13"/>
  <c r="CR7" i="13"/>
  <c r="CV7" i="13"/>
  <c r="CZ7" i="13"/>
  <c r="DD7" i="13"/>
  <c r="DH7" i="13"/>
  <c r="CD9" i="13"/>
  <c r="CH9" i="13"/>
  <c r="CP9" i="13"/>
  <c r="CT9" i="13"/>
  <c r="CX9" i="13"/>
  <c r="DF9" i="13"/>
  <c r="CH10" i="13"/>
  <c r="CL10" i="13"/>
  <c r="DX6" i="13" s="1"/>
  <c r="CP10" i="13"/>
  <c r="EB6" i="13" s="1"/>
  <c r="CT10" i="13"/>
  <c r="CX10" i="13"/>
  <c r="DB10" i="13"/>
  <c r="DF10" i="13"/>
  <c r="DM10" i="13"/>
  <c r="CA10" i="13"/>
  <c r="DM6" i="13" s="1"/>
  <c r="CE10" i="13"/>
  <c r="CI10" i="13"/>
  <c r="CM10" i="13"/>
  <c r="CQ10" i="13"/>
  <c r="CU10" i="13"/>
  <c r="CY10" i="13"/>
  <c r="DC10" i="13"/>
  <c r="DG10" i="13"/>
  <c r="DO7" i="13"/>
  <c r="EA7" i="13"/>
  <c r="CT15" i="13"/>
  <c r="EF9" i="13" s="1"/>
  <c r="CI17" i="13"/>
  <c r="CU17" i="13"/>
  <c r="EG10" i="13" s="1"/>
  <c r="CY17" i="13"/>
  <c r="CG26" i="13"/>
  <c r="CW26" i="13"/>
  <c r="EI14" i="13" s="1"/>
  <c r="CC31" i="13"/>
  <c r="DO17" i="13" s="1"/>
  <c r="CG31" i="13"/>
  <c r="DS17" i="13" s="1"/>
  <c r="CK31" i="13"/>
  <c r="DW17" i="13" s="1"/>
  <c r="CO31" i="13"/>
  <c r="EA17" i="13" s="1"/>
  <c r="CS31" i="13"/>
  <c r="EE17" i="13" s="1"/>
  <c r="CW31" i="13"/>
  <c r="EI17" i="13" s="1"/>
  <c r="DA31" i="13"/>
  <c r="EM17" i="13" s="1"/>
  <c r="DE31" i="13"/>
  <c r="EQ17" i="13" s="1"/>
  <c r="DI31" i="13"/>
  <c r="EU17" i="13" s="1"/>
  <c r="CA31" i="13"/>
  <c r="CI31" i="13"/>
  <c r="DU17" i="13" s="1"/>
  <c r="CM31" i="13"/>
  <c r="DY17" i="13" s="1"/>
  <c r="CQ31" i="13"/>
  <c r="CU31" i="13"/>
  <c r="EG17" i="13" s="1"/>
  <c r="CY31" i="13"/>
  <c r="EK17" i="13" s="1"/>
  <c r="DC31" i="13"/>
  <c r="EO17" i="13" s="1"/>
  <c r="CC33" i="13"/>
  <c r="CK33" i="13"/>
  <c r="CO33" i="13"/>
  <c r="DA33" i="13"/>
  <c r="DE33" i="13"/>
  <c r="DI33" i="13"/>
  <c r="EP8" i="18"/>
  <c r="EL10" i="18"/>
  <c r="EH6" i="13"/>
  <c r="ER10" i="13"/>
  <c r="CK15" i="13"/>
  <c r="DW9" i="13" s="1"/>
  <c r="DA15" i="13"/>
  <c r="CD17" i="13"/>
  <c r="CT17" i="13"/>
  <c r="EF10" i="13" s="1"/>
  <c r="CG18" i="13"/>
  <c r="CD19" i="13"/>
  <c r="CH19" i="13"/>
  <c r="CL19" i="13"/>
  <c r="CP19" i="13"/>
  <c r="CX19" i="13"/>
  <c r="DB19" i="13"/>
  <c r="DF19" i="13"/>
  <c r="CA19" i="13"/>
  <c r="DM11" i="13" s="1"/>
  <c r="CE19" i="13"/>
  <c r="DQ11" i="13" s="1"/>
  <c r="CI19" i="13"/>
  <c r="DU11" i="13" s="1"/>
  <c r="CM19" i="13"/>
  <c r="CQ19" i="13"/>
  <c r="EC11" i="13" s="1"/>
  <c r="CU19" i="13"/>
  <c r="EG11" i="13" s="1"/>
  <c r="CY19" i="13"/>
  <c r="EK11" i="13" s="1"/>
  <c r="DC19" i="13"/>
  <c r="DG19" i="13"/>
  <c r="ES11" i="13" s="1"/>
  <c r="CF22" i="13"/>
  <c r="DR12" i="13" s="1"/>
  <c r="CJ22" i="13"/>
  <c r="CN22" i="13"/>
  <c r="CV22" i="13"/>
  <c r="EH12" i="13" s="1"/>
  <c r="CZ22" i="13"/>
  <c r="CC25" i="13"/>
  <c r="DO14" i="13" s="1"/>
  <c r="CK25" i="13"/>
  <c r="DW14" i="13" s="1"/>
  <c r="CS25" i="13"/>
  <c r="DA25" i="13"/>
  <c r="EM14" i="13" s="1"/>
  <c r="DI25" i="13"/>
  <c r="EU14" i="13" s="1"/>
  <c r="CD27" i="13"/>
  <c r="DP15" i="13" s="1"/>
  <c r="CL27" i="13"/>
  <c r="DX15" i="13" s="1"/>
  <c r="CP27" i="13"/>
  <c r="CT27" i="13"/>
  <c r="EF15" i="13" s="1"/>
  <c r="DF27" i="13"/>
  <c r="DO13" i="13"/>
  <c r="DW13" i="13"/>
  <c r="EE13" i="13"/>
  <c r="EQ13" i="13"/>
  <c r="EU13" i="13"/>
  <c r="DM16" i="13"/>
  <c r="DU16" i="13"/>
  <c r="EG16" i="13"/>
  <c r="EO16" i="13"/>
  <c r="ES16" i="13"/>
  <c r="CS12" i="13"/>
  <c r="CW12" i="13"/>
  <c r="EI7" i="13" s="1"/>
  <c r="DA12" i="13"/>
  <c r="DE12" i="13"/>
  <c r="EQ7" i="13" s="1"/>
  <c r="CD13" i="13"/>
  <c r="DP8" i="13" s="1"/>
  <c r="CX13" i="13"/>
  <c r="EJ8" i="13" s="1"/>
  <c r="DF13" i="13"/>
  <c r="ER8" i="13" s="1"/>
  <c r="DT13" i="13"/>
  <c r="EB13" i="13"/>
  <c r="EN13" i="13"/>
  <c r="EE14" i="13"/>
  <c r="EQ14" i="13"/>
  <c r="DM9" i="13"/>
  <c r="DQ9" i="13"/>
  <c r="DY9" i="13"/>
  <c r="EC9" i="13"/>
  <c r="EG9" i="13"/>
  <c r="EO9" i="13"/>
  <c r="DO15" i="13"/>
  <c r="DZ9" i="13"/>
  <c r="CP18" i="13"/>
  <c r="EB10" i="13" s="1"/>
  <c r="CX18" i="13"/>
  <c r="CB19" i="13"/>
  <c r="CJ19" i="13"/>
  <c r="DV11" i="13" s="1"/>
  <c r="CD20" i="13"/>
  <c r="CH20" i="13"/>
  <c r="CL20" i="13"/>
  <c r="CP20" i="13"/>
  <c r="EB11" i="13" s="1"/>
  <c r="CT20" i="13"/>
  <c r="EF11" i="13" s="1"/>
  <c r="CX20" i="13"/>
  <c r="DB20" i="13"/>
  <c r="DF20" i="13"/>
  <c r="CB21" i="13"/>
  <c r="DN12" i="13" s="1"/>
  <c r="CJ21" i="13"/>
  <c r="DV12" i="13" s="1"/>
  <c r="CN21" i="13"/>
  <c r="DZ12" i="13" s="1"/>
  <c r="CR21" i="13"/>
  <c r="CZ21" i="13"/>
  <c r="EL12" i="13" s="1"/>
  <c r="DD21" i="13"/>
  <c r="EP12" i="13" s="1"/>
  <c r="DH21" i="13"/>
  <c r="ET12" i="13" s="1"/>
  <c r="CB26" i="13"/>
  <c r="CF26" i="13"/>
  <c r="CJ26" i="13"/>
  <c r="CN26" i="13"/>
  <c r="CR26" i="13"/>
  <c r="CV26" i="13"/>
  <c r="CZ26" i="13"/>
  <c r="DD26" i="13"/>
  <c r="DH26" i="13"/>
  <c r="CC29" i="13"/>
  <c r="DO16" i="13" s="1"/>
  <c r="CK29" i="13"/>
  <c r="CO29" i="13"/>
  <c r="EA16" i="13" s="1"/>
  <c r="CS29" i="13"/>
  <c r="EE16" i="13" s="1"/>
  <c r="DA29" i="13"/>
  <c r="EM16" i="13" s="1"/>
  <c r="DE29" i="13"/>
  <c r="EQ16" i="13" s="1"/>
  <c r="DI29" i="13"/>
  <c r="CB30" i="13"/>
  <c r="CF30" i="13"/>
  <c r="DT5" i="18"/>
  <c r="EM6" i="18"/>
  <c r="EA10" i="18"/>
  <c r="DV10" i="18"/>
  <c r="DZ12" i="18"/>
  <c r="EP12" i="18"/>
  <c r="EO14" i="18"/>
  <c r="CR30" i="13"/>
  <c r="DD30" i="13"/>
  <c r="CD32" i="13"/>
  <c r="DP17" i="13" s="1"/>
  <c r="CH32" i="13"/>
  <c r="DT17" i="13" s="1"/>
  <c r="CL32" i="13"/>
  <c r="DX17" i="13" s="1"/>
  <c r="CP32" i="13"/>
  <c r="EB17" i="13" s="1"/>
  <c r="CT32" i="13"/>
  <c r="EF17" i="13" s="1"/>
  <c r="CX32" i="13"/>
  <c r="EJ17" i="13" s="1"/>
  <c r="DB32" i="13"/>
  <c r="EN17" i="13" s="1"/>
  <c r="DF32" i="13"/>
  <c r="ER17" i="13" s="1"/>
  <c r="CD5" i="18"/>
  <c r="DP4" i="18" s="1"/>
  <c r="CH5" i="18"/>
  <c r="DT4" i="18" s="1"/>
  <c r="CL5" i="18"/>
  <c r="DX4" i="18" s="1"/>
  <c r="CP5" i="18"/>
  <c r="CT5" i="18"/>
  <c r="EF4" i="18" s="1"/>
  <c r="CX5" i="18"/>
  <c r="EJ4" i="18" s="1"/>
  <c r="DB5" i="18"/>
  <c r="DF5" i="18"/>
  <c r="DB6" i="18"/>
  <c r="CI7" i="18"/>
  <c r="DG7" i="18"/>
  <c r="DX6" i="18"/>
  <c r="EB6" i="18"/>
  <c r="EF6" i="18"/>
  <c r="EN6" i="18"/>
  <c r="EU10" i="18"/>
  <c r="CA12" i="18"/>
  <c r="CI12" i="18"/>
  <c r="CM12" i="18"/>
  <c r="CQ12" i="18"/>
  <c r="CU12" i="18"/>
  <c r="CY12" i="18"/>
  <c r="DN12" i="18"/>
  <c r="CW4" i="18"/>
  <c r="DA4" i="18"/>
  <c r="DE4" i="18"/>
  <c r="DI4" i="18"/>
  <c r="CA5" i="18"/>
  <c r="CE5" i="18"/>
  <c r="CI5" i="18"/>
  <c r="CM5" i="18"/>
  <c r="CQ5" i="18"/>
  <c r="CU5" i="18"/>
  <c r="CY5" i="18"/>
  <c r="DC5" i="18"/>
  <c r="DG5" i="18"/>
  <c r="DR4" i="18"/>
  <c r="DV4" i="18"/>
  <c r="ED4" i="18"/>
  <c r="EH4" i="18"/>
  <c r="EL4" i="18"/>
  <c r="EP4" i="18"/>
  <c r="CA6" i="18"/>
  <c r="CE6" i="18"/>
  <c r="CI6" i="18"/>
  <c r="CM6" i="18"/>
  <c r="CQ6" i="18"/>
  <c r="CU6" i="18"/>
  <c r="CY6" i="18"/>
  <c r="DC6" i="18"/>
  <c r="DG6" i="18"/>
  <c r="CJ7" i="18"/>
  <c r="CB33" i="13"/>
  <c r="DN18" i="13" s="1"/>
  <c r="CF33" i="13"/>
  <c r="DR18" i="13" s="1"/>
  <c r="CJ33" i="13"/>
  <c r="DV18" i="13" s="1"/>
  <c r="CN33" i="13"/>
  <c r="CR33" i="13"/>
  <c r="ED18" i="13" s="1"/>
  <c r="CV33" i="13"/>
  <c r="EH18" i="13" s="1"/>
  <c r="CZ33" i="13"/>
  <c r="EL18" i="13" s="1"/>
  <c r="DD33" i="13"/>
  <c r="EP18" i="13" s="1"/>
  <c r="DH33" i="13"/>
  <c r="CZ43" i="13"/>
  <c r="CV45" i="13"/>
  <c r="CD46" i="13"/>
  <c r="DB48" i="13"/>
  <c r="CT50" i="13"/>
  <c r="DB52" i="13"/>
  <c r="CB53" i="13"/>
  <c r="CR53" i="13"/>
  <c r="DH53" i="13"/>
  <c r="CP54" i="13"/>
  <c r="CC6" i="18"/>
  <c r="CG6" i="18"/>
  <c r="DS4" i="18" s="1"/>
  <c r="CK6" i="18"/>
  <c r="CO6" i="18"/>
  <c r="CS6" i="18"/>
  <c r="CW6" i="18"/>
  <c r="EI4" i="18" s="1"/>
  <c r="DA6" i="18"/>
  <c r="EM4" i="18" s="1"/>
  <c r="DE6" i="18"/>
  <c r="CA8" i="18"/>
  <c r="CI8" i="18"/>
  <c r="CQ8" i="18"/>
  <c r="CY8" i="18"/>
  <c r="DG8" i="18"/>
  <c r="CB10" i="18"/>
  <c r="DN6" i="18" s="1"/>
  <c r="CF10" i="18"/>
  <c r="DR6" i="18" s="1"/>
  <c r="CJ10" i="18"/>
  <c r="DV6" i="18" s="1"/>
  <c r="CN10" i="18"/>
  <c r="DZ6" i="18" s="1"/>
  <c r="CR10" i="18"/>
  <c r="ED6" i="18" s="1"/>
  <c r="CV10" i="18"/>
  <c r="EH6" i="18" s="1"/>
  <c r="CZ10" i="18"/>
  <c r="EL6" i="18" s="1"/>
  <c r="DD10" i="18"/>
  <c r="EP6" i="18" s="1"/>
  <c r="DH10" i="18"/>
  <c r="CA11" i="18"/>
  <c r="CI11" i="18"/>
  <c r="CM11" i="18"/>
  <c r="CQ11" i="18"/>
  <c r="CY11" i="18"/>
  <c r="DC11" i="18"/>
  <c r="DG11" i="18"/>
  <c r="DV11" i="18"/>
  <c r="ED11" i="18"/>
  <c r="EL11" i="18"/>
  <c r="ET11" i="18"/>
  <c r="DY14" i="18"/>
  <c r="EC15" i="18"/>
  <c r="DT25" i="18"/>
  <c r="DR26" i="18"/>
  <c r="ED27" i="18"/>
  <c r="DO30" i="18"/>
  <c r="DW30" i="18"/>
  <c r="EE30" i="18"/>
  <c r="EM30" i="18"/>
  <c r="EU30" i="18"/>
  <c r="DZ16" i="18"/>
  <c r="EP16" i="18"/>
  <c r="EI10" i="18"/>
  <c r="CC18" i="18"/>
  <c r="DO10" i="18" s="1"/>
  <c r="CG18" i="18"/>
  <c r="CK18" i="18"/>
  <c r="DW10" i="18" s="1"/>
  <c r="CA24" i="18"/>
  <c r="DM13" i="18" s="1"/>
  <c r="CE24" i="18"/>
  <c r="CI24" i="18"/>
  <c r="CM24" i="18"/>
  <c r="CQ24" i="18"/>
  <c r="CU24" i="18"/>
  <c r="CY24" i="18"/>
  <c r="DC24" i="18"/>
  <c r="DG24" i="18"/>
  <c r="ES13" i="18" s="1"/>
  <c r="CL27" i="18"/>
  <c r="CP27" i="18"/>
  <c r="DB27" i="18"/>
  <c r="DF27" i="18"/>
  <c r="CB33" i="18"/>
  <c r="CF33" i="18"/>
  <c r="DR18" i="18" s="1"/>
  <c r="CJ33" i="18"/>
  <c r="CN33" i="18"/>
  <c r="DZ18" i="18" s="1"/>
  <c r="CR33" i="18"/>
  <c r="CV33" i="18"/>
  <c r="EH18" i="18" s="1"/>
  <c r="CZ33" i="18"/>
  <c r="DD33" i="18"/>
  <c r="EP18" i="18" s="1"/>
  <c r="DH33" i="18"/>
  <c r="CM58" i="18"/>
  <c r="DY30" i="18" s="1"/>
  <c r="CQ58" i="18"/>
  <c r="EC30" i="18" s="1"/>
  <c r="CU58" i="18"/>
  <c r="EG30" i="18" s="1"/>
  <c r="CY58" i="18"/>
  <c r="EK30" i="18" s="1"/>
  <c r="DC58" i="18"/>
  <c r="EO30" i="18" s="1"/>
  <c r="DG58" i="18"/>
  <c r="ES30" i="18" s="1"/>
  <c r="CB11" i="18"/>
  <c r="CJ11" i="18"/>
  <c r="CR11" i="18"/>
  <c r="CZ11" i="18"/>
  <c r="DH11" i="18"/>
  <c r="EM11" i="18"/>
  <c r="EU11" i="18"/>
  <c r="DU12" i="18"/>
  <c r="CA13" i="18"/>
  <c r="CE13" i="18"/>
  <c r="CI13" i="18"/>
  <c r="CM13" i="18"/>
  <c r="CQ13" i="18"/>
  <c r="CU13" i="18"/>
  <c r="CY13" i="18"/>
  <c r="DC13" i="18"/>
  <c r="DG13" i="18"/>
  <c r="CD14" i="18"/>
  <c r="DP8" i="18" s="1"/>
  <c r="CH14" i="18"/>
  <c r="DT8" i="18" s="1"/>
  <c r="CL14" i="18"/>
  <c r="DX8" i="18" s="1"/>
  <c r="CP14" i="18"/>
  <c r="EB8" i="18" s="1"/>
  <c r="CT14" i="18"/>
  <c r="EF8" i="18" s="1"/>
  <c r="CX14" i="18"/>
  <c r="EJ8" i="18" s="1"/>
  <c r="DB14" i="18"/>
  <c r="EN8" i="18" s="1"/>
  <c r="DF14" i="18"/>
  <c r="ER8" i="18" s="1"/>
  <c r="EC14" i="18"/>
  <c r="EU17" i="18"/>
  <c r="CD18" i="18"/>
  <c r="DP10" i="18" s="1"/>
  <c r="CH18" i="18"/>
  <c r="DT10" i="18" s="1"/>
  <c r="CL18" i="18"/>
  <c r="DX10" i="18" s="1"/>
  <c r="CP18" i="18"/>
  <c r="CX18" i="18"/>
  <c r="EJ10" i="18" s="1"/>
  <c r="DB18" i="18"/>
  <c r="EN10" i="18" s="1"/>
  <c r="DF18" i="18"/>
  <c r="CU19" i="18"/>
  <c r="EG11" i="18" s="1"/>
  <c r="CF23" i="18"/>
  <c r="CJ23" i="18"/>
  <c r="CN23" i="18"/>
  <c r="CV23" i="18"/>
  <c r="CZ23" i="18"/>
  <c r="DD23" i="18"/>
  <c r="CC24" i="18"/>
  <c r="CO24" i="18"/>
  <c r="CS24" i="18"/>
  <c r="DE24" i="18"/>
  <c r="DI24" i="18"/>
  <c r="CB32" i="18"/>
  <c r="DN17" i="18" s="1"/>
  <c r="CF32" i="18"/>
  <c r="CJ32" i="18"/>
  <c r="CN32" i="18"/>
  <c r="CR32" i="18"/>
  <c r="ED17" i="18" s="1"/>
  <c r="CV32" i="18"/>
  <c r="CZ32" i="18"/>
  <c r="EL17" i="18" s="1"/>
  <c r="DD32" i="18"/>
  <c r="DH32" i="18"/>
  <c r="CD33" i="18"/>
  <c r="CH33" i="18"/>
  <c r="CL33" i="18"/>
  <c r="CP33" i="18"/>
  <c r="CT33" i="18"/>
  <c r="CX33" i="18"/>
  <c r="DB33" i="18"/>
  <c r="DF33" i="18"/>
  <c r="EC13" i="18"/>
  <c r="DQ15" i="18"/>
  <c r="CB16" i="18"/>
  <c r="CF16" i="18"/>
  <c r="CJ16" i="18"/>
  <c r="CN16" i="18"/>
  <c r="CR16" i="18"/>
  <c r="CV16" i="18"/>
  <c r="CZ16" i="18"/>
  <c r="DD16" i="18"/>
  <c r="DH16" i="18"/>
  <c r="CB18" i="18"/>
  <c r="CN18" i="18"/>
  <c r="CR18" i="18"/>
  <c r="DD18" i="18"/>
  <c r="DH18" i="18"/>
  <c r="CD28" i="18"/>
  <c r="DP15" i="18" s="1"/>
  <c r="CH30" i="18"/>
  <c r="CX30" i="18"/>
  <c r="DP17" i="18"/>
  <c r="DT17" i="18"/>
  <c r="DX17" i="18"/>
  <c r="EB17" i="18"/>
  <c r="EJ17" i="18"/>
  <c r="EN17" i="18"/>
  <c r="ER17" i="18"/>
  <c r="CE31" i="18"/>
  <c r="CU31" i="18"/>
  <c r="CY31" i="18"/>
  <c r="CG32" i="18"/>
  <c r="DS17" i="18" s="1"/>
  <c r="CK32" i="18"/>
  <c r="DW17" i="18" s="1"/>
  <c r="CO32" i="18"/>
  <c r="EA17" i="18" s="1"/>
  <c r="CS32" i="18"/>
  <c r="EE17" i="18" s="1"/>
  <c r="CW32" i="18"/>
  <c r="EI17" i="18" s="1"/>
  <c r="DE32" i="18"/>
  <c r="EQ17" i="18" s="1"/>
  <c r="DY6" i="13"/>
  <c r="EK6" i="13"/>
  <c r="CC3" i="13"/>
  <c r="CK3" i="13"/>
  <c r="DW3" i="13" s="1"/>
  <c r="CS3" i="13"/>
  <c r="DA3" i="13"/>
  <c r="EM3" i="13" s="1"/>
  <c r="DI3" i="13"/>
  <c r="EU3" i="13" s="1"/>
  <c r="DT4" i="13"/>
  <c r="CL5" i="13"/>
  <c r="CP5" i="13"/>
  <c r="EB4" i="13" s="1"/>
  <c r="DB5" i="13"/>
  <c r="DF5" i="13"/>
  <c r="ER4" i="13" s="1"/>
  <c r="CL8" i="13"/>
  <c r="DB8" i="13"/>
  <c r="DQ10" i="13"/>
  <c r="DW7" i="13"/>
  <c r="EM7" i="13"/>
  <c r="DX12" i="13"/>
  <c r="EA14" i="13"/>
  <c r="ED12" i="13"/>
  <c r="DQ16" i="13"/>
  <c r="EC16" i="13"/>
  <c r="DZ18" i="13"/>
  <c r="ET18" i="13"/>
  <c r="EJ4" i="13"/>
  <c r="EC6" i="13"/>
  <c r="ES6" i="13"/>
  <c r="EU7" i="13"/>
  <c r="ES9" i="13"/>
  <c r="DN11" i="13"/>
  <c r="CD4" i="13"/>
  <c r="DP3" i="13" s="1"/>
  <c r="CH4" i="13"/>
  <c r="DT3" i="13" s="1"/>
  <c r="CL4" i="13"/>
  <c r="DX3" i="13" s="1"/>
  <c r="CP4" i="13"/>
  <c r="EB3" i="13" s="1"/>
  <c r="CT4" i="13"/>
  <c r="EF3" i="13" s="1"/>
  <c r="CX4" i="13"/>
  <c r="EJ3" i="13" s="1"/>
  <c r="DB4" i="13"/>
  <c r="EN3" i="13" s="1"/>
  <c r="DF4" i="13"/>
  <c r="ER3" i="13" s="1"/>
  <c r="DM4" i="13"/>
  <c r="ES4" i="13"/>
  <c r="DQ4" i="13"/>
  <c r="EC4" i="13"/>
  <c r="EG4" i="13"/>
  <c r="EO4" i="13"/>
  <c r="CL7" i="13"/>
  <c r="DX5" i="13" s="1"/>
  <c r="CT7" i="13"/>
  <c r="EF5" i="13" s="1"/>
  <c r="DB7" i="13"/>
  <c r="EN5" i="13" s="1"/>
  <c r="CC8" i="13"/>
  <c r="DO5" i="13" s="1"/>
  <c r="CG8" i="13"/>
  <c r="DS5" i="13" s="1"/>
  <c r="CK8" i="13"/>
  <c r="DW5" i="13" s="1"/>
  <c r="CO8" i="13"/>
  <c r="CS8" i="13"/>
  <c r="EE5" i="13" s="1"/>
  <c r="CW8" i="13"/>
  <c r="EI5" i="13" s="1"/>
  <c r="DA8" i="13"/>
  <c r="EM5" i="13" s="1"/>
  <c r="DE8" i="13"/>
  <c r="EQ5" i="13" s="1"/>
  <c r="DI8" i="13"/>
  <c r="EU5" i="13" s="1"/>
  <c r="CI9" i="13"/>
  <c r="DU6" i="13" s="1"/>
  <c r="CU9" i="13"/>
  <c r="DC9" i="13"/>
  <c r="EO6" i="13" s="1"/>
  <c r="EL9" i="13"/>
  <c r="DS9" i="13"/>
  <c r="CA11" i="13"/>
  <c r="CE11" i="13"/>
  <c r="DQ7" i="13" s="1"/>
  <c r="CI11" i="13"/>
  <c r="CM11" i="13"/>
  <c r="DY7" i="13" s="1"/>
  <c r="CQ11" i="13"/>
  <c r="CU11" i="13"/>
  <c r="EG7" i="13" s="1"/>
  <c r="CY11" i="13"/>
  <c r="EK7" i="13" s="1"/>
  <c r="DC11" i="13"/>
  <c r="DG11" i="13"/>
  <c r="CD12" i="13"/>
  <c r="DP7" i="13" s="1"/>
  <c r="CH12" i="13"/>
  <c r="DT7" i="13" s="1"/>
  <c r="CL12" i="13"/>
  <c r="DX7" i="13" s="1"/>
  <c r="CP12" i="13"/>
  <c r="EB7" i="13" s="1"/>
  <c r="CT12" i="13"/>
  <c r="EF7" i="13" s="1"/>
  <c r="CX12" i="13"/>
  <c r="DB12" i="13"/>
  <c r="EN7" i="13" s="1"/>
  <c r="DF12" i="13"/>
  <c r="ER7" i="13" s="1"/>
  <c r="EN12" i="13"/>
  <c r="EA8" i="13"/>
  <c r="CB14" i="13"/>
  <c r="DN8" i="13" s="1"/>
  <c r="CF14" i="13"/>
  <c r="CJ14" i="13"/>
  <c r="DV8" i="13" s="1"/>
  <c r="CN14" i="13"/>
  <c r="DZ8" i="13" s="1"/>
  <c r="CR14" i="13"/>
  <c r="ED8" i="13" s="1"/>
  <c r="CV14" i="13"/>
  <c r="CZ14" i="13"/>
  <c r="EL8" i="13" s="1"/>
  <c r="DD14" i="13"/>
  <c r="EP8" i="13" s="1"/>
  <c r="DH14" i="13"/>
  <c r="ET8" i="13" s="1"/>
  <c r="EJ10" i="13"/>
  <c r="DR22" i="13"/>
  <c r="DS14" i="13"/>
  <c r="EF4" i="13"/>
  <c r="EA5" i="13"/>
  <c r="CC6" i="13"/>
  <c r="CS6" i="13"/>
  <c r="DI6" i="13"/>
  <c r="EJ7" i="13"/>
  <c r="DN6" i="13"/>
  <c r="DV6" i="13"/>
  <c r="ED6" i="13"/>
  <c r="EL6" i="13"/>
  <c r="EP6" i="13"/>
  <c r="ET6" i="13"/>
  <c r="EQ9" i="13"/>
  <c r="EN6" i="13"/>
  <c r="EC10" i="13"/>
  <c r="CA12" i="13"/>
  <c r="CI12" i="13"/>
  <c r="CQ12" i="13"/>
  <c r="DC12" i="13"/>
  <c r="CH13" i="13"/>
  <c r="DT8" i="13" s="1"/>
  <c r="CL13" i="13"/>
  <c r="DX8" i="13" s="1"/>
  <c r="CT13" i="13"/>
  <c r="EF8" i="13" s="1"/>
  <c r="DB13" i="13"/>
  <c r="EN8" i="13" s="1"/>
  <c r="CA8" i="13"/>
  <c r="DM5" i="13" s="1"/>
  <c r="CI8" i="13"/>
  <c r="CM8" i="13"/>
  <c r="CQ8" i="13"/>
  <c r="EC5" i="13" s="1"/>
  <c r="CU8" i="13"/>
  <c r="EG5" i="13" s="1"/>
  <c r="CY8" i="13"/>
  <c r="DG8" i="13"/>
  <c r="ES5" i="13" s="1"/>
  <c r="CB8" i="13"/>
  <c r="DN5" i="13" s="1"/>
  <c r="CF8" i="13"/>
  <c r="DR5" i="13" s="1"/>
  <c r="CJ8" i="13"/>
  <c r="DV5" i="13" s="1"/>
  <c r="CN8" i="13"/>
  <c r="DZ5" i="13" s="1"/>
  <c r="CR8" i="13"/>
  <c r="ED5" i="13" s="1"/>
  <c r="CV8" i="13"/>
  <c r="EH5" i="13" s="1"/>
  <c r="CZ8" i="13"/>
  <c r="EL5" i="13" s="1"/>
  <c r="DD8" i="13"/>
  <c r="EP5" i="13" s="1"/>
  <c r="DH8" i="13"/>
  <c r="ET5" i="13" s="1"/>
  <c r="CC9" i="13"/>
  <c r="CG9" i="13"/>
  <c r="CK9" i="13"/>
  <c r="CO9" i="13"/>
  <c r="CS9" i="13"/>
  <c r="CW9" i="13"/>
  <c r="DA9" i="13"/>
  <c r="DE9" i="13"/>
  <c r="DI9" i="13"/>
  <c r="EJ12" i="13"/>
  <c r="CG14" i="13"/>
  <c r="DS8" i="13" s="1"/>
  <c r="CW14" i="13"/>
  <c r="EI8" i="13" s="1"/>
  <c r="DP10" i="13"/>
  <c r="DM17" i="13"/>
  <c r="EC17" i="13"/>
  <c r="ES17" i="13"/>
  <c r="CA22" i="13"/>
  <c r="CE22" i="13"/>
  <c r="DQ12" i="13" s="1"/>
  <c r="CI22" i="13"/>
  <c r="CM22" i="13"/>
  <c r="CQ22" i="13"/>
  <c r="CU22" i="13"/>
  <c r="CY22" i="13"/>
  <c r="DC22" i="13"/>
  <c r="EO12" i="13" s="1"/>
  <c r="DT15" i="13"/>
  <c r="EB15" i="13"/>
  <c r="ER15" i="13"/>
  <c r="DY12" i="13"/>
  <c r="EK12" i="13"/>
  <c r="CF12" i="13"/>
  <c r="DR7" i="13" s="1"/>
  <c r="CV12" i="13"/>
  <c r="EH7" i="13" s="1"/>
  <c r="CA13" i="13"/>
  <c r="DM8" i="13" s="1"/>
  <c r="CE13" i="13"/>
  <c r="CI13" i="13"/>
  <c r="DU8" i="13" s="1"/>
  <c r="CM13" i="13"/>
  <c r="CQ13" i="13"/>
  <c r="EC8" i="13" s="1"/>
  <c r="CU13" i="13"/>
  <c r="EG8" i="13" s="1"/>
  <c r="DC13" i="13"/>
  <c r="EO8" i="13" s="1"/>
  <c r="DG13" i="13"/>
  <c r="ES8" i="13" s="1"/>
  <c r="DZ13" i="13"/>
  <c r="EP13" i="13"/>
  <c r="DV9" i="13"/>
  <c r="EH9" i="13"/>
  <c r="DV15" i="13"/>
  <c r="EL15" i="13"/>
  <c r="DW16" i="13"/>
  <c r="EI16" i="13"/>
  <c r="EU16" i="13"/>
  <c r="CB18" i="13"/>
  <c r="DN10" i="13" s="1"/>
  <c r="CF18" i="13"/>
  <c r="DR10" i="13" s="1"/>
  <c r="CJ18" i="13"/>
  <c r="DV10" i="13" s="1"/>
  <c r="CN18" i="13"/>
  <c r="DZ10" i="13" s="1"/>
  <c r="CR18" i="13"/>
  <c r="ED10" i="13" s="1"/>
  <c r="CV18" i="13"/>
  <c r="EH10" i="13" s="1"/>
  <c r="CZ18" i="13"/>
  <c r="EL10" i="13" s="1"/>
  <c r="DD18" i="13"/>
  <c r="EP10" i="13" s="1"/>
  <c r="DH18" i="13"/>
  <c r="ET10" i="13" s="1"/>
  <c r="DP11" i="13"/>
  <c r="DT11" i="13"/>
  <c r="DX11" i="13"/>
  <c r="EJ11" i="13"/>
  <c r="EN11" i="13"/>
  <c r="ER11" i="13"/>
  <c r="DG12" i="13"/>
  <c r="DU12" i="13"/>
  <c r="EG12" i="13"/>
  <c r="DP14" i="13"/>
  <c r="DX14" i="13"/>
  <c r="EF14" i="13"/>
  <c r="EN14" i="13"/>
  <c r="CC15" i="13"/>
  <c r="CS15" i="13"/>
  <c r="DI15" i="13"/>
  <c r="EU9" i="13" s="1"/>
  <c r="DR15" i="13"/>
  <c r="EH15" i="13"/>
  <c r="CC16" i="13"/>
  <c r="CS16" i="13"/>
  <c r="DI16" i="13"/>
  <c r="CI16" i="13"/>
  <c r="DU9" i="13" s="1"/>
  <c r="CY16" i="13"/>
  <c r="EK9" i="13" s="1"/>
  <c r="CC18" i="13"/>
  <c r="CK18" i="13"/>
  <c r="CO18" i="13"/>
  <c r="CS18" i="13"/>
  <c r="CW18" i="13"/>
  <c r="DA18" i="13"/>
  <c r="DE18" i="13"/>
  <c r="DI18" i="13"/>
  <c r="CI18" i="13"/>
  <c r="DU10" i="13" s="1"/>
  <c r="CY18" i="13"/>
  <c r="EK10" i="13" s="1"/>
  <c r="CC34" i="13"/>
  <c r="DO18" i="13" s="1"/>
  <c r="CG34" i="13"/>
  <c r="CK34" i="13"/>
  <c r="DW18" i="13" s="1"/>
  <c r="CO34" i="13"/>
  <c r="CS34" i="13"/>
  <c r="EE18" i="13" s="1"/>
  <c r="CW34" i="13"/>
  <c r="DA34" i="13"/>
  <c r="EM18" i="13" s="1"/>
  <c r="DE34" i="13"/>
  <c r="DI34" i="13"/>
  <c r="EU18" i="13" s="1"/>
  <c r="CA35" i="13"/>
  <c r="DM19" i="13" s="1"/>
  <c r="CE35" i="13"/>
  <c r="DQ19" i="13" s="1"/>
  <c r="CI35" i="13"/>
  <c r="DU19" i="13" s="1"/>
  <c r="CM35" i="13"/>
  <c r="DY19" i="13" s="1"/>
  <c r="CQ35" i="13"/>
  <c r="EC19" i="13" s="1"/>
  <c r="CU35" i="13"/>
  <c r="EG19" i="13" s="1"/>
  <c r="CY35" i="13"/>
  <c r="EK19" i="13" s="1"/>
  <c r="DC35" i="13"/>
  <c r="EO19" i="13" s="1"/>
  <c r="DG35" i="13"/>
  <c r="ES19" i="13" s="1"/>
  <c r="CC36" i="13"/>
  <c r="CG36" i="13"/>
  <c r="CK36" i="13"/>
  <c r="CO36" i="13"/>
  <c r="CS36" i="13"/>
  <c r="CW36" i="13"/>
  <c r="DA36" i="13"/>
  <c r="EM19" i="13" s="1"/>
  <c r="DE36" i="13"/>
  <c r="DI36" i="13"/>
  <c r="CA37" i="13"/>
  <c r="DM20" i="13" s="1"/>
  <c r="CE37" i="13"/>
  <c r="DQ20" i="13" s="1"/>
  <c r="CI37" i="13"/>
  <c r="DU20" i="13" s="1"/>
  <c r="CM37" i="13"/>
  <c r="DY20" i="13" s="1"/>
  <c r="CQ37" i="13"/>
  <c r="EC20" i="13" s="1"/>
  <c r="CU37" i="13"/>
  <c r="EG20" i="13" s="1"/>
  <c r="CC21" i="13"/>
  <c r="CG21" i="13"/>
  <c r="DS12" i="13" s="1"/>
  <c r="CK21" i="13"/>
  <c r="DW12" i="13" s="1"/>
  <c r="CO21" i="13"/>
  <c r="EA12" i="13" s="1"/>
  <c r="CS21" i="13"/>
  <c r="CW21" i="13"/>
  <c r="EI12" i="13" s="1"/>
  <c r="DA21" i="13"/>
  <c r="EM12" i="13" s="1"/>
  <c r="DE21" i="13"/>
  <c r="EQ12" i="13" s="1"/>
  <c r="DI21" i="13"/>
  <c r="DQ14" i="13"/>
  <c r="DU14" i="13"/>
  <c r="DY14" i="13"/>
  <c r="EG14" i="13"/>
  <c r="EK14" i="13"/>
  <c r="ES14" i="13"/>
  <c r="CB29" i="13"/>
  <c r="DN16" i="13" s="1"/>
  <c r="CF29" i="13"/>
  <c r="CJ29" i="13"/>
  <c r="DV16" i="13" s="1"/>
  <c r="CN29" i="13"/>
  <c r="DZ16" i="13" s="1"/>
  <c r="CR29" i="13"/>
  <c r="ED16" i="13" s="1"/>
  <c r="CV29" i="13"/>
  <c r="EH16" i="13" s="1"/>
  <c r="CZ29" i="13"/>
  <c r="EL16" i="13" s="1"/>
  <c r="DD29" i="13"/>
  <c r="EP16" i="13" s="1"/>
  <c r="DH29" i="13"/>
  <c r="ET16" i="13" s="1"/>
  <c r="CD30" i="13"/>
  <c r="DP16" i="13" s="1"/>
  <c r="CH30" i="13"/>
  <c r="DT16" i="13" s="1"/>
  <c r="CL30" i="13"/>
  <c r="DX16" i="13" s="1"/>
  <c r="CP30" i="13"/>
  <c r="EB16" i="13" s="1"/>
  <c r="CT30" i="13"/>
  <c r="EF16" i="13" s="1"/>
  <c r="CX30" i="13"/>
  <c r="EJ16" i="13" s="1"/>
  <c r="DB30" i="13"/>
  <c r="EN16" i="13" s="1"/>
  <c r="DF30" i="13"/>
  <c r="ER16" i="13" s="1"/>
  <c r="DM18" i="13"/>
  <c r="DU18" i="13"/>
  <c r="EC18" i="13"/>
  <c r="EG18" i="13"/>
  <c r="EO18" i="13"/>
  <c r="ES18" i="13"/>
  <c r="CC20" i="13"/>
  <c r="CK20" i="13"/>
  <c r="DW11" i="13" s="1"/>
  <c r="CO20" i="13"/>
  <c r="EA11" i="13" s="1"/>
  <c r="CW20" i="13"/>
  <c r="EI11" i="13" s="1"/>
  <c r="DA20" i="13"/>
  <c r="EM11" i="13" s="1"/>
  <c r="DI20" i="13"/>
  <c r="CA21" i="13"/>
  <c r="DM12" i="13" s="1"/>
  <c r="CQ21" i="13"/>
  <c r="EC12" i="13" s="1"/>
  <c r="DG21" i="13"/>
  <c r="CB25" i="13"/>
  <c r="DN14" i="13" s="1"/>
  <c r="CF25" i="13"/>
  <c r="DR14" i="13" s="1"/>
  <c r="CJ25" i="13"/>
  <c r="DV14" i="13" s="1"/>
  <c r="CN25" i="13"/>
  <c r="DZ14" i="13" s="1"/>
  <c r="CR25" i="13"/>
  <c r="ED14" i="13" s="1"/>
  <c r="CV25" i="13"/>
  <c r="EH14" i="13" s="1"/>
  <c r="CZ25" i="13"/>
  <c r="EL14" i="13" s="1"/>
  <c r="DD25" i="13"/>
  <c r="EP14" i="13" s="1"/>
  <c r="DH25" i="13"/>
  <c r="ET14" i="13" s="1"/>
  <c r="CY37" i="13"/>
  <c r="EK20" i="13" s="1"/>
  <c r="DC37" i="13"/>
  <c r="EO20" i="13" s="1"/>
  <c r="DG37" i="13"/>
  <c r="ES20" i="13" s="1"/>
  <c r="CC38" i="13"/>
  <c r="CG38" i="13"/>
  <c r="CK38" i="13"/>
  <c r="DW20" i="13" s="1"/>
  <c r="CO38" i="13"/>
  <c r="CS38" i="13"/>
  <c r="CW38" i="13"/>
  <c r="DA38" i="13"/>
  <c r="DE38" i="13"/>
  <c r="EQ20" i="13" s="1"/>
  <c r="DI38" i="13"/>
  <c r="CA39" i="13"/>
  <c r="DM21" i="13" s="1"/>
  <c r="CE39" i="13"/>
  <c r="DQ21" i="13" s="1"/>
  <c r="CI39" i="13"/>
  <c r="DU21" i="13" s="1"/>
  <c r="CM39" i="13"/>
  <c r="DY21" i="13" s="1"/>
  <c r="CQ39" i="13"/>
  <c r="EC21" i="13" s="1"/>
  <c r="CU39" i="13"/>
  <c r="EG21" i="13" s="1"/>
  <c r="CY39" i="13"/>
  <c r="EK21" i="13" s="1"/>
  <c r="DC39" i="13"/>
  <c r="EO21" i="13" s="1"/>
  <c r="DG39" i="13"/>
  <c r="ES21" i="13" s="1"/>
  <c r="CC40" i="13"/>
  <c r="CG40" i="13"/>
  <c r="CK40" i="13"/>
  <c r="CO40" i="13"/>
  <c r="EA21" i="13" s="1"/>
  <c r="CS40" i="13"/>
  <c r="DA40" i="13"/>
  <c r="EM21" i="13" s="1"/>
  <c r="DE40" i="13"/>
  <c r="DI40" i="13"/>
  <c r="CA41" i="13"/>
  <c r="DM22" i="13" s="1"/>
  <c r="CE41" i="13"/>
  <c r="DQ22" i="13" s="1"/>
  <c r="CI41" i="13"/>
  <c r="DU22" i="13" s="1"/>
  <c r="CM41" i="13"/>
  <c r="DY22" i="13" s="1"/>
  <c r="CQ41" i="13"/>
  <c r="EC22" i="13" s="1"/>
  <c r="CU41" i="13"/>
  <c r="EG22" i="13" s="1"/>
  <c r="CY41" i="13"/>
  <c r="EK22" i="13" s="1"/>
  <c r="DC41" i="13"/>
  <c r="EO22" i="13" s="1"/>
  <c r="DG41" i="13"/>
  <c r="ES22" i="13" s="1"/>
  <c r="CC42" i="13"/>
  <c r="CG42" i="13"/>
  <c r="CK42" i="13"/>
  <c r="CO42" i="13"/>
  <c r="CS42" i="13"/>
  <c r="CW42" i="13"/>
  <c r="DA42" i="13"/>
  <c r="DE42" i="13"/>
  <c r="DI42" i="13"/>
  <c r="CA43" i="13"/>
  <c r="DM23" i="13" s="1"/>
  <c r="CE43" i="13"/>
  <c r="DQ23" i="13" s="1"/>
  <c r="CI43" i="13"/>
  <c r="DU23" i="13" s="1"/>
  <c r="CM43" i="13"/>
  <c r="DY23" i="13" s="1"/>
  <c r="CQ43" i="13"/>
  <c r="EC23" i="13" s="1"/>
  <c r="CU43" i="13"/>
  <c r="EG23" i="13" s="1"/>
  <c r="CY43" i="13"/>
  <c r="EK23" i="13" s="1"/>
  <c r="DC43" i="13"/>
  <c r="EO23" i="13" s="1"/>
  <c r="DG43" i="13"/>
  <c r="ES23" i="13" s="1"/>
  <c r="EL23" i="13"/>
  <c r="CC44" i="13"/>
  <c r="CG44" i="13"/>
  <c r="CK44" i="13"/>
  <c r="CO44" i="13"/>
  <c r="CS44" i="13"/>
  <c r="EE23" i="13" s="1"/>
  <c r="CW44" i="13"/>
  <c r="DA44" i="13"/>
  <c r="EM23" i="13" s="1"/>
  <c r="DE44" i="13"/>
  <c r="DI44" i="13"/>
  <c r="CA45" i="13"/>
  <c r="DM24" i="13" s="1"/>
  <c r="CE45" i="13"/>
  <c r="DQ24" i="13" s="1"/>
  <c r="CI45" i="13"/>
  <c r="DU24" i="13" s="1"/>
  <c r="CM45" i="13"/>
  <c r="DY24" i="13" s="1"/>
  <c r="CQ45" i="13"/>
  <c r="EC24" i="13" s="1"/>
  <c r="CU45" i="13"/>
  <c r="EG24" i="13" s="1"/>
  <c r="CY45" i="13"/>
  <c r="EK24" i="13" s="1"/>
  <c r="DC45" i="13"/>
  <c r="EO24" i="13" s="1"/>
  <c r="DG45" i="13"/>
  <c r="ES24" i="13" s="1"/>
  <c r="EH24" i="13"/>
  <c r="CC46" i="13"/>
  <c r="DO24" i="13" s="1"/>
  <c r="CG46" i="13"/>
  <c r="CK46" i="13"/>
  <c r="CO46" i="13"/>
  <c r="CS46" i="13"/>
  <c r="CW46" i="13"/>
  <c r="EI24" i="13" s="1"/>
  <c r="DA46" i="13"/>
  <c r="EM24" i="13" s="1"/>
  <c r="DE46" i="13"/>
  <c r="DI46" i="13"/>
  <c r="DP24" i="13"/>
  <c r="CA47" i="13"/>
  <c r="DM25" i="13" s="1"/>
  <c r="CE47" i="13"/>
  <c r="DQ25" i="13" s="1"/>
  <c r="CI47" i="13"/>
  <c r="DU25" i="13" s="1"/>
  <c r="CM47" i="13"/>
  <c r="DY25" i="13" s="1"/>
  <c r="CQ47" i="13"/>
  <c r="EC25" i="13" s="1"/>
  <c r="CU47" i="13"/>
  <c r="EG25" i="13" s="1"/>
  <c r="CY47" i="13"/>
  <c r="EK25" i="13" s="1"/>
  <c r="DC47" i="13"/>
  <c r="EO25" i="13" s="1"/>
  <c r="DG47" i="13"/>
  <c r="ES25" i="13" s="1"/>
  <c r="CC48" i="13"/>
  <c r="CG48" i="13"/>
  <c r="CK48" i="13"/>
  <c r="DW25" i="13" s="1"/>
  <c r="CO48" i="13"/>
  <c r="CS48" i="13"/>
  <c r="CW48" i="13"/>
  <c r="DA48" i="13"/>
  <c r="DE48" i="13"/>
  <c r="EQ25" i="13" s="1"/>
  <c r="DI48" i="13"/>
  <c r="EN25" i="13"/>
  <c r="CA49" i="13"/>
  <c r="DM26" i="13" s="1"/>
  <c r="CE49" i="13"/>
  <c r="DQ26" i="13" s="1"/>
  <c r="CI49" i="13"/>
  <c r="DU26" i="13" s="1"/>
  <c r="CM49" i="13"/>
  <c r="DY26" i="13" s="1"/>
  <c r="CQ49" i="13"/>
  <c r="EC26" i="13" s="1"/>
  <c r="CU49" i="13"/>
  <c r="EG26" i="13" s="1"/>
  <c r="CY49" i="13"/>
  <c r="EK26" i="13" s="1"/>
  <c r="DC49" i="13"/>
  <c r="EO26" i="13" s="1"/>
  <c r="DG49" i="13"/>
  <c r="ES26" i="13" s="1"/>
  <c r="CC50" i="13"/>
  <c r="CG50" i="13"/>
  <c r="CK50" i="13"/>
  <c r="CO50" i="13"/>
  <c r="CS50" i="13"/>
  <c r="CW50" i="13"/>
  <c r="DA50" i="13"/>
  <c r="DE50" i="13"/>
  <c r="DI50" i="13"/>
  <c r="EF26" i="13"/>
  <c r="CA51" i="13"/>
  <c r="DM27" i="13" s="1"/>
  <c r="CE51" i="13"/>
  <c r="DQ27" i="13" s="1"/>
  <c r="CI51" i="13"/>
  <c r="DU27" i="13" s="1"/>
  <c r="CM51" i="13"/>
  <c r="DY27" i="13" s="1"/>
  <c r="CQ51" i="13"/>
  <c r="EC27" i="13" s="1"/>
  <c r="CU51" i="13"/>
  <c r="EG27" i="13" s="1"/>
  <c r="CY51" i="13"/>
  <c r="EK27" i="13" s="1"/>
  <c r="DC51" i="13"/>
  <c r="EO27" i="13" s="1"/>
  <c r="DG51" i="13"/>
  <c r="ES27" i="13" s="1"/>
  <c r="CC52" i="13"/>
  <c r="CG52" i="13"/>
  <c r="CK52" i="13"/>
  <c r="DW27" i="13" s="1"/>
  <c r="CO52" i="13"/>
  <c r="CS52" i="13"/>
  <c r="CW52" i="13"/>
  <c r="EI27" i="13" s="1"/>
  <c r="DA52" i="13"/>
  <c r="DE52" i="13"/>
  <c r="DI52" i="13"/>
  <c r="EN27" i="13"/>
  <c r="CA53" i="13"/>
  <c r="DM28" i="13" s="1"/>
  <c r="CE53" i="13"/>
  <c r="DQ28" i="13" s="1"/>
  <c r="CI53" i="13"/>
  <c r="DU28" i="13" s="1"/>
  <c r="CM53" i="13"/>
  <c r="DY28" i="13" s="1"/>
  <c r="CQ53" i="13"/>
  <c r="EC28" i="13" s="1"/>
  <c r="CU53" i="13"/>
  <c r="EG28" i="13" s="1"/>
  <c r="CY53" i="13"/>
  <c r="EK28" i="13" s="1"/>
  <c r="DC53" i="13"/>
  <c r="EO28" i="13" s="1"/>
  <c r="DG53" i="13"/>
  <c r="ES28" i="13" s="1"/>
  <c r="DN28" i="13"/>
  <c r="ED28" i="13"/>
  <c r="ET28" i="13"/>
  <c r="CC54" i="13"/>
  <c r="DO28" i="13" s="1"/>
  <c r="CG54" i="13"/>
  <c r="DS28" i="13" s="1"/>
  <c r="CK54" i="13"/>
  <c r="DW28" i="13" s="1"/>
  <c r="CO54" i="13"/>
  <c r="EA28" i="13" s="1"/>
  <c r="CS54" i="13"/>
  <c r="EE28" i="13" s="1"/>
  <c r="CW54" i="13"/>
  <c r="EI28" i="13" s="1"/>
  <c r="DA54" i="13"/>
  <c r="EM28" i="13" s="1"/>
  <c r="DE54" i="13"/>
  <c r="EQ28" i="13" s="1"/>
  <c r="DI54" i="13"/>
  <c r="EU28" i="13" s="1"/>
  <c r="EB28" i="13"/>
  <c r="CA55" i="13"/>
  <c r="DM29" i="13" s="1"/>
  <c r="CE55" i="13"/>
  <c r="DQ29" i="13" s="1"/>
  <c r="CI55" i="13"/>
  <c r="DU29" i="13" s="1"/>
  <c r="CM55" i="13"/>
  <c r="DY29" i="13" s="1"/>
  <c r="CQ55" i="13"/>
  <c r="EC29" i="13" s="1"/>
  <c r="DG22" i="13"/>
  <c r="CF31" i="13"/>
  <c r="DR17" i="13" s="1"/>
  <c r="CV31" i="13"/>
  <c r="EH17" i="13" s="1"/>
  <c r="CU55" i="13"/>
  <c r="EG29" i="13" s="1"/>
  <c r="CY55" i="13"/>
  <c r="EK29" i="13" s="1"/>
  <c r="DC55" i="13"/>
  <c r="EO29" i="13" s="1"/>
  <c r="DG55" i="13"/>
  <c r="ES29" i="13" s="1"/>
  <c r="CC56" i="13"/>
  <c r="CG56" i="13"/>
  <c r="CK56" i="13"/>
  <c r="CO56" i="13"/>
  <c r="CS56" i="13"/>
  <c r="CW56" i="13"/>
  <c r="DA56" i="13"/>
  <c r="DE56" i="13"/>
  <c r="DI56" i="13"/>
  <c r="CA57" i="13"/>
  <c r="DM30" i="13" s="1"/>
  <c r="CE57" i="13"/>
  <c r="DQ30" i="13" s="1"/>
  <c r="CI57" i="13"/>
  <c r="DU30" i="13" s="1"/>
  <c r="CM57" i="13"/>
  <c r="DY30" i="13" s="1"/>
  <c r="CQ57" i="13"/>
  <c r="EC30" i="13" s="1"/>
  <c r="CU57" i="13"/>
  <c r="EG30" i="13" s="1"/>
  <c r="CY57" i="13"/>
  <c r="EK30" i="13" s="1"/>
  <c r="DC57" i="13"/>
  <c r="EO30" i="13" s="1"/>
  <c r="DG57" i="13"/>
  <c r="ES30" i="13" s="1"/>
  <c r="CC58" i="13"/>
  <c r="CG58" i="13"/>
  <c r="DS30" i="13" s="1"/>
  <c r="CK58" i="13"/>
  <c r="CO58" i="13"/>
  <c r="EA30" i="13" s="1"/>
  <c r="CS58" i="13"/>
  <c r="CW58" i="13"/>
  <c r="EI30" i="13" s="1"/>
  <c r="DA58" i="13"/>
  <c r="DE58" i="13"/>
  <c r="EQ30" i="13" s="1"/>
  <c r="DI58" i="13"/>
  <c r="EU30" i="13" s="1"/>
  <c r="CA59" i="13"/>
  <c r="DM31" i="13" s="1"/>
  <c r="CE59" i="13"/>
  <c r="DQ31" i="13" s="1"/>
  <c r="CI59" i="13"/>
  <c r="DU31" i="13" s="1"/>
  <c r="CM59" i="13"/>
  <c r="DY31" i="13" s="1"/>
  <c r="CQ59" i="13"/>
  <c r="EC31" i="13" s="1"/>
  <c r="CU59" i="13"/>
  <c r="EG31" i="13" s="1"/>
  <c r="CY59" i="13"/>
  <c r="EK31" i="13" s="1"/>
  <c r="DC59" i="13"/>
  <c r="EO31" i="13" s="1"/>
  <c r="DG59" i="13"/>
  <c r="ES31" i="13" s="1"/>
  <c r="CC60" i="13"/>
  <c r="DO31" i="13" s="1"/>
  <c r="CG60" i="13"/>
  <c r="DS31" i="13" s="1"/>
  <c r="CK60" i="13"/>
  <c r="DW31" i="13" s="1"/>
  <c r="CO60" i="13"/>
  <c r="EA31" i="13" s="1"/>
  <c r="CS60" i="13"/>
  <c r="EE31" i="13" s="1"/>
  <c r="CW60" i="13"/>
  <c r="EI31" i="13" s="1"/>
  <c r="DA60" i="13"/>
  <c r="EM31" i="13" s="1"/>
  <c r="DE60" i="13"/>
  <c r="EQ31" i="13" s="1"/>
  <c r="DI60" i="13"/>
  <c r="EU31" i="13" s="1"/>
  <c r="CA61" i="13"/>
  <c r="DM32" i="13" s="1"/>
  <c r="CE61" i="13"/>
  <c r="DQ32" i="13" s="1"/>
  <c r="CI61" i="13"/>
  <c r="DU32" i="13" s="1"/>
  <c r="CM61" i="13"/>
  <c r="DY32" i="13" s="1"/>
  <c r="CQ61" i="13"/>
  <c r="EC32" i="13" s="1"/>
  <c r="CU61" i="13"/>
  <c r="EG32" i="13" s="1"/>
  <c r="CY61" i="13"/>
  <c r="EK32" i="13" s="1"/>
  <c r="DC61" i="13"/>
  <c r="EO32" i="13" s="1"/>
  <c r="DG61" i="13"/>
  <c r="ES32" i="13" s="1"/>
  <c r="CC62" i="13"/>
  <c r="CG62" i="13"/>
  <c r="DS32" i="13" s="1"/>
  <c r="CK62" i="13"/>
  <c r="DW32" i="13" s="1"/>
  <c r="CO62" i="13"/>
  <c r="EA32" i="13" s="1"/>
  <c r="CS62" i="13"/>
  <c r="CW62" i="13"/>
  <c r="DA62" i="13"/>
  <c r="EM32" i="13" s="1"/>
  <c r="DE62" i="13"/>
  <c r="DI62" i="13"/>
  <c r="CA63" i="13"/>
  <c r="DM33" i="13" s="1"/>
  <c r="CE63" i="13"/>
  <c r="DQ33" i="13" s="1"/>
  <c r="CI63" i="13"/>
  <c r="DU33" i="13" s="1"/>
  <c r="CM63" i="13"/>
  <c r="DY33" i="13" s="1"/>
  <c r="CQ63" i="13"/>
  <c r="EC33" i="13" s="1"/>
  <c r="CU63" i="13"/>
  <c r="CY63" i="13"/>
  <c r="DC63" i="13"/>
  <c r="EO33" i="13" s="1"/>
  <c r="DG63" i="13"/>
  <c r="CC64" i="13"/>
  <c r="CG64" i="13"/>
  <c r="DS33" i="13" s="1"/>
  <c r="CK64" i="13"/>
  <c r="CO64" i="13"/>
  <c r="CS64" i="13"/>
  <c r="EE33" i="13" s="1"/>
  <c r="CW64" i="13"/>
  <c r="EI33" i="13" s="1"/>
  <c r="DA64" i="13"/>
  <c r="DE64" i="13"/>
  <c r="DI64" i="13"/>
  <c r="CU64" i="13"/>
  <c r="CY64" i="13"/>
  <c r="DG64" i="13"/>
  <c r="DN4" i="12"/>
  <c r="ED4" i="12"/>
  <c r="ET4" i="12"/>
  <c r="EK5" i="12"/>
  <c r="CB7" i="12"/>
  <c r="DN5" i="12" s="1"/>
  <c r="CF7" i="12"/>
  <c r="DR5" i="12" s="1"/>
  <c r="CJ7" i="12"/>
  <c r="DV5" i="12" s="1"/>
  <c r="CN7" i="12"/>
  <c r="DZ5" i="12" s="1"/>
  <c r="CR7" i="12"/>
  <c r="ED5" i="12" s="1"/>
  <c r="CV7" i="12"/>
  <c r="EH5" i="12" s="1"/>
  <c r="CZ7" i="12"/>
  <c r="EL5" i="12" s="1"/>
  <c r="DD7" i="12"/>
  <c r="EP5" i="12" s="1"/>
  <c r="DH7" i="12"/>
  <c r="ET5" i="12" s="1"/>
  <c r="DO7" i="12"/>
  <c r="EA7" i="12"/>
  <c r="EM7" i="12"/>
  <c r="EE8" i="12"/>
  <c r="EJ8" i="12"/>
  <c r="DQ6" i="12"/>
  <c r="DY6" i="12"/>
  <c r="EG6" i="12"/>
  <c r="EO6" i="12"/>
  <c r="DS6" i="12"/>
  <c r="EA6" i="12"/>
  <c r="CI33" i="12"/>
  <c r="DU18" i="12" s="1"/>
  <c r="CY33" i="12"/>
  <c r="EK18" i="12" s="1"/>
  <c r="DQ18" i="12"/>
  <c r="CB3" i="12"/>
  <c r="DN3" i="12" s="1"/>
  <c r="CF3" i="12"/>
  <c r="DR3" i="12" s="1"/>
  <c r="CJ3" i="12"/>
  <c r="DV3" i="12" s="1"/>
  <c r="CN3" i="12"/>
  <c r="DZ3" i="12" s="1"/>
  <c r="CR3" i="12"/>
  <c r="ED3" i="12" s="1"/>
  <c r="CV3" i="12"/>
  <c r="EH3" i="12" s="1"/>
  <c r="CZ3" i="12"/>
  <c r="EL3" i="12" s="1"/>
  <c r="DD3" i="12"/>
  <c r="EP3" i="12" s="1"/>
  <c r="DH3" i="12"/>
  <c r="ET3" i="12" s="1"/>
  <c r="CC5" i="12"/>
  <c r="DO4" i="12" s="1"/>
  <c r="CG5" i="12"/>
  <c r="DS4" i="12" s="1"/>
  <c r="CK5" i="12"/>
  <c r="DW4" i="12" s="1"/>
  <c r="CO5" i="12"/>
  <c r="EA4" i="12" s="1"/>
  <c r="CS5" i="12"/>
  <c r="CW5" i="12"/>
  <c r="DA5" i="12"/>
  <c r="DE5" i="12"/>
  <c r="DI5" i="12"/>
  <c r="DQ5" i="12"/>
  <c r="EG5" i="12"/>
  <c r="CS6" i="12"/>
  <c r="CW6" i="12"/>
  <c r="DA6" i="12"/>
  <c r="DE6" i="12"/>
  <c r="DI6" i="12"/>
  <c r="DT6" i="12"/>
  <c r="EB6" i="12"/>
  <c r="EJ6" i="12"/>
  <c r="ER6" i="12"/>
  <c r="DV8" i="12"/>
  <c r="CB9" i="12"/>
  <c r="CF9" i="12"/>
  <c r="CJ9" i="12"/>
  <c r="CN9" i="12"/>
  <c r="CR9" i="12"/>
  <c r="CV9" i="12"/>
  <c r="CZ9" i="12"/>
  <c r="DD9" i="12"/>
  <c r="DH9" i="12"/>
  <c r="EG13" i="12"/>
  <c r="DO3" i="12"/>
  <c r="DS3" i="12"/>
  <c r="DW3" i="12"/>
  <c r="EA3" i="12"/>
  <c r="EE3" i="12"/>
  <c r="EI3" i="12"/>
  <c r="EM3" i="12"/>
  <c r="EQ3" i="12"/>
  <c r="EU3" i="12"/>
  <c r="DP4" i="12"/>
  <c r="DT4" i="12"/>
  <c r="EB4" i="12"/>
  <c r="EF4" i="12"/>
  <c r="EJ4" i="12"/>
  <c r="ER4" i="12"/>
  <c r="DM5" i="12"/>
  <c r="EC5" i="12"/>
  <c r="ES5" i="12"/>
  <c r="EP7" i="12"/>
  <c r="DT8" i="12"/>
  <c r="EN8" i="12"/>
  <c r="EU8" i="12"/>
  <c r="EJ14" i="12"/>
  <c r="CA3" i="12"/>
  <c r="DM3" i="12" s="1"/>
  <c r="CE3" i="12"/>
  <c r="DQ3" i="12" s="1"/>
  <c r="CI3" i="12"/>
  <c r="DU3" i="12" s="1"/>
  <c r="CM3" i="12"/>
  <c r="DY3" i="12" s="1"/>
  <c r="CQ3" i="12"/>
  <c r="EC3" i="12" s="1"/>
  <c r="CU3" i="12"/>
  <c r="EG3" i="12" s="1"/>
  <c r="CY3" i="12"/>
  <c r="EK3" i="12" s="1"/>
  <c r="DC3" i="12"/>
  <c r="EO3" i="12" s="1"/>
  <c r="DG3" i="12"/>
  <c r="ES3" i="12" s="1"/>
  <c r="DY5" i="12"/>
  <c r="EO5" i="12"/>
  <c r="DP6" i="12"/>
  <c r="DX6" i="12"/>
  <c r="EF6" i="12"/>
  <c r="EN6" i="12"/>
  <c r="DZ7" i="12"/>
  <c r="EL7" i="12"/>
  <c r="DO8" i="12"/>
  <c r="EI8" i="12"/>
  <c r="DO15" i="12"/>
  <c r="DW15" i="12"/>
  <c r="EE15" i="12"/>
  <c r="EQ15" i="12"/>
  <c r="DU9" i="12"/>
  <c r="EO9" i="12"/>
  <c r="DP9" i="12"/>
  <c r="EJ9" i="12"/>
  <c r="DO10" i="12"/>
  <c r="EE10" i="12"/>
  <c r="EU10" i="12"/>
  <c r="DV11" i="12"/>
  <c r="EL11" i="12"/>
  <c r="CG12" i="12"/>
  <c r="DS7" i="12" s="1"/>
  <c r="CW12" i="12"/>
  <c r="EI7" i="12" s="1"/>
  <c r="DO13" i="12"/>
  <c r="DW13" i="12"/>
  <c r="EE13" i="12"/>
  <c r="EI13" i="12"/>
  <c r="EM13" i="12"/>
  <c r="EQ13" i="12"/>
  <c r="DX14" i="12"/>
  <c r="CA14" i="12"/>
  <c r="DM8" i="12" s="1"/>
  <c r="CE14" i="12"/>
  <c r="DQ8" i="12" s="1"/>
  <c r="CI14" i="12"/>
  <c r="DU8" i="12" s="1"/>
  <c r="CM14" i="12"/>
  <c r="DY8" i="12" s="1"/>
  <c r="CQ14" i="12"/>
  <c r="EC8" i="12" s="1"/>
  <c r="CU14" i="12"/>
  <c r="EG8" i="12" s="1"/>
  <c r="CY14" i="12"/>
  <c r="EK8" i="12" s="1"/>
  <c r="DC14" i="12"/>
  <c r="EO8" i="12" s="1"/>
  <c r="DG14" i="12"/>
  <c r="ES8" i="12" s="1"/>
  <c r="CA15" i="12"/>
  <c r="DM9" i="12" s="1"/>
  <c r="CE15" i="12"/>
  <c r="DQ9" i="12" s="1"/>
  <c r="CM15" i="12"/>
  <c r="DY9" i="12" s="1"/>
  <c r="CQ15" i="12"/>
  <c r="EC9" i="12" s="1"/>
  <c r="CU15" i="12"/>
  <c r="EG9" i="12" s="1"/>
  <c r="DG15" i="12"/>
  <c r="ES9" i="12" s="1"/>
  <c r="DN15" i="12"/>
  <c r="DU15" i="12"/>
  <c r="DZ15" i="12"/>
  <c r="CK15" i="12"/>
  <c r="DW9" i="12" s="1"/>
  <c r="CO15" i="12"/>
  <c r="EA9" i="12" s="1"/>
  <c r="CS15" i="12"/>
  <c r="EE9" i="12" s="1"/>
  <c r="CW15" i="12"/>
  <c r="EI9" i="12" s="1"/>
  <c r="DA15" i="12"/>
  <c r="EM9" i="12" s="1"/>
  <c r="DE15" i="12"/>
  <c r="EQ9" i="12" s="1"/>
  <c r="CD25" i="12"/>
  <c r="DP14" i="12" s="1"/>
  <c r="CH25" i="12"/>
  <c r="DT14" i="12" s="1"/>
  <c r="CP25" i="12"/>
  <c r="EB14" i="12" s="1"/>
  <c r="CT25" i="12"/>
  <c r="EF14" i="12" s="1"/>
  <c r="DB25" i="12"/>
  <c r="EN14" i="12" s="1"/>
  <c r="DF25" i="12"/>
  <c r="ER14" i="12" s="1"/>
  <c r="CD29" i="12"/>
  <c r="DP16" i="12" s="1"/>
  <c r="CH29" i="12"/>
  <c r="DT16" i="12" s="1"/>
  <c r="CL29" i="12"/>
  <c r="DX16" i="12" s="1"/>
  <c r="CP29" i="12"/>
  <c r="EB16" i="12" s="1"/>
  <c r="CT29" i="12"/>
  <c r="EF16" i="12" s="1"/>
  <c r="CX29" i="12"/>
  <c r="EJ16" i="12" s="1"/>
  <c r="DB29" i="12"/>
  <c r="EN16" i="12" s="1"/>
  <c r="DF29" i="12"/>
  <c r="ER16" i="12" s="1"/>
  <c r="CW10" i="12"/>
  <c r="EI6" i="12" s="1"/>
  <c r="DA10" i="12"/>
  <c r="EM6" i="12" s="1"/>
  <c r="DE10" i="12"/>
  <c r="EQ6" i="12" s="1"/>
  <c r="DI10" i="12"/>
  <c r="EU6" i="12" s="1"/>
  <c r="DW10" i="12"/>
  <c r="EB10" i="12"/>
  <c r="EM10" i="12"/>
  <c r="ER10" i="12"/>
  <c r="DU11" i="12"/>
  <c r="DY11" i="12"/>
  <c r="DR11" i="12"/>
  <c r="EH11" i="12"/>
  <c r="CG14" i="12"/>
  <c r="DS8" i="12" s="1"/>
  <c r="CK14" i="12"/>
  <c r="DW8" i="12" s="1"/>
  <c r="CO14" i="12"/>
  <c r="EA8" i="12" s="1"/>
  <c r="DA14" i="12"/>
  <c r="EM8" i="12" s="1"/>
  <c r="DE14" i="12"/>
  <c r="EQ8" i="12" s="1"/>
  <c r="CF15" i="12"/>
  <c r="CJ15" i="12"/>
  <c r="CV15" i="12"/>
  <c r="CZ15" i="12"/>
  <c r="DO12" i="12"/>
  <c r="DS12" i="12"/>
  <c r="EA12" i="12"/>
  <c r="EE12" i="12"/>
  <c r="EI12" i="12"/>
  <c r="EM12" i="12"/>
  <c r="EQ12" i="12"/>
  <c r="EU12" i="12"/>
  <c r="DM17" i="12"/>
  <c r="DU17" i="12"/>
  <c r="EC17" i="12"/>
  <c r="EK17" i="12"/>
  <c r="ES17" i="12"/>
  <c r="ES13" i="12"/>
  <c r="EI14" i="12"/>
  <c r="DO14" i="12"/>
  <c r="EE14" i="12"/>
  <c r="DW16" i="12"/>
  <c r="EI16" i="12"/>
  <c r="EU16" i="12"/>
  <c r="DV17" i="12"/>
  <c r="ED17" i="12"/>
  <c r="CD33" i="12"/>
  <c r="CH33" i="12"/>
  <c r="CL33" i="12"/>
  <c r="CP33" i="12"/>
  <c r="CT33" i="12"/>
  <c r="CX33" i="12"/>
  <c r="DB33" i="12"/>
  <c r="DF33" i="12"/>
  <c r="DS18" i="12"/>
  <c r="EA18" i="12"/>
  <c r="EE18" i="12"/>
  <c r="EM18" i="12"/>
  <c r="CD34" i="12"/>
  <c r="CH34" i="12"/>
  <c r="CL34" i="12"/>
  <c r="CT34" i="12"/>
  <c r="CX34" i="12"/>
  <c r="DB34" i="12"/>
  <c r="DF34" i="12"/>
  <c r="DM19" i="12"/>
  <c r="DQ19" i="12"/>
  <c r="DU19" i="12"/>
  <c r="EC19" i="12"/>
  <c r="EG19" i="12"/>
  <c r="EK19" i="12"/>
  <c r="EO19" i="12"/>
  <c r="ES19" i="12"/>
  <c r="CB35" i="12"/>
  <c r="DN19" i="12" s="1"/>
  <c r="CJ35" i="12"/>
  <c r="DV19" i="12" s="1"/>
  <c r="CN35" i="12"/>
  <c r="DZ19" i="12" s="1"/>
  <c r="CR35" i="12"/>
  <c r="ED19" i="12" s="1"/>
  <c r="CV35" i="12"/>
  <c r="EH19" i="12" s="1"/>
  <c r="DD35" i="12"/>
  <c r="EP19" i="12" s="1"/>
  <c r="DH35" i="12"/>
  <c r="ET19" i="12" s="1"/>
  <c r="DO19" i="12"/>
  <c r="EA19" i="12"/>
  <c r="EE19" i="12"/>
  <c r="EI19" i="12"/>
  <c r="CB16" i="12"/>
  <c r="DN9" i="12" s="1"/>
  <c r="CF16" i="12"/>
  <c r="CJ16" i="12"/>
  <c r="DV9" i="12" s="1"/>
  <c r="CV16" i="12"/>
  <c r="CZ16" i="12"/>
  <c r="DN16" i="12"/>
  <c r="DV16" i="12"/>
  <c r="ED16" i="12"/>
  <c r="DV18" i="12"/>
  <c r="CD22" i="12"/>
  <c r="DP12" i="12" s="1"/>
  <c r="CH22" i="12"/>
  <c r="DT12" i="12" s="1"/>
  <c r="CL22" i="12"/>
  <c r="DX12" i="12" s="1"/>
  <c r="CP22" i="12"/>
  <c r="EB12" i="12" s="1"/>
  <c r="CT22" i="12"/>
  <c r="EF12" i="12" s="1"/>
  <c r="CX22" i="12"/>
  <c r="EJ12" i="12" s="1"/>
  <c r="DB22" i="12"/>
  <c r="EN12" i="12" s="1"/>
  <c r="DF22" i="12"/>
  <c r="ER12" i="12" s="1"/>
  <c r="CA24" i="12"/>
  <c r="DM13" i="12" s="1"/>
  <c r="CE24" i="12"/>
  <c r="DQ13" i="12" s="1"/>
  <c r="CI24" i="12"/>
  <c r="DU13" i="12" s="1"/>
  <c r="CM24" i="12"/>
  <c r="DY13" i="12" s="1"/>
  <c r="CQ24" i="12"/>
  <c r="EC13" i="12" s="1"/>
  <c r="CY24" i="12"/>
  <c r="EK13" i="12" s="1"/>
  <c r="DC24" i="12"/>
  <c r="EO13" i="12" s="1"/>
  <c r="CC20" i="12"/>
  <c r="DO11" i="12" s="1"/>
  <c r="CG20" i="12"/>
  <c r="DS11" i="12" s="1"/>
  <c r="CK20" i="12"/>
  <c r="DW11" i="12" s="1"/>
  <c r="CO20" i="12"/>
  <c r="EA11" i="12" s="1"/>
  <c r="CS20" i="12"/>
  <c r="EE11" i="12" s="1"/>
  <c r="CW20" i="12"/>
  <c r="EI11" i="12" s="1"/>
  <c r="DA20" i="12"/>
  <c r="EM11" i="12" s="1"/>
  <c r="DE20" i="12"/>
  <c r="EQ11" i="12" s="1"/>
  <c r="DI20" i="12"/>
  <c r="EU11" i="12" s="1"/>
  <c r="CF27" i="12"/>
  <c r="DR15" i="12" s="1"/>
  <c r="CV27" i="12"/>
  <c r="EH15" i="12" s="1"/>
  <c r="EM19" i="12"/>
  <c r="EQ19" i="12"/>
  <c r="EU19" i="12"/>
  <c r="CD36" i="12"/>
  <c r="DP19" i="12" s="1"/>
  <c r="CH36" i="12"/>
  <c r="DT19" i="12" s="1"/>
  <c r="CL36" i="12"/>
  <c r="DX19" i="12" s="1"/>
  <c r="CP36" i="12"/>
  <c r="EB19" i="12" s="1"/>
  <c r="CT36" i="12"/>
  <c r="EF19" i="12" s="1"/>
  <c r="CX36" i="12"/>
  <c r="EJ19" i="12" s="1"/>
  <c r="DB36" i="12"/>
  <c r="EN19" i="12" s="1"/>
  <c r="DF36" i="12"/>
  <c r="ER19" i="12" s="1"/>
  <c r="DM20" i="12"/>
  <c r="DQ20" i="12"/>
  <c r="DY20" i="12"/>
  <c r="EC20" i="12"/>
  <c r="EG20" i="12"/>
  <c r="EK20" i="12"/>
  <c r="EO20" i="12"/>
  <c r="CB37" i="12"/>
  <c r="DN20" i="12" s="1"/>
  <c r="CF37" i="12"/>
  <c r="DR20" i="12" s="1"/>
  <c r="CJ37" i="12"/>
  <c r="DV20" i="12" s="1"/>
  <c r="CN37" i="12"/>
  <c r="DZ20" i="12" s="1"/>
  <c r="CR37" i="12"/>
  <c r="ED20" i="12" s="1"/>
  <c r="CV37" i="12"/>
  <c r="EH20" i="12" s="1"/>
  <c r="CZ37" i="12"/>
  <c r="EL20" i="12" s="1"/>
  <c r="DD37" i="12"/>
  <c r="EP20" i="12" s="1"/>
  <c r="DH37" i="12"/>
  <c r="ET20" i="12" s="1"/>
  <c r="DO20" i="12"/>
  <c r="DS20" i="12"/>
  <c r="DW20" i="12"/>
  <c r="EI20" i="12"/>
  <c r="EM20" i="12"/>
  <c r="EQ20" i="12"/>
  <c r="EU20" i="12"/>
  <c r="CD38" i="12"/>
  <c r="CH38" i="12"/>
  <c r="CL38" i="12"/>
  <c r="CP38" i="12"/>
  <c r="EB20" i="12" s="1"/>
  <c r="CT38" i="12"/>
  <c r="CX38" i="12"/>
  <c r="DB38" i="12"/>
  <c r="DF38" i="12"/>
  <c r="ER20" i="12" s="1"/>
  <c r="DM21" i="12"/>
  <c r="DU21" i="12"/>
  <c r="DY21" i="12"/>
  <c r="EC21" i="12"/>
  <c r="EG21" i="12"/>
  <c r="EK21" i="12"/>
  <c r="EO21" i="12"/>
  <c r="ES21" i="12"/>
  <c r="CB39" i="12"/>
  <c r="DN21" i="12" s="1"/>
  <c r="CF39" i="12"/>
  <c r="DR21" i="12" s="1"/>
  <c r="CJ39" i="12"/>
  <c r="DV21" i="12" s="1"/>
  <c r="CN39" i="12"/>
  <c r="DZ21" i="12" s="1"/>
  <c r="CR39" i="12"/>
  <c r="ED21" i="12" s="1"/>
  <c r="CV39" i="12"/>
  <c r="EH21" i="12" s="1"/>
  <c r="CZ39" i="12"/>
  <c r="EL21" i="12" s="1"/>
  <c r="DD39" i="12"/>
  <c r="EP21" i="12" s="1"/>
  <c r="DH39" i="12"/>
  <c r="ET21" i="12" s="1"/>
  <c r="DO21" i="12"/>
  <c r="EE21" i="12"/>
  <c r="EU21" i="12"/>
  <c r="CD40" i="12"/>
  <c r="DP21" i="12" s="1"/>
  <c r="CH40" i="12"/>
  <c r="DT21" i="12" s="1"/>
  <c r="CL40" i="12"/>
  <c r="DX21" i="12" s="1"/>
  <c r="CP40" i="12"/>
  <c r="EB21" i="12" s="1"/>
  <c r="CT40" i="12"/>
  <c r="EF21" i="12" s="1"/>
  <c r="CX40" i="12"/>
  <c r="EJ21" i="12" s="1"/>
  <c r="DB40" i="12"/>
  <c r="EN21" i="12" s="1"/>
  <c r="DF40" i="12"/>
  <c r="DQ22" i="12"/>
  <c r="DU22" i="12"/>
  <c r="DY22" i="12"/>
  <c r="EC22" i="12"/>
  <c r="EG22" i="12"/>
  <c r="EK22" i="12"/>
  <c r="EO22" i="12"/>
  <c r="ES22" i="12"/>
  <c r="CB41" i="12"/>
  <c r="DN22" i="12" s="1"/>
  <c r="CF41" i="12"/>
  <c r="DR22" i="12" s="1"/>
  <c r="CJ41" i="12"/>
  <c r="DV22" i="12" s="1"/>
  <c r="CN41" i="12"/>
  <c r="DZ22" i="12" s="1"/>
  <c r="CR41" i="12"/>
  <c r="ED22" i="12" s="1"/>
  <c r="CV41" i="12"/>
  <c r="EH22" i="12" s="1"/>
  <c r="CZ41" i="12"/>
  <c r="EL22" i="12" s="1"/>
  <c r="DD41" i="12"/>
  <c r="EP22" i="12" s="1"/>
  <c r="DH41" i="12"/>
  <c r="ET22" i="12" s="1"/>
  <c r="DO22" i="12"/>
  <c r="DW22" i="12"/>
  <c r="EE22" i="12"/>
  <c r="EI22" i="12"/>
  <c r="EM22" i="12"/>
  <c r="EQ22" i="12"/>
  <c r="CD42" i="12"/>
  <c r="DP22" i="12" s="1"/>
  <c r="CL42" i="12"/>
  <c r="CP42" i="12"/>
  <c r="EB22" i="12" s="1"/>
  <c r="CT42" i="12"/>
  <c r="EF22" i="12" s="1"/>
  <c r="CX42" i="12"/>
  <c r="EJ22" i="12" s="1"/>
  <c r="DB42" i="12"/>
  <c r="EN22" i="12" s="1"/>
  <c r="DF42" i="12"/>
  <c r="ER22" i="12" s="1"/>
  <c r="DM23" i="12"/>
  <c r="DQ23" i="12"/>
  <c r="DU23" i="12"/>
  <c r="DY23" i="12"/>
  <c r="EC23" i="12"/>
  <c r="EG23" i="12"/>
  <c r="EK23" i="12"/>
  <c r="EO23" i="12"/>
  <c r="ES23" i="12"/>
  <c r="CB43" i="12"/>
  <c r="DN23" i="12" s="1"/>
  <c r="CF43" i="12"/>
  <c r="DR23" i="12" s="1"/>
  <c r="CJ43" i="12"/>
  <c r="DV23" i="12" s="1"/>
  <c r="CN43" i="12"/>
  <c r="DZ23" i="12" s="1"/>
  <c r="CR43" i="12"/>
  <c r="ED23" i="12" s="1"/>
  <c r="CV43" i="12"/>
  <c r="EH23" i="12" s="1"/>
  <c r="CZ43" i="12"/>
  <c r="EL23" i="12" s="1"/>
  <c r="DD43" i="12"/>
  <c r="EP23" i="12" s="1"/>
  <c r="DH43" i="12"/>
  <c r="ET23" i="12" s="1"/>
  <c r="DO23" i="12"/>
  <c r="DS23" i="12"/>
  <c r="DW23" i="12"/>
  <c r="EA23" i="12"/>
  <c r="EM23" i="12"/>
  <c r="EQ23" i="12"/>
  <c r="EU23" i="12"/>
  <c r="CD44" i="12"/>
  <c r="DP23" i="12" s="1"/>
  <c r="CH44" i="12"/>
  <c r="DT23" i="12" s="1"/>
  <c r="CL44" i="12"/>
  <c r="DX23" i="12" s="1"/>
  <c r="CP44" i="12"/>
  <c r="EB23" i="12" s="1"/>
  <c r="CT44" i="12"/>
  <c r="EF23" i="12" s="1"/>
  <c r="CX44" i="12"/>
  <c r="EJ23" i="12" s="1"/>
  <c r="DB44" i="12"/>
  <c r="EN23" i="12" s="1"/>
  <c r="DF44" i="12"/>
  <c r="ER23" i="12" s="1"/>
  <c r="DM24" i="12"/>
  <c r="DQ24" i="12"/>
  <c r="DU24" i="12"/>
  <c r="DY24" i="12"/>
  <c r="EC24" i="12"/>
  <c r="EG24" i="12"/>
  <c r="EK24" i="12"/>
  <c r="EO24" i="12"/>
  <c r="ES24" i="12"/>
  <c r="CB45" i="12"/>
  <c r="DN24" i="12" s="1"/>
  <c r="CF45" i="12"/>
  <c r="DR24" i="12" s="1"/>
  <c r="CJ45" i="12"/>
  <c r="DV24" i="12" s="1"/>
  <c r="CN45" i="12"/>
  <c r="DZ24" i="12" s="1"/>
  <c r="CR45" i="12"/>
  <c r="ED24" i="12" s="1"/>
  <c r="CV45" i="12"/>
  <c r="EH24" i="12" s="1"/>
  <c r="CZ45" i="12"/>
  <c r="EL24" i="12" s="1"/>
  <c r="DD45" i="12"/>
  <c r="EP24" i="12" s="1"/>
  <c r="DH45" i="12"/>
  <c r="ET24" i="12" s="1"/>
  <c r="CA26" i="12"/>
  <c r="DM14" i="12" s="1"/>
  <c r="CE26" i="12"/>
  <c r="DQ14" i="12" s="1"/>
  <c r="CI26" i="12"/>
  <c r="DU14" i="12" s="1"/>
  <c r="CM26" i="12"/>
  <c r="DY14" i="12" s="1"/>
  <c r="CQ26" i="12"/>
  <c r="EC14" i="12" s="1"/>
  <c r="CU26" i="12"/>
  <c r="EG14" i="12" s="1"/>
  <c r="CY26" i="12"/>
  <c r="EK14" i="12" s="1"/>
  <c r="DC26" i="12"/>
  <c r="EO14" i="12" s="1"/>
  <c r="DG26" i="12"/>
  <c r="ES14" i="12" s="1"/>
  <c r="CA30" i="12"/>
  <c r="DM16" i="12" s="1"/>
  <c r="CE30" i="12"/>
  <c r="DQ16" i="12" s="1"/>
  <c r="CI30" i="12"/>
  <c r="DU16" i="12" s="1"/>
  <c r="CM30" i="12"/>
  <c r="DY16" i="12" s="1"/>
  <c r="CQ30" i="12"/>
  <c r="EC16" i="12" s="1"/>
  <c r="CU30" i="12"/>
  <c r="EG16" i="12" s="1"/>
  <c r="CY30" i="12"/>
  <c r="EK16" i="12" s="1"/>
  <c r="DC30" i="12"/>
  <c r="EO16" i="12" s="1"/>
  <c r="DG30" i="12"/>
  <c r="ES16" i="12" s="1"/>
  <c r="CD31" i="12"/>
  <c r="DP17" i="12" s="1"/>
  <c r="CH31" i="12"/>
  <c r="DT17" i="12" s="1"/>
  <c r="CL31" i="12"/>
  <c r="DX17" i="12" s="1"/>
  <c r="CP31" i="12"/>
  <c r="EB17" i="12" s="1"/>
  <c r="CT31" i="12"/>
  <c r="EF17" i="12" s="1"/>
  <c r="CX31" i="12"/>
  <c r="EJ17" i="12" s="1"/>
  <c r="DB31" i="12"/>
  <c r="EN17" i="12" s="1"/>
  <c r="DF31" i="12"/>
  <c r="ER17" i="12" s="1"/>
  <c r="DZ18" i="12"/>
  <c r="EP18" i="12"/>
  <c r="CD24" i="12"/>
  <c r="DP13" i="12" s="1"/>
  <c r="CH24" i="12"/>
  <c r="DT13" i="12" s="1"/>
  <c r="CL24" i="12"/>
  <c r="DX13" i="12" s="1"/>
  <c r="CP24" i="12"/>
  <c r="EB13" i="12" s="1"/>
  <c r="CT24" i="12"/>
  <c r="EF13" i="12" s="1"/>
  <c r="CX24" i="12"/>
  <c r="EJ13" i="12" s="1"/>
  <c r="DB24" i="12"/>
  <c r="EN13" i="12" s="1"/>
  <c r="DF24" i="12"/>
  <c r="ER13" i="12" s="1"/>
  <c r="DW24" i="12"/>
  <c r="EA24" i="12"/>
  <c r="EE24" i="12"/>
  <c r="EM24" i="12"/>
  <c r="EQ24" i="12"/>
  <c r="CD46" i="12"/>
  <c r="CH46" i="12"/>
  <c r="CL46" i="12"/>
  <c r="CP46" i="12"/>
  <c r="EB24" i="12" s="1"/>
  <c r="CT46" i="12"/>
  <c r="CX46" i="12"/>
  <c r="DB46" i="12"/>
  <c r="EN24" i="12" s="1"/>
  <c r="DF46" i="12"/>
  <c r="ER24" i="12" s="1"/>
  <c r="DM25" i="12"/>
  <c r="DQ25" i="12"/>
  <c r="DU25" i="12"/>
  <c r="EC25" i="12"/>
  <c r="EG25" i="12"/>
  <c r="EK25" i="12"/>
  <c r="EO25" i="12"/>
  <c r="ES25" i="12"/>
  <c r="CB47" i="12"/>
  <c r="DN25" i="12" s="1"/>
  <c r="CF47" i="12"/>
  <c r="DR25" i="12" s="1"/>
  <c r="CJ47" i="12"/>
  <c r="DV25" i="12" s="1"/>
  <c r="CN47" i="12"/>
  <c r="DZ25" i="12" s="1"/>
  <c r="CR47" i="12"/>
  <c r="ED25" i="12" s="1"/>
  <c r="CV47" i="12"/>
  <c r="EH25" i="12" s="1"/>
  <c r="CZ47" i="12"/>
  <c r="EL25" i="12" s="1"/>
  <c r="DD47" i="12"/>
  <c r="EP25" i="12" s="1"/>
  <c r="DH47" i="12"/>
  <c r="ET25" i="12" s="1"/>
  <c r="DO25" i="12"/>
  <c r="DS25" i="12"/>
  <c r="EI25" i="12"/>
  <c r="EQ25" i="12"/>
  <c r="CD48" i="12"/>
  <c r="DP25" i="12" s="1"/>
  <c r="CH48" i="12"/>
  <c r="DT25" i="12" s="1"/>
  <c r="CL48" i="12"/>
  <c r="DX25" i="12" s="1"/>
  <c r="CP48" i="12"/>
  <c r="EB25" i="12" s="1"/>
  <c r="CT48" i="12"/>
  <c r="EF25" i="12" s="1"/>
  <c r="CX48" i="12"/>
  <c r="EJ25" i="12" s="1"/>
  <c r="DB48" i="12"/>
  <c r="EN25" i="12" s="1"/>
  <c r="DF48" i="12"/>
  <c r="ER25" i="12" s="1"/>
  <c r="DM26" i="12"/>
  <c r="DQ26" i="12"/>
  <c r="DY26" i="12"/>
  <c r="EC26" i="12"/>
  <c r="EG26" i="12"/>
  <c r="EK26" i="12"/>
  <c r="EO26" i="12"/>
  <c r="ES26" i="12"/>
  <c r="CB49" i="12"/>
  <c r="DN26" i="12" s="1"/>
  <c r="CF49" i="12"/>
  <c r="DR26" i="12" s="1"/>
  <c r="CJ49" i="12"/>
  <c r="DV26" i="12" s="1"/>
  <c r="CN49" i="12"/>
  <c r="DZ26" i="12" s="1"/>
  <c r="CR49" i="12"/>
  <c r="ED26" i="12" s="1"/>
  <c r="CV49" i="12"/>
  <c r="EH26" i="12" s="1"/>
  <c r="CZ49" i="12"/>
  <c r="EL26" i="12" s="1"/>
  <c r="DD49" i="12"/>
  <c r="EP26" i="12" s="1"/>
  <c r="DH49" i="12"/>
  <c r="ET26" i="12" s="1"/>
  <c r="DO26" i="12"/>
  <c r="DS26" i="12"/>
  <c r="DW26" i="12"/>
  <c r="EA26" i="12"/>
  <c r="EE26" i="12"/>
  <c r="EM26" i="12"/>
  <c r="EU26" i="12"/>
  <c r="CD50" i="12"/>
  <c r="DP26" i="12" s="1"/>
  <c r="CH50" i="12"/>
  <c r="DT26" i="12" s="1"/>
  <c r="CL50" i="12"/>
  <c r="CP50" i="12"/>
  <c r="EB26" i="12" s="1"/>
  <c r="CT50" i="12"/>
  <c r="EF26" i="12" s="1"/>
  <c r="CX50" i="12"/>
  <c r="EJ26" i="12" s="1"/>
  <c r="DB50" i="12"/>
  <c r="EN26" i="12" s="1"/>
  <c r="DF50" i="12"/>
  <c r="ER26" i="12" s="1"/>
  <c r="DM27" i="12"/>
  <c r="DQ27" i="12"/>
  <c r="DU27" i="12"/>
  <c r="DY27" i="12"/>
  <c r="EC27" i="12"/>
  <c r="EG27" i="12"/>
  <c r="EK27" i="12"/>
  <c r="EO27" i="12"/>
  <c r="ES27" i="12"/>
  <c r="CB51" i="12"/>
  <c r="DN27" i="12" s="1"/>
  <c r="CF51" i="12"/>
  <c r="DR27" i="12" s="1"/>
  <c r="CJ51" i="12"/>
  <c r="DV27" i="12" s="1"/>
  <c r="CN51" i="12"/>
  <c r="DZ27" i="12" s="1"/>
  <c r="CR51" i="12"/>
  <c r="ED27" i="12" s="1"/>
  <c r="CV51" i="12"/>
  <c r="EH27" i="12" s="1"/>
  <c r="CZ51" i="12"/>
  <c r="EL27" i="12" s="1"/>
  <c r="DD51" i="12"/>
  <c r="EP27" i="12" s="1"/>
  <c r="DH51" i="12"/>
  <c r="ET27" i="12" s="1"/>
  <c r="DO27" i="12"/>
  <c r="DS27" i="12"/>
  <c r="DW27" i="12"/>
  <c r="EA27" i="12"/>
  <c r="EI27" i="12"/>
  <c r="EQ27" i="12"/>
  <c r="EU27" i="12"/>
  <c r="CD52" i="12"/>
  <c r="DP27" i="12" s="1"/>
  <c r="CH52" i="12"/>
  <c r="CL52" i="12"/>
  <c r="DX27" i="12" s="1"/>
  <c r="CP52" i="12"/>
  <c r="EB27" i="12" s="1"/>
  <c r="CT52" i="12"/>
  <c r="EF27" i="12" s="1"/>
  <c r="CX52" i="12"/>
  <c r="EJ27" i="12" s="1"/>
  <c r="DB52" i="12"/>
  <c r="EN27" i="12" s="1"/>
  <c r="DF52" i="12"/>
  <c r="ER27" i="12" s="1"/>
  <c r="DM28" i="12"/>
  <c r="DQ28" i="12"/>
  <c r="DY28" i="12"/>
  <c r="EC28" i="12"/>
  <c r="EG28" i="12"/>
  <c r="EK28" i="12"/>
  <c r="EO28" i="12"/>
  <c r="ES28" i="12"/>
  <c r="CB53" i="12"/>
  <c r="DN28" i="12" s="1"/>
  <c r="CF53" i="12"/>
  <c r="DR28" i="12" s="1"/>
  <c r="CJ53" i="12"/>
  <c r="DV28" i="12" s="1"/>
  <c r="CN53" i="12"/>
  <c r="DZ28" i="12" s="1"/>
  <c r="CR53" i="12"/>
  <c r="ED28" i="12" s="1"/>
  <c r="CV53" i="12"/>
  <c r="EH28" i="12" s="1"/>
  <c r="CZ53" i="12"/>
  <c r="EL28" i="12" s="1"/>
  <c r="DD53" i="12"/>
  <c r="EP28" i="12" s="1"/>
  <c r="DH53" i="12"/>
  <c r="ET28" i="12" s="1"/>
  <c r="DO28" i="12"/>
  <c r="DS28" i="12"/>
  <c r="DW28" i="12"/>
  <c r="EA28" i="12"/>
  <c r="EE28" i="12"/>
  <c r="EI28" i="12"/>
  <c r="EQ28" i="12"/>
  <c r="EU28" i="12"/>
  <c r="CD54" i="12"/>
  <c r="CH54" i="12"/>
  <c r="DT28" i="12" s="1"/>
  <c r="CL54" i="12"/>
  <c r="CP54" i="12"/>
  <c r="EB28" i="12" s="1"/>
  <c r="CT54" i="12"/>
  <c r="CX54" i="12"/>
  <c r="DB54" i="12"/>
  <c r="DF54" i="12"/>
  <c r="ER28" i="12" s="1"/>
  <c r="DQ29" i="12"/>
  <c r="EG29" i="12"/>
  <c r="EK29" i="12"/>
  <c r="EO29" i="12"/>
  <c r="CB55" i="12"/>
  <c r="DN29" i="12" s="1"/>
  <c r="CF55" i="12"/>
  <c r="DR29" i="12" s="1"/>
  <c r="CJ55" i="12"/>
  <c r="DV29" i="12" s="1"/>
  <c r="CN55" i="12"/>
  <c r="DZ29" i="12" s="1"/>
  <c r="CR55" i="12"/>
  <c r="ED29" i="12" s="1"/>
  <c r="CV55" i="12"/>
  <c r="EH29" i="12" s="1"/>
  <c r="CZ55" i="12"/>
  <c r="EL29" i="12" s="1"/>
  <c r="DD55" i="12"/>
  <c r="EP29" i="12" s="1"/>
  <c r="DH55" i="12"/>
  <c r="ET29" i="12" s="1"/>
  <c r="DS29" i="12"/>
  <c r="DW29" i="12"/>
  <c r="CD56" i="12"/>
  <c r="DP29" i="12" s="1"/>
  <c r="CH56" i="12"/>
  <c r="DT29" i="12" s="1"/>
  <c r="CL56" i="12"/>
  <c r="DX29" i="12" s="1"/>
  <c r="CP56" i="12"/>
  <c r="EB29" i="12" s="1"/>
  <c r="CT56" i="12"/>
  <c r="EF29" i="12" s="1"/>
  <c r="CX56" i="12"/>
  <c r="EJ29" i="12" s="1"/>
  <c r="DB56" i="12"/>
  <c r="EN29" i="12" s="1"/>
  <c r="DF56" i="12"/>
  <c r="ER29" i="12" s="1"/>
  <c r="DM30" i="12"/>
  <c r="DQ30" i="12"/>
  <c r="DU30" i="12"/>
  <c r="DY30" i="12"/>
  <c r="EC30" i="12"/>
  <c r="EG30" i="12"/>
  <c r="EK30" i="12"/>
  <c r="EO30" i="12"/>
  <c r="CB57" i="12"/>
  <c r="DN30" i="12" s="1"/>
  <c r="CF57" i="12"/>
  <c r="CJ57" i="12"/>
  <c r="DV30" i="12" s="1"/>
  <c r="CN57" i="12"/>
  <c r="CR57" i="12"/>
  <c r="ED30" i="12" s="1"/>
  <c r="CV57" i="12"/>
  <c r="CZ57" i="12"/>
  <c r="EL30" i="12" s="1"/>
  <c r="DD57" i="12"/>
  <c r="DH57" i="12"/>
  <c r="ET30" i="12" s="1"/>
  <c r="DO30" i="12"/>
  <c r="DS30" i="12"/>
  <c r="DW30" i="12"/>
  <c r="EA30" i="12"/>
  <c r="EE30" i="12"/>
  <c r="EI30" i="12"/>
  <c r="EM30" i="12"/>
  <c r="EQ30" i="12"/>
  <c r="EU30" i="12"/>
  <c r="CD58" i="12"/>
  <c r="DP30" i="12" s="1"/>
  <c r="CH58" i="12"/>
  <c r="DT30" i="12" s="1"/>
  <c r="CL58" i="12"/>
  <c r="DX30" i="12" s="1"/>
  <c r="CP58" i="12"/>
  <c r="EB30" i="12" s="1"/>
  <c r="CT58" i="12"/>
  <c r="EF30" i="12" s="1"/>
  <c r="CX58" i="12"/>
  <c r="EJ30" i="12" s="1"/>
  <c r="DB58" i="12"/>
  <c r="EN30" i="12" s="1"/>
  <c r="DF58" i="12"/>
  <c r="ER30" i="12" s="1"/>
  <c r="DM31" i="12"/>
  <c r="DU31" i="12"/>
  <c r="EC31" i="12"/>
  <c r="EG31" i="12"/>
  <c r="EK31" i="12"/>
  <c r="ES31" i="12"/>
  <c r="CB59" i="12"/>
  <c r="DN31" i="12" s="1"/>
  <c r="CF59" i="12"/>
  <c r="DR31" i="12" s="1"/>
  <c r="CJ59" i="12"/>
  <c r="DV31" i="12" s="1"/>
  <c r="CN59" i="12"/>
  <c r="DZ31" i="12" s="1"/>
  <c r="CR59" i="12"/>
  <c r="ED31" i="12" s="1"/>
  <c r="CV59" i="12"/>
  <c r="EH31" i="12" s="1"/>
  <c r="CZ59" i="12"/>
  <c r="EL31" i="12" s="1"/>
  <c r="DD59" i="12"/>
  <c r="EP31" i="12" s="1"/>
  <c r="DH59" i="12"/>
  <c r="ET31" i="12" s="1"/>
  <c r="DO31" i="12"/>
  <c r="CD60" i="12"/>
  <c r="DP31" i="12" s="1"/>
  <c r="CH60" i="12"/>
  <c r="DT31" i="12" s="1"/>
  <c r="CL60" i="12"/>
  <c r="DX31" i="12" s="1"/>
  <c r="CP60" i="12"/>
  <c r="EB31" i="12" s="1"/>
  <c r="CT60" i="12"/>
  <c r="EF31" i="12" s="1"/>
  <c r="CX60" i="12"/>
  <c r="EJ31" i="12" s="1"/>
  <c r="DB60" i="12"/>
  <c r="EN31" i="12" s="1"/>
  <c r="DF60" i="12"/>
  <c r="ER31" i="12" s="1"/>
  <c r="DM32" i="12"/>
  <c r="DQ32" i="12"/>
  <c r="DU32" i="12"/>
  <c r="DY32" i="12"/>
  <c r="EC32" i="12"/>
  <c r="EG32" i="12"/>
  <c r="EK32" i="12"/>
  <c r="EO32" i="12"/>
  <c r="ES32" i="12"/>
  <c r="CB61" i="12"/>
  <c r="CF61" i="12"/>
  <c r="DR32" i="12" s="1"/>
  <c r="CJ61" i="12"/>
  <c r="CN61" i="12"/>
  <c r="DZ32" i="12" s="1"/>
  <c r="CR61" i="12"/>
  <c r="CV61" i="12"/>
  <c r="EH32" i="12" s="1"/>
  <c r="CZ61" i="12"/>
  <c r="DD61" i="12"/>
  <c r="EP32" i="12" s="1"/>
  <c r="DH61" i="12"/>
  <c r="DO32" i="12"/>
  <c r="DW32" i="12"/>
  <c r="EA32" i="12"/>
  <c r="EE32" i="12"/>
  <c r="EI32" i="12"/>
  <c r="EM32" i="12"/>
  <c r="EQ32" i="12"/>
  <c r="EU32" i="12"/>
  <c r="CD62" i="12"/>
  <c r="DP32" i="12" s="1"/>
  <c r="CH62" i="12"/>
  <c r="DT32" i="12" s="1"/>
  <c r="CL62" i="12"/>
  <c r="DX32" i="12" s="1"/>
  <c r="CP62" i="12"/>
  <c r="CT62" i="12"/>
  <c r="EF32" i="12" s="1"/>
  <c r="CX62" i="12"/>
  <c r="EJ32" i="12" s="1"/>
  <c r="DB62" i="12"/>
  <c r="EN32" i="12" s="1"/>
  <c r="DF62" i="12"/>
  <c r="CI4" i="11"/>
  <c r="DU3" i="11" s="1"/>
  <c r="CU4" i="11"/>
  <c r="EB6" i="11"/>
  <c r="DU9" i="11"/>
  <c r="EA6" i="11"/>
  <c r="EG3" i="11"/>
  <c r="DS4" i="11"/>
  <c r="DW4" i="11"/>
  <c r="EE4" i="11"/>
  <c r="EM4" i="11"/>
  <c r="DR8" i="11"/>
  <c r="DN16" i="11"/>
  <c r="DV16" i="11"/>
  <c r="EL16" i="11"/>
  <c r="ET16" i="11"/>
  <c r="CC34" i="11"/>
  <c r="DO18" i="11" s="1"/>
  <c r="CG34" i="11"/>
  <c r="DS18" i="11" s="1"/>
  <c r="CK34" i="11"/>
  <c r="CO34" i="11"/>
  <c r="EA18" i="11" s="1"/>
  <c r="CS34" i="11"/>
  <c r="EE18" i="11" s="1"/>
  <c r="CW34" i="11"/>
  <c r="EI18" i="11" s="1"/>
  <c r="DA34" i="11"/>
  <c r="DE34" i="11"/>
  <c r="EQ18" i="11" s="1"/>
  <c r="DI34" i="11"/>
  <c r="EU18" i="11" s="1"/>
  <c r="CA35" i="11"/>
  <c r="DM19" i="11" s="1"/>
  <c r="CE35" i="11"/>
  <c r="DQ19" i="11" s="1"/>
  <c r="CI35" i="11"/>
  <c r="DU19" i="11" s="1"/>
  <c r="CM35" i="11"/>
  <c r="DY19" i="11" s="1"/>
  <c r="CQ35" i="11"/>
  <c r="EC19" i="11" s="1"/>
  <c r="CU35" i="11"/>
  <c r="EG19" i="11" s="1"/>
  <c r="CY35" i="11"/>
  <c r="EK19" i="11" s="1"/>
  <c r="DC35" i="11"/>
  <c r="EO19" i="11" s="1"/>
  <c r="DG35" i="11"/>
  <c r="ES19" i="11" s="1"/>
  <c r="CC36" i="11"/>
  <c r="DO19" i="11" s="1"/>
  <c r="CG36" i="11"/>
  <c r="CK36" i="11"/>
  <c r="CO36" i="11"/>
  <c r="EA19" i="11" s="1"/>
  <c r="CS36" i="11"/>
  <c r="CW36" i="11"/>
  <c r="DA36" i="11"/>
  <c r="CS52" i="11"/>
  <c r="EE27" i="11" s="1"/>
  <c r="CM4" i="11"/>
  <c r="DC4" i="11"/>
  <c r="DW6" i="11"/>
  <c r="EM6" i="11"/>
  <c r="DV8" i="11"/>
  <c r="EN9" i="11"/>
  <c r="DZ10" i="11"/>
  <c r="EP10" i="11"/>
  <c r="EN26" i="11"/>
  <c r="DR18" i="11"/>
  <c r="DZ18" i="11"/>
  <c r="EH18" i="11"/>
  <c r="EP18" i="11"/>
  <c r="ET18" i="11"/>
  <c r="CE4" i="11"/>
  <c r="DQ3" i="11" s="1"/>
  <c r="CQ4" i="11"/>
  <c r="DX6" i="11"/>
  <c r="EJ6" i="11"/>
  <c r="DS6" i="11"/>
  <c r="EO3" i="11"/>
  <c r="CB6" i="11"/>
  <c r="DN4" i="11" s="1"/>
  <c r="CF6" i="11"/>
  <c r="DR4" i="11" s="1"/>
  <c r="CJ6" i="11"/>
  <c r="DV4" i="11" s="1"/>
  <c r="CN6" i="11"/>
  <c r="DZ4" i="11" s="1"/>
  <c r="CR6" i="11"/>
  <c r="ED4" i="11" s="1"/>
  <c r="CV6" i="11"/>
  <c r="EH4" i="11" s="1"/>
  <c r="CZ6" i="11"/>
  <c r="EL4" i="11" s="1"/>
  <c r="DD6" i="11"/>
  <c r="EP4" i="11" s="1"/>
  <c r="DH6" i="11"/>
  <c r="ET4" i="11" s="1"/>
  <c r="EL8" i="11"/>
  <c r="DP7" i="11"/>
  <c r="DT7" i="11"/>
  <c r="DX7" i="11"/>
  <c r="EB7" i="11"/>
  <c r="EF7" i="11"/>
  <c r="EJ7" i="11"/>
  <c r="EN7" i="11"/>
  <c r="DQ11" i="11"/>
  <c r="EG11" i="11"/>
  <c r="DW12" i="11"/>
  <c r="EB12" i="11"/>
  <c r="EM12" i="11"/>
  <c r="ER12" i="11"/>
  <c r="DM10" i="11"/>
  <c r="DQ10" i="11"/>
  <c r="DU10" i="11"/>
  <c r="DY10" i="11"/>
  <c r="EC10" i="11"/>
  <c r="EG10" i="11"/>
  <c r="EK10" i="11"/>
  <c r="EO10" i="11"/>
  <c r="ES10" i="11"/>
  <c r="DN18" i="11"/>
  <c r="DV18" i="11"/>
  <c r="ED18" i="11"/>
  <c r="DE36" i="11"/>
  <c r="DI36" i="11"/>
  <c r="EU19" i="11" s="1"/>
  <c r="CA37" i="11"/>
  <c r="DM20" i="11" s="1"/>
  <c r="CE37" i="11"/>
  <c r="DQ20" i="11" s="1"/>
  <c r="CI37" i="11"/>
  <c r="DU20" i="11" s="1"/>
  <c r="CM37" i="11"/>
  <c r="DY20" i="11" s="1"/>
  <c r="CQ37" i="11"/>
  <c r="EC20" i="11" s="1"/>
  <c r="CU37" i="11"/>
  <c r="EG20" i="11" s="1"/>
  <c r="CY37" i="11"/>
  <c r="EK20" i="11" s="1"/>
  <c r="DC37" i="11"/>
  <c r="EO20" i="11" s="1"/>
  <c r="DG37" i="11"/>
  <c r="ES20" i="11" s="1"/>
  <c r="CC38" i="11"/>
  <c r="DO20" i="11" s="1"/>
  <c r="CG38" i="11"/>
  <c r="CK38" i="11"/>
  <c r="CO38" i="11"/>
  <c r="CS38" i="11"/>
  <c r="EE20" i="11" s="1"/>
  <c r="CW38" i="11"/>
  <c r="DA38" i="11"/>
  <c r="DE38" i="11"/>
  <c r="DI38" i="11"/>
  <c r="EU20" i="11" s="1"/>
  <c r="DX20" i="11"/>
  <c r="CA39" i="11"/>
  <c r="DM21" i="11" s="1"/>
  <c r="CE39" i="11"/>
  <c r="DQ21" i="11" s="1"/>
  <c r="CI39" i="11"/>
  <c r="DU21" i="11" s="1"/>
  <c r="CM39" i="11"/>
  <c r="DY21" i="11" s="1"/>
  <c r="CQ39" i="11"/>
  <c r="EC21" i="11" s="1"/>
  <c r="CU39" i="11"/>
  <c r="EG21" i="11" s="1"/>
  <c r="CY39" i="11"/>
  <c r="EK21" i="11" s="1"/>
  <c r="DC39" i="11"/>
  <c r="EO21" i="11" s="1"/>
  <c r="DG39" i="11"/>
  <c r="ES21" i="11" s="1"/>
  <c r="CC40" i="11"/>
  <c r="CG40" i="11"/>
  <c r="DS21" i="11" s="1"/>
  <c r="CK40" i="11"/>
  <c r="CO40" i="11"/>
  <c r="CS40" i="11"/>
  <c r="CW40" i="11"/>
  <c r="EI21" i="11" s="1"/>
  <c r="DA40" i="11"/>
  <c r="DE40" i="11"/>
  <c r="DI40" i="11"/>
  <c r="CA41" i="11"/>
  <c r="DM22" i="11" s="1"/>
  <c r="CE41" i="11"/>
  <c r="DQ22" i="11" s="1"/>
  <c r="CI41" i="11"/>
  <c r="DU22" i="11" s="1"/>
  <c r="CM41" i="11"/>
  <c r="DY22" i="11" s="1"/>
  <c r="CQ41" i="11"/>
  <c r="EC22" i="11" s="1"/>
  <c r="CU41" i="11"/>
  <c r="EG22" i="11" s="1"/>
  <c r="CY41" i="11"/>
  <c r="EK22" i="11" s="1"/>
  <c r="DC41" i="11"/>
  <c r="EO22" i="11" s="1"/>
  <c r="DG41" i="11"/>
  <c r="ES22" i="11" s="1"/>
  <c r="ET22" i="11"/>
  <c r="CC42" i="11"/>
  <c r="CG42" i="11"/>
  <c r="CK42" i="11"/>
  <c r="DW22" i="11" s="1"/>
  <c r="CO42" i="11"/>
  <c r="CS42" i="11"/>
  <c r="CW42" i="11"/>
  <c r="DA42" i="11"/>
  <c r="EM22" i="11" s="1"/>
  <c r="DE42" i="11"/>
  <c r="EQ22" i="11" s="1"/>
  <c r="DI42" i="11"/>
  <c r="CA43" i="11"/>
  <c r="DM23" i="11" s="1"/>
  <c r="CE43" i="11"/>
  <c r="DQ23" i="11" s="1"/>
  <c r="CI43" i="11"/>
  <c r="DU23" i="11" s="1"/>
  <c r="CM43" i="11"/>
  <c r="DY23" i="11" s="1"/>
  <c r="CQ43" i="11"/>
  <c r="EC23" i="11" s="1"/>
  <c r="CU43" i="11"/>
  <c r="EG23" i="11" s="1"/>
  <c r="CY43" i="11"/>
  <c r="EK23" i="11" s="1"/>
  <c r="DC43" i="11"/>
  <c r="EO23" i="11" s="1"/>
  <c r="DG43" i="11"/>
  <c r="ES23" i="11" s="1"/>
  <c r="DR23" i="11"/>
  <c r="CC44" i="11"/>
  <c r="DO23" i="11" s="1"/>
  <c r="CG44" i="11"/>
  <c r="CK44" i="11"/>
  <c r="CO44" i="11"/>
  <c r="EA23" i="11" s="1"/>
  <c r="CS44" i="11"/>
  <c r="EE23" i="11" s="1"/>
  <c r="CW44" i="11"/>
  <c r="DA44" i="11"/>
  <c r="DE44" i="11"/>
  <c r="DI44" i="11"/>
  <c r="EU23" i="11" s="1"/>
  <c r="ER23" i="11"/>
  <c r="CA45" i="11"/>
  <c r="DM24" i="11" s="1"/>
  <c r="CE45" i="11"/>
  <c r="DQ24" i="11" s="1"/>
  <c r="CI45" i="11"/>
  <c r="DU24" i="11" s="1"/>
  <c r="CM45" i="11"/>
  <c r="DY24" i="11" s="1"/>
  <c r="CQ45" i="11"/>
  <c r="EC24" i="11" s="1"/>
  <c r="CU45" i="11"/>
  <c r="EG24" i="11" s="1"/>
  <c r="CY45" i="11"/>
  <c r="EK24" i="11" s="1"/>
  <c r="DC45" i="11"/>
  <c r="EO24" i="11" s="1"/>
  <c r="DG45" i="11"/>
  <c r="ES24" i="11" s="1"/>
  <c r="CC46" i="11"/>
  <c r="DO24" i="11" s="1"/>
  <c r="CK46" i="11"/>
  <c r="CO46" i="11"/>
  <c r="CS46" i="11"/>
  <c r="CW46" i="11"/>
  <c r="EI24" i="11" s="1"/>
  <c r="DA46" i="11"/>
  <c r="DE46" i="11"/>
  <c r="DI46" i="11"/>
  <c r="CA47" i="11"/>
  <c r="DM25" i="11" s="1"/>
  <c r="CE47" i="11"/>
  <c r="DQ25" i="11" s="1"/>
  <c r="CI47" i="11"/>
  <c r="DU25" i="11" s="1"/>
  <c r="CM47" i="11"/>
  <c r="DY25" i="11" s="1"/>
  <c r="CQ47" i="11"/>
  <c r="EC25" i="11" s="1"/>
  <c r="CU47" i="11"/>
  <c r="EG25" i="11" s="1"/>
  <c r="CY47" i="11"/>
  <c r="EK25" i="11" s="1"/>
  <c r="DC47" i="11"/>
  <c r="EO25" i="11" s="1"/>
  <c r="DG47" i="11"/>
  <c r="ES25" i="11" s="1"/>
  <c r="CC48" i="11"/>
  <c r="CG48" i="11"/>
  <c r="CK48" i="11"/>
  <c r="CO48" i="11"/>
  <c r="EA25" i="11" s="1"/>
  <c r="CS48" i="11"/>
  <c r="CW48" i="11"/>
  <c r="DA48" i="11"/>
  <c r="DE48" i="11"/>
  <c r="EQ25" i="11" s="1"/>
  <c r="DI48" i="11"/>
  <c r="CA49" i="11"/>
  <c r="DM26" i="11" s="1"/>
  <c r="CE49" i="11"/>
  <c r="DQ26" i="11" s="1"/>
  <c r="CI49" i="11"/>
  <c r="DU26" i="11" s="1"/>
  <c r="CM49" i="11"/>
  <c r="DY26" i="11" s="1"/>
  <c r="CQ49" i="11"/>
  <c r="EC26" i="11" s="1"/>
  <c r="CU49" i="11"/>
  <c r="EG26" i="11" s="1"/>
  <c r="CY49" i="11"/>
  <c r="EK26" i="11" s="1"/>
  <c r="DC49" i="11"/>
  <c r="EO26" i="11" s="1"/>
  <c r="DG49" i="11"/>
  <c r="ES26" i="11" s="1"/>
  <c r="CC50" i="11"/>
  <c r="CG50" i="11"/>
  <c r="DS26" i="11" s="1"/>
  <c r="CK50" i="11"/>
  <c r="CO50" i="11"/>
  <c r="CS50" i="11"/>
  <c r="CW50" i="11"/>
  <c r="EI26" i="11" s="1"/>
  <c r="DA50" i="11"/>
  <c r="DE50" i="11"/>
  <c r="DI50" i="11"/>
  <c r="CA51" i="11"/>
  <c r="DM27" i="11" s="1"/>
  <c r="CE51" i="11"/>
  <c r="DQ27" i="11" s="1"/>
  <c r="CI51" i="11"/>
  <c r="DU27" i="11" s="1"/>
  <c r="CM51" i="11"/>
  <c r="DY27" i="11" s="1"/>
  <c r="CQ51" i="11"/>
  <c r="EC27" i="11" s="1"/>
  <c r="CY51" i="11"/>
  <c r="EK27" i="11" s="1"/>
  <c r="DC51" i="11"/>
  <c r="EO27" i="11" s="1"/>
  <c r="DG51" i="11"/>
  <c r="ES27" i="11" s="1"/>
  <c r="DV27" i="11"/>
  <c r="CC52" i="11"/>
  <c r="CG52" i="11"/>
  <c r="CK52" i="11"/>
  <c r="CO52" i="11"/>
  <c r="EA27" i="11" s="1"/>
  <c r="CW52" i="11"/>
  <c r="DA52" i="11"/>
  <c r="DE52" i="11"/>
  <c r="DI52" i="11"/>
  <c r="EU27" i="11" s="1"/>
  <c r="EF27" i="11"/>
  <c r="CA53" i="11"/>
  <c r="DM28" i="11" s="1"/>
  <c r="CE53" i="11"/>
  <c r="DQ28" i="11" s="1"/>
  <c r="CI53" i="11"/>
  <c r="DU28" i="11" s="1"/>
  <c r="CM53" i="11"/>
  <c r="DY28" i="11" s="1"/>
  <c r="CQ53" i="11"/>
  <c r="EC28" i="11" s="1"/>
  <c r="CU53" i="11"/>
  <c r="EG28" i="11" s="1"/>
  <c r="CY53" i="11"/>
  <c r="EK28" i="11" s="1"/>
  <c r="DC53" i="11"/>
  <c r="EO28" i="11" s="1"/>
  <c r="DG53" i="11"/>
  <c r="ES28" i="11" s="1"/>
  <c r="CC54" i="11"/>
  <c r="CG54" i="11"/>
  <c r="CK54" i="11"/>
  <c r="CO54" i="11"/>
  <c r="CS54" i="11"/>
  <c r="CW54" i="11"/>
  <c r="DA54" i="11"/>
  <c r="DE54" i="11"/>
  <c r="DI54" i="11"/>
  <c r="CA55" i="11"/>
  <c r="DM29" i="11" s="1"/>
  <c r="CE55" i="11"/>
  <c r="DQ29" i="11" s="1"/>
  <c r="CI55" i="11"/>
  <c r="DU29" i="11" s="1"/>
  <c r="EB4" i="11"/>
  <c r="CH5" i="11"/>
  <c r="DT4" i="11" s="1"/>
  <c r="CL5" i="11"/>
  <c r="DX4" i="11" s="1"/>
  <c r="CX5" i="11"/>
  <c r="EJ4" i="11" s="1"/>
  <c r="DB5" i="11"/>
  <c r="EN4" i="11" s="1"/>
  <c r="EJ9" i="11"/>
  <c r="DO10" i="11"/>
  <c r="EE10" i="11"/>
  <c r="EU10" i="11"/>
  <c r="DV10" i="11"/>
  <c r="EL10" i="11"/>
  <c r="CF11" i="11"/>
  <c r="DR7" i="11" s="1"/>
  <c r="CN11" i="11"/>
  <c r="DZ7" i="11" s="1"/>
  <c r="CV11" i="11"/>
  <c r="EH7" i="11" s="1"/>
  <c r="DD11" i="11"/>
  <c r="EP7" i="11" s="1"/>
  <c r="DW11" i="11"/>
  <c r="EM11" i="11"/>
  <c r="DT12" i="11"/>
  <c r="DU8" i="11"/>
  <c r="ED12" i="11"/>
  <c r="DW15" i="11"/>
  <c r="ER4" i="11"/>
  <c r="CA7" i="11"/>
  <c r="DM5" i="11" s="1"/>
  <c r="CI7" i="11"/>
  <c r="DU5" i="11" s="1"/>
  <c r="CQ7" i="11"/>
  <c r="EC5" i="11" s="1"/>
  <c r="CY7" i="11"/>
  <c r="EK5" i="11" s="1"/>
  <c r="DC7" i="11"/>
  <c r="EO5" i="11" s="1"/>
  <c r="DG7" i="11"/>
  <c r="ES5" i="11" s="1"/>
  <c r="CC8" i="11"/>
  <c r="DO5" i="11" s="1"/>
  <c r="CG8" i="11"/>
  <c r="DS5" i="11" s="1"/>
  <c r="CK8" i="11"/>
  <c r="DW5" i="11" s="1"/>
  <c r="CO8" i="11"/>
  <c r="EA5" i="11" s="1"/>
  <c r="CS8" i="11"/>
  <c r="EE5" i="11" s="1"/>
  <c r="CW8" i="11"/>
  <c r="EI5" i="11" s="1"/>
  <c r="DA8" i="11"/>
  <c r="EM5" i="11" s="1"/>
  <c r="DE8" i="11"/>
  <c r="EQ5" i="11" s="1"/>
  <c r="DI8" i="11"/>
  <c r="EU5" i="11" s="1"/>
  <c r="DT8" i="11"/>
  <c r="CB10" i="11"/>
  <c r="DN6" i="11" s="1"/>
  <c r="CF10" i="11"/>
  <c r="DR6" i="11" s="1"/>
  <c r="CJ10" i="11"/>
  <c r="DV6" i="11" s="1"/>
  <c r="CN10" i="11"/>
  <c r="DZ6" i="11" s="1"/>
  <c r="CR10" i="11"/>
  <c r="ED6" i="11" s="1"/>
  <c r="CV10" i="11"/>
  <c r="EH6" i="11" s="1"/>
  <c r="CZ10" i="11"/>
  <c r="EL6" i="11" s="1"/>
  <c r="DD10" i="11"/>
  <c r="EP6" i="11" s="1"/>
  <c r="DH10" i="11"/>
  <c r="ET6" i="11" s="1"/>
  <c r="EA10" i="11"/>
  <c r="EQ10" i="11"/>
  <c r="DR10" i="11"/>
  <c r="EH10" i="11"/>
  <c r="EA12" i="11"/>
  <c r="EQ12" i="11"/>
  <c r="CA13" i="11"/>
  <c r="DM8" i="11" s="1"/>
  <c r="CE13" i="11"/>
  <c r="DQ8" i="11" s="1"/>
  <c r="CI13" i="11"/>
  <c r="CM13" i="11"/>
  <c r="DY8" i="11" s="1"/>
  <c r="CQ13" i="11"/>
  <c r="EC8" i="11" s="1"/>
  <c r="CU13" i="11"/>
  <c r="EG8" i="11" s="1"/>
  <c r="CY13" i="11"/>
  <c r="EK8" i="11" s="1"/>
  <c r="DC13" i="11"/>
  <c r="EO8" i="11" s="1"/>
  <c r="DG13" i="11"/>
  <c r="ES8" i="11" s="1"/>
  <c r="DN13" i="11"/>
  <c r="DV13" i="11"/>
  <c r="EL13" i="11"/>
  <c r="DP8" i="11"/>
  <c r="DX8" i="11"/>
  <c r="EB8" i="11"/>
  <c r="EF8" i="11"/>
  <c r="EJ8" i="11"/>
  <c r="EN8" i="11"/>
  <c r="ER8" i="11"/>
  <c r="CA6" i="11"/>
  <c r="DM4" i="11" s="1"/>
  <c r="CE6" i="11"/>
  <c r="DQ4" i="11" s="1"/>
  <c r="CI6" i="11"/>
  <c r="DU4" i="11" s="1"/>
  <c r="CM6" i="11"/>
  <c r="DY4" i="11" s="1"/>
  <c r="CQ6" i="11"/>
  <c r="EC4" i="11" s="1"/>
  <c r="CU6" i="11"/>
  <c r="EG4" i="11" s="1"/>
  <c r="CY6" i="11"/>
  <c r="EK4" i="11" s="1"/>
  <c r="DC6" i="11"/>
  <c r="EO4" i="11" s="1"/>
  <c r="DG6" i="11"/>
  <c r="ES4" i="11" s="1"/>
  <c r="DN10" i="11"/>
  <c r="ED10" i="11"/>
  <c r="ET10" i="11"/>
  <c r="CK13" i="11"/>
  <c r="CO13" i="11"/>
  <c r="DA13" i="11"/>
  <c r="DE13" i="11"/>
  <c r="DN8" i="11"/>
  <c r="ED8" i="11"/>
  <c r="ET8" i="11"/>
  <c r="CC29" i="11"/>
  <c r="DO16" i="11" s="1"/>
  <c r="CG29" i="11"/>
  <c r="CK29" i="11"/>
  <c r="CO29" i="11"/>
  <c r="CS29" i="11"/>
  <c r="EE16" i="11" s="1"/>
  <c r="CW29" i="11"/>
  <c r="DA29" i="11"/>
  <c r="DE29" i="11"/>
  <c r="DI29" i="11"/>
  <c r="EU16" i="11" s="1"/>
  <c r="DP16" i="11"/>
  <c r="DT16" i="11"/>
  <c r="DX16" i="11"/>
  <c r="EB16" i="11"/>
  <c r="EF16" i="11"/>
  <c r="EJ16" i="11"/>
  <c r="EN16" i="11"/>
  <c r="EM14" i="11"/>
  <c r="CA16" i="11"/>
  <c r="DM9" i="11" s="1"/>
  <c r="CE16" i="11"/>
  <c r="DQ9" i="11" s="1"/>
  <c r="CQ16" i="11"/>
  <c r="EC9" i="11" s="1"/>
  <c r="CU16" i="11"/>
  <c r="EG9" i="11" s="1"/>
  <c r="DG16" i="11"/>
  <c r="ES9" i="11" s="1"/>
  <c r="EK13" i="11"/>
  <c r="ES13" i="11"/>
  <c r="CB16" i="11"/>
  <c r="DN9" i="11" s="1"/>
  <c r="CF16" i="11"/>
  <c r="DR9" i="11" s="1"/>
  <c r="CJ16" i="11"/>
  <c r="DV9" i="11" s="1"/>
  <c r="CN16" i="11"/>
  <c r="CR16" i="11"/>
  <c r="ED9" i="11" s="1"/>
  <c r="CV16" i="11"/>
  <c r="EH9" i="11" s="1"/>
  <c r="CZ16" i="11"/>
  <c r="EL9" i="11" s="1"/>
  <c r="DD16" i="11"/>
  <c r="DH16" i="11"/>
  <c r="ET9" i="11" s="1"/>
  <c r="CC23" i="11"/>
  <c r="DO13" i="11" s="1"/>
  <c r="CG23" i="11"/>
  <c r="DS13" i="11" s="1"/>
  <c r="CK23" i="11"/>
  <c r="DW13" i="11" s="1"/>
  <c r="CO23" i="11"/>
  <c r="EA13" i="11" s="1"/>
  <c r="CS23" i="11"/>
  <c r="EE13" i="11" s="1"/>
  <c r="CW23" i="11"/>
  <c r="EI13" i="11" s="1"/>
  <c r="DA23" i="11"/>
  <c r="EM13" i="11" s="1"/>
  <c r="DE23" i="11"/>
  <c r="EQ13" i="11" s="1"/>
  <c r="DI23" i="11"/>
  <c r="EU13" i="11" s="1"/>
  <c r="CC25" i="11"/>
  <c r="DO14" i="11" s="1"/>
  <c r="CG25" i="11"/>
  <c r="DS14" i="11" s="1"/>
  <c r="CK25" i="11"/>
  <c r="DW14" i="11" s="1"/>
  <c r="CO25" i="11"/>
  <c r="EA14" i="11" s="1"/>
  <c r="CS25" i="11"/>
  <c r="EE14" i="11" s="1"/>
  <c r="CW25" i="11"/>
  <c r="EI14" i="11" s="1"/>
  <c r="DE25" i="11"/>
  <c r="EQ14" i="11" s="1"/>
  <c r="DI25" i="11"/>
  <c r="EU14" i="11" s="1"/>
  <c r="CV31" i="11"/>
  <c r="EH17" i="11" s="1"/>
  <c r="CM55" i="11"/>
  <c r="DY29" i="11" s="1"/>
  <c r="CQ55" i="11"/>
  <c r="EC29" i="11" s="1"/>
  <c r="CU55" i="11"/>
  <c r="EG29" i="11" s="1"/>
  <c r="CY55" i="11"/>
  <c r="EK29" i="11" s="1"/>
  <c r="DC55" i="11"/>
  <c r="EO29" i="11" s="1"/>
  <c r="DG55" i="11"/>
  <c r="ES29" i="11" s="1"/>
  <c r="CC56" i="11"/>
  <c r="CG56" i="11"/>
  <c r="CK56" i="11"/>
  <c r="CO56" i="11"/>
  <c r="EA29" i="11" s="1"/>
  <c r="CS56" i="11"/>
  <c r="CW56" i="11"/>
  <c r="DA56" i="11"/>
  <c r="DE56" i="11"/>
  <c r="EQ29" i="11" s="1"/>
  <c r="DI56" i="11"/>
  <c r="CA57" i="11"/>
  <c r="DM30" i="11" s="1"/>
  <c r="CE57" i="11"/>
  <c r="DQ30" i="11" s="1"/>
  <c r="CM57" i="11"/>
  <c r="DY30" i="11" s="1"/>
  <c r="CQ57" i="11"/>
  <c r="EC30" i="11" s="1"/>
  <c r="CU57" i="11"/>
  <c r="EG30" i="11" s="1"/>
  <c r="CY57" i="11"/>
  <c r="EK30" i="11" s="1"/>
  <c r="DC57" i="11"/>
  <c r="EO30" i="11" s="1"/>
  <c r="DG57" i="11"/>
  <c r="ES30" i="11" s="1"/>
  <c r="CC58" i="11"/>
  <c r="DO30" i="11" s="1"/>
  <c r="CG58" i="11"/>
  <c r="CK58" i="11"/>
  <c r="DW30" i="11" s="1"/>
  <c r="CO58" i="11"/>
  <c r="CS58" i="11"/>
  <c r="EE30" i="11" s="1"/>
  <c r="DA58" i="11"/>
  <c r="DE58" i="11"/>
  <c r="DI58" i="11"/>
  <c r="EU30" i="11" s="1"/>
  <c r="CA59" i="11"/>
  <c r="DM31" i="11" s="1"/>
  <c r="CE59" i="11"/>
  <c r="DQ31" i="11" s="1"/>
  <c r="CI59" i="11"/>
  <c r="DU31" i="11" s="1"/>
  <c r="CM59" i="11"/>
  <c r="DY31" i="11" s="1"/>
  <c r="CQ59" i="11"/>
  <c r="EC31" i="11" s="1"/>
  <c r="CU59" i="11"/>
  <c r="EG31" i="11" s="1"/>
  <c r="CY59" i="11"/>
  <c r="EK31" i="11" s="1"/>
  <c r="DC59" i="11"/>
  <c r="EO31" i="11" s="1"/>
  <c r="DG59" i="11"/>
  <c r="ES31" i="11" s="1"/>
  <c r="CC60" i="11"/>
  <c r="CG60" i="11"/>
  <c r="DS31" i="11" s="1"/>
  <c r="CK60" i="11"/>
  <c r="CO60" i="11"/>
  <c r="CS60" i="11"/>
  <c r="CW60" i="11"/>
  <c r="EI31" i="11" s="1"/>
  <c r="DA60" i="11"/>
  <c r="DE60" i="11"/>
  <c r="DI60" i="11"/>
  <c r="CA61" i="11"/>
  <c r="DM32" i="11" s="1"/>
  <c r="CE61" i="11"/>
  <c r="DQ32" i="11" s="1"/>
  <c r="CI61" i="11"/>
  <c r="DU32" i="11" s="1"/>
  <c r="CM61" i="11"/>
  <c r="DY32" i="11" s="1"/>
  <c r="CQ61" i="11"/>
  <c r="EC32" i="11" s="1"/>
  <c r="CU61" i="11"/>
  <c r="EG32" i="11" s="1"/>
  <c r="CY61" i="11"/>
  <c r="DC61" i="11"/>
  <c r="DG61" i="11"/>
  <c r="CC62" i="11"/>
  <c r="CG62" i="11"/>
  <c r="CK62" i="11"/>
  <c r="CO62" i="11"/>
  <c r="EA32" i="11" s="1"/>
  <c r="CS62" i="11"/>
  <c r="CW62" i="11"/>
  <c r="DA62" i="11"/>
  <c r="DE62" i="11"/>
  <c r="EQ32" i="11" s="1"/>
  <c r="DI62" i="11"/>
  <c r="CA63" i="11"/>
  <c r="CE63" i="11"/>
  <c r="CI63" i="11"/>
  <c r="CM63" i="11"/>
  <c r="CQ63" i="11"/>
  <c r="CU63" i="11"/>
  <c r="CY63" i="11"/>
  <c r="DC63" i="11"/>
  <c r="DG63" i="11"/>
  <c r="CC64" i="11"/>
  <c r="CG64" i="11"/>
  <c r="CK64" i="11"/>
  <c r="CO64" i="11"/>
  <c r="CS64" i="11"/>
  <c r="CW64" i="11"/>
  <c r="DA64" i="11"/>
  <c r="DE64" i="11"/>
  <c r="DI64" i="11"/>
  <c r="CK33" i="11"/>
  <c r="DA33" i="11"/>
  <c r="ER16" i="11"/>
  <c r="CC31" i="11"/>
  <c r="DO17" i="11" s="1"/>
  <c r="CG31" i="11"/>
  <c r="DS17" i="11" s="1"/>
  <c r="CK31" i="11"/>
  <c r="DW17" i="11" s="1"/>
  <c r="CO31" i="11"/>
  <c r="EA17" i="11" s="1"/>
  <c r="CS31" i="11"/>
  <c r="EE17" i="11" s="1"/>
  <c r="CW31" i="11"/>
  <c r="EI17" i="11" s="1"/>
  <c r="DA31" i="11"/>
  <c r="EM17" i="11" s="1"/>
  <c r="DE31" i="11"/>
  <c r="EQ17" i="11" s="1"/>
  <c r="DI31" i="11"/>
  <c r="EU17" i="11" s="1"/>
  <c r="DM18" i="11"/>
  <c r="DQ18" i="11"/>
  <c r="DU18" i="11"/>
  <c r="DY18" i="11"/>
  <c r="EC18" i="11"/>
  <c r="EG18" i="11"/>
  <c r="EK18" i="11"/>
  <c r="EO18" i="11"/>
  <c r="ES18" i="11"/>
  <c r="EE19" i="11"/>
  <c r="EA22" i="11"/>
  <c r="CY62" i="11"/>
  <c r="DC62" i="11"/>
  <c r="DG62" i="11"/>
  <c r="CC63" i="11"/>
  <c r="CG63" i="11"/>
  <c r="CK63" i="11"/>
  <c r="DW33" i="11" s="1"/>
  <c r="CO63" i="11"/>
  <c r="CS63" i="11"/>
  <c r="CW63" i="11"/>
  <c r="DA63" i="11"/>
  <c r="EM33" i="11" s="1"/>
  <c r="DE63" i="11"/>
  <c r="DI63" i="11"/>
  <c r="CA64" i="11"/>
  <c r="CE64" i="11"/>
  <c r="CI64" i="11"/>
  <c r="CM64" i="11"/>
  <c r="CQ64" i="11"/>
  <c r="CU64" i="11"/>
  <c r="CY64" i="11"/>
  <c r="DC64" i="11"/>
  <c r="DG64" i="11"/>
  <c r="CD23" i="11"/>
  <c r="DP13" i="11" s="1"/>
  <c r="CH23" i="11"/>
  <c r="DT13" i="11" s="1"/>
  <c r="CL23" i="11"/>
  <c r="DX13" i="11" s="1"/>
  <c r="CP23" i="11"/>
  <c r="EB13" i="11" s="1"/>
  <c r="CT23" i="11"/>
  <c r="EF13" i="11" s="1"/>
  <c r="CX23" i="11"/>
  <c r="EJ13" i="11" s="1"/>
  <c r="DB23" i="11"/>
  <c r="EN13" i="11" s="1"/>
  <c r="DF23" i="11"/>
  <c r="ER13" i="11" s="1"/>
  <c r="DY7" i="10"/>
  <c r="EA8" i="10"/>
  <c r="EC5" i="10"/>
  <c r="CF23" i="10"/>
  <c r="DX3" i="10"/>
  <c r="EB3" i="10"/>
  <c r="EF3" i="10"/>
  <c r="EN3" i="10"/>
  <c r="ER3" i="10"/>
  <c r="CM4" i="10"/>
  <c r="DZ4" i="10"/>
  <c r="EA6" i="10"/>
  <c r="DP5" i="10"/>
  <c r="EJ5" i="10"/>
  <c r="DM7" i="10"/>
  <c r="EO10" i="10"/>
  <c r="EH10" i="10"/>
  <c r="DU7" i="10"/>
  <c r="EK7" i="10"/>
  <c r="ES7" i="10"/>
  <c r="EM12" i="10"/>
  <c r="DQ8" i="10"/>
  <c r="DY8" i="10"/>
  <c r="EE8" i="10"/>
  <c r="DW8" i="10"/>
  <c r="EM8" i="10"/>
  <c r="DR11" i="10"/>
  <c r="EL11" i="10"/>
  <c r="DP18" i="10"/>
  <c r="EL4" i="10"/>
  <c r="CU7" i="10"/>
  <c r="EG5" i="10" s="1"/>
  <c r="EP4" i="10"/>
  <c r="EM6" i="10"/>
  <c r="DQ4" i="10"/>
  <c r="DU4" i="10"/>
  <c r="DY4" i="10"/>
  <c r="EG4" i="10"/>
  <c r="EO4" i="10"/>
  <c r="EK8" i="10"/>
  <c r="EI9" i="10"/>
  <c r="ED9" i="10"/>
  <c r="CD10" i="10"/>
  <c r="DP6" i="10" s="1"/>
  <c r="CH10" i="10"/>
  <c r="DT6" i="10" s="1"/>
  <c r="CP10" i="10"/>
  <c r="EB6" i="10" s="1"/>
  <c r="CT10" i="10"/>
  <c r="EF6" i="10" s="1"/>
  <c r="CX10" i="10"/>
  <c r="EJ6" i="10" s="1"/>
  <c r="DB10" i="10"/>
  <c r="EN6" i="10" s="1"/>
  <c r="DF10" i="10"/>
  <c r="DM10" i="10"/>
  <c r="EB13" i="10"/>
  <c r="EI10" i="10"/>
  <c r="EU10" i="10"/>
  <c r="DP12" i="10"/>
  <c r="DT12" i="10"/>
  <c r="CE7" i="10"/>
  <c r="DQ5" i="10" s="1"/>
  <c r="DG7" i="10"/>
  <c r="ES5" i="10" s="1"/>
  <c r="DR10" i="10"/>
  <c r="EH13" i="10"/>
  <c r="CC3" i="10"/>
  <c r="DO3" i="10" s="1"/>
  <c r="CG3" i="10"/>
  <c r="DS3" i="10" s="1"/>
  <c r="CK3" i="10"/>
  <c r="DW3" i="10" s="1"/>
  <c r="CO3" i="10"/>
  <c r="EA3" i="10" s="1"/>
  <c r="CS3" i="10"/>
  <c r="EE3" i="10" s="1"/>
  <c r="CW3" i="10"/>
  <c r="EI3" i="10" s="1"/>
  <c r="DA3" i="10"/>
  <c r="EM3" i="10" s="1"/>
  <c r="DE3" i="10"/>
  <c r="EQ3" i="10" s="1"/>
  <c r="DI3" i="10"/>
  <c r="EU3" i="10" s="1"/>
  <c r="CD4" i="10"/>
  <c r="DP3" i="10" s="1"/>
  <c r="CX4" i="10"/>
  <c r="EJ3" i="10" s="1"/>
  <c r="CC5" i="10"/>
  <c r="DO4" i="10" s="1"/>
  <c r="CG5" i="10"/>
  <c r="DS4" i="10" s="1"/>
  <c r="CK5" i="10"/>
  <c r="DW4" i="10" s="1"/>
  <c r="CO5" i="10"/>
  <c r="EA4" i="10" s="1"/>
  <c r="CS5" i="10"/>
  <c r="EE4" i="10" s="1"/>
  <c r="CW5" i="10"/>
  <c r="EI4" i="10" s="1"/>
  <c r="DA5" i="10"/>
  <c r="EM4" i="10" s="1"/>
  <c r="DE5" i="10"/>
  <c r="EQ4" i="10" s="1"/>
  <c r="DI5" i="10"/>
  <c r="EU4" i="10" s="1"/>
  <c r="DX5" i="10"/>
  <c r="ER5" i="10"/>
  <c r="DW6" i="10"/>
  <c r="EI6" i="10"/>
  <c r="DZ10" i="10"/>
  <c r="EB7" i="10"/>
  <c r="ER7" i="10"/>
  <c r="EM11" i="10"/>
  <c r="DS7" i="10"/>
  <c r="DW7" i="10"/>
  <c r="EA7" i="10"/>
  <c r="EI7" i="10"/>
  <c r="EM7" i="10"/>
  <c r="EQ7" i="10"/>
  <c r="DU18" i="10"/>
  <c r="DO12" i="10"/>
  <c r="CB13" i="10"/>
  <c r="DN8" i="10" s="1"/>
  <c r="CF13" i="10"/>
  <c r="DR8" i="10" s="1"/>
  <c r="CJ13" i="10"/>
  <c r="DV8" i="10" s="1"/>
  <c r="CN13" i="10"/>
  <c r="DZ8" i="10" s="1"/>
  <c r="CR13" i="10"/>
  <c r="ED8" i="10" s="1"/>
  <c r="CV13" i="10"/>
  <c r="EH8" i="10" s="1"/>
  <c r="CZ13" i="10"/>
  <c r="EL8" i="10" s="1"/>
  <c r="DD13" i="10"/>
  <c r="EP8" i="10" s="1"/>
  <c r="DH13" i="10"/>
  <c r="ET8" i="10" s="1"/>
  <c r="EQ13" i="10"/>
  <c r="CD17" i="10"/>
  <c r="CH17" i="10"/>
  <c r="CL17" i="10"/>
  <c r="CP17" i="10"/>
  <c r="CT17" i="10"/>
  <c r="CX17" i="10"/>
  <c r="DB17" i="10"/>
  <c r="DF17" i="10"/>
  <c r="DM17" i="10"/>
  <c r="EC17" i="10"/>
  <c r="ES17" i="10"/>
  <c r="EC18" i="10"/>
  <c r="EO18" i="10"/>
  <c r="CV19" i="10"/>
  <c r="EH11" i="10" s="1"/>
  <c r="DD19" i="10"/>
  <c r="EP11" i="10" s="1"/>
  <c r="EA11" i="10"/>
  <c r="DQ12" i="10"/>
  <c r="DU12" i="10"/>
  <c r="DY12" i="10"/>
  <c r="EC12" i="10"/>
  <c r="EG12" i="10"/>
  <c r="EK12" i="10"/>
  <c r="EO12" i="10"/>
  <c r="EO23" i="10"/>
  <c r="CD24" i="10"/>
  <c r="DP13" i="10" s="1"/>
  <c r="CX24" i="10"/>
  <c r="EJ13" i="10" s="1"/>
  <c r="CA25" i="10"/>
  <c r="DM14" i="10" s="1"/>
  <c r="CE25" i="10"/>
  <c r="DQ14" i="10" s="1"/>
  <c r="CI25" i="10"/>
  <c r="DU14" i="10" s="1"/>
  <c r="CM25" i="10"/>
  <c r="DY14" i="10" s="1"/>
  <c r="CQ25" i="10"/>
  <c r="EC14" i="10" s="1"/>
  <c r="CU25" i="10"/>
  <c r="EG14" i="10" s="1"/>
  <c r="CY25" i="10"/>
  <c r="EK14" i="10" s="1"/>
  <c r="DC25" i="10"/>
  <c r="EO14" i="10" s="1"/>
  <c r="DG25" i="10"/>
  <c r="ES14" i="10" s="1"/>
  <c r="CB4" i="10"/>
  <c r="DN3" i="10" s="1"/>
  <c r="CF4" i="10"/>
  <c r="DR3" i="10" s="1"/>
  <c r="CJ4" i="10"/>
  <c r="DV3" i="10" s="1"/>
  <c r="CN4" i="10"/>
  <c r="DZ3" i="10" s="1"/>
  <c r="CR4" i="10"/>
  <c r="ED3" i="10" s="1"/>
  <c r="CV4" i="10"/>
  <c r="EH3" i="10" s="1"/>
  <c r="CZ4" i="10"/>
  <c r="EL3" i="10" s="1"/>
  <c r="DD4" i="10"/>
  <c r="EP3" i="10" s="1"/>
  <c r="DH4" i="10"/>
  <c r="ET3" i="10" s="1"/>
  <c r="CB7" i="10"/>
  <c r="CF7" i="10"/>
  <c r="DR5" i="10" s="1"/>
  <c r="CJ7" i="10"/>
  <c r="DV5" i="10" s="1"/>
  <c r="CN7" i="10"/>
  <c r="CR7" i="10"/>
  <c r="CV7" i="10"/>
  <c r="EH5" i="10" s="1"/>
  <c r="CZ7" i="10"/>
  <c r="EL5" i="10" s="1"/>
  <c r="DD7" i="10"/>
  <c r="DH7" i="10"/>
  <c r="EP10" i="10"/>
  <c r="DD11" i="10"/>
  <c r="EP7" i="10" s="1"/>
  <c r="EU11" i="10"/>
  <c r="EA12" i="10"/>
  <c r="CG13" i="10"/>
  <c r="DS8" i="10" s="1"/>
  <c r="CW13" i="10"/>
  <c r="EI8" i="10" s="1"/>
  <c r="ER13" i="10"/>
  <c r="CI16" i="10"/>
  <c r="CY16" i="10"/>
  <c r="DX17" i="10"/>
  <c r="EN17" i="10"/>
  <c r="EB10" i="10"/>
  <c r="EF10" i="10"/>
  <c r="ER10" i="10"/>
  <c r="DM18" i="10"/>
  <c r="DY18" i="10"/>
  <c r="EK18" i="10"/>
  <c r="DU16" i="10"/>
  <c r="DR16" i="10"/>
  <c r="EH16" i="10"/>
  <c r="EL16" i="10"/>
  <c r="DQ18" i="10"/>
  <c r="EG18" i="10"/>
  <c r="DM19" i="10"/>
  <c r="DQ19" i="10"/>
  <c r="DU19" i="10"/>
  <c r="DY19" i="10"/>
  <c r="EC19" i="10"/>
  <c r="EG19" i="10"/>
  <c r="EK19" i="10"/>
  <c r="EO19" i="10"/>
  <c r="ES19" i="10"/>
  <c r="CB35" i="10"/>
  <c r="DN19" i="10" s="1"/>
  <c r="DH35" i="10"/>
  <c r="ET19" i="10" s="1"/>
  <c r="DS19" i="10"/>
  <c r="CL36" i="10"/>
  <c r="DX19" i="10" s="1"/>
  <c r="DM20" i="10"/>
  <c r="DQ20" i="10"/>
  <c r="DU20" i="10"/>
  <c r="DY20" i="10"/>
  <c r="EC20" i="10"/>
  <c r="EG20" i="10"/>
  <c r="EK20" i="10"/>
  <c r="EO20" i="10"/>
  <c r="ES20" i="10"/>
  <c r="CJ37" i="10"/>
  <c r="DV20" i="10" s="1"/>
  <c r="DS20" i="10"/>
  <c r="EA20" i="10"/>
  <c r="EG22" i="10"/>
  <c r="DR6" i="10"/>
  <c r="DV6" i="10"/>
  <c r="ED6" i="10"/>
  <c r="EH6" i="10"/>
  <c r="EL6" i="10"/>
  <c r="EP6" i="10"/>
  <c r="DS9" i="10"/>
  <c r="DV10" i="10"/>
  <c r="EL10" i="10"/>
  <c r="CF12" i="10"/>
  <c r="DR7" i="10" s="1"/>
  <c r="CJ12" i="10"/>
  <c r="DV7" i="10" s="1"/>
  <c r="CN12" i="10"/>
  <c r="DZ7" i="10" s="1"/>
  <c r="CR12" i="10"/>
  <c r="ED7" i="10" s="1"/>
  <c r="CV12" i="10"/>
  <c r="EH7" i="10" s="1"/>
  <c r="CZ12" i="10"/>
  <c r="EL7" i="10" s="1"/>
  <c r="DH12" i="10"/>
  <c r="ET7" i="10" s="1"/>
  <c r="CA15" i="10"/>
  <c r="DM9" i="10" s="1"/>
  <c r="CE15" i="10"/>
  <c r="DQ9" i="10" s="1"/>
  <c r="CI15" i="10"/>
  <c r="DU9" i="10" s="1"/>
  <c r="CM15" i="10"/>
  <c r="DY9" i="10" s="1"/>
  <c r="CQ15" i="10"/>
  <c r="EC9" i="10" s="1"/>
  <c r="CU15" i="10"/>
  <c r="EG9" i="10" s="1"/>
  <c r="CY15" i="10"/>
  <c r="EK9" i="10" s="1"/>
  <c r="DC15" i="10"/>
  <c r="EO9" i="10" s="1"/>
  <c r="DG15" i="10"/>
  <c r="ES9" i="10" s="1"/>
  <c r="DQ17" i="10"/>
  <c r="EG17" i="10"/>
  <c r="CL27" i="10"/>
  <c r="DX15" i="10" s="1"/>
  <c r="CP27" i="10"/>
  <c r="EB15" i="10" s="1"/>
  <c r="DB27" i="10"/>
  <c r="EN15" i="10" s="1"/>
  <c r="DF27" i="10"/>
  <c r="ER15" i="10" s="1"/>
  <c r="DM15" i="10"/>
  <c r="DQ15" i="10"/>
  <c r="EC15" i="10"/>
  <c r="EG15" i="10"/>
  <c r="ES15" i="10"/>
  <c r="CK30" i="10"/>
  <c r="DW16" i="10" s="1"/>
  <c r="CO30" i="10"/>
  <c r="EA16" i="10" s="1"/>
  <c r="DA30" i="10"/>
  <c r="EM16" i="10" s="1"/>
  <c r="DE30" i="10"/>
  <c r="EQ16" i="10" s="1"/>
  <c r="CD31" i="10"/>
  <c r="DP17" i="10" s="1"/>
  <c r="CH31" i="10"/>
  <c r="DT17" i="10" s="1"/>
  <c r="CT31" i="10"/>
  <c r="EF17" i="10" s="1"/>
  <c r="CX31" i="10"/>
  <c r="EJ17" i="10" s="1"/>
  <c r="EQ20" i="10"/>
  <c r="DM21" i="10"/>
  <c r="DQ21" i="10"/>
  <c r="DU21" i="10"/>
  <c r="DY21" i="10"/>
  <c r="EG21" i="10"/>
  <c r="EK21" i="10"/>
  <c r="EO21" i="10"/>
  <c r="ES21" i="10"/>
  <c r="DM22" i="10"/>
  <c r="DU22" i="10"/>
  <c r="DY22" i="10"/>
  <c r="EC22" i="10"/>
  <c r="EK22" i="10"/>
  <c r="EO22" i="10"/>
  <c r="ES22" i="10"/>
  <c r="DM23" i="10"/>
  <c r="DQ23" i="10"/>
  <c r="DU23" i="10"/>
  <c r="EC23" i="10"/>
  <c r="EG23" i="10"/>
  <c r="EK23" i="10"/>
  <c r="DW23" i="10"/>
  <c r="EU23" i="10"/>
  <c r="DM24" i="10"/>
  <c r="DQ24" i="10"/>
  <c r="DU24" i="10"/>
  <c r="DY24" i="10"/>
  <c r="EC24" i="10"/>
  <c r="EG24" i="10"/>
  <c r="EK24" i="10"/>
  <c r="EO24" i="10"/>
  <c r="ES24" i="10"/>
  <c r="DO24" i="10"/>
  <c r="DM25" i="10"/>
  <c r="DU25" i="10"/>
  <c r="DY25" i="10"/>
  <c r="EC25" i="10"/>
  <c r="EG25" i="10"/>
  <c r="EK25" i="10"/>
  <c r="EO25" i="10"/>
  <c r="ES25" i="10"/>
  <c r="DM26" i="10"/>
  <c r="DU26" i="10"/>
  <c r="EC26" i="10"/>
  <c r="EG26" i="10"/>
  <c r="EK26" i="10"/>
  <c r="EO26" i="10"/>
  <c r="ES26" i="10"/>
  <c r="EI26" i="10"/>
  <c r="DM27" i="10"/>
  <c r="DQ27" i="10"/>
  <c r="DU27" i="10"/>
  <c r="DY27" i="10"/>
  <c r="EC27" i="10"/>
  <c r="EG27" i="10"/>
  <c r="EK27" i="10"/>
  <c r="DW9" i="10"/>
  <c r="EA9" i="10"/>
  <c r="EE9" i="10"/>
  <c r="EM9" i="10"/>
  <c r="EQ9" i="10"/>
  <c r="DQ16" i="10"/>
  <c r="EG16" i="10"/>
  <c r="CB24" i="10"/>
  <c r="DN13" i="10" s="1"/>
  <c r="CF24" i="10"/>
  <c r="CN24" i="10"/>
  <c r="CR24" i="10"/>
  <c r="ED13" i="10" s="1"/>
  <c r="DD24" i="10"/>
  <c r="DH24" i="10"/>
  <c r="ET13" i="10" s="1"/>
  <c r="CD30" i="10"/>
  <c r="DP16" i="10" s="1"/>
  <c r="CH30" i="10"/>
  <c r="DT16" i="10" s="1"/>
  <c r="CL30" i="10"/>
  <c r="DX16" i="10" s="1"/>
  <c r="CP30" i="10"/>
  <c r="EB16" i="10" s="1"/>
  <c r="CT30" i="10"/>
  <c r="EF16" i="10" s="1"/>
  <c r="CX30" i="10"/>
  <c r="EJ16" i="10" s="1"/>
  <c r="DB30" i="10"/>
  <c r="EN16" i="10" s="1"/>
  <c r="DF30" i="10"/>
  <c r="ER16" i="10" s="1"/>
  <c r="CD15" i="10"/>
  <c r="CH15" i="10"/>
  <c r="CL15" i="10"/>
  <c r="CP15" i="10"/>
  <c r="CT15" i="10"/>
  <c r="CX15" i="10"/>
  <c r="DB15" i="10"/>
  <c r="DF15" i="10"/>
  <c r="CD16" i="10"/>
  <c r="CH16" i="10"/>
  <c r="CL16" i="10"/>
  <c r="CP16" i="10"/>
  <c r="CT16" i="10"/>
  <c r="CX16" i="10"/>
  <c r="DB16" i="10"/>
  <c r="DF16" i="10"/>
  <c r="DM16" i="10"/>
  <c r="EC16" i="10"/>
  <c r="ES16" i="10"/>
  <c r="DN12" i="10"/>
  <c r="DZ12" i="10"/>
  <c r="ED12" i="10"/>
  <c r="EP12" i="10"/>
  <c r="ET12" i="10"/>
  <c r="CA23" i="10"/>
  <c r="DM13" i="10" s="1"/>
  <c r="CE23" i="10"/>
  <c r="DQ13" i="10" s="1"/>
  <c r="CI23" i="10"/>
  <c r="DU13" i="10" s="1"/>
  <c r="CM23" i="10"/>
  <c r="DY13" i="10" s="1"/>
  <c r="CQ23" i="10"/>
  <c r="EC13" i="10" s="1"/>
  <c r="CU23" i="10"/>
  <c r="EG13" i="10" s="1"/>
  <c r="CY23" i="10"/>
  <c r="EK13" i="10" s="1"/>
  <c r="DC23" i="10"/>
  <c r="EO13" i="10" s="1"/>
  <c r="DG23" i="10"/>
  <c r="ES13" i="10" s="1"/>
  <c r="EO27" i="10"/>
  <c r="ES27" i="10"/>
  <c r="DM28" i="10"/>
  <c r="DQ28" i="10"/>
  <c r="DU28" i="10"/>
  <c r="DY28" i="10"/>
  <c r="EC28" i="10"/>
  <c r="EG28" i="10"/>
  <c r="EK28" i="10"/>
  <c r="EO28" i="10"/>
  <c r="ES28" i="10"/>
  <c r="EQ28" i="10"/>
  <c r="DM29" i="10"/>
  <c r="DQ29" i="10"/>
  <c r="DU29" i="10"/>
  <c r="DY29" i="10"/>
  <c r="EC29" i="10"/>
  <c r="EG29" i="10"/>
  <c r="EK29" i="10"/>
  <c r="EO29" i="10"/>
  <c r="ES29" i="10"/>
  <c r="EU29" i="10"/>
  <c r="DM30" i="10"/>
  <c r="DQ30" i="10"/>
  <c r="DU30" i="10"/>
  <c r="DY30" i="10"/>
  <c r="EC30" i="10"/>
  <c r="EG30" i="10"/>
  <c r="EO30" i="10"/>
  <c r="ES30" i="10"/>
  <c r="DS30" i="10"/>
  <c r="EE30" i="10"/>
  <c r="DM31" i="10"/>
  <c r="DQ31" i="10"/>
  <c r="DU31" i="10"/>
  <c r="EG31" i="10"/>
  <c r="EK31" i="10"/>
  <c r="EO31" i="10"/>
  <c r="ES31" i="10"/>
  <c r="DO31" i="10"/>
  <c r="DS31" i="10"/>
  <c r="DW31" i="10"/>
  <c r="EA31" i="10"/>
  <c r="EE31" i="10"/>
  <c r="EI31" i="10"/>
  <c r="EM31" i="10"/>
  <c r="EQ31" i="10"/>
  <c r="EU31" i="10"/>
  <c r="CL60" i="10"/>
  <c r="DX31" i="10" s="1"/>
  <c r="CP60" i="10"/>
  <c r="EB31" i="10" s="1"/>
  <c r="CT60" i="10"/>
  <c r="EF31" i="10" s="1"/>
  <c r="CX60" i="10"/>
  <c r="EJ31" i="10" s="1"/>
  <c r="DB60" i="10"/>
  <c r="EN31" i="10" s="1"/>
  <c r="DF60" i="10"/>
  <c r="ER31" i="10" s="1"/>
  <c r="DM32" i="10"/>
  <c r="DQ32" i="10"/>
  <c r="DU32" i="10"/>
  <c r="EG32" i="10"/>
  <c r="EK32" i="10"/>
  <c r="EO32" i="10"/>
  <c r="ES32" i="10"/>
  <c r="CB61" i="10"/>
  <c r="DN32" i="10" s="1"/>
  <c r="CF61" i="10"/>
  <c r="DR32" i="10" s="1"/>
  <c r="CJ61" i="10"/>
  <c r="DV32" i="10" s="1"/>
  <c r="CN61" i="10"/>
  <c r="DZ32" i="10" s="1"/>
  <c r="CR61" i="10"/>
  <c r="ED32" i="10" s="1"/>
  <c r="CV61" i="10"/>
  <c r="EH32" i="10" s="1"/>
  <c r="CZ61" i="10"/>
  <c r="EL32" i="10" s="1"/>
  <c r="DD61" i="10"/>
  <c r="EP32" i="10" s="1"/>
  <c r="DH61" i="10"/>
  <c r="ET32" i="10" s="1"/>
  <c r="DO32" i="10"/>
  <c r="DW32" i="10"/>
  <c r="EA32" i="10"/>
  <c r="EE32" i="10"/>
  <c r="EI32" i="10"/>
  <c r="EM32" i="10"/>
  <c r="EQ32" i="10"/>
  <c r="CD62" i="10"/>
  <c r="DP32" i="10" s="1"/>
  <c r="CH62" i="10"/>
  <c r="DT32" i="10" s="1"/>
  <c r="CL62" i="10"/>
  <c r="DX32" i="10" s="1"/>
  <c r="CP62" i="10"/>
  <c r="EB32" i="10" s="1"/>
  <c r="CT62" i="10"/>
  <c r="CX62" i="10"/>
  <c r="EJ32" i="10" s="1"/>
  <c r="DB62" i="10"/>
  <c r="EN32" i="10" s="1"/>
  <c r="DF62" i="10"/>
  <c r="ER32" i="10" s="1"/>
  <c r="DO6" i="9"/>
  <c r="DW6" i="9"/>
  <c r="EU6" i="9"/>
  <c r="DQ5" i="9"/>
  <c r="ES5" i="9"/>
  <c r="EF4" i="9"/>
  <c r="ER4" i="9"/>
  <c r="EH5" i="9"/>
  <c r="EL5" i="9"/>
  <c r="DQ7" i="9"/>
  <c r="EG7" i="9"/>
  <c r="DZ3" i="9"/>
  <c r="EP3" i="9"/>
  <c r="EP5" i="9"/>
  <c r="DZ5" i="9"/>
  <c r="EM6" i="9"/>
  <c r="DU7" i="9"/>
  <c r="EC7" i="9"/>
  <c r="EO7" i="9"/>
  <c r="DR10" i="9"/>
  <c r="EP10" i="9"/>
  <c r="CB5" i="9"/>
  <c r="DN4" i="9" s="1"/>
  <c r="CF5" i="9"/>
  <c r="CJ5" i="9"/>
  <c r="CN5" i="9"/>
  <c r="CR5" i="9"/>
  <c r="ED4" i="9" s="1"/>
  <c r="CV5" i="9"/>
  <c r="CZ5" i="9"/>
  <c r="DD5" i="9"/>
  <c r="DH5" i="9"/>
  <c r="ET4" i="9" s="1"/>
  <c r="CF6" i="9"/>
  <c r="DR4" i="9" s="1"/>
  <c r="CJ6" i="9"/>
  <c r="DV4" i="9" s="1"/>
  <c r="CN6" i="9"/>
  <c r="DZ4" i="9" s="1"/>
  <c r="CV6" i="9"/>
  <c r="EH4" i="9" s="1"/>
  <c r="CZ6" i="9"/>
  <c r="EL4" i="9" s="1"/>
  <c r="DD6" i="9"/>
  <c r="EP4" i="9" s="1"/>
  <c r="ED7" i="9"/>
  <c r="CB8" i="9"/>
  <c r="DN5" i="9" s="1"/>
  <c r="CR8" i="9"/>
  <c r="ED5" i="9" s="1"/>
  <c r="DH8" i="9"/>
  <c r="ET5" i="9" s="1"/>
  <c r="EF8" i="9"/>
  <c r="CD9" i="9"/>
  <c r="DP6" i="9" s="1"/>
  <c r="CP9" i="9"/>
  <c r="EB6" i="9" s="1"/>
  <c r="CT9" i="9"/>
  <c r="EF6" i="9" s="1"/>
  <c r="DB9" i="9"/>
  <c r="EN6" i="9" s="1"/>
  <c r="DF9" i="9"/>
  <c r="ER6" i="9" s="1"/>
  <c r="DM9" i="9"/>
  <c r="ES9" i="9"/>
  <c r="DN10" i="9"/>
  <c r="DV10" i="9"/>
  <c r="EB10" i="9"/>
  <c r="EH10" i="9"/>
  <c r="EQ10" i="9"/>
  <c r="DM15" i="9"/>
  <c r="DQ15" i="9"/>
  <c r="DU15" i="9"/>
  <c r="EC15" i="9"/>
  <c r="EG15" i="9"/>
  <c r="EK15" i="9"/>
  <c r="ES15" i="9"/>
  <c r="CD3" i="9"/>
  <c r="DP3" i="9" s="1"/>
  <c r="CH3" i="9"/>
  <c r="DT3" i="9" s="1"/>
  <c r="CL3" i="9"/>
  <c r="DX3" i="9" s="1"/>
  <c r="CP3" i="9"/>
  <c r="EB3" i="9" s="1"/>
  <c r="CT3" i="9"/>
  <c r="EF3" i="9" s="1"/>
  <c r="CX3" i="9"/>
  <c r="EJ3" i="9" s="1"/>
  <c r="DB3" i="9"/>
  <c r="EN3" i="9" s="1"/>
  <c r="DF3" i="9"/>
  <c r="ER3" i="9" s="1"/>
  <c r="CC3" i="9"/>
  <c r="DO3" i="9" s="1"/>
  <c r="CG3" i="9"/>
  <c r="DS3" i="9" s="1"/>
  <c r="CK3" i="9"/>
  <c r="DW3" i="9" s="1"/>
  <c r="CS3" i="9"/>
  <c r="EE3" i="9" s="1"/>
  <c r="CW3" i="9"/>
  <c r="EI3" i="9" s="1"/>
  <c r="DA3" i="9"/>
  <c r="EM3" i="9" s="1"/>
  <c r="DI3" i="9"/>
  <c r="EU3" i="9" s="1"/>
  <c r="CD7" i="9"/>
  <c r="DP5" i="9" s="1"/>
  <c r="CH7" i="9"/>
  <c r="DT5" i="9" s="1"/>
  <c r="CL7" i="9"/>
  <c r="DX5" i="9" s="1"/>
  <c r="CP7" i="9"/>
  <c r="EB5" i="9" s="1"/>
  <c r="CT7" i="9"/>
  <c r="EF5" i="9" s="1"/>
  <c r="CX7" i="9"/>
  <c r="EJ5" i="9" s="1"/>
  <c r="DB7" i="9"/>
  <c r="EN5" i="9" s="1"/>
  <c r="DF7" i="9"/>
  <c r="ER5" i="9" s="1"/>
  <c r="DR7" i="9"/>
  <c r="EM8" i="9"/>
  <c r="CB9" i="9"/>
  <c r="DN6" i="9" s="1"/>
  <c r="CF9" i="9"/>
  <c r="CJ9" i="9"/>
  <c r="CN9" i="9"/>
  <c r="DZ6" i="9" s="1"/>
  <c r="CR9" i="9"/>
  <c r="ED6" i="9" s="1"/>
  <c r="CV9" i="9"/>
  <c r="EH6" i="9" s="1"/>
  <c r="CZ9" i="9"/>
  <c r="DD9" i="9"/>
  <c r="EP6" i="9" s="1"/>
  <c r="DH9" i="9"/>
  <c r="CJ10" i="9"/>
  <c r="CZ10" i="9"/>
  <c r="CA10" i="9"/>
  <c r="DM6" i="9" s="1"/>
  <c r="CE10" i="9"/>
  <c r="DQ6" i="9" s="1"/>
  <c r="CI10" i="9"/>
  <c r="DU6" i="9" s="1"/>
  <c r="CM10" i="9"/>
  <c r="DY6" i="9" s="1"/>
  <c r="CQ10" i="9"/>
  <c r="CU10" i="9"/>
  <c r="EG6" i="9" s="1"/>
  <c r="CY10" i="9"/>
  <c r="EK6" i="9" s="1"/>
  <c r="DC10" i="9"/>
  <c r="EO6" i="9" s="1"/>
  <c r="DG10" i="9"/>
  <c r="ES6" i="9" s="1"/>
  <c r="ED10" i="9"/>
  <c r="EL10" i="9"/>
  <c r="CA13" i="9"/>
  <c r="DM8" i="9" s="1"/>
  <c r="CE13" i="9"/>
  <c r="CQ13" i="9"/>
  <c r="EC8" i="9" s="1"/>
  <c r="CU13" i="9"/>
  <c r="DG13" i="9"/>
  <c r="ES8" i="9" s="1"/>
  <c r="CA3" i="9"/>
  <c r="DM3" i="9" s="1"/>
  <c r="CM3" i="9"/>
  <c r="DY3" i="9" s="1"/>
  <c r="CQ3" i="9"/>
  <c r="EC3" i="9" s="1"/>
  <c r="DC3" i="9"/>
  <c r="EO3" i="9" s="1"/>
  <c r="DG3" i="9"/>
  <c r="ES3" i="9" s="1"/>
  <c r="DP4" i="9"/>
  <c r="EB4" i="9"/>
  <c r="DX4" i="9"/>
  <c r="EN4" i="9"/>
  <c r="EC6" i="9"/>
  <c r="CA6" i="9"/>
  <c r="DM4" i="9" s="1"/>
  <c r="CE6" i="9"/>
  <c r="DQ4" i="9" s="1"/>
  <c r="CI6" i="9"/>
  <c r="DU4" i="9" s="1"/>
  <c r="CM6" i="9"/>
  <c r="DY4" i="9" s="1"/>
  <c r="CQ6" i="9"/>
  <c r="EC4" i="9" s="1"/>
  <c r="CU6" i="9"/>
  <c r="EG4" i="9" s="1"/>
  <c r="CY6" i="9"/>
  <c r="EK4" i="9" s="1"/>
  <c r="DC6" i="9"/>
  <c r="EO4" i="9" s="1"/>
  <c r="DG6" i="9"/>
  <c r="ES4" i="9" s="1"/>
  <c r="CM8" i="9"/>
  <c r="DY5" i="9" s="1"/>
  <c r="DC8" i="9"/>
  <c r="DZ10" i="9"/>
  <c r="ET10" i="9"/>
  <c r="CD11" i="9"/>
  <c r="CH11" i="9"/>
  <c r="DT7" i="9" s="1"/>
  <c r="CL11" i="9"/>
  <c r="DX7" i="9" s="1"/>
  <c r="CP11" i="9"/>
  <c r="EB7" i="9" s="1"/>
  <c r="CT11" i="9"/>
  <c r="CX11" i="9"/>
  <c r="EJ7" i="9" s="1"/>
  <c r="DB11" i="9"/>
  <c r="EN7" i="9" s="1"/>
  <c r="DF11" i="9"/>
  <c r="ER7" i="9" s="1"/>
  <c r="DN8" i="9"/>
  <c r="DR8" i="9"/>
  <c r="DV8" i="9"/>
  <c r="DZ8" i="9"/>
  <c r="EH8" i="9"/>
  <c r="EL8" i="9"/>
  <c r="EP8" i="9"/>
  <c r="ET8" i="9"/>
  <c r="DY15" i="9"/>
  <c r="DR18" i="9"/>
  <c r="EH18" i="9"/>
  <c r="DW13" i="9"/>
  <c r="ED13" i="9"/>
  <c r="CH14" i="9"/>
  <c r="DT8" i="9" s="1"/>
  <c r="CX14" i="9"/>
  <c r="EJ8" i="9" s="1"/>
  <c r="DQ14" i="9"/>
  <c r="EG14" i="9"/>
  <c r="DN18" i="9"/>
  <c r="ED18" i="9"/>
  <c r="ET18" i="9"/>
  <c r="DP19" i="9"/>
  <c r="CI15" i="9"/>
  <c r="DU9" i="9" s="1"/>
  <c r="CM15" i="9"/>
  <c r="DY9" i="9" s="1"/>
  <c r="CY15" i="9"/>
  <c r="EK9" i="9" s="1"/>
  <c r="DC15" i="9"/>
  <c r="EO9" i="9" s="1"/>
  <c r="EJ15" i="9"/>
  <c r="CD16" i="9"/>
  <c r="CH16" i="9"/>
  <c r="CT16" i="9"/>
  <c r="CX16" i="9"/>
  <c r="DM16" i="9"/>
  <c r="EC16" i="9"/>
  <c r="ES16" i="9"/>
  <c r="DZ18" i="9"/>
  <c r="EP18" i="9"/>
  <c r="DN11" i="9"/>
  <c r="ED11" i="9"/>
  <c r="ET11" i="9"/>
  <c r="CP13" i="9"/>
  <c r="EB8" i="9" s="1"/>
  <c r="DF13" i="9"/>
  <c r="ER8" i="9" s="1"/>
  <c r="CD15" i="9"/>
  <c r="DP9" i="9" s="1"/>
  <c r="CH15" i="9"/>
  <c r="DT9" i="9" s="1"/>
  <c r="CL15" i="9"/>
  <c r="DX9" i="9" s="1"/>
  <c r="CP15" i="9"/>
  <c r="EB9" i="9" s="1"/>
  <c r="CT15" i="9"/>
  <c r="EF9" i="9" s="1"/>
  <c r="CX15" i="9"/>
  <c r="EJ9" i="9" s="1"/>
  <c r="DB15" i="9"/>
  <c r="EN9" i="9" s="1"/>
  <c r="DF15" i="9"/>
  <c r="ER9" i="9" s="1"/>
  <c r="DP16" i="9"/>
  <c r="EF16" i="9"/>
  <c r="DV18" i="9"/>
  <c r="EL18" i="9"/>
  <c r="CD19" i="9"/>
  <c r="DP11" i="9" s="1"/>
  <c r="CH19" i="9"/>
  <c r="DT11" i="9" s="1"/>
  <c r="CL19" i="9"/>
  <c r="DX11" i="9" s="1"/>
  <c r="CP19" i="9"/>
  <c r="EB11" i="9" s="1"/>
  <c r="CT19" i="9"/>
  <c r="EF11" i="9" s="1"/>
  <c r="CX19" i="9"/>
  <c r="EJ11" i="9" s="1"/>
  <c r="DB19" i="9"/>
  <c r="DF19" i="9"/>
  <c r="ER11" i="9" s="1"/>
  <c r="CC23" i="9"/>
  <c r="DO13" i="9" s="1"/>
  <c r="CS23" i="9"/>
  <c r="DI23" i="9"/>
  <c r="DN15" i="9"/>
  <c r="ET15" i="9"/>
  <c r="CG34" i="9"/>
  <c r="DS18" i="9" s="1"/>
  <c r="CK34" i="9"/>
  <c r="DW18" i="9" s="1"/>
  <c r="CO34" i="9"/>
  <c r="EA18" i="9" s="1"/>
  <c r="CS34" i="9"/>
  <c r="EE18" i="9" s="1"/>
  <c r="DA34" i="9"/>
  <c r="EM18" i="9" s="1"/>
  <c r="DE34" i="9"/>
  <c r="EQ18" i="9" s="1"/>
  <c r="DI34" i="9"/>
  <c r="EU18" i="9" s="1"/>
  <c r="DT18" i="9"/>
  <c r="EJ18" i="9"/>
  <c r="EN18" i="9"/>
  <c r="CA35" i="9"/>
  <c r="DM19" i="9" s="1"/>
  <c r="CE35" i="9"/>
  <c r="DQ19" i="9" s="1"/>
  <c r="CI35" i="9"/>
  <c r="DU19" i="9" s="1"/>
  <c r="CM35" i="9"/>
  <c r="DY19" i="9" s="1"/>
  <c r="CQ35" i="9"/>
  <c r="EC19" i="9" s="1"/>
  <c r="CU35" i="9"/>
  <c r="EG19" i="9" s="1"/>
  <c r="CY35" i="9"/>
  <c r="EK19" i="9" s="1"/>
  <c r="DC35" i="9"/>
  <c r="EO19" i="9" s="1"/>
  <c r="DG35" i="9"/>
  <c r="ES19" i="9" s="1"/>
  <c r="DR19" i="9"/>
  <c r="DV19" i="9"/>
  <c r="EH19" i="9"/>
  <c r="EL19" i="9"/>
  <c r="CC36" i="9"/>
  <c r="DO19" i="9" s="1"/>
  <c r="CG36" i="9"/>
  <c r="DS19" i="9" s="1"/>
  <c r="CK36" i="9"/>
  <c r="DW19" i="9" s="1"/>
  <c r="CS36" i="9"/>
  <c r="EE19" i="9" s="1"/>
  <c r="CW36" i="9"/>
  <c r="EI19" i="9" s="1"/>
  <c r="DA36" i="9"/>
  <c r="EM19" i="9" s="1"/>
  <c r="DE36" i="9"/>
  <c r="DI36" i="9"/>
  <c r="EU19" i="9" s="1"/>
  <c r="EB19" i="9"/>
  <c r="EF19" i="9"/>
  <c r="ER19" i="9"/>
  <c r="CA37" i="9"/>
  <c r="DM20" i="9" s="1"/>
  <c r="CE37" i="9"/>
  <c r="DQ20" i="9" s="1"/>
  <c r="CI37" i="9"/>
  <c r="DU20" i="9" s="1"/>
  <c r="CM37" i="9"/>
  <c r="DY20" i="9" s="1"/>
  <c r="CQ37" i="9"/>
  <c r="EC20" i="9" s="1"/>
  <c r="CU37" i="9"/>
  <c r="EG20" i="9" s="1"/>
  <c r="CY37" i="9"/>
  <c r="EK20" i="9" s="1"/>
  <c r="DC37" i="9"/>
  <c r="EO20" i="9" s="1"/>
  <c r="DG37" i="9"/>
  <c r="ES20" i="9" s="1"/>
  <c r="DN20" i="9"/>
  <c r="DZ20" i="9"/>
  <c r="ED20" i="9"/>
  <c r="ET20" i="9"/>
  <c r="CC38" i="9"/>
  <c r="DO20" i="9" s="1"/>
  <c r="CG38" i="9"/>
  <c r="DS20" i="9" s="1"/>
  <c r="CK38" i="9"/>
  <c r="DW20" i="9" s="1"/>
  <c r="CO38" i="9"/>
  <c r="CS38" i="9"/>
  <c r="EE20" i="9" s="1"/>
  <c r="CW38" i="9"/>
  <c r="EI20" i="9" s="1"/>
  <c r="DA38" i="9"/>
  <c r="EM20" i="9" s="1"/>
  <c r="DE38" i="9"/>
  <c r="DI38" i="9"/>
  <c r="EU20" i="9" s="1"/>
  <c r="DT20" i="9"/>
  <c r="DX20" i="9"/>
  <c r="EJ20" i="9"/>
  <c r="EN20" i="9"/>
  <c r="CA39" i="9"/>
  <c r="DM21" i="9" s="1"/>
  <c r="CI39" i="9"/>
  <c r="DU21" i="9" s="1"/>
  <c r="CM39" i="9"/>
  <c r="DY21" i="9" s="1"/>
  <c r="CQ39" i="9"/>
  <c r="EC21" i="9" s="1"/>
  <c r="CU39" i="9"/>
  <c r="EG21" i="9" s="1"/>
  <c r="CY39" i="9"/>
  <c r="DC39" i="9"/>
  <c r="EO21" i="9" s="1"/>
  <c r="DG39" i="9"/>
  <c r="ES21" i="9" s="1"/>
  <c r="DR21" i="9"/>
  <c r="DV21" i="9"/>
  <c r="CC40" i="9"/>
  <c r="CG40" i="9"/>
  <c r="CK40" i="9"/>
  <c r="CO40" i="9"/>
  <c r="CS40" i="9"/>
  <c r="CW40" i="9"/>
  <c r="DA40" i="9"/>
  <c r="DE40" i="9"/>
  <c r="DI40" i="9"/>
  <c r="EU21" i="9" s="1"/>
  <c r="DP21" i="9"/>
  <c r="CA41" i="9"/>
  <c r="DM22" i="9" s="1"/>
  <c r="CE41" i="9"/>
  <c r="DQ22" i="9" s="1"/>
  <c r="CI41" i="9"/>
  <c r="DU22" i="9" s="1"/>
  <c r="CM41" i="9"/>
  <c r="DY22" i="9" s="1"/>
  <c r="CQ41" i="9"/>
  <c r="EC22" i="9" s="1"/>
  <c r="CU41" i="9"/>
  <c r="EG22" i="9" s="1"/>
  <c r="CY41" i="9"/>
  <c r="EK22" i="9" s="1"/>
  <c r="DC41" i="9"/>
  <c r="EO22" i="9" s="1"/>
  <c r="DG41" i="9"/>
  <c r="ES22" i="9" s="1"/>
  <c r="DN22" i="9"/>
  <c r="DZ22" i="9"/>
  <c r="CC42" i="9"/>
  <c r="CG42" i="9"/>
  <c r="CK42" i="9"/>
  <c r="CO42" i="9"/>
  <c r="CS42" i="9"/>
  <c r="CW42" i="9"/>
  <c r="DA42" i="9"/>
  <c r="DE42" i="9"/>
  <c r="DI42" i="9"/>
  <c r="DT22" i="9"/>
  <c r="CA43" i="9"/>
  <c r="DM23" i="9" s="1"/>
  <c r="CE43" i="9"/>
  <c r="CI43" i="9"/>
  <c r="DU23" i="9" s="1"/>
  <c r="CM43" i="9"/>
  <c r="CQ43" i="9"/>
  <c r="EC23" i="9" s="1"/>
  <c r="CU43" i="9"/>
  <c r="EG23" i="9" s="1"/>
  <c r="CY43" i="9"/>
  <c r="EK23" i="9" s="1"/>
  <c r="DC43" i="9"/>
  <c r="EO23" i="9" s="1"/>
  <c r="DG43" i="9"/>
  <c r="ES23" i="9" s="1"/>
  <c r="DR23" i="9"/>
  <c r="CC44" i="9"/>
  <c r="DO23" i="9" s="1"/>
  <c r="DB18" i="9"/>
  <c r="EN10" i="9" s="1"/>
  <c r="CC19" i="9"/>
  <c r="DO11" i="9" s="1"/>
  <c r="CG19" i="9"/>
  <c r="DS11" i="9" s="1"/>
  <c r="CS19" i="9"/>
  <c r="EE11" i="9" s="1"/>
  <c r="CW19" i="9"/>
  <c r="EI11" i="9" s="1"/>
  <c r="DI19" i="9"/>
  <c r="EU11" i="9" s="1"/>
  <c r="CA20" i="9"/>
  <c r="CE20" i="9"/>
  <c r="CI20" i="9"/>
  <c r="CM20" i="9"/>
  <c r="CQ20" i="9"/>
  <c r="CY20" i="9"/>
  <c r="DC20" i="9"/>
  <c r="DG20" i="9"/>
  <c r="EP22" i="9"/>
  <c r="DN13" i="9"/>
  <c r="EL13" i="9"/>
  <c r="ET13" i="9"/>
  <c r="CD24" i="9"/>
  <c r="DP13" i="9" s="1"/>
  <c r="DZ15" i="9"/>
  <c r="CG44" i="9"/>
  <c r="DS23" i="9" s="1"/>
  <c r="CK44" i="9"/>
  <c r="CO44" i="9"/>
  <c r="EA23" i="9" s="1"/>
  <c r="CS44" i="9"/>
  <c r="CW44" i="9"/>
  <c r="EI23" i="9" s="1"/>
  <c r="DA44" i="9"/>
  <c r="DE44" i="9"/>
  <c r="EQ23" i="9" s="1"/>
  <c r="DI44" i="9"/>
  <c r="EU23" i="9" s="1"/>
  <c r="DP23" i="9"/>
  <c r="EB23" i="9"/>
  <c r="EF23" i="9"/>
  <c r="EJ23" i="9"/>
  <c r="ER23" i="9"/>
  <c r="CA45" i="9"/>
  <c r="DM24" i="9" s="1"/>
  <c r="CE45" i="9"/>
  <c r="DQ24" i="9" s="1"/>
  <c r="CI45" i="9"/>
  <c r="DU24" i="9" s="1"/>
  <c r="CM45" i="9"/>
  <c r="DY24" i="9" s="1"/>
  <c r="CQ45" i="9"/>
  <c r="EC24" i="9" s="1"/>
  <c r="CU45" i="9"/>
  <c r="EG24" i="9" s="1"/>
  <c r="CY45" i="9"/>
  <c r="EK24" i="9" s="1"/>
  <c r="DC45" i="9"/>
  <c r="EO24" i="9" s="1"/>
  <c r="DG45" i="9"/>
  <c r="ES24" i="9" s="1"/>
  <c r="DZ24" i="9"/>
  <c r="ED24" i="9"/>
  <c r="EL24" i="9"/>
  <c r="EP24" i="9"/>
  <c r="CC46" i="9"/>
  <c r="DO24" i="9" s="1"/>
  <c r="CG46" i="9"/>
  <c r="DS24" i="9" s="1"/>
  <c r="CK46" i="9"/>
  <c r="DW24" i="9" s="1"/>
  <c r="CO46" i="9"/>
  <c r="EA24" i="9" s="1"/>
  <c r="CS46" i="9"/>
  <c r="CW46" i="9"/>
  <c r="EI24" i="9" s="1"/>
  <c r="DA46" i="9"/>
  <c r="EM24" i="9" s="1"/>
  <c r="DE46" i="9"/>
  <c r="EQ24" i="9" s="1"/>
  <c r="DI46" i="9"/>
  <c r="EU24" i="9" s="1"/>
  <c r="EB24" i="9"/>
  <c r="CA47" i="9"/>
  <c r="DM25" i="9" s="1"/>
  <c r="CE47" i="9"/>
  <c r="DQ25" i="9" s="1"/>
  <c r="CI47" i="9"/>
  <c r="DU25" i="9" s="1"/>
  <c r="CM47" i="9"/>
  <c r="DY25" i="9" s="1"/>
  <c r="CQ47" i="9"/>
  <c r="EC25" i="9" s="1"/>
  <c r="CU47" i="9"/>
  <c r="EG25" i="9" s="1"/>
  <c r="CY47" i="9"/>
  <c r="EK25" i="9" s="1"/>
  <c r="DC47" i="9"/>
  <c r="EO25" i="9" s="1"/>
  <c r="DG47" i="9"/>
  <c r="ES25" i="9" s="1"/>
  <c r="DN25" i="9"/>
  <c r="DV25" i="9"/>
  <c r="ED25" i="9"/>
  <c r="EH25" i="9"/>
  <c r="EL25" i="9"/>
  <c r="ET25" i="9"/>
  <c r="CC48" i="9"/>
  <c r="DO25" i="9" s="1"/>
  <c r="CG48" i="9"/>
  <c r="DS25" i="9" s="1"/>
  <c r="CK48" i="9"/>
  <c r="DW25" i="9" s="1"/>
  <c r="CO48" i="9"/>
  <c r="EA25" i="9" s="1"/>
  <c r="CS48" i="9"/>
  <c r="EE25" i="9" s="1"/>
  <c r="CW48" i="9"/>
  <c r="EI25" i="9" s="1"/>
  <c r="DA48" i="9"/>
  <c r="DE48" i="9"/>
  <c r="EQ25" i="9" s="1"/>
  <c r="DI48" i="9"/>
  <c r="EU25" i="9" s="1"/>
  <c r="DT25" i="9"/>
  <c r="EF25" i="9"/>
  <c r="EJ25" i="9"/>
  <c r="ER25" i="9"/>
  <c r="CA49" i="9"/>
  <c r="DM26" i="9" s="1"/>
  <c r="CE49" i="9"/>
  <c r="DQ26" i="9" s="1"/>
  <c r="CI49" i="9"/>
  <c r="DU26" i="9" s="1"/>
  <c r="CM49" i="9"/>
  <c r="DY26" i="9" s="1"/>
  <c r="CQ49" i="9"/>
  <c r="EC26" i="9" s="1"/>
  <c r="CU49" i="9"/>
  <c r="EG26" i="9" s="1"/>
  <c r="CY49" i="9"/>
  <c r="EK26" i="9" s="1"/>
  <c r="DC49" i="9"/>
  <c r="EO26" i="9" s="1"/>
  <c r="DG49" i="9"/>
  <c r="ES26" i="9" s="1"/>
  <c r="DN26" i="9"/>
  <c r="DV26" i="9"/>
  <c r="DZ26" i="9"/>
  <c r="ED26" i="9"/>
  <c r="EL26" i="9"/>
  <c r="EP26" i="9"/>
  <c r="ET26" i="9"/>
  <c r="CC50" i="9"/>
  <c r="CG50" i="9"/>
  <c r="DS26" i="9" s="1"/>
  <c r="CK50" i="9"/>
  <c r="DW26" i="9" s="1"/>
  <c r="CO50" i="9"/>
  <c r="CS50" i="9"/>
  <c r="EE26" i="9" s="1"/>
  <c r="CW50" i="9"/>
  <c r="DA50" i="9"/>
  <c r="EM26" i="9" s="1"/>
  <c r="DE50" i="9"/>
  <c r="EQ26" i="9" s="1"/>
  <c r="DI50" i="9"/>
  <c r="DT26" i="9"/>
  <c r="DX26" i="9"/>
  <c r="EB26" i="9"/>
  <c r="EN26" i="9"/>
  <c r="ER26" i="9"/>
  <c r="CA51" i="9"/>
  <c r="DM27" i="9" s="1"/>
  <c r="CE51" i="9"/>
  <c r="DQ27" i="9" s="1"/>
  <c r="CI51" i="9"/>
  <c r="DU27" i="9" s="1"/>
  <c r="CM51" i="9"/>
  <c r="DY27" i="9" s="1"/>
  <c r="CQ51" i="9"/>
  <c r="EC27" i="9" s="1"/>
  <c r="CU51" i="9"/>
  <c r="EG27" i="9" s="1"/>
  <c r="CY51" i="9"/>
  <c r="EK27" i="9" s="1"/>
  <c r="DC51" i="9"/>
  <c r="EO27" i="9" s="1"/>
  <c r="DG51" i="9"/>
  <c r="ES27" i="9" s="1"/>
  <c r="DN27" i="9"/>
  <c r="DR27" i="9"/>
  <c r="DV27" i="9"/>
  <c r="ED27" i="9"/>
  <c r="EH27" i="9"/>
  <c r="EL27" i="9"/>
  <c r="ET27" i="9"/>
  <c r="CC52" i="9"/>
  <c r="DO27" i="9" s="1"/>
  <c r="CG52" i="9"/>
  <c r="DS27" i="9" s="1"/>
  <c r="CK52" i="9"/>
  <c r="DW27" i="9" s="1"/>
  <c r="CO52" i="9"/>
  <c r="EA27" i="9" s="1"/>
  <c r="CS52" i="9"/>
  <c r="EE27" i="9" s="1"/>
  <c r="CW52" i="9"/>
  <c r="EI27" i="9" s="1"/>
  <c r="DA52" i="9"/>
  <c r="EM27" i="9" s="1"/>
  <c r="DE52" i="9"/>
  <c r="DI52" i="9"/>
  <c r="EU27" i="9" s="1"/>
  <c r="DP27" i="9"/>
  <c r="DT27" i="9"/>
  <c r="EB27" i="9"/>
  <c r="EF27" i="9"/>
  <c r="EJ27" i="9"/>
  <c r="ER27" i="9"/>
  <c r="CA53" i="9"/>
  <c r="DM28" i="9" s="1"/>
  <c r="CE53" i="9"/>
  <c r="DQ28" i="9" s="1"/>
  <c r="CI53" i="9"/>
  <c r="DU28" i="9" s="1"/>
  <c r="CM53" i="9"/>
  <c r="DY28" i="9" s="1"/>
  <c r="CQ53" i="9"/>
  <c r="EC28" i="9" s="1"/>
  <c r="CU53" i="9"/>
  <c r="EG28" i="9" s="1"/>
  <c r="CY53" i="9"/>
  <c r="EK28" i="9" s="1"/>
  <c r="DC53" i="9"/>
  <c r="EO28" i="9" s="1"/>
  <c r="DG53" i="9"/>
  <c r="ES28" i="9" s="1"/>
  <c r="DV28" i="9"/>
  <c r="DZ28" i="9"/>
  <c r="ED28" i="9"/>
  <c r="EL28" i="9"/>
  <c r="EP28" i="9"/>
  <c r="ET28" i="9"/>
  <c r="CC54" i="9"/>
  <c r="DO28" i="9" s="1"/>
  <c r="CG54" i="9"/>
  <c r="DS28" i="9" s="1"/>
  <c r="CK54" i="9"/>
  <c r="DW28" i="9" s="1"/>
  <c r="CO54" i="9"/>
  <c r="EA28" i="9" s="1"/>
  <c r="CS54" i="9"/>
  <c r="EE28" i="9" s="1"/>
  <c r="CW54" i="9"/>
  <c r="EI28" i="9" s="1"/>
  <c r="DA54" i="9"/>
  <c r="EM28" i="9" s="1"/>
  <c r="DE54" i="9"/>
  <c r="EQ28" i="9" s="1"/>
  <c r="DI54" i="9"/>
  <c r="EU28" i="9" s="1"/>
  <c r="DT28" i="9"/>
  <c r="DX28" i="9"/>
  <c r="EB28" i="9"/>
  <c r="EJ28" i="9"/>
  <c r="EN28" i="9"/>
  <c r="ER28" i="9"/>
  <c r="CA55" i="9"/>
  <c r="DM29" i="9" s="1"/>
  <c r="CE55" i="9"/>
  <c r="DQ29" i="9" s="1"/>
  <c r="CI55" i="9"/>
  <c r="DU29" i="9" s="1"/>
  <c r="CM55" i="9"/>
  <c r="DY29" i="9" s="1"/>
  <c r="CQ55" i="9"/>
  <c r="EC29" i="9" s="1"/>
  <c r="CU55" i="9"/>
  <c r="EG29" i="9" s="1"/>
  <c r="CY55" i="9"/>
  <c r="EK29" i="9" s="1"/>
  <c r="DC55" i="9"/>
  <c r="EO29" i="9" s="1"/>
  <c r="DG55" i="9"/>
  <c r="ES29" i="9" s="1"/>
  <c r="DN29" i="9"/>
  <c r="CF55" i="9"/>
  <c r="DR29" i="9" s="1"/>
  <c r="CJ55" i="9"/>
  <c r="DV29" i="9" s="1"/>
  <c r="CR55" i="9"/>
  <c r="ED29" i="9" s="1"/>
  <c r="CV55" i="9"/>
  <c r="EH29" i="9" s="1"/>
  <c r="CC56" i="9"/>
  <c r="DO29" i="9" s="1"/>
  <c r="CC27" i="9"/>
  <c r="DO15" i="9" s="1"/>
  <c r="CG27" i="9"/>
  <c r="DS15" i="9" s="1"/>
  <c r="CK27" i="9"/>
  <c r="DW15" i="9" s="1"/>
  <c r="CO27" i="9"/>
  <c r="EA15" i="9" s="1"/>
  <c r="CS27" i="9"/>
  <c r="EE15" i="9" s="1"/>
  <c r="CW27" i="9"/>
  <c r="EI15" i="9" s="1"/>
  <c r="DA27" i="9"/>
  <c r="EM15" i="9" s="1"/>
  <c r="DE27" i="9"/>
  <c r="EQ15" i="9" s="1"/>
  <c r="DI27" i="9"/>
  <c r="EU15" i="9" s="1"/>
  <c r="CG56" i="9"/>
  <c r="DS29" i="9" s="1"/>
  <c r="CK56" i="9"/>
  <c r="DW29" i="9" s="1"/>
  <c r="CO56" i="9"/>
  <c r="CS56" i="9"/>
  <c r="EE29" i="9" s="1"/>
  <c r="CW56" i="9"/>
  <c r="EI29" i="9" s="1"/>
  <c r="DA56" i="9"/>
  <c r="EM29" i="9" s="1"/>
  <c r="DE56" i="9"/>
  <c r="EQ29" i="9" s="1"/>
  <c r="DI56" i="9"/>
  <c r="EU29" i="9" s="1"/>
  <c r="CL56" i="9"/>
  <c r="DX29" i="9" s="1"/>
  <c r="CP56" i="9"/>
  <c r="EB29" i="9" s="1"/>
  <c r="DB56" i="9"/>
  <c r="EN29" i="9" s="1"/>
  <c r="DF56" i="9"/>
  <c r="ER29" i="9" s="1"/>
  <c r="CA57" i="9"/>
  <c r="DM30" i="9" s="1"/>
  <c r="CE57" i="9"/>
  <c r="DQ30" i="9" s="1"/>
  <c r="CI57" i="9"/>
  <c r="DU30" i="9" s="1"/>
  <c r="CM57" i="9"/>
  <c r="DY30" i="9" s="1"/>
  <c r="CQ57" i="9"/>
  <c r="EC30" i="9" s="1"/>
  <c r="CU57" i="9"/>
  <c r="EG30" i="9" s="1"/>
  <c r="CY57" i="9"/>
  <c r="EK30" i="9" s="1"/>
  <c r="DC57" i="9"/>
  <c r="EO30" i="9" s="1"/>
  <c r="DG57" i="9"/>
  <c r="ES30" i="9" s="1"/>
  <c r="CN57" i="9"/>
  <c r="DZ30" i="9" s="1"/>
  <c r="CC58" i="9"/>
  <c r="DO30" i="9" s="1"/>
  <c r="CG58" i="9"/>
  <c r="DS30" i="9" s="1"/>
  <c r="CK58" i="9"/>
  <c r="DW30" i="9" s="1"/>
  <c r="CO58" i="9"/>
  <c r="EA30" i="9" s="1"/>
  <c r="CS58" i="9"/>
  <c r="EE30" i="9" s="1"/>
  <c r="CW58" i="9"/>
  <c r="EI30" i="9" s="1"/>
  <c r="DA58" i="9"/>
  <c r="EM30" i="9" s="1"/>
  <c r="DE58" i="9"/>
  <c r="EQ30" i="9" s="1"/>
  <c r="DI58" i="9"/>
  <c r="EU30" i="9" s="1"/>
  <c r="CA59" i="9"/>
  <c r="DM31" i="9" s="1"/>
  <c r="CE59" i="9"/>
  <c r="DQ31" i="9" s="1"/>
  <c r="CI59" i="9"/>
  <c r="DU31" i="9" s="1"/>
  <c r="CM59" i="9"/>
  <c r="DY31" i="9" s="1"/>
  <c r="CQ59" i="9"/>
  <c r="EC31" i="9" s="1"/>
  <c r="CU59" i="9"/>
  <c r="EG31" i="9" s="1"/>
  <c r="CY59" i="9"/>
  <c r="EK31" i="9" s="1"/>
  <c r="DC59" i="9"/>
  <c r="EO31" i="9" s="1"/>
  <c r="DG59" i="9"/>
  <c r="ES31" i="9" s="1"/>
  <c r="CC60" i="9"/>
  <c r="DO31" i="9" s="1"/>
  <c r="CG60" i="9"/>
  <c r="DS31" i="9" s="1"/>
  <c r="CK60" i="9"/>
  <c r="DW31" i="9" s="1"/>
  <c r="CO60" i="9"/>
  <c r="EA31" i="9" s="1"/>
  <c r="CS60" i="9"/>
  <c r="EE31" i="9" s="1"/>
  <c r="CW60" i="9"/>
  <c r="EI31" i="9" s="1"/>
  <c r="DA60" i="9"/>
  <c r="EM31" i="9" s="1"/>
  <c r="DE60" i="9"/>
  <c r="EQ31" i="9" s="1"/>
  <c r="DI60" i="9"/>
  <c r="EU31" i="9" s="1"/>
  <c r="CA61" i="9"/>
  <c r="CE61" i="9"/>
  <c r="CI61" i="9"/>
  <c r="CM61" i="9"/>
  <c r="CQ61" i="9"/>
  <c r="CU61" i="9"/>
  <c r="CY61" i="9"/>
  <c r="DC61" i="9"/>
  <c r="DG61" i="9"/>
  <c r="CC62" i="9"/>
  <c r="DO32" i="9" s="1"/>
  <c r="CG62" i="9"/>
  <c r="DS32" i="9" s="1"/>
  <c r="CK62" i="9"/>
  <c r="DW32" i="9" s="1"/>
  <c r="CO62" i="9"/>
  <c r="EA32" i="9" s="1"/>
  <c r="CS62" i="9"/>
  <c r="EE32" i="9" s="1"/>
  <c r="CW62" i="9"/>
  <c r="DA62" i="9"/>
  <c r="DE62" i="9"/>
  <c r="DI62" i="9"/>
  <c r="CA63" i="9"/>
  <c r="CE63" i="9"/>
  <c r="CI63" i="9"/>
  <c r="CM63" i="9"/>
  <c r="CQ63" i="9"/>
  <c r="CU63" i="9"/>
  <c r="CY63" i="9"/>
  <c r="DC63" i="9"/>
  <c r="DG63" i="9"/>
  <c r="CC64" i="9"/>
  <c r="CG64" i="9"/>
  <c r="CK64" i="9"/>
  <c r="CO64" i="9"/>
  <c r="CS64" i="9"/>
  <c r="CW64" i="9"/>
  <c r="DA64" i="9"/>
  <c r="DE64" i="9"/>
  <c r="DI64" i="9"/>
  <c r="CW61" i="9"/>
  <c r="DA61" i="9"/>
  <c r="DE61" i="9"/>
  <c r="DI61" i="9"/>
  <c r="CA62" i="9"/>
  <c r="CE62" i="9"/>
  <c r="CI62" i="9"/>
  <c r="CM62" i="9"/>
  <c r="CQ62" i="9"/>
  <c r="CU62" i="9"/>
  <c r="CY62" i="9"/>
  <c r="DC62" i="9"/>
  <c r="DG62" i="9"/>
  <c r="CC63" i="9"/>
  <c r="CG63" i="9"/>
  <c r="CK63" i="9"/>
  <c r="CO63" i="9"/>
  <c r="CS63" i="9"/>
  <c r="CW63" i="9"/>
  <c r="DA63" i="9"/>
  <c r="DE63" i="9"/>
  <c r="DI63" i="9"/>
  <c r="CA64" i="9"/>
  <c r="CE64" i="9"/>
  <c r="CI64" i="9"/>
  <c r="CM64" i="9"/>
  <c r="CQ64" i="9"/>
  <c r="CU64" i="9"/>
  <c r="CY64" i="9"/>
  <c r="DC64" i="9"/>
  <c r="DG64" i="9"/>
  <c r="CG9" i="18"/>
  <c r="DS6" i="18" s="1"/>
  <c r="CW9" i="18"/>
  <c r="EI6" i="18" s="1"/>
  <c r="ET6" i="18"/>
  <c r="EJ15" i="18"/>
  <c r="ER28" i="18"/>
  <c r="DS16" i="18"/>
  <c r="EI16" i="18"/>
  <c r="EE18" i="18"/>
  <c r="EI18" i="18"/>
  <c r="EB4" i="18"/>
  <c r="ER4" i="18"/>
  <c r="DM5" i="18"/>
  <c r="ES5" i="18"/>
  <c r="CE8" i="18"/>
  <c r="CM8" i="18"/>
  <c r="CU8" i="18"/>
  <c r="DC8" i="18"/>
  <c r="CH9" i="18"/>
  <c r="DT6" i="18" s="1"/>
  <c r="CX9" i="18"/>
  <c r="EJ6" i="18" s="1"/>
  <c r="DS10" i="18"/>
  <c r="DN14" i="18"/>
  <c r="ED14" i="18"/>
  <c r="CC27" i="18"/>
  <c r="DO15" i="18" s="1"/>
  <c r="CG27" i="18"/>
  <c r="DS15" i="18" s="1"/>
  <c r="CK27" i="18"/>
  <c r="DW15" i="18" s="1"/>
  <c r="CO27" i="18"/>
  <c r="EA15" i="18" s="1"/>
  <c r="CS27" i="18"/>
  <c r="EE15" i="18" s="1"/>
  <c r="CW27" i="18"/>
  <c r="EI15" i="18" s="1"/>
  <c r="DA27" i="18"/>
  <c r="EM15" i="18" s="1"/>
  <c r="DE27" i="18"/>
  <c r="EQ15" i="18" s="1"/>
  <c r="DI27" i="18"/>
  <c r="EU15" i="18" s="1"/>
  <c r="DF28" i="18"/>
  <c r="DT16" i="18"/>
  <c r="EJ16" i="18"/>
  <c r="CL30" i="18"/>
  <c r="DX16" i="18" s="1"/>
  <c r="DB30" i="18"/>
  <c r="EN16" i="18" s="1"/>
  <c r="CA31" i="18"/>
  <c r="CM31" i="18"/>
  <c r="CQ31" i="18"/>
  <c r="DC31" i="18"/>
  <c r="DG31" i="18"/>
  <c r="DR17" i="18"/>
  <c r="DZ17" i="18"/>
  <c r="EH17" i="18"/>
  <c r="CC3" i="18"/>
  <c r="CG3" i="18"/>
  <c r="CK3" i="18"/>
  <c r="CO3" i="18"/>
  <c r="EA3" i="18" s="1"/>
  <c r="CS3" i="18"/>
  <c r="CW3" i="18"/>
  <c r="DA3" i="18"/>
  <c r="DE3" i="18"/>
  <c r="EQ3" i="18" s="1"/>
  <c r="DI3" i="18"/>
  <c r="CC5" i="18"/>
  <c r="CS5" i="18"/>
  <c r="DI5" i="18"/>
  <c r="DZ8" i="18"/>
  <c r="EB10" i="18"/>
  <c r="ER10" i="18"/>
  <c r="CF25" i="18"/>
  <c r="DR14" i="18" s="1"/>
  <c r="CV25" i="18"/>
  <c r="EH14" i="18" s="1"/>
  <c r="ER15" i="18"/>
  <c r="CD3" i="18"/>
  <c r="DP3" i="18" s="1"/>
  <c r="CH3" i="18"/>
  <c r="DT3" i="18" s="1"/>
  <c r="CL3" i="18"/>
  <c r="DX3" i="18" s="1"/>
  <c r="CP3" i="18"/>
  <c r="EB3" i="18" s="1"/>
  <c r="CT3" i="18"/>
  <c r="EF3" i="18" s="1"/>
  <c r="CX3" i="18"/>
  <c r="EJ3" i="18" s="1"/>
  <c r="DB3" i="18"/>
  <c r="EN3" i="18" s="1"/>
  <c r="DF3" i="18"/>
  <c r="ER3" i="18" s="1"/>
  <c r="CA4" i="18"/>
  <c r="DM3" i="18" s="1"/>
  <c r="CE4" i="18"/>
  <c r="CI4" i="18"/>
  <c r="CQ4" i="18"/>
  <c r="CY4" i="18"/>
  <c r="DC4" i="18"/>
  <c r="DG4" i="18"/>
  <c r="ES3" i="18" s="1"/>
  <c r="CB7" i="18"/>
  <c r="CF7" i="18"/>
  <c r="CN7" i="18"/>
  <c r="CR7" i="18"/>
  <c r="DD7" i="18"/>
  <c r="DP9" i="18"/>
  <c r="EF9" i="18"/>
  <c r="CM23" i="18"/>
  <c r="DY13" i="18" s="1"/>
  <c r="DC23" i="18"/>
  <c r="EO13" i="18" s="1"/>
  <c r="DR13" i="18"/>
  <c r="EH13" i="18"/>
  <c r="CJ24" i="18"/>
  <c r="CN24" i="18"/>
  <c r="CZ24" i="18"/>
  <c r="DD24" i="18"/>
  <c r="DQ9" i="18"/>
  <c r="EG9" i="18"/>
  <c r="EM10" i="18"/>
  <c r="DN13" i="18"/>
  <c r="ED13" i="18"/>
  <c r="ET13" i="18"/>
  <c r="DU14" i="18"/>
  <c r="CE23" i="18"/>
  <c r="DQ13" i="18" s="1"/>
  <c r="CI23" i="18"/>
  <c r="DU13" i="18" s="1"/>
  <c r="CU23" i="18"/>
  <c r="EG13" i="18" s="1"/>
  <c r="CY23" i="18"/>
  <c r="EK13" i="18" s="1"/>
  <c r="DV13" i="18"/>
  <c r="DZ13" i="18"/>
  <c r="EL13" i="18"/>
  <c r="EP13" i="18"/>
  <c r="CJ25" i="18"/>
  <c r="DV14" i="18" s="1"/>
  <c r="CN25" i="18"/>
  <c r="DZ14" i="18" s="1"/>
  <c r="CZ25" i="18"/>
  <c r="EL14" i="18" s="1"/>
  <c r="DH25" i="18"/>
  <c r="ET14" i="18" s="1"/>
  <c r="CH28" i="18"/>
  <c r="DT15" i="18" s="1"/>
  <c r="CL28" i="18"/>
  <c r="DX15" i="18" s="1"/>
  <c r="CP28" i="18"/>
  <c r="EB15" i="18" s="1"/>
  <c r="CT28" i="18"/>
  <c r="EF15" i="18" s="1"/>
  <c r="DB28" i="18"/>
  <c r="EN15" i="18" s="1"/>
  <c r="CD30" i="18"/>
  <c r="DP16" i="18" s="1"/>
  <c r="CP30" i="18"/>
  <c r="EB16" i="18" s="1"/>
  <c r="CT30" i="18"/>
  <c r="EF16" i="18" s="1"/>
  <c r="DF30" i="18"/>
  <c r="ER16" i="18" s="1"/>
  <c r="DV17" i="18"/>
  <c r="EP17" i="18"/>
  <c r="ET17" i="18"/>
  <c r="CC33" i="18"/>
  <c r="DO18" i="18" s="1"/>
  <c r="CG33" i="18"/>
  <c r="DS18" i="18" s="1"/>
  <c r="CK33" i="18"/>
  <c r="CO33" i="18"/>
  <c r="EA18" i="18" s="1"/>
  <c r="DA33" i="18"/>
  <c r="EM18" i="18" s="1"/>
  <c r="DE33" i="18"/>
  <c r="EQ18" i="18" s="1"/>
  <c r="DI33" i="18"/>
  <c r="EU18" i="18" s="1"/>
  <c r="DO19" i="18"/>
  <c r="EE19" i="18"/>
  <c r="DU3" i="18"/>
  <c r="DY3" i="18"/>
  <c r="EC3" i="18"/>
  <c r="EK3" i="18"/>
  <c r="EB5" i="18"/>
  <c r="EJ5" i="18"/>
  <c r="ER5" i="18"/>
  <c r="CC7" i="18"/>
  <c r="DO5" i="18" s="1"/>
  <c r="CG7" i="18"/>
  <c r="DS5" i="18" s="1"/>
  <c r="CK7" i="18"/>
  <c r="DW5" i="18" s="1"/>
  <c r="CO7" i="18"/>
  <c r="EA5" i="18" s="1"/>
  <c r="CS7" i="18"/>
  <c r="EE5" i="18" s="1"/>
  <c r="CW7" i="18"/>
  <c r="EI5" i="18" s="1"/>
  <c r="DA7" i="18"/>
  <c r="EM5" i="18" s="1"/>
  <c r="DE7" i="18"/>
  <c r="EQ5" i="18" s="1"/>
  <c r="DI7" i="18"/>
  <c r="EU5" i="18" s="1"/>
  <c r="EI8" i="18"/>
  <c r="DN9" i="18"/>
  <c r="DR9" i="18"/>
  <c r="DV9" i="18"/>
  <c r="DZ9" i="18"/>
  <c r="ED9" i="18"/>
  <c r="EH9" i="18"/>
  <c r="EL9" i="18"/>
  <c r="EP9" i="18"/>
  <c r="ET9" i="18"/>
  <c r="EH10" i="18"/>
  <c r="DP7" i="18"/>
  <c r="DX7" i="18"/>
  <c r="EF7" i="18"/>
  <c r="EN7" i="18"/>
  <c r="DM14" i="18"/>
  <c r="DN10" i="18"/>
  <c r="DZ10" i="18"/>
  <c r="ED10" i="18"/>
  <c r="EP10" i="18"/>
  <c r="ET10" i="18"/>
  <c r="DV18" i="18"/>
  <c r="EL18" i="18"/>
  <c r="DS3" i="18"/>
  <c r="EI3" i="18"/>
  <c r="EN5" i="18"/>
  <c r="CE7" i="18"/>
  <c r="DQ5" i="18" s="1"/>
  <c r="CM7" i="18"/>
  <c r="DY5" i="18" s="1"/>
  <c r="CQ7" i="18"/>
  <c r="EC5" i="18" s="1"/>
  <c r="CU7" i="18"/>
  <c r="EG5" i="18" s="1"/>
  <c r="CY7" i="18"/>
  <c r="EK5" i="18" s="1"/>
  <c r="DC7" i="18"/>
  <c r="EO5" i="18" s="1"/>
  <c r="DR10" i="18"/>
  <c r="CB12" i="18"/>
  <c r="DN7" i="18" s="1"/>
  <c r="CF12" i="18"/>
  <c r="DR7" i="18" s="1"/>
  <c r="CJ12" i="18"/>
  <c r="DV7" i="18" s="1"/>
  <c r="CN12" i="18"/>
  <c r="DZ7" i="18" s="1"/>
  <c r="CR12" i="18"/>
  <c r="ED7" i="18" s="1"/>
  <c r="CV12" i="18"/>
  <c r="EH7" i="18" s="1"/>
  <c r="CZ12" i="18"/>
  <c r="EL7" i="18" s="1"/>
  <c r="DD12" i="18"/>
  <c r="EP7" i="18" s="1"/>
  <c r="DH12" i="18"/>
  <c r="ET7" i="18" s="1"/>
  <c r="CA14" i="18"/>
  <c r="DM8" i="18" s="1"/>
  <c r="CE14" i="18"/>
  <c r="DQ8" i="18" s="1"/>
  <c r="CI14" i="18"/>
  <c r="DU8" i="18" s="1"/>
  <c r="CM14" i="18"/>
  <c r="DY8" i="18" s="1"/>
  <c r="CQ14" i="18"/>
  <c r="EC8" i="18" s="1"/>
  <c r="CU14" i="18"/>
  <c r="EG8" i="18" s="1"/>
  <c r="CY14" i="18"/>
  <c r="EK8" i="18" s="1"/>
  <c r="DC14" i="18"/>
  <c r="EO8" i="18" s="1"/>
  <c r="DG14" i="18"/>
  <c r="ES8" i="18" s="1"/>
  <c r="EK14" i="18"/>
  <c r="EU19" i="18"/>
  <c r="DW29" i="18"/>
  <c r="CC11" i="18"/>
  <c r="DO7" i="18" s="1"/>
  <c r="CG11" i="18"/>
  <c r="DS7" i="18" s="1"/>
  <c r="CK11" i="18"/>
  <c r="DW7" i="18" s="1"/>
  <c r="CO11" i="18"/>
  <c r="EA7" i="18" s="1"/>
  <c r="CS11" i="18"/>
  <c r="EE7" i="18" s="1"/>
  <c r="CW11" i="18"/>
  <c r="EI7" i="18" s="1"/>
  <c r="DA11" i="18"/>
  <c r="EM7" i="18" s="1"/>
  <c r="DE11" i="18"/>
  <c r="EQ7" i="18" s="1"/>
  <c r="DI11" i="18"/>
  <c r="EU7" i="18" s="1"/>
  <c r="DP12" i="18"/>
  <c r="DT12" i="18"/>
  <c r="EF12" i="18"/>
  <c r="EJ12" i="18"/>
  <c r="EL12" i="18"/>
  <c r="CC13" i="18"/>
  <c r="DO8" i="18" s="1"/>
  <c r="CG13" i="18"/>
  <c r="DS8" i="18" s="1"/>
  <c r="CK13" i="18"/>
  <c r="DW8" i="18" s="1"/>
  <c r="CO13" i="18"/>
  <c r="EA8" i="18" s="1"/>
  <c r="CS13" i="18"/>
  <c r="EE8" i="18" s="1"/>
  <c r="DA13" i="18"/>
  <c r="EM8" i="18" s="1"/>
  <c r="DE13" i="18"/>
  <c r="EQ8" i="18" s="1"/>
  <c r="DI13" i="18"/>
  <c r="EU8" i="18" s="1"/>
  <c r="DP13" i="18"/>
  <c r="DT13" i="18"/>
  <c r="DX13" i="18"/>
  <c r="EF13" i="18"/>
  <c r="EJ13" i="18"/>
  <c r="EN13" i="18"/>
  <c r="ER13" i="18"/>
  <c r="DN8" i="18"/>
  <c r="DV8" i="18"/>
  <c r="ED8" i="18"/>
  <c r="EL8" i="18"/>
  <c r="ET8" i="18"/>
  <c r="CD19" i="18"/>
  <c r="CH19" i="18"/>
  <c r="CL19" i="18"/>
  <c r="CP19" i="18"/>
  <c r="CT19" i="18"/>
  <c r="CX19" i="18"/>
  <c r="DB19" i="18"/>
  <c r="DF19" i="18"/>
  <c r="CA10" i="18"/>
  <c r="DM6" i="18" s="1"/>
  <c r="CE10" i="18"/>
  <c r="DQ6" i="18" s="1"/>
  <c r="CI10" i="18"/>
  <c r="DU6" i="18" s="1"/>
  <c r="CM10" i="18"/>
  <c r="DY6" i="18" s="1"/>
  <c r="CQ10" i="18"/>
  <c r="EC6" i="18" s="1"/>
  <c r="CU10" i="18"/>
  <c r="EG6" i="18" s="1"/>
  <c r="CY10" i="18"/>
  <c r="EK6" i="18" s="1"/>
  <c r="DC10" i="18"/>
  <c r="EO6" i="18" s="1"/>
  <c r="DG10" i="18"/>
  <c r="ES6" i="18" s="1"/>
  <c r="DR11" i="18"/>
  <c r="DR12" i="18"/>
  <c r="EH12" i="18"/>
  <c r="CA19" i="18"/>
  <c r="DM11" i="18" s="1"/>
  <c r="CE19" i="18"/>
  <c r="DQ11" i="18" s="1"/>
  <c r="CI19" i="18"/>
  <c r="DU11" i="18" s="1"/>
  <c r="CM19" i="18"/>
  <c r="DY11" i="18" s="1"/>
  <c r="CQ19" i="18"/>
  <c r="EC11" i="18" s="1"/>
  <c r="CY19" i="18"/>
  <c r="EK11" i="18" s="1"/>
  <c r="DC19" i="18"/>
  <c r="EO11" i="18" s="1"/>
  <c r="DG19" i="18"/>
  <c r="ES11" i="18" s="1"/>
  <c r="CC22" i="18"/>
  <c r="CG22" i="18"/>
  <c r="CK22" i="18"/>
  <c r="CO22" i="18"/>
  <c r="CS22" i="18"/>
  <c r="CW22" i="18"/>
  <c r="DA22" i="18"/>
  <c r="DE22" i="18"/>
  <c r="DI22" i="18"/>
  <c r="DO13" i="18"/>
  <c r="DS13" i="18"/>
  <c r="DW13" i="18"/>
  <c r="EA13" i="18"/>
  <c r="EE13" i="18"/>
  <c r="EI13" i="18"/>
  <c r="EM13" i="18"/>
  <c r="EQ13" i="18"/>
  <c r="EU13" i="18"/>
  <c r="CD26" i="18"/>
  <c r="DP14" i="18" s="1"/>
  <c r="CH26" i="18"/>
  <c r="DT14" i="18" s="1"/>
  <c r="CL26" i="18"/>
  <c r="DX14" i="18" s="1"/>
  <c r="CP26" i="18"/>
  <c r="EB14" i="18" s="1"/>
  <c r="CT26" i="18"/>
  <c r="EF14" i="18" s="1"/>
  <c r="CX26" i="18"/>
  <c r="EJ14" i="18" s="1"/>
  <c r="DB26" i="18"/>
  <c r="DF26" i="18"/>
  <c r="CB28" i="18"/>
  <c r="DN15" i="18" s="1"/>
  <c r="CF28" i="18"/>
  <c r="DR15" i="18" s="1"/>
  <c r="CJ28" i="18"/>
  <c r="DV15" i="18" s="1"/>
  <c r="CN28" i="18"/>
  <c r="DZ15" i="18" s="1"/>
  <c r="CR28" i="18"/>
  <c r="ED15" i="18" s="1"/>
  <c r="CV28" i="18"/>
  <c r="EH15" i="18" s="1"/>
  <c r="CZ28" i="18"/>
  <c r="EL15" i="18" s="1"/>
  <c r="DD28" i="18"/>
  <c r="EP15" i="18" s="1"/>
  <c r="DH28" i="18"/>
  <c r="ET15" i="18" s="1"/>
  <c r="CA33" i="18"/>
  <c r="DM18" i="18" s="1"/>
  <c r="CE33" i="18"/>
  <c r="DQ18" i="18" s="1"/>
  <c r="CI33" i="18"/>
  <c r="DU18" i="18" s="1"/>
  <c r="CM33" i="18"/>
  <c r="DY18" i="18" s="1"/>
  <c r="CQ33" i="18"/>
  <c r="EC18" i="18" s="1"/>
  <c r="CU33" i="18"/>
  <c r="EG18" i="18" s="1"/>
  <c r="CY33" i="18"/>
  <c r="EK18" i="18" s="1"/>
  <c r="DC33" i="18"/>
  <c r="EO18" i="18" s="1"/>
  <c r="DG33" i="18"/>
  <c r="ES18" i="18" s="1"/>
  <c r="CA18" i="18"/>
  <c r="DM10" i="18" s="1"/>
  <c r="CE18" i="18"/>
  <c r="DQ10" i="18" s="1"/>
  <c r="CI18" i="18"/>
  <c r="DU10" i="18" s="1"/>
  <c r="CM18" i="18"/>
  <c r="DY10" i="18" s="1"/>
  <c r="CQ18" i="18"/>
  <c r="EC10" i="18" s="1"/>
  <c r="CU18" i="18"/>
  <c r="EG10" i="18" s="1"/>
  <c r="CY18" i="18"/>
  <c r="EK10" i="18" s="1"/>
  <c r="DC18" i="18"/>
  <c r="EO10" i="18" s="1"/>
  <c r="DG18" i="18"/>
  <c r="ES10" i="18" s="1"/>
  <c r="EN14" i="18"/>
  <c r="ER14" i="18"/>
  <c r="CA32" i="18"/>
  <c r="DM17" i="18" s="1"/>
  <c r="CE32" i="18"/>
  <c r="DQ17" i="18" s="1"/>
  <c r="CI32" i="18"/>
  <c r="DU17" i="18" s="1"/>
  <c r="CM32" i="18"/>
  <c r="DY17" i="18" s="1"/>
  <c r="CQ32" i="18"/>
  <c r="EC17" i="18" s="1"/>
  <c r="CU32" i="18"/>
  <c r="EG17" i="18" s="1"/>
  <c r="CY32" i="18"/>
  <c r="EK17" i="18" s="1"/>
  <c r="DC32" i="18"/>
  <c r="EO17" i="18" s="1"/>
  <c r="DG32" i="18"/>
  <c r="ES17" i="18" s="1"/>
  <c r="DQ3" i="18"/>
  <c r="EG3" i="18"/>
  <c r="EO3" i="18"/>
  <c r="CD34" i="18"/>
  <c r="DP18" i="18" s="1"/>
  <c r="CH34" i="18"/>
  <c r="DT18" i="18" s="1"/>
  <c r="CL34" i="18"/>
  <c r="DX18" i="18" s="1"/>
  <c r="CP34" i="18"/>
  <c r="EB18" i="18" s="1"/>
  <c r="CT34" i="18"/>
  <c r="EF18" i="18" s="1"/>
  <c r="CX34" i="18"/>
  <c r="EJ18" i="18" s="1"/>
  <c r="DB34" i="18"/>
  <c r="EN18" i="18" s="1"/>
  <c r="DF34" i="18"/>
  <c r="ER18" i="18" s="1"/>
  <c r="CB35" i="18"/>
  <c r="DN19" i="18" s="1"/>
  <c r="CF35" i="18"/>
  <c r="DR19" i="18" s="1"/>
  <c r="CJ35" i="18"/>
  <c r="DV19" i="18" s="1"/>
  <c r="CN35" i="18"/>
  <c r="DZ19" i="18" s="1"/>
  <c r="CR35" i="18"/>
  <c r="ED19" i="18" s="1"/>
  <c r="CV35" i="18"/>
  <c r="EH19" i="18" s="1"/>
  <c r="CZ35" i="18"/>
  <c r="EL19" i="18" s="1"/>
  <c r="DD35" i="18"/>
  <c r="EP19" i="18" s="1"/>
  <c r="DH35" i="18"/>
  <c r="ET19" i="18" s="1"/>
  <c r="DS19" i="18"/>
  <c r="EA19" i="18"/>
  <c r="EI19" i="18"/>
  <c r="EQ19" i="18"/>
  <c r="CD36" i="18"/>
  <c r="CH36" i="18"/>
  <c r="DT19" i="18" s="1"/>
  <c r="CL36" i="18"/>
  <c r="CP36" i="18"/>
  <c r="EB19" i="18" s="1"/>
  <c r="CT36" i="18"/>
  <c r="CX36" i="18"/>
  <c r="EJ19" i="18" s="1"/>
  <c r="DB36" i="18"/>
  <c r="DF36" i="18"/>
  <c r="ER19" i="18" s="1"/>
  <c r="CB37" i="18"/>
  <c r="DN20" i="18" s="1"/>
  <c r="CF37" i="18"/>
  <c r="DR20" i="18" s="1"/>
  <c r="CJ37" i="18"/>
  <c r="DV20" i="18" s="1"/>
  <c r="CN37" i="18"/>
  <c r="DZ20" i="18" s="1"/>
  <c r="CR37" i="18"/>
  <c r="ED20" i="18" s="1"/>
  <c r="CV37" i="18"/>
  <c r="EH20" i="18" s="1"/>
  <c r="CZ37" i="18"/>
  <c r="EL20" i="18" s="1"/>
  <c r="DD37" i="18"/>
  <c r="EP20" i="18" s="1"/>
  <c r="DH37" i="18"/>
  <c r="ET20" i="18" s="1"/>
  <c r="DO20" i="18"/>
  <c r="DS20" i="18"/>
  <c r="DW20" i="18"/>
  <c r="EA20" i="18"/>
  <c r="EE20" i="18"/>
  <c r="EI20" i="18"/>
  <c r="EM20" i="18"/>
  <c r="EQ20" i="18"/>
  <c r="EU20" i="18"/>
  <c r="CD38" i="18"/>
  <c r="CH38" i="18"/>
  <c r="DT20" i="18" s="1"/>
  <c r="CL38" i="18"/>
  <c r="CP38" i="18"/>
  <c r="EB20" i="18" s="1"/>
  <c r="CT38" i="18"/>
  <c r="EF20" i="18" s="1"/>
  <c r="CX38" i="18"/>
  <c r="EJ20" i="18" s="1"/>
  <c r="DB38" i="18"/>
  <c r="EN20" i="18" s="1"/>
  <c r="DF38" i="18"/>
  <c r="ER20" i="18" s="1"/>
  <c r="CB39" i="18"/>
  <c r="DN21" i="18" s="1"/>
  <c r="CF39" i="18"/>
  <c r="DR21" i="18" s="1"/>
  <c r="CJ39" i="18"/>
  <c r="DV21" i="18" s="1"/>
  <c r="CN39" i="18"/>
  <c r="DZ21" i="18" s="1"/>
  <c r="CR39" i="18"/>
  <c r="ED21" i="18" s="1"/>
  <c r="CV39" i="18"/>
  <c r="EH21" i="18" s="1"/>
  <c r="CZ39" i="18"/>
  <c r="EL21" i="18" s="1"/>
  <c r="DD39" i="18"/>
  <c r="EP21" i="18" s="1"/>
  <c r="DH39" i="18"/>
  <c r="ET21" i="18" s="1"/>
  <c r="DO21" i="18"/>
  <c r="DS21" i="18"/>
  <c r="DW21" i="18"/>
  <c r="EA21" i="18"/>
  <c r="EE21" i="18"/>
  <c r="EI21" i="18"/>
  <c r="EM21" i="18"/>
  <c r="EQ21" i="18"/>
  <c r="EU21" i="18"/>
  <c r="CD40" i="18"/>
  <c r="DP21" i="18" s="1"/>
  <c r="CH40" i="18"/>
  <c r="DT21" i="18" s="1"/>
  <c r="CL40" i="18"/>
  <c r="DX21" i="18" s="1"/>
  <c r="CP40" i="18"/>
  <c r="EB21" i="18" s="1"/>
  <c r="CT40" i="18"/>
  <c r="EF21" i="18" s="1"/>
  <c r="CX40" i="18"/>
  <c r="EJ21" i="18" s="1"/>
  <c r="DB40" i="18"/>
  <c r="EN21" i="18" s="1"/>
  <c r="DF40" i="18"/>
  <c r="ER21" i="18" s="1"/>
  <c r="CB41" i="18"/>
  <c r="DN22" i="18" s="1"/>
  <c r="CF41" i="18"/>
  <c r="DR22" i="18" s="1"/>
  <c r="CJ41" i="18"/>
  <c r="DV22" i="18" s="1"/>
  <c r="CN41" i="18"/>
  <c r="DZ22" i="18" s="1"/>
  <c r="CR41" i="18"/>
  <c r="ED22" i="18" s="1"/>
  <c r="CV41" i="18"/>
  <c r="EH22" i="18" s="1"/>
  <c r="CZ41" i="18"/>
  <c r="EL22" i="18" s="1"/>
  <c r="DD41" i="18"/>
  <c r="EP22" i="18" s="1"/>
  <c r="DO22" i="18"/>
  <c r="DW22" i="18"/>
  <c r="EE22" i="18"/>
  <c r="EM22" i="18"/>
  <c r="EU22" i="18"/>
  <c r="DO23" i="18"/>
  <c r="DW23" i="18"/>
  <c r="EE23" i="18"/>
  <c r="EM23" i="18"/>
  <c r="EU23" i="18"/>
  <c r="DO25" i="18"/>
  <c r="EQ25" i="18"/>
  <c r="EU25" i="18"/>
  <c r="DS26" i="18"/>
  <c r="EI26" i="18"/>
  <c r="DF50" i="18"/>
  <c r="ER26" i="18" s="1"/>
  <c r="CH52" i="18"/>
  <c r="DT27" i="18" s="1"/>
  <c r="CF53" i="18"/>
  <c r="DR28" i="18" s="1"/>
  <c r="DO29" i="18"/>
  <c r="EE29" i="18"/>
  <c r="EU29" i="18"/>
  <c r="DW4" i="18"/>
  <c r="DO4" i="18"/>
  <c r="EE4" i="18"/>
  <c r="EU4" i="18"/>
  <c r="DY7" i="18"/>
  <c r="EG7" i="18"/>
  <c r="EO7" i="18"/>
  <c r="DW18" i="18"/>
  <c r="DP19" i="18"/>
  <c r="EN19" i="18"/>
  <c r="DX20" i="18"/>
  <c r="DO3" i="18"/>
  <c r="DW3" i="18"/>
  <c r="EE3" i="18"/>
  <c r="EM3" i="18"/>
  <c r="EU3" i="18"/>
  <c r="DT7" i="18"/>
  <c r="EB7" i="18"/>
  <c r="EJ7" i="18"/>
  <c r="ER7" i="18"/>
  <c r="DH41" i="18"/>
  <c r="ET22" i="18" s="1"/>
  <c r="CD42" i="18"/>
  <c r="DP22" i="18" s="1"/>
  <c r="CH42" i="18"/>
  <c r="DT22" i="18" s="1"/>
  <c r="CL42" i="18"/>
  <c r="DX22" i="18" s="1"/>
  <c r="CP42" i="18"/>
  <c r="EB22" i="18" s="1"/>
  <c r="CT42" i="18"/>
  <c r="EF22" i="18" s="1"/>
  <c r="CX42" i="18"/>
  <c r="EJ22" i="18" s="1"/>
  <c r="DB42" i="18"/>
  <c r="EN22" i="18" s="1"/>
  <c r="DF42" i="18"/>
  <c r="ER22" i="18" s="1"/>
  <c r="CB43" i="18"/>
  <c r="DN23" i="18" s="1"/>
  <c r="CF43" i="18"/>
  <c r="DR23" i="18" s="1"/>
  <c r="CJ43" i="18"/>
  <c r="DV23" i="18" s="1"/>
  <c r="CN43" i="18"/>
  <c r="DZ23" i="18" s="1"/>
  <c r="CR43" i="18"/>
  <c r="ED23" i="18" s="1"/>
  <c r="CV43" i="18"/>
  <c r="EH23" i="18" s="1"/>
  <c r="CZ43" i="18"/>
  <c r="EL23" i="18" s="1"/>
  <c r="DD43" i="18"/>
  <c r="EP23" i="18" s="1"/>
  <c r="DH43" i="18"/>
  <c r="ET23" i="18" s="1"/>
  <c r="CD44" i="18"/>
  <c r="DP23" i="18" s="1"/>
  <c r="CH44" i="18"/>
  <c r="CL44" i="18"/>
  <c r="DX23" i="18" s="1"/>
  <c r="CP44" i="18"/>
  <c r="EB23" i="18" s="1"/>
  <c r="CT44" i="18"/>
  <c r="EF23" i="18" s="1"/>
  <c r="CX44" i="18"/>
  <c r="EJ23" i="18" s="1"/>
  <c r="DB44" i="18"/>
  <c r="EN23" i="18" s="1"/>
  <c r="DF44" i="18"/>
  <c r="CB45" i="18"/>
  <c r="DN24" i="18" s="1"/>
  <c r="CF45" i="18"/>
  <c r="DR24" i="18" s="1"/>
  <c r="CJ45" i="18"/>
  <c r="DV24" i="18" s="1"/>
  <c r="CN45" i="18"/>
  <c r="DZ24" i="18" s="1"/>
  <c r="CR45" i="18"/>
  <c r="ED24" i="18" s="1"/>
  <c r="CV45" i="18"/>
  <c r="EH24" i="18" s="1"/>
  <c r="CZ45" i="18"/>
  <c r="EL24" i="18" s="1"/>
  <c r="DD45" i="18"/>
  <c r="EP24" i="18" s="1"/>
  <c r="DH45" i="18"/>
  <c r="ET24" i="18" s="1"/>
  <c r="DO24" i="18"/>
  <c r="DS24" i="18"/>
  <c r="DW24" i="18"/>
  <c r="EA24" i="18"/>
  <c r="EE24" i="18"/>
  <c r="EI24" i="18"/>
  <c r="EM24" i="18"/>
  <c r="EQ24" i="18"/>
  <c r="EU24" i="18"/>
  <c r="CD46" i="18"/>
  <c r="DP24" i="18" s="1"/>
  <c r="CH46" i="18"/>
  <c r="DT24" i="18" s="1"/>
  <c r="CL46" i="18"/>
  <c r="DX24" i="18" s="1"/>
  <c r="CP46" i="18"/>
  <c r="EB24" i="18" s="1"/>
  <c r="CT46" i="18"/>
  <c r="EF24" i="18" s="1"/>
  <c r="CX46" i="18"/>
  <c r="EJ24" i="18" s="1"/>
  <c r="DB46" i="18"/>
  <c r="EN24" i="18" s="1"/>
  <c r="DF46" i="18"/>
  <c r="ER24" i="18" s="1"/>
  <c r="CB47" i="18"/>
  <c r="DN25" i="18" s="1"/>
  <c r="CF47" i="18"/>
  <c r="DR25" i="18" s="1"/>
  <c r="CJ47" i="18"/>
  <c r="DV25" i="18" s="1"/>
  <c r="CN47" i="18"/>
  <c r="DZ25" i="18" s="1"/>
  <c r="CR47" i="18"/>
  <c r="ED25" i="18" s="1"/>
  <c r="CV47" i="18"/>
  <c r="EH25" i="18" s="1"/>
  <c r="CZ47" i="18"/>
  <c r="EL25" i="18" s="1"/>
  <c r="DD47" i="18"/>
  <c r="EP25" i="18" s="1"/>
  <c r="DH47" i="18"/>
  <c r="ET25" i="18" s="1"/>
  <c r="DS25" i="18"/>
  <c r="DW25" i="18"/>
  <c r="EI25" i="18"/>
  <c r="EM25" i="18"/>
  <c r="CD48" i="18"/>
  <c r="DP25" i="18" s="1"/>
  <c r="CL48" i="18"/>
  <c r="DX25" i="18" s="1"/>
  <c r="CP48" i="18"/>
  <c r="EB25" i="18" s="1"/>
  <c r="CT48" i="18"/>
  <c r="EF25" i="18" s="1"/>
  <c r="CX48" i="18"/>
  <c r="EJ25" i="18" s="1"/>
  <c r="DB48" i="18"/>
  <c r="EN25" i="18" s="1"/>
  <c r="DF48" i="18"/>
  <c r="ER25" i="18" s="1"/>
  <c r="CB49" i="18"/>
  <c r="DN26" i="18" s="1"/>
  <c r="CJ49" i="18"/>
  <c r="DV26" i="18" s="1"/>
  <c r="CN49" i="18"/>
  <c r="DZ26" i="18" s="1"/>
  <c r="CR49" i="18"/>
  <c r="ED26" i="18" s="1"/>
  <c r="CV49" i="18"/>
  <c r="EH26" i="18" s="1"/>
  <c r="CZ49" i="18"/>
  <c r="EL26" i="18" s="1"/>
  <c r="DD49" i="18"/>
  <c r="EP26" i="18" s="1"/>
  <c r="DH49" i="18"/>
  <c r="ET26" i="18" s="1"/>
  <c r="DO26" i="18"/>
  <c r="DW26" i="18"/>
  <c r="EE26" i="18"/>
  <c r="EM26" i="18"/>
  <c r="EU26" i="18"/>
  <c r="CD50" i="18"/>
  <c r="DP26" i="18" s="1"/>
  <c r="CH50" i="18"/>
  <c r="DT26" i="18" s="1"/>
  <c r="CL50" i="18"/>
  <c r="DX26" i="18" s="1"/>
  <c r="CP50" i="18"/>
  <c r="CT50" i="18"/>
  <c r="EF26" i="18" s="1"/>
  <c r="CX50" i="18"/>
  <c r="EJ26" i="18" s="1"/>
  <c r="DB50" i="18"/>
  <c r="EN26" i="18" s="1"/>
  <c r="CB51" i="18"/>
  <c r="DN27" i="18" s="1"/>
  <c r="CF51" i="18"/>
  <c r="DR27" i="18" s="1"/>
  <c r="CJ51" i="18"/>
  <c r="DV27" i="18" s="1"/>
  <c r="CN51" i="18"/>
  <c r="DZ27" i="18" s="1"/>
  <c r="CV51" i="18"/>
  <c r="EH27" i="18" s="1"/>
  <c r="CZ51" i="18"/>
  <c r="EL27" i="18" s="1"/>
  <c r="DD51" i="18"/>
  <c r="EP27" i="18" s="1"/>
  <c r="DH51" i="18"/>
  <c r="ET27" i="18" s="1"/>
  <c r="DO27" i="18"/>
  <c r="DS27" i="18"/>
  <c r="DW27" i="18"/>
  <c r="EA27" i="18"/>
  <c r="EE27" i="18"/>
  <c r="EI27" i="18"/>
  <c r="EM27" i="18"/>
  <c r="EQ27" i="18"/>
  <c r="EU27" i="18"/>
  <c r="CD52" i="18"/>
  <c r="DP27" i="18" s="1"/>
  <c r="CL52" i="18"/>
  <c r="DX27" i="18" s="1"/>
  <c r="CP52" i="18"/>
  <c r="EB27" i="18" s="1"/>
  <c r="CT52" i="18"/>
  <c r="EF27" i="18" s="1"/>
  <c r="CX52" i="18"/>
  <c r="EJ27" i="18" s="1"/>
  <c r="DB52" i="18"/>
  <c r="EN27" i="18" s="1"/>
  <c r="DF52" i="18"/>
  <c r="ER27" i="18" s="1"/>
  <c r="CB53" i="18"/>
  <c r="DN28" i="18" s="1"/>
  <c r="CJ53" i="18"/>
  <c r="DV28" i="18" s="1"/>
  <c r="CN53" i="18"/>
  <c r="DZ28" i="18" s="1"/>
  <c r="CR53" i="18"/>
  <c r="ED28" i="18" s="1"/>
  <c r="CV53" i="18"/>
  <c r="EH28" i="18" s="1"/>
  <c r="CZ53" i="18"/>
  <c r="EL28" i="18" s="1"/>
  <c r="DD53" i="18"/>
  <c r="EP28" i="18" s="1"/>
  <c r="DH53" i="18"/>
  <c r="ET28" i="18" s="1"/>
  <c r="DO28" i="18"/>
  <c r="DS28" i="18"/>
  <c r="DW28" i="18"/>
  <c r="EA28" i="18"/>
  <c r="EE28" i="18"/>
  <c r="EI28" i="18"/>
  <c r="EM28" i="18"/>
  <c r="EQ28" i="18"/>
  <c r="EU28" i="18"/>
  <c r="CD54" i="18"/>
  <c r="DP28" i="18" s="1"/>
  <c r="CH54" i="18"/>
  <c r="DT28" i="18" s="1"/>
  <c r="CL54" i="18"/>
  <c r="DX28" i="18" s="1"/>
  <c r="CP54" i="18"/>
  <c r="EB28" i="18" s="1"/>
  <c r="CT54" i="18"/>
  <c r="EF28" i="18" s="1"/>
  <c r="CX54" i="18"/>
  <c r="EJ28" i="18" s="1"/>
  <c r="DB54" i="18"/>
  <c r="CB55" i="18"/>
  <c r="DN29" i="18" s="1"/>
  <c r="CF55" i="18"/>
  <c r="DR29" i="18" s="1"/>
  <c r="CJ55" i="18"/>
  <c r="DV29" i="18" s="1"/>
  <c r="CN55" i="18"/>
  <c r="DZ29" i="18" s="1"/>
  <c r="CR55" i="18"/>
  <c r="ED29" i="18" s="1"/>
  <c r="CV55" i="18"/>
  <c r="EH29" i="18" s="1"/>
  <c r="CZ55" i="18"/>
  <c r="EL29" i="18" s="1"/>
  <c r="DD55" i="18"/>
  <c r="EP29" i="18" s="1"/>
  <c r="DH55" i="18"/>
  <c r="ET29" i="18" s="1"/>
  <c r="DS29" i="18"/>
  <c r="EI29" i="18"/>
  <c r="EQ29" i="18"/>
  <c r="CD56" i="18"/>
  <c r="DP29" i="18" s="1"/>
  <c r="CH56" i="18"/>
  <c r="DT29" i="18" s="1"/>
  <c r="CL56" i="18"/>
  <c r="DX29" i="18" s="1"/>
  <c r="CP56" i="18"/>
  <c r="EB29" i="18" s="1"/>
  <c r="CT56" i="18"/>
  <c r="EF29" i="18" s="1"/>
  <c r="CX56" i="18"/>
  <c r="EJ29" i="18" s="1"/>
  <c r="DB56" i="18"/>
  <c r="EN29" i="18" s="1"/>
  <c r="DF56" i="18"/>
  <c r="ER29" i="18" s="1"/>
  <c r="CB57" i="18"/>
  <c r="DN30" i="18" s="1"/>
  <c r="DS30" i="18"/>
  <c r="EA30" i="18"/>
  <c r="EI30" i="18"/>
  <c r="EQ30" i="18"/>
  <c r="CB8" i="18"/>
  <c r="DN5" i="18" s="1"/>
  <c r="CF8" i="18"/>
  <c r="DR5" i="18" s="1"/>
  <c r="CJ8" i="18"/>
  <c r="DV5" i="18" s="1"/>
  <c r="CN8" i="18"/>
  <c r="DZ5" i="18" s="1"/>
  <c r="CR8" i="18"/>
  <c r="ED5" i="18" s="1"/>
  <c r="CV8" i="18"/>
  <c r="EH5" i="18" s="1"/>
  <c r="CZ8" i="18"/>
  <c r="EL5" i="18" s="1"/>
  <c r="DD8" i="18"/>
  <c r="EP5" i="18" s="1"/>
  <c r="DH8" i="18"/>
  <c r="ET5" i="18" s="1"/>
  <c r="DN18" i="18"/>
  <c r="ED18" i="18"/>
  <c r="ET18" i="18"/>
  <c r="EF19" i="18"/>
  <c r="DP20" i="18"/>
  <c r="DT23" i="18"/>
  <c r="ER23" i="18"/>
  <c r="EN28" i="18"/>
  <c r="CB4" i="18"/>
  <c r="DN3" i="18" s="1"/>
  <c r="CF4" i="18"/>
  <c r="DR3" i="18" s="1"/>
  <c r="CJ4" i="18"/>
  <c r="DV3" i="18" s="1"/>
  <c r="CN4" i="18"/>
  <c r="DZ3" i="18" s="1"/>
  <c r="CR4" i="18"/>
  <c r="ED3" i="18" s="1"/>
  <c r="CV4" i="18"/>
  <c r="EH3" i="18" s="1"/>
  <c r="CZ4" i="18"/>
  <c r="EL3" i="18" s="1"/>
  <c r="DD4" i="18"/>
  <c r="EP3" i="18" s="1"/>
  <c r="DH4" i="18"/>
  <c r="ET3" i="18" s="1"/>
  <c r="EA4" i="18"/>
  <c r="EQ4" i="18"/>
  <c r="DM7" i="18"/>
  <c r="DU7" i="18"/>
  <c r="EC7" i="18"/>
  <c r="EK7" i="18"/>
  <c r="ES7" i="18"/>
  <c r="DO12" i="18"/>
  <c r="DS12" i="18"/>
  <c r="DW12" i="18"/>
  <c r="EA12" i="18"/>
  <c r="EE12" i="18"/>
  <c r="EI12" i="18"/>
  <c r="EM12" i="18"/>
  <c r="EQ12" i="18"/>
  <c r="EU12" i="18"/>
  <c r="DX19" i="18"/>
  <c r="DP11" i="18"/>
  <c r="DT11" i="18"/>
  <c r="DX11" i="18"/>
  <c r="EB11" i="18"/>
  <c r="EF11" i="18"/>
  <c r="EJ11" i="18"/>
  <c r="EN11" i="18"/>
  <c r="ER11" i="18"/>
  <c r="CC26" i="18"/>
  <c r="DO14" i="18" s="1"/>
  <c r="CG26" i="18"/>
  <c r="DS14" i="18" s="1"/>
  <c r="CK26" i="18"/>
  <c r="DW14" i="18" s="1"/>
  <c r="CO26" i="18"/>
  <c r="EA14" i="18" s="1"/>
  <c r="CS26" i="18"/>
  <c r="EE14" i="18" s="1"/>
  <c r="CW26" i="18"/>
  <c r="EI14" i="18" s="1"/>
  <c r="DA26" i="18"/>
  <c r="EM14" i="18" s="1"/>
  <c r="DE26" i="18"/>
  <c r="EQ14" i="18" s="1"/>
  <c r="DI26" i="18"/>
  <c r="EU14" i="18" s="1"/>
  <c r="CF57" i="18"/>
  <c r="DR30" i="18" s="1"/>
  <c r="CJ57" i="18"/>
  <c r="DV30" i="18" s="1"/>
  <c r="CN57" i="18"/>
  <c r="DZ30" i="18" s="1"/>
  <c r="CR57" i="18"/>
  <c r="ED30" i="18" s="1"/>
  <c r="CV57" i="18"/>
  <c r="EH30" i="18" s="1"/>
  <c r="CZ57" i="18"/>
  <c r="EL30" i="18" s="1"/>
  <c r="DD57" i="18"/>
  <c r="EP30" i="18" s="1"/>
  <c r="DH57" i="18"/>
  <c r="ET30" i="18" s="1"/>
  <c r="CD58" i="18"/>
  <c r="DP30" i="18" s="1"/>
  <c r="CH58" i="18"/>
  <c r="DT30" i="18" s="1"/>
  <c r="CL58" i="18"/>
  <c r="DX30" i="18" s="1"/>
  <c r="CP58" i="18"/>
  <c r="EB30" i="18" s="1"/>
  <c r="CT58" i="18"/>
  <c r="EF30" i="18" s="1"/>
  <c r="CX58" i="18"/>
  <c r="EJ30" i="18" s="1"/>
  <c r="DB58" i="18"/>
  <c r="EN30" i="18" s="1"/>
  <c r="DF58" i="18"/>
  <c r="ER30" i="18" s="1"/>
  <c r="EB26" i="18"/>
  <c r="EE4" i="8"/>
  <c r="ED4" i="8"/>
  <c r="DQ5" i="8"/>
  <c r="EK5" i="8"/>
  <c r="DU7" i="8"/>
  <c r="DO8" i="8"/>
  <c r="EE8" i="8"/>
  <c r="EU8" i="8"/>
  <c r="DN8" i="8"/>
  <c r="EM11" i="8"/>
  <c r="DX16" i="8"/>
  <c r="EA17" i="8"/>
  <c r="DX19" i="8"/>
  <c r="EN19" i="8"/>
  <c r="EJ20" i="8"/>
  <c r="ER20" i="8"/>
  <c r="DT21" i="8"/>
  <c r="DW4" i="8"/>
  <c r="DV4" i="8"/>
  <c r="EF7" i="8"/>
  <c r="DO6" i="8"/>
  <c r="DS6" i="8"/>
  <c r="DW6" i="8"/>
  <c r="EA6" i="8"/>
  <c r="EE6" i="8"/>
  <c r="EI6" i="8"/>
  <c r="EM6" i="8"/>
  <c r="EQ6" i="8"/>
  <c r="EU6" i="8"/>
  <c r="EJ10" i="8"/>
  <c r="DU19" i="8"/>
  <c r="ED20" i="8"/>
  <c r="EL20" i="8"/>
  <c r="DM21" i="8"/>
  <c r="DZ21" i="8"/>
  <c r="DX22" i="8"/>
  <c r="DV23" i="8"/>
  <c r="DT23" i="8"/>
  <c r="EB23" i="8"/>
  <c r="EJ23" i="8"/>
  <c r="ER23" i="8"/>
  <c r="EO24" i="8"/>
  <c r="EP24" i="8"/>
  <c r="EI24" i="8"/>
  <c r="DE46" i="8"/>
  <c r="EQ24" i="8" s="1"/>
  <c r="DI46" i="8"/>
  <c r="EU24" i="8" s="1"/>
  <c r="DP24" i="8"/>
  <c r="DX24" i="8"/>
  <c r="EB24" i="8"/>
  <c r="EF24" i="8"/>
  <c r="EJ24" i="8"/>
  <c r="ER24" i="8"/>
  <c r="CA47" i="8"/>
  <c r="DM25" i="8" s="1"/>
  <c r="CE47" i="8"/>
  <c r="DQ25" i="8" s="1"/>
  <c r="CI47" i="8"/>
  <c r="DU25" i="8" s="1"/>
  <c r="CM47" i="8"/>
  <c r="DY25" i="8" s="1"/>
  <c r="CQ47" i="8"/>
  <c r="EC25" i="8" s="1"/>
  <c r="CU47" i="8"/>
  <c r="EG25" i="8" s="1"/>
  <c r="EO25" i="8"/>
  <c r="ED25" i="8"/>
  <c r="EL25" i="8"/>
  <c r="DO4" i="8"/>
  <c r="EU4" i="8"/>
  <c r="DN4" i="8"/>
  <c r="ET4" i="8"/>
  <c r="DS4" i="8"/>
  <c r="EA4" i="8"/>
  <c r="EI4" i="8"/>
  <c r="EQ4" i="8"/>
  <c r="DM6" i="8"/>
  <c r="DU6" i="8"/>
  <c r="DY6" i="8"/>
  <c r="EC6" i="8"/>
  <c r="EG6" i="8"/>
  <c r="EO6" i="8"/>
  <c r="ES6" i="8"/>
  <c r="DZ9" i="8"/>
  <c r="EG12" i="8"/>
  <c r="CD3" i="8"/>
  <c r="DP3" i="8" s="1"/>
  <c r="CH3" i="8"/>
  <c r="DT3" i="8" s="1"/>
  <c r="CL3" i="8"/>
  <c r="DX3" i="8" s="1"/>
  <c r="CP3" i="8"/>
  <c r="EB3" i="8" s="1"/>
  <c r="CT3" i="8"/>
  <c r="EF3" i="8" s="1"/>
  <c r="CX3" i="8"/>
  <c r="EJ3" i="8" s="1"/>
  <c r="DB3" i="8"/>
  <c r="EN3" i="8" s="1"/>
  <c r="DF3" i="8"/>
  <c r="ER3" i="8" s="1"/>
  <c r="DN3" i="8"/>
  <c r="DR3" i="8"/>
  <c r="DV3" i="8"/>
  <c r="DZ3" i="8"/>
  <c r="ED3" i="8"/>
  <c r="EH3" i="8"/>
  <c r="EL3" i="8"/>
  <c r="EP3" i="8"/>
  <c r="ET3" i="8"/>
  <c r="EM4" i="8"/>
  <c r="CA4" i="8"/>
  <c r="CE4" i="8"/>
  <c r="DQ3" i="8" s="1"/>
  <c r="CI4" i="8"/>
  <c r="CM4" i="8"/>
  <c r="DY3" i="8" s="1"/>
  <c r="CQ4" i="8"/>
  <c r="CU4" i="8"/>
  <c r="EG3" i="8" s="1"/>
  <c r="CY4" i="8"/>
  <c r="DC4" i="8"/>
  <c r="EO3" i="8" s="1"/>
  <c r="DG4" i="8"/>
  <c r="EL4" i="8"/>
  <c r="DR4" i="8"/>
  <c r="DZ4" i="8"/>
  <c r="EH4" i="8"/>
  <c r="EP4" i="8"/>
  <c r="DP5" i="8"/>
  <c r="DT5" i="8"/>
  <c r="DX5" i="8"/>
  <c r="EF5" i="8"/>
  <c r="EJ5" i="8"/>
  <c r="EN5" i="8"/>
  <c r="DT7" i="8"/>
  <c r="EJ7" i="8"/>
  <c r="EP7" i="8"/>
  <c r="DS8" i="8"/>
  <c r="EI8" i="8"/>
  <c r="EA11" i="8"/>
  <c r="EF11" i="8"/>
  <c r="ES12" i="8"/>
  <c r="CD13" i="8"/>
  <c r="DP8" i="8" s="1"/>
  <c r="CH13" i="8"/>
  <c r="DT8" i="8" s="1"/>
  <c r="CL13" i="8"/>
  <c r="DX8" i="8" s="1"/>
  <c r="CP13" i="8"/>
  <c r="EB8" i="8" s="1"/>
  <c r="CT13" i="8"/>
  <c r="EF8" i="8" s="1"/>
  <c r="CX13" i="8"/>
  <c r="EJ8" i="8" s="1"/>
  <c r="DB13" i="8"/>
  <c r="EN8" i="8" s="1"/>
  <c r="DF13" i="8"/>
  <c r="ER8" i="8" s="1"/>
  <c r="DM13" i="8"/>
  <c r="ES13" i="8"/>
  <c r="CB28" i="8"/>
  <c r="CF28" i="8"/>
  <c r="DR15" i="8" s="1"/>
  <c r="CJ28" i="8"/>
  <c r="DV15" i="8" s="1"/>
  <c r="CN28" i="8"/>
  <c r="DZ15" i="8" s="1"/>
  <c r="CR28" i="8"/>
  <c r="CV28" i="8"/>
  <c r="EH15" i="8" s="1"/>
  <c r="CZ28" i="8"/>
  <c r="EL15" i="8" s="1"/>
  <c r="DD28" i="8"/>
  <c r="EP15" i="8" s="1"/>
  <c r="DH28" i="8"/>
  <c r="ET15" i="8" s="1"/>
  <c r="DP25" i="8"/>
  <c r="DX25" i="8"/>
  <c r="EB25" i="8"/>
  <c r="EF25" i="8"/>
  <c r="EJ25" i="8"/>
  <c r="ER25" i="8"/>
  <c r="DV26" i="8"/>
  <c r="DZ26" i="8"/>
  <c r="ED26" i="8"/>
  <c r="EH26" i="8"/>
  <c r="EL26" i="8"/>
  <c r="EP26" i="8"/>
  <c r="ET26" i="8"/>
  <c r="CC50" i="8"/>
  <c r="DO26" i="8" s="1"/>
  <c r="CG50" i="8"/>
  <c r="DS26" i="8" s="1"/>
  <c r="CK50" i="8"/>
  <c r="DW26" i="8" s="1"/>
  <c r="CO50" i="8"/>
  <c r="EA26" i="8" s="1"/>
  <c r="CS50" i="8"/>
  <c r="EE26" i="8" s="1"/>
  <c r="CW50" i="8"/>
  <c r="EI26" i="8" s="1"/>
  <c r="DA50" i="8"/>
  <c r="EM26" i="8" s="1"/>
  <c r="DE50" i="8"/>
  <c r="EQ26" i="8" s="1"/>
  <c r="DI50" i="8"/>
  <c r="EU26" i="8" s="1"/>
  <c r="DP26" i="8"/>
  <c r="DT26" i="8"/>
  <c r="DX26" i="8"/>
  <c r="EF26" i="8"/>
  <c r="EJ26" i="8"/>
  <c r="EN26" i="8"/>
  <c r="CA51" i="8"/>
  <c r="DM27" i="8" s="1"/>
  <c r="CE51" i="8"/>
  <c r="DQ27" i="8" s="1"/>
  <c r="CI51" i="8"/>
  <c r="DU27" i="8" s="1"/>
  <c r="CM51" i="8"/>
  <c r="DY27" i="8" s="1"/>
  <c r="CQ51" i="8"/>
  <c r="EC27" i="8" s="1"/>
  <c r="CU51" i="8"/>
  <c r="EG27" i="8" s="1"/>
  <c r="CY51" i="8"/>
  <c r="EK27" i="8" s="1"/>
  <c r="DC51" i="8"/>
  <c r="EO27" i="8" s="1"/>
  <c r="DG51" i="8"/>
  <c r="DN27" i="8"/>
  <c r="DR27" i="8"/>
  <c r="DV27" i="8"/>
  <c r="DZ27" i="8"/>
  <c r="ED27" i="8"/>
  <c r="EH27" i="8"/>
  <c r="EL27" i="8"/>
  <c r="EP27" i="8"/>
  <c r="ET27" i="8"/>
  <c r="CC52" i="8"/>
  <c r="CG52" i="8"/>
  <c r="DS27" i="8" s="1"/>
  <c r="CK52" i="8"/>
  <c r="DW27" i="8" s="1"/>
  <c r="CO52" i="8"/>
  <c r="EA27" i="8" s="1"/>
  <c r="CS52" i="8"/>
  <c r="CW52" i="8"/>
  <c r="EI27" i="8" s="1"/>
  <c r="DA52" i="8"/>
  <c r="EM27" i="8" s="1"/>
  <c r="DE52" i="8"/>
  <c r="EQ27" i="8" s="1"/>
  <c r="DI52" i="8"/>
  <c r="DP27" i="8"/>
  <c r="DX27" i="8"/>
  <c r="EF27" i="8"/>
  <c r="EN27" i="8"/>
  <c r="ER27" i="8"/>
  <c r="CA53" i="8"/>
  <c r="DM28" i="8" s="1"/>
  <c r="CE53" i="8"/>
  <c r="DQ28" i="8" s="1"/>
  <c r="CI53" i="8"/>
  <c r="DU28" i="8" s="1"/>
  <c r="CM53" i="8"/>
  <c r="DY28" i="8" s="1"/>
  <c r="CQ53" i="8"/>
  <c r="EC28" i="8" s="1"/>
  <c r="CU53" i="8"/>
  <c r="EG28" i="8" s="1"/>
  <c r="CY53" i="8"/>
  <c r="EK28" i="8" s="1"/>
  <c r="DC53" i="8"/>
  <c r="EO28" i="8" s="1"/>
  <c r="DG53" i="8"/>
  <c r="ES28" i="8" s="1"/>
  <c r="DN28" i="8"/>
  <c r="DR28" i="8"/>
  <c r="DV28" i="8"/>
  <c r="DZ28" i="8"/>
  <c r="ED28" i="8"/>
  <c r="EH28" i="8"/>
  <c r="EL28" i="8"/>
  <c r="EP28" i="8"/>
  <c r="ET28" i="8"/>
  <c r="CC54" i="8"/>
  <c r="DO28" i="8" s="1"/>
  <c r="CG54" i="8"/>
  <c r="DS28" i="8" s="1"/>
  <c r="CK54" i="8"/>
  <c r="DW28" i="8" s="1"/>
  <c r="CO54" i="8"/>
  <c r="EA28" i="8" s="1"/>
  <c r="CS54" i="8"/>
  <c r="EE28" i="8" s="1"/>
  <c r="CW54" i="8"/>
  <c r="EI28" i="8" s="1"/>
  <c r="DA54" i="8"/>
  <c r="EM28" i="8" s="1"/>
  <c r="DE54" i="8"/>
  <c r="EQ28" i="8" s="1"/>
  <c r="DI54" i="8"/>
  <c r="EU28" i="8" s="1"/>
  <c r="DP28" i="8"/>
  <c r="DT28" i="8"/>
  <c r="DX28" i="8"/>
  <c r="EF28" i="8"/>
  <c r="EJ28" i="8"/>
  <c r="ER28" i="8"/>
  <c r="CA55" i="8"/>
  <c r="DM29" i="8" s="1"/>
  <c r="CE55" i="8"/>
  <c r="DQ29" i="8" s="1"/>
  <c r="CI55" i="8"/>
  <c r="DU29" i="8" s="1"/>
  <c r="CM55" i="8"/>
  <c r="DY29" i="8" s="1"/>
  <c r="CQ55" i="8"/>
  <c r="EC29" i="8" s="1"/>
  <c r="CU55" i="8"/>
  <c r="EG29" i="8" s="1"/>
  <c r="CY55" i="8"/>
  <c r="EK29" i="8" s="1"/>
  <c r="DC55" i="8"/>
  <c r="EO29" i="8" s="1"/>
  <c r="DG55" i="8"/>
  <c r="ES29" i="8" s="1"/>
  <c r="DN29" i="8"/>
  <c r="DR29" i="8"/>
  <c r="DZ29" i="8"/>
  <c r="ED29" i="8"/>
  <c r="EH29" i="8"/>
  <c r="EL29" i="8"/>
  <c r="EP29" i="8"/>
  <c r="ET29" i="8"/>
  <c r="CC56" i="8"/>
  <c r="DO29" i="8" s="1"/>
  <c r="CG56" i="8"/>
  <c r="DS29" i="8" s="1"/>
  <c r="CK56" i="8"/>
  <c r="DW29" i="8" s="1"/>
  <c r="CO56" i="8"/>
  <c r="EA29" i="8" s="1"/>
  <c r="CS56" i="8"/>
  <c r="EE29" i="8" s="1"/>
  <c r="CW56" i="8"/>
  <c r="EI29" i="8" s="1"/>
  <c r="DA56" i="8"/>
  <c r="DE56" i="8"/>
  <c r="EQ29" i="8" s="1"/>
  <c r="DI56" i="8"/>
  <c r="EU29" i="8" s="1"/>
  <c r="DP29" i="8"/>
  <c r="DT29" i="8"/>
  <c r="DX29" i="8"/>
  <c r="EB29" i="8"/>
  <c r="EF29" i="8"/>
  <c r="EJ29" i="8"/>
  <c r="EN29" i="8"/>
  <c r="ER29" i="8"/>
  <c r="CA57" i="8"/>
  <c r="DM30" i="8" s="1"/>
  <c r="CE57" i="8"/>
  <c r="DQ30" i="8" s="1"/>
  <c r="CI57" i="8"/>
  <c r="DU30" i="8" s="1"/>
  <c r="CM57" i="8"/>
  <c r="DY30" i="8" s="1"/>
  <c r="CQ57" i="8"/>
  <c r="EC30" i="8" s="1"/>
  <c r="CU57" i="8"/>
  <c r="EG30" i="8" s="1"/>
  <c r="CY57" i="8"/>
  <c r="EK30" i="8" s="1"/>
  <c r="DC57" i="8"/>
  <c r="EO30" i="8" s="1"/>
  <c r="DG57" i="8"/>
  <c r="ES30" i="8" s="1"/>
  <c r="DN30" i="8"/>
  <c r="DR30" i="8"/>
  <c r="DV30" i="8"/>
  <c r="DZ30" i="8"/>
  <c r="ED30" i="8"/>
  <c r="EH30" i="8"/>
  <c r="EL30" i="8"/>
  <c r="EP30" i="8"/>
  <c r="ET30" i="8"/>
  <c r="CC58" i="8"/>
  <c r="DO30" i="8" s="1"/>
  <c r="CG58" i="8"/>
  <c r="DS30" i="8" s="1"/>
  <c r="CK58" i="8"/>
  <c r="DW30" i="8" s="1"/>
  <c r="CO58" i="8"/>
  <c r="EA30" i="8" s="1"/>
  <c r="CS58" i="8"/>
  <c r="EE30" i="8" s="1"/>
  <c r="CW58" i="8"/>
  <c r="EI30" i="8" s="1"/>
  <c r="DA58" i="8"/>
  <c r="EM30" i="8" s="1"/>
  <c r="DE58" i="8"/>
  <c r="EQ30" i="8" s="1"/>
  <c r="DI58" i="8"/>
  <c r="EU30" i="8" s="1"/>
  <c r="DP30" i="8"/>
  <c r="DT30" i="8"/>
  <c r="EB30" i="8"/>
  <c r="EF30" i="8"/>
  <c r="EJ30" i="8"/>
  <c r="EN30" i="8"/>
  <c r="CA59" i="8"/>
  <c r="DM31" i="8" s="1"/>
  <c r="CE59" i="8"/>
  <c r="DQ31" i="8" s="1"/>
  <c r="CI59" i="8"/>
  <c r="DU31" i="8" s="1"/>
  <c r="CM59" i="8"/>
  <c r="DY31" i="8" s="1"/>
  <c r="CQ59" i="8"/>
  <c r="EC31" i="8" s="1"/>
  <c r="CU59" i="8"/>
  <c r="EG31" i="8" s="1"/>
  <c r="CY59" i="8"/>
  <c r="EK31" i="8" s="1"/>
  <c r="DC59" i="8"/>
  <c r="EO31" i="8" s="1"/>
  <c r="DG59" i="8"/>
  <c r="ES31" i="8" s="1"/>
  <c r="DN31" i="8"/>
  <c r="CO11" i="8"/>
  <c r="EA7" i="8" s="1"/>
  <c r="CS11" i="8"/>
  <c r="EE7" i="8" s="1"/>
  <c r="CW11" i="8"/>
  <c r="EI7" i="8" s="1"/>
  <c r="DA11" i="8"/>
  <c r="EM7" i="8" s="1"/>
  <c r="DE11" i="8"/>
  <c r="EQ7" i="8" s="1"/>
  <c r="DI11" i="8"/>
  <c r="EU7" i="8" s="1"/>
  <c r="ER11" i="8"/>
  <c r="CC24" i="8"/>
  <c r="DO13" i="8" s="1"/>
  <c r="CG24" i="8"/>
  <c r="DS13" i="8" s="1"/>
  <c r="CK24" i="8"/>
  <c r="DW13" i="8" s="1"/>
  <c r="CO24" i="8"/>
  <c r="EA13" i="8" s="1"/>
  <c r="CS24" i="8"/>
  <c r="EE13" i="8" s="1"/>
  <c r="CW24" i="8"/>
  <c r="EI13" i="8" s="1"/>
  <c r="DA24" i="8"/>
  <c r="EM13" i="8" s="1"/>
  <c r="DE24" i="8"/>
  <c r="EQ13" i="8" s="1"/>
  <c r="DI24" i="8"/>
  <c r="EU13" i="8" s="1"/>
  <c r="CC3" i="8"/>
  <c r="CG3" i="8"/>
  <c r="CK3" i="8"/>
  <c r="CO3" i="8"/>
  <c r="CS3" i="8"/>
  <c r="CW3" i="8"/>
  <c r="DA3" i="8"/>
  <c r="DE3" i="8"/>
  <c r="DI3" i="8"/>
  <c r="CC4" i="8"/>
  <c r="CG4" i="8"/>
  <c r="CK4" i="8"/>
  <c r="CO4" i="8"/>
  <c r="CS4" i="8"/>
  <c r="CW4" i="8"/>
  <c r="DA4" i="8"/>
  <c r="DE4" i="8"/>
  <c r="DI4" i="8"/>
  <c r="CA5" i="8"/>
  <c r="CE5" i="8"/>
  <c r="CI5" i="8"/>
  <c r="CM5" i="8"/>
  <c r="CQ5" i="8"/>
  <c r="CU5" i="8"/>
  <c r="CY5" i="8"/>
  <c r="DC5" i="8"/>
  <c r="DG5" i="8"/>
  <c r="DP7" i="8"/>
  <c r="DX7" i="8"/>
  <c r="EK7" i="8"/>
  <c r="ES7" i="8"/>
  <c r="CB8" i="8"/>
  <c r="DN5" i="8" s="1"/>
  <c r="CF8" i="8"/>
  <c r="DR5" i="8" s="1"/>
  <c r="CJ8" i="8"/>
  <c r="DV5" i="8" s="1"/>
  <c r="CN8" i="8"/>
  <c r="DZ5" i="8" s="1"/>
  <c r="CR8" i="8"/>
  <c r="ED5" i="8" s="1"/>
  <c r="CV8" i="8"/>
  <c r="EH5" i="8" s="1"/>
  <c r="CZ8" i="8"/>
  <c r="EL5" i="8" s="1"/>
  <c r="DD8" i="8"/>
  <c r="EP5" i="8" s="1"/>
  <c r="DH8" i="8"/>
  <c r="ET5" i="8" s="1"/>
  <c r="EH9" i="8"/>
  <c r="CB10" i="8"/>
  <c r="DN6" i="8" s="1"/>
  <c r="CJ10" i="8"/>
  <c r="DV6" i="8" s="1"/>
  <c r="CR10" i="8"/>
  <c r="ED6" i="8" s="1"/>
  <c r="CZ10" i="8"/>
  <c r="EL6" i="8" s="1"/>
  <c r="DH10" i="8"/>
  <c r="ET6" i="8" s="1"/>
  <c r="EB7" i="8"/>
  <c r="ER7" i="8"/>
  <c r="DQ7" i="8"/>
  <c r="EG7" i="8"/>
  <c r="DP12" i="8"/>
  <c r="DT12" i="8"/>
  <c r="DX12" i="8"/>
  <c r="EB12" i="8"/>
  <c r="EF12" i="8"/>
  <c r="EJ12" i="8"/>
  <c r="EN12" i="8"/>
  <c r="ER12" i="8"/>
  <c r="DN15" i="8"/>
  <c r="ED15" i="8"/>
  <c r="DS25" i="8"/>
  <c r="CA6" i="8"/>
  <c r="CE6" i="8"/>
  <c r="CI6" i="8"/>
  <c r="CM6" i="8"/>
  <c r="CQ6" i="8"/>
  <c r="CU6" i="8"/>
  <c r="CY6" i="8"/>
  <c r="DC6" i="8"/>
  <c r="DG6" i="8"/>
  <c r="DO5" i="8"/>
  <c r="DS5" i="8"/>
  <c r="DW5" i="8"/>
  <c r="EA5" i="8"/>
  <c r="EE5" i="8"/>
  <c r="EI5" i="8"/>
  <c r="EM5" i="8"/>
  <c r="EQ5" i="8"/>
  <c r="EU5" i="8"/>
  <c r="DV9" i="8"/>
  <c r="EL9" i="8"/>
  <c r="DU10" i="8"/>
  <c r="DY10" i="8"/>
  <c r="EK10" i="8"/>
  <c r="EO10" i="8"/>
  <c r="EG14" i="8"/>
  <c r="EI15" i="8"/>
  <c r="EQ15" i="8"/>
  <c r="EQ20" i="8"/>
  <c r="DU12" i="8"/>
  <c r="DY12" i="8"/>
  <c r="CC15" i="8"/>
  <c r="DO9" i="8" s="1"/>
  <c r="CG15" i="8"/>
  <c r="DS9" i="8" s="1"/>
  <c r="CK15" i="8"/>
  <c r="DW9" i="8" s="1"/>
  <c r="CO15" i="8"/>
  <c r="EA9" i="8" s="1"/>
  <c r="CS15" i="8"/>
  <c r="EE9" i="8" s="1"/>
  <c r="CW15" i="8"/>
  <c r="EI9" i="8" s="1"/>
  <c r="DA15" i="8"/>
  <c r="EM9" i="8" s="1"/>
  <c r="DE15" i="8"/>
  <c r="EQ9" i="8" s="1"/>
  <c r="DI15" i="8"/>
  <c r="EU9" i="8" s="1"/>
  <c r="DP15" i="8"/>
  <c r="DT15" i="8"/>
  <c r="DX15" i="8"/>
  <c r="EB15" i="8"/>
  <c r="EN15" i="8"/>
  <c r="ER15" i="8"/>
  <c r="DQ18" i="8"/>
  <c r="DV16" i="8"/>
  <c r="EL16" i="8"/>
  <c r="DN16" i="8"/>
  <c r="ED16" i="8"/>
  <c r="ET16" i="8"/>
  <c r="DR18" i="8"/>
  <c r="DZ18" i="8"/>
  <c r="EH18" i="8"/>
  <c r="EP18" i="8"/>
  <c r="CA29" i="8"/>
  <c r="DM16" i="8" s="1"/>
  <c r="CE29" i="8"/>
  <c r="DQ16" i="8" s="1"/>
  <c r="CI29" i="8"/>
  <c r="DU16" i="8" s="1"/>
  <c r="CM29" i="8"/>
  <c r="DY16" i="8" s="1"/>
  <c r="CQ29" i="8"/>
  <c r="EC16" i="8" s="1"/>
  <c r="CU29" i="8"/>
  <c r="EG16" i="8" s="1"/>
  <c r="CY29" i="8"/>
  <c r="EK16" i="8" s="1"/>
  <c r="DC29" i="8"/>
  <c r="EO16" i="8" s="1"/>
  <c r="DG29" i="8"/>
  <c r="ES16" i="8" s="1"/>
  <c r="DR31" i="8"/>
  <c r="DV31" i="8"/>
  <c r="DZ31" i="8"/>
  <c r="ED31" i="8"/>
  <c r="EH31" i="8"/>
  <c r="EL31" i="8"/>
  <c r="EP31" i="8"/>
  <c r="ET31" i="8"/>
  <c r="CC60" i="8"/>
  <c r="DO31" i="8" s="1"/>
  <c r="CG60" i="8"/>
  <c r="DS31" i="8" s="1"/>
  <c r="CK60" i="8"/>
  <c r="DW31" i="8" s="1"/>
  <c r="CO60" i="8"/>
  <c r="EA31" i="8" s="1"/>
  <c r="CS60" i="8"/>
  <c r="EE31" i="8" s="1"/>
  <c r="CW60" i="8"/>
  <c r="EI31" i="8" s="1"/>
  <c r="DA60" i="8"/>
  <c r="EM31" i="8" s="1"/>
  <c r="DE60" i="8"/>
  <c r="EQ31" i="8" s="1"/>
  <c r="DI60" i="8"/>
  <c r="EU31" i="8" s="1"/>
  <c r="DP31" i="8"/>
  <c r="DT31" i="8"/>
  <c r="DX31" i="8"/>
  <c r="EB31" i="8"/>
  <c r="EF31" i="8"/>
  <c r="EJ31" i="8"/>
  <c r="ER31" i="8"/>
  <c r="CA61" i="8"/>
  <c r="DM32" i="8" s="1"/>
  <c r="CE61" i="8"/>
  <c r="DQ32" i="8" s="1"/>
  <c r="CI61" i="8"/>
  <c r="DU32" i="8" s="1"/>
  <c r="CM61" i="8"/>
  <c r="DY32" i="8" s="1"/>
  <c r="CQ61" i="8"/>
  <c r="EC32" i="8" s="1"/>
  <c r="CU61" i="8"/>
  <c r="EG32" i="8" s="1"/>
  <c r="CY61" i="8"/>
  <c r="EK32" i="8" s="1"/>
  <c r="DC61" i="8"/>
  <c r="EO32" i="8" s="1"/>
  <c r="DG61" i="8"/>
  <c r="ES32" i="8" s="1"/>
  <c r="DN32" i="8"/>
  <c r="DR32" i="8"/>
  <c r="DV32" i="8"/>
  <c r="DZ32" i="8"/>
  <c r="ED32" i="8"/>
  <c r="EH32" i="8"/>
  <c r="EL32" i="8"/>
  <c r="EP32" i="8"/>
  <c r="ET32" i="8"/>
  <c r="CC62" i="8"/>
  <c r="DO32" i="8" s="1"/>
  <c r="CG62" i="8"/>
  <c r="DS32" i="8" s="1"/>
  <c r="CK62" i="8"/>
  <c r="DW32" i="8" s="1"/>
  <c r="CO62" i="8"/>
  <c r="EA32" i="8" s="1"/>
  <c r="CS62" i="8"/>
  <c r="EE32" i="8" s="1"/>
  <c r="CW62" i="8"/>
  <c r="EI32" i="8" s="1"/>
  <c r="DA62" i="8"/>
  <c r="EM32" i="8" s="1"/>
  <c r="DE62" i="8"/>
  <c r="EQ32" i="8" s="1"/>
  <c r="DI62" i="8"/>
  <c r="EU32" i="8" s="1"/>
  <c r="DX32" i="8"/>
  <c r="EF32" i="8"/>
  <c r="EJ32" i="8"/>
  <c r="ER32" i="8"/>
  <c r="CA63" i="8"/>
  <c r="DM33" i="8" s="1"/>
  <c r="CE63" i="8"/>
  <c r="DQ33" i="8" s="1"/>
  <c r="CI63" i="8"/>
  <c r="DU33" i="8" s="1"/>
  <c r="CM63" i="8"/>
  <c r="DY33" i="8" s="1"/>
  <c r="CQ63" i="8"/>
  <c r="EC33" i="8" s="1"/>
  <c r="CU63" i="8"/>
  <c r="EG33" i="8" s="1"/>
  <c r="CY63" i="8"/>
  <c r="EK33" i="8" s="1"/>
  <c r="DC63" i="8"/>
  <c r="EO33" i="8" s="1"/>
  <c r="DG63" i="8"/>
  <c r="ES33" i="8" s="1"/>
  <c r="DN33" i="8"/>
  <c r="DZ33" i="8"/>
  <c r="ED33" i="8"/>
  <c r="EH33" i="8"/>
  <c r="EL33" i="8"/>
  <c r="ET33" i="8"/>
  <c r="CC64" i="8"/>
  <c r="DO33" i="8" s="1"/>
  <c r="CG64" i="8"/>
  <c r="DS33" i="8" s="1"/>
  <c r="CK64" i="8"/>
  <c r="DW33" i="8" s="1"/>
  <c r="CO64" i="8"/>
  <c r="EA33" i="8" s="1"/>
  <c r="CS64" i="8"/>
  <c r="EE33" i="8" s="1"/>
  <c r="CW64" i="8"/>
  <c r="EI33" i="8" s="1"/>
  <c r="DA64" i="8"/>
  <c r="EM33" i="8" s="1"/>
  <c r="DE64" i="8"/>
  <c r="EQ33" i="8" s="1"/>
  <c r="DI64" i="8"/>
  <c r="EU33" i="8" s="1"/>
  <c r="DT33" i="8"/>
  <c r="DX33" i="8"/>
  <c r="EF33" i="8"/>
  <c r="EJ33" i="8"/>
  <c r="EN33" i="8"/>
  <c r="ER33" i="8"/>
  <c r="DW19" i="8"/>
  <c r="EI19" i="8"/>
  <c r="DR17" i="8"/>
  <c r="DV17" i="8"/>
  <c r="EH17" i="8"/>
  <c r="EL17" i="8"/>
  <c r="CA20" i="8"/>
  <c r="DM11" i="8" s="1"/>
  <c r="CE20" i="8"/>
  <c r="DQ11" i="8" s="1"/>
  <c r="CI20" i="8"/>
  <c r="DU11" i="8" s="1"/>
  <c r="CM20" i="8"/>
  <c r="DY11" i="8" s="1"/>
  <c r="CQ20" i="8"/>
  <c r="EC11" i="8" s="1"/>
  <c r="CU20" i="8"/>
  <c r="EG11" i="8" s="1"/>
  <c r="CY20" i="8"/>
  <c r="EK11" i="8" s="1"/>
  <c r="DC20" i="8"/>
  <c r="EO11" i="8" s="1"/>
  <c r="DG20" i="8"/>
  <c r="ES11" i="8" s="1"/>
  <c r="CD25" i="8"/>
  <c r="DP14" i="8" s="1"/>
  <c r="CH25" i="8"/>
  <c r="DT14" i="8" s="1"/>
  <c r="CL25" i="8"/>
  <c r="DX14" i="8" s="1"/>
  <c r="CP25" i="8"/>
  <c r="EB14" i="8" s="1"/>
  <c r="CT25" i="8"/>
  <c r="EF14" i="8" s="1"/>
  <c r="CX25" i="8"/>
  <c r="EJ14" i="8" s="1"/>
  <c r="DB25" i="8"/>
  <c r="EN14" i="8" s="1"/>
  <c r="DF25" i="8"/>
  <c r="ER14" i="8" s="1"/>
  <c r="EL7" i="7"/>
  <c r="CF4" i="7"/>
  <c r="CJ4" i="7"/>
  <c r="CV4" i="7"/>
  <c r="CZ4" i="7"/>
  <c r="DP9" i="7"/>
  <c r="EB9" i="7"/>
  <c r="ER9" i="7"/>
  <c r="EQ4" i="7"/>
  <c r="ED5" i="7"/>
  <c r="DS4" i="7"/>
  <c r="CA3" i="7"/>
  <c r="DM3" i="7" s="1"/>
  <c r="CE3" i="7"/>
  <c r="DQ3" i="7" s="1"/>
  <c r="CI3" i="7"/>
  <c r="DU3" i="7" s="1"/>
  <c r="CM3" i="7"/>
  <c r="DY3" i="7" s="1"/>
  <c r="CQ3" i="7"/>
  <c r="EC3" i="7" s="1"/>
  <c r="CU3" i="7"/>
  <c r="EG3" i="7" s="1"/>
  <c r="CY3" i="7"/>
  <c r="EK3" i="7" s="1"/>
  <c r="DC3" i="7"/>
  <c r="EO3" i="7" s="1"/>
  <c r="DG3" i="7"/>
  <c r="ES3" i="7" s="1"/>
  <c r="EI5" i="7"/>
  <c r="DT4" i="7"/>
  <c r="EE9" i="7"/>
  <c r="EU9" i="7"/>
  <c r="CA10" i="7"/>
  <c r="CE10" i="7"/>
  <c r="DQ6" i="7" s="1"/>
  <c r="CI10" i="7"/>
  <c r="CM10" i="7"/>
  <c r="DY6" i="7" s="1"/>
  <c r="CQ10" i="7"/>
  <c r="CU10" i="7"/>
  <c r="EG6" i="7" s="1"/>
  <c r="CY10" i="7"/>
  <c r="DC10" i="7"/>
  <c r="EO6" i="7" s="1"/>
  <c r="DG10" i="7"/>
  <c r="DY5" i="7"/>
  <c r="EC6" i="7"/>
  <c r="DM6" i="7"/>
  <c r="ES6" i="7"/>
  <c r="ED9" i="7"/>
  <c r="ET9" i="7"/>
  <c r="DV10" i="7"/>
  <c r="EL10" i="7"/>
  <c r="CB3" i="7"/>
  <c r="DN3" i="7" s="1"/>
  <c r="CF3" i="7"/>
  <c r="DR3" i="7" s="1"/>
  <c r="CJ3" i="7"/>
  <c r="DV3" i="7" s="1"/>
  <c r="CN3" i="7"/>
  <c r="DZ3" i="7" s="1"/>
  <c r="CR3" i="7"/>
  <c r="ED3" i="7" s="1"/>
  <c r="CV3" i="7"/>
  <c r="EH3" i="7" s="1"/>
  <c r="CZ3" i="7"/>
  <c r="EL3" i="7" s="1"/>
  <c r="DD3" i="7"/>
  <c r="EP3" i="7" s="1"/>
  <c r="DH3" i="7"/>
  <c r="ET3" i="7" s="1"/>
  <c r="CB5" i="7"/>
  <c r="CF5" i="7"/>
  <c r="CJ5" i="7"/>
  <c r="CN5" i="7"/>
  <c r="CR5" i="7"/>
  <c r="CV5" i="7"/>
  <c r="CZ5" i="7"/>
  <c r="DD5" i="7"/>
  <c r="DH5" i="7"/>
  <c r="ET4" i="7" s="1"/>
  <c r="CA6" i="7"/>
  <c r="CE6" i="7"/>
  <c r="CI6" i="7"/>
  <c r="DU4" i="7" s="1"/>
  <c r="CM6" i="7"/>
  <c r="DY4" i="7" s="1"/>
  <c r="CQ6" i="7"/>
  <c r="EC4" i="7" s="1"/>
  <c r="CU6" i="7"/>
  <c r="CY6" i="7"/>
  <c r="DC6" i="7"/>
  <c r="EO4" i="7" s="1"/>
  <c r="DG6" i="7"/>
  <c r="ES4" i="7" s="1"/>
  <c r="CD7" i="7"/>
  <c r="DP5" i="7" s="1"/>
  <c r="CH7" i="7"/>
  <c r="DT5" i="7" s="1"/>
  <c r="CL7" i="7"/>
  <c r="DX5" i="7" s="1"/>
  <c r="CP7" i="7"/>
  <c r="EB5" i="7" s="1"/>
  <c r="CT7" i="7"/>
  <c r="EF5" i="7" s="1"/>
  <c r="CX7" i="7"/>
  <c r="EJ5" i="7" s="1"/>
  <c r="DB7" i="7"/>
  <c r="EN5" i="7" s="1"/>
  <c r="DF7" i="7"/>
  <c r="ER5" i="7" s="1"/>
  <c r="CC7" i="7"/>
  <c r="DO5" i="7" s="1"/>
  <c r="CG7" i="7"/>
  <c r="DS5" i="7" s="1"/>
  <c r="CK7" i="7"/>
  <c r="DW5" i="7" s="1"/>
  <c r="CO7" i="7"/>
  <c r="EA5" i="7" s="1"/>
  <c r="CS7" i="7"/>
  <c r="EE5" i="7" s="1"/>
  <c r="DA7" i="7"/>
  <c r="EM5" i="7" s="1"/>
  <c r="DE7" i="7"/>
  <c r="EQ5" i="7" s="1"/>
  <c r="DI7" i="7"/>
  <c r="EU5" i="7" s="1"/>
  <c r="CB8" i="7"/>
  <c r="DN5" i="7" s="1"/>
  <c r="CF8" i="7"/>
  <c r="CJ8" i="7"/>
  <c r="CN8" i="7"/>
  <c r="CV8" i="7"/>
  <c r="EH5" i="7" s="1"/>
  <c r="CZ8" i="7"/>
  <c r="DD8" i="7"/>
  <c r="DH8" i="7"/>
  <c r="DO9" i="7"/>
  <c r="EA9" i="7"/>
  <c r="EQ9" i="7"/>
  <c r="DX7" i="7"/>
  <c r="EB7" i="7"/>
  <c r="EN7" i="7"/>
  <c r="CB12" i="7"/>
  <c r="DN7" i="7" s="1"/>
  <c r="CF12" i="7"/>
  <c r="CJ12" i="7"/>
  <c r="DV7" i="7" s="1"/>
  <c r="CR12" i="7"/>
  <c r="ED7" i="7" s="1"/>
  <c r="CV12" i="7"/>
  <c r="DD12" i="7"/>
  <c r="EP7" i="7" s="1"/>
  <c r="DH12" i="7"/>
  <c r="ET7" i="7" s="1"/>
  <c r="DZ11" i="7"/>
  <c r="EP11" i="7"/>
  <c r="EJ6" i="7"/>
  <c r="CB6" i="7"/>
  <c r="DN4" i="7" s="1"/>
  <c r="CF6" i="7"/>
  <c r="CJ6" i="7"/>
  <c r="DV4" i="7" s="1"/>
  <c r="CN6" i="7"/>
  <c r="DZ4" i="7" s="1"/>
  <c r="CR6" i="7"/>
  <c r="ED4" i="7" s="1"/>
  <c r="CV6" i="7"/>
  <c r="CZ6" i="7"/>
  <c r="EL4" i="7" s="1"/>
  <c r="DD6" i="7"/>
  <c r="EP4" i="7" s="1"/>
  <c r="CI7" i="7"/>
  <c r="DU5" i="7" s="1"/>
  <c r="CY7" i="7"/>
  <c r="EK5" i="7" s="1"/>
  <c r="DP6" i="7"/>
  <c r="DX9" i="7"/>
  <c r="EN9" i="7"/>
  <c r="EQ12" i="7"/>
  <c r="DT16" i="7"/>
  <c r="EJ16" i="7"/>
  <c r="DN10" i="7"/>
  <c r="DR10" i="7"/>
  <c r="ED10" i="7"/>
  <c r="EH10" i="7"/>
  <c r="CC22" i="7"/>
  <c r="DO12" i="7" s="1"/>
  <c r="CG22" i="7"/>
  <c r="DS12" i="7" s="1"/>
  <c r="CK22" i="7"/>
  <c r="DW12" i="7" s="1"/>
  <c r="CO22" i="7"/>
  <c r="EA12" i="7" s="1"/>
  <c r="CS22" i="7"/>
  <c r="EE12" i="7" s="1"/>
  <c r="CW22" i="7"/>
  <c r="EI12" i="7" s="1"/>
  <c r="DA22" i="7"/>
  <c r="EM12" i="7" s="1"/>
  <c r="DI22" i="7"/>
  <c r="EU12" i="7" s="1"/>
  <c r="DN18" i="7"/>
  <c r="ET18" i="7"/>
  <c r="CC34" i="7"/>
  <c r="DO18" i="7" s="1"/>
  <c r="CG34" i="7"/>
  <c r="DS18" i="7" s="1"/>
  <c r="CK34" i="7"/>
  <c r="DW18" i="7" s="1"/>
  <c r="CO34" i="7"/>
  <c r="EA18" i="7" s="1"/>
  <c r="CS34" i="7"/>
  <c r="EE18" i="7" s="1"/>
  <c r="CW34" i="7"/>
  <c r="EI18" i="7" s="1"/>
  <c r="DA34" i="7"/>
  <c r="EM18" i="7" s="1"/>
  <c r="DE34" i="7"/>
  <c r="EQ18" i="7" s="1"/>
  <c r="DI34" i="7"/>
  <c r="EU18" i="7" s="1"/>
  <c r="CA35" i="7"/>
  <c r="DM19" i="7" s="1"/>
  <c r="CE35" i="7"/>
  <c r="CI35" i="7"/>
  <c r="CM35" i="7"/>
  <c r="DY19" i="7" s="1"/>
  <c r="CQ35" i="7"/>
  <c r="CU35" i="7"/>
  <c r="EG19" i="7" s="1"/>
  <c r="CY35" i="7"/>
  <c r="DC35" i="7"/>
  <c r="DG35" i="7"/>
  <c r="ES19" i="7" s="1"/>
  <c r="CC36" i="7"/>
  <c r="DO19" i="7" s="1"/>
  <c r="CG36" i="7"/>
  <c r="CK36" i="7"/>
  <c r="CO36" i="7"/>
  <c r="EA19" i="7" s="1"/>
  <c r="CS36" i="7"/>
  <c r="CK10" i="7"/>
  <c r="DW6" i="7" s="1"/>
  <c r="DA10" i="7"/>
  <c r="EM6" i="7" s="1"/>
  <c r="CC11" i="7"/>
  <c r="DO7" i="7" s="1"/>
  <c r="CG11" i="7"/>
  <c r="DS7" i="7" s="1"/>
  <c r="CK11" i="7"/>
  <c r="DW7" i="7" s="1"/>
  <c r="CS11" i="7"/>
  <c r="EE7" i="7" s="1"/>
  <c r="CW11" i="7"/>
  <c r="EI7" i="7" s="1"/>
  <c r="DA11" i="7"/>
  <c r="EM7" i="7" s="1"/>
  <c r="CC14" i="7"/>
  <c r="DO8" i="7" s="1"/>
  <c r="CS14" i="7"/>
  <c r="DI14" i="7"/>
  <c r="EU8" i="7" s="1"/>
  <c r="CC25" i="7"/>
  <c r="DO14" i="7" s="1"/>
  <c r="CG25" i="7"/>
  <c r="DS14" i="7" s="1"/>
  <c r="CK25" i="7"/>
  <c r="DW14" i="7" s="1"/>
  <c r="CO25" i="7"/>
  <c r="EA14" i="7" s="1"/>
  <c r="CS25" i="7"/>
  <c r="EE14" i="7" s="1"/>
  <c r="CW25" i="7"/>
  <c r="EI14" i="7" s="1"/>
  <c r="DA25" i="7"/>
  <c r="EM14" i="7" s="1"/>
  <c r="DE25" i="7"/>
  <c r="EQ14" i="7" s="1"/>
  <c r="DI25" i="7"/>
  <c r="EU14" i="7" s="1"/>
  <c r="CA31" i="7"/>
  <c r="DM17" i="7" s="1"/>
  <c r="CE31" i="7"/>
  <c r="CI31" i="7"/>
  <c r="CM31" i="7"/>
  <c r="DY17" i="7" s="1"/>
  <c r="CQ31" i="7"/>
  <c r="EC17" i="7" s="1"/>
  <c r="CU31" i="7"/>
  <c r="CY31" i="7"/>
  <c r="DC31" i="7"/>
  <c r="EO17" i="7" s="1"/>
  <c r="DG31" i="7"/>
  <c r="ES17" i="7" s="1"/>
  <c r="DS10" i="7"/>
  <c r="EI10" i="7"/>
  <c r="CF11" i="7"/>
  <c r="CV11" i="7"/>
  <c r="DO11" i="7"/>
  <c r="EE11" i="7"/>
  <c r="EU11" i="7"/>
  <c r="DS8" i="7"/>
  <c r="DW8" i="7"/>
  <c r="EA8" i="7"/>
  <c r="EE8" i="7"/>
  <c r="EI8" i="7"/>
  <c r="EQ8" i="7"/>
  <c r="EB13" i="7"/>
  <c r="ED18" i="7"/>
  <c r="CB22" i="7"/>
  <c r="DN12" i="7" s="1"/>
  <c r="CF22" i="7"/>
  <c r="DR12" i="7" s="1"/>
  <c r="CJ22" i="7"/>
  <c r="DV12" i="7" s="1"/>
  <c r="CN22" i="7"/>
  <c r="DZ12" i="7" s="1"/>
  <c r="CR22" i="7"/>
  <c r="ED12" i="7" s="1"/>
  <c r="CV22" i="7"/>
  <c r="EH12" i="7" s="1"/>
  <c r="CZ22" i="7"/>
  <c r="EL12" i="7" s="1"/>
  <c r="DD22" i="7"/>
  <c r="EP12" i="7" s="1"/>
  <c r="DH22" i="7"/>
  <c r="ET12" i="7" s="1"/>
  <c r="CI24" i="7"/>
  <c r="DU13" i="7" s="1"/>
  <c r="CM24" i="7"/>
  <c r="DY13" i="7" s="1"/>
  <c r="CQ24" i="7"/>
  <c r="EC13" i="7" s="1"/>
  <c r="CU24" i="7"/>
  <c r="EG13" i="7" s="1"/>
  <c r="CY24" i="7"/>
  <c r="EK13" i="7" s="1"/>
  <c r="DC24" i="7"/>
  <c r="EO13" i="7" s="1"/>
  <c r="DG24" i="7"/>
  <c r="ES13" i="7" s="1"/>
  <c r="CD25" i="7"/>
  <c r="DP14" i="7" s="1"/>
  <c r="CH25" i="7"/>
  <c r="DT14" i="7" s="1"/>
  <c r="CT25" i="7"/>
  <c r="EF14" i="7" s="1"/>
  <c r="CX25" i="7"/>
  <c r="EJ14" i="7" s="1"/>
  <c r="CE32" i="7"/>
  <c r="CI32" i="7"/>
  <c r="CU32" i="7"/>
  <c r="CY32" i="7"/>
  <c r="CW36" i="7"/>
  <c r="EI19" i="7" s="1"/>
  <c r="DA36" i="7"/>
  <c r="DE36" i="7"/>
  <c r="DI36" i="7"/>
  <c r="EU19" i="7" s="1"/>
  <c r="CA37" i="7"/>
  <c r="CE37" i="7"/>
  <c r="CI37" i="7"/>
  <c r="CM37" i="7"/>
  <c r="DY20" i="7" s="1"/>
  <c r="CQ37" i="7"/>
  <c r="EC20" i="7" s="1"/>
  <c r="CU37" i="7"/>
  <c r="EG20" i="7" s="1"/>
  <c r="CY37" i="7"/>
  <c r="EK20" i="7" s="1"/>
  <c r="DC37" i="7"/>
  <c r="EO20" i="7" s="1"/>
  <c r="DG37" i="7"/>
  <c r="ES20" i="7" s="1"/>
  <c r="CC38" i="7"/>
  <c r="CG38" i="7"/>
  <c r="CO38" i="7"/>
  <c r="CS38" i="7"/>
  <c r="CW38" i="7"/>
  <c r="DA38" i="7"/>
  <c r="EM20" i="7" s="1"/>
  <c r="DE38" i="7"/>
  <c r="EQ20" i="7" s="1"/>
  <c r="DI38" i="7"/>
  <c r="CA39" i="7"/>
  <c r="DM21" i="7" s="1"/>
  <c r="CE39" i="7"/>
  <c r="DQ21" i="7" s="1"/>
  <c r="CI39" i="7"/>
  <c r="DU21" i="7" s="1"/>
  <c r="CM39" i="7"/>
  <c r="DY21" i="7" s="1"/>
  <c r="CU39" i="7"/>
  <c r="EG21" i="7" s="1"/>
  <c r="CY39" i="7"/>
  <c r="EK21" i="7" s="1"/>
  <c r="DC39" i="7"/>
  <c r="EO21" i="7" s="1"/>
  <c r="DG39" i="7"/>
  <c r="ES21" i="7" s="1"/>
  <c r="DN21" i="7"/>
  <c r="DR21" i="7"/>
  <c r="DV21" i="7"/>
  <c r="DZ21" i="7"/>
  <c r="ED21" i="7"/>
  <c r="EH21" i="7"/>
  <c r="EP21" i="7"/>
  <c r="ET21" i="7"/>
  <c r="CC40" i="7"/>
  <c r="DO21" i="7" s="1"/>
  <c r="CG40" i="7"/>
  <c r="DS21" i="7" s="1"/>
  <c r="CK40" i="7"/>
  <c r="DW21" i="7" s="1"/>
  <c r="CO40" i="7"/>
  <c r="EA21" i="7" s="1"/>
  <c r="CS40" i="7"/>
  <c r="EE21" i="7" s="1"/>
  <c r="CW40" i="7"/>
  <c r="DA40" i="7"/>
  <c r="EM21" i="7" s="1"/>
  <c r="DE40" i="7"/>
  <c r="DI40" i="7"/>
  <c r="EU21" i="7" s="1"/>
  <c r="DP21" i="7"/>
  <c r="DT21" i="7"/>
  <c r="DX21" i="7"/>
  <c r="EB21" i="7"/>
  <c r="EF21" i="7"/>
  <c r="EJ21" i="7"/>
  <c r="EN21" i="7"/>
  <c r="ER21" i="7"/>
  <c r="CA41" i="7"/>
  <c r="DM22" i="7" s="1"/>
  <c r="CE41" i="7"/>
  <c r="DQ22" i="7" s="1"/>
  <c r="CI41" i="7"/>
  <c r="DU22" i="7" s="1"/>
  <c r="CM41" i="7"/>
  <c r="DY22" i="7" s="1"/>
  <c r="CQ41" i="7"/>
  <c r="EC22" i="7" s="1"/>
  <c r="CU41" i="7"/>
  <c r="EG22" i="7" s="1"/>
  <c r="CY41" i="7"/>
  <c r="EK22" i="7" s="1"/>
  <c r="DC41" i="7"/>
  <c r="EO22" i="7" s="1"/>
  <c r="DG41" i="7"/>
  <c r="ES22" i="7" s="1"/>
  <c r="DN22" i="7"/>
  <c r="DR22" i="7"/>
  <c r="DV22" i="7"/>
  <c r="DZ22" i="7"/>
  <c r="ED22" i="7"/>
  <c r="EH22" i="7"/>
  <c r="EL22" i="7"/>
  <c r="EP22" i="7"/>
  <c r="ET22" i="7"/>
  <c r="CC42" i="7"/>
  <c r="DO22" i="7" s="1"/>
  <c r="CG42" i="7"/>
  <c r="DS22" i="7" s="1"/>
  <c r="CK42" i="7"/>
  <c r="DW22" i="7" s="1"/>
  <c r="CO42" i="7"/>
  <c r="EA22" i="7" s="1"/>
  <c r="CS42" i="7"/>
  <c r="EE22" i="7" s="1"/>
  <c r="CW42" i="7"/>
  <c r="EI22" i="7" s="1"/>
  <c r="DA42" i="7"/>
  <c r="EM22" i="7" s="1"/>
  <c r="DE42" i="7"/>
  <c r="EQ22" i="7" s="1"/>
  <c r="DI42" i="7"/>
  <c r="EU22" i="7" s="1"/>
  <c r="DP22" i="7"/>
  <c r="DT22" i="7"/>
  <c r="DX22" i="7"/>
  <c r="EB22" i="7"/>
  <c r="EF22" i="7"/>
  <c r="EJ22" i="7"/>
  <c r="EN22" i="7"/>
  <c r="CA43" i="7"/>
  <c r="DM23" i="7" s="1"/>
  <c r="CE43" i="7"/>
  <c r="DQ23" i="7" s="1"/>
  <c r="CI43" i="7"/>
  <c r="DU23" i="7" s="1"/>
  <c r="CM43" i="7"/>
  <c r="DY23" i="7" s="1"/>
  <c r="CQ43" i="7"/>
  <c r="EC23" i="7" s="1"/>
  <c r="CU43" i="7"/>
  <c r="EG23" i="7" s="1"/>
  <c r="CY43" i="7"/>
  <c r="EK23" i="7" s="1"/>
  <c r="DC43" i="7"/>
  <c r="EO23" i="7" s="1"/>
  <c r="DG43" i="7"/>
  <c r="ES23" i="7" s="1"/>
  <c r="DN23" i="7"/>
  <c r="DR23" i="7"/>
  <c r="DV23" i="7"/>
  <c r="DZ23" i="7"/>
  <c r="ED23" i="7"/>
  <c r="EH23" i="7"/>
  <c r="EL23" i="7"/>
  <c r="EP23" i="7"/>
  <c r="ET23" i="7"/>
  <c r="CC44" i="7"/>
  <c r="CG44" i="7"/>
  <c r="DS23" i="7" s="1"/>
  <c r="CK44" i="7"/>
  <c r="DW23" i="7" s="1"/>
  <c r="CO44" i="7"/>
  <c r="EA23" i="7" s="1"/>
  <c r="CS44" i="7"/>
  <c r="EE23" i="7" s="1"/>
  <c r="CW44" i="7"/>
  <c r="EI23" i="7" s="1"/>
  <c r="DA44" i="7"/>
  <c r="EM23" i="7" s="1"/>
  <c r="DE44" i="7"/>
  <c r="EQ23" i="7" s="1"/>
  <c r="DI44" i="7"/>
  <c r="EU23" i="7" s="1"/>
  <c r="DP23" i="7"/>
  <c r="DT23" i="7"/>
  <c r="DX23" i="7"/>
  <c r="EB23" i="7"/>
  <c r="EF23" i="7"/>
  <c r="EJ23" i="7"/>
  <c r="EN23" i="7"/>
  <c r="ER23" i="7"/>
  <c r="CA45" i="7"/>
  <c r="DM24" i="7" s="1"/>
  <c r="CE45" i="7"/>
  <c r="DQ24" i="7" s="1"/>
  <c r="CI45" i="7"/>
  <c r="DU24" i="7" s="1"/>
  <c r="CM45" i="7"/>
  <c r="DY24" i="7" s="1"/>
  <c r="CQ45" i="7"/>
  <c r="EC24" i="7" s="1"/>
  <c r="CU45" i="7"/>
  <c r="EG24" i="7" s="1"/>
  <c r="CY45" i="7"/>
  <c r="EK24" i="7" s="1"/>
  <c r="DC45" i="7"/>
  <c r="EO24" i="7" s="1"/>
  <c r="DG45" i="7"/>
  <c r="ES24" i="7" s="1"/>
  <c r="DN24" i="7"/>
  <c r="DR24" i="7"/>
  <c r="DV24" i="7"/>
  <c r="DZ24" i="7"/>
  <c r="ED24" i="7"/>
  <c r="EH24" i="7"/>
  <c r="EL24" i="7"/>
  <c r="EP24" i="7"/>
  <c r="ET24" i="7"/>
  <c r="CC46" i="7"/>
  <c r="DO24" i="7" s="1"/>
  <c r="CG46" i="7"/>
  <c r="DS24" i="7" s="1"/>
  <c r="CK46" i="7"/>
  <c r="DW24" i="7" s="1"/>
  <c r="CO46" i="7"/>
  <c r="EA24" i="7" s="1"/>
  <c r="CS46" i="7"/>
  <c r="CW46" i="7"/>
  <c r="EI24" i="7" s="1"/>
  <c r="DA46" i="7"/>
  <c r="EM24" i="7" s="1"/>
  <c r="DE46" i="7"/>
  <c r="EQ24" i="7" s="1"/>
  <c r="DI46" i="7"/>
  <c r="EU24" i="7" s="1"/>
  <c r="DP24" i="7"/>
  <c r="DT24" i="7"/>
  <c r="DX24" i="7"/>
  <c r="EB24" i="7"/>
  <c r="EJ24" i="7"/>
  <c r="EN24" i="7"/>
  <c r="ER24" i="7"/>
  <c r="CA47" i="7"/>
  <c r="DM25" i="7" s="1"/>
  <c r="CE47" i="7"/>
  <c r="DQ25" i="7" s="1"/>
  <c r="CI47" i="7"/>
  <c r="DU25" i="7" s="1"/>
  <c r="CM47" i="7"/>
  <c r="DY25" i="7" s="1"/>
  <c r="CQ47" i="7"/>
  <c r="EC25" i="7" s="1"/>
  <c r="CU47" i="7"/>
  <c r="EG25" i="7" s="1"/>
  <c r="CY47" i="7"/>
  <c r="EK25" i="7" s="1"/>
  <c r="DC47" i="7"/>
  <c r="EO25" i="7" s="1"/>
  <c r="DG47" i="7"/>
  <c r="ES25" i="7" s="1"/>
  <c r="DN25" i="7"/>
  <c r="DR25" i="7"/>
  <c r="DZ13" i="7"/>
  <c r="DM8" i="7"/>
  <c r="CI14" i="7"/>
  <c r="DU8" i="7" s="1"/>
  <c r="CM14" i="7"/>
  <c r="DY8" i="7" s="1"/>
  <c r="CQ14" i="7"/>
  <c r="EC8" i="7" s="1"/>
  <c r="CU14" i="7"/>
  <c r="EG8" i="7" s="1"/>
  <c r="CY14" i="7"/>
  <c r="EK8" i="7" s="1"/>
  <c r="DC14" i="7"/>
  <c r="EO8" i="7" s="1"/>
  <c r="DG14" i="7"/>
  <c r="ES8" i="7" s="1"/>
  <c r="DN14" i="7"/>
  <c r="ED14" i="7"/>
  <c r="ET14" i="7"/>
  <c r="DW13" i="7"/>
  <c r="EI13" i="7"/>
  <c r="EU13" i="7"/>
  <c r="CB15" i="7"/>
  <c r="CF15" i="7"/>
  <c r="DR9" i="7" s="1"/>
  <c r="DM9" i="7"/>
  <c r="DU9" i="7"/>
  <c r="EC9" i="7"/>
  <c r="EG9" i="7"/>
  <c r="EK9" i="7"/>
  <c r="ES9" i="7"/>
  <c r="EI17" i="7"/>
  <c r="DV25" i="7"/>
  <c r="DZ25" i="7"/>
  <c r="ED25" i="7"/>
  <c r="EH25" i="7"/>
  <c r="EL25" i="7"/>
  <c r="EP25" i="7"/>
  <c r="ET25" i="7"/>
  <c r="CC48" i="7"/>
  <c r="DO25" i="7" s="1"/>
  <c r="CG48" i="7"/>
  <c r="DS25" i="7" s="1"/>
  <c r="CK48" i="7"/>
  <c r="DW25" i="7" s="1"/>
  <c r="CO48" i="7"/>
  <c r="CS48" i="7"/>
  <c r="EE25" i="7" s="1"/>
  <c r="CW48" i="7"/>
  <c r="EI25" i="7" s="1"/>
  <c r="DA48" i="7"/>
  <c r="EM25" i="7" s="1"/>
  <c r="DE48" i="7"/>
  <c r="EQ25" i="7" s="1"/>
  <c r="DI48" i="7"/>
  <c r="EU25" i="7" s="1"/>
  <c r="DP25" i="7"/>
  <c r="DT25" i="7"/>
  <c r="DX25" i="7"/>
  <c r="EB25" i="7"/>
  <c r="EJ25" i="7"/>
  <c r="EN25" i="7"/>
  <c r="CA49" i="7"/>
  <c r="DM26" i="7" s="1"/>
  <c r="CE49" i="7"/>
  <c r="DQ26" i="7" s="1"/>
  <c r="CI49" i="7"/>
  <c r="DU26" i="7" s="1"/>
  <c r="CM49" i="7"/>
  <c r="DY26" i="7" s="1"/>
  <c r="CQ49" i="7"/>
  <c r="EC26" i="7" s="1"/>
  <c r="CU49" i="7"/>
  <c r="EG26" i="7" s="1"/>
  <c r="CY49" i="7"/>
  <c r="EK26" i="7" s="1"/>
  <c r="DC49" i="7"/>
  <c r="EO26" i="7" s="1"/>
  <c r="DG49" i="7"/>
  <c r="ES26" i="7" s="1"/>
  <c r="DN26" i="7"/>
  <c r="DR26" i="7"/>
  <c r="DV26" i="7"/>
  <c r="DZ26" i="7"/>
  <c r="ED26" i="7"/>
  <c r="EH26" i="7"/>
  <c r="EL26" i="7"/>
  <c r="ET26" i="7"/>
  <c r="CC50" i="7"/>
  <c r="DO26" i="7" s="1"/>
  <c r="CG50" i="7"/>
  <c r="DS26" i="7" s="1"/>
  <c r="CK50" i="7"/>
  <c r="CO50" i="7"/>
  <c r="EA26" i="7" s="1"/>
  <c r="CS50" i="7"/>
  <c r="EE26" i="7" s="1"/>
  <c r="CW50" i="7"/>
  <c r="EI26" i="7" s="1"/>
  <c r="DA50" i="7"/>
  <c r="EM26" i="7" s="1"/>
  <c r="DE50" i="7"/>
  <c r="EQ26" i="7" s="1"/>
  <c r="DI50" i="7"/>
  <c r="EU26" i="7" s="1"/>
  <c r="DP26" i="7"/>
  <c r="DT26" i="7"/>
  <c r="DX26" i="7"/>
  <c r="EF26" i="7"/>
  <c r="EN26" i="7"/>
  <c r="ER26" i="7"/>
  <c r="CA51" i="7"/>
  <c r="DM27" i="7" s="1"/>
  <c r="CE51" i="7"/>
  <c r="DQ27" i="7" s="1"/>
  <c r="CI51" i="7"/>
  <c r="DU27" i="7" s="1"/>
  <c r="CM51" i="7"/>
  <c r="DY27" i="7" s="1"/>
  <c r="CQ51" i="7"/>
  <c r="EC27" i="7" s="1"/>
  <c r="CU51" i="7"/>
  <c r="EG27" i="7" s="1"/>
  <c r="CY51" i="7"/>
  <c r="EK27" i="7" s="1"/>
  <c r="DC51" i="7"/>
  <c r="EO27" i="7" s="1"/>
  <c r="DG51" i="7"/>
  <c r="ES27" i="7" s="1"/>
  <c r="DN27" i="7"/>
  <c r="DR27" i="7"/>
  <c r="DV27" i="7"/>
  <c r="DZ27" i="7"/>
  <c r="ED27" i="7"/>
  <c r="EH27" i="7"/>
  <c r="EL27" i="7"/>
  <c r="EP27" i="7"/>
  <c r="ET27" i="7"/>
  <c r="CC52" i="7"/>
  <c r="DO27" i="7" s="1"/>
  <c r="CG52" i="7"/>
  <c r="DS27" i="7" s="1"/>
  <c r="CK52" i="7"/>
  <c r="DW27" i="7" s="1"/>
  <c r="CO52" i="7"/>
  <c r="EA27" i="7" s="1"/>
  <c r="CS52" i="7"/>
  <c r="EE27" i="7" s="1"/>
  <c r="CW52" i="7"/>
  <c r="EI27" i="7" s="1"/>
  <c r="DE52" i="7"/>
  <c r="EQ27" i="7" s="1"/>
  <c r="DI52" i="7"/>
  <c r="EU27" i="7" s="1"/>
  <c r="DP27" i="7"/>
  <c r="DT27" i="7"/>
  <c r="DX27" i="7"/>
  <c r="EB27" i="7"/>
  <c r="EF27" i="7"/>
  <c r="EJ27" i="7"/>
  <c r="EN27" i="7"/>
  <c r="CA53" i="7"/>
  <c r="DM28" i="7" s="1"/>
  <c r="CE53" i="7"/>
  <c r="DQ28" i="7" s="1"/>
  <c r="CI53" i="7"/>
  <c r="DU28" i="7" s="1"/>
  <c r="CM53" i="7"/>
  <c r="DY28" i="7" s="1"/>
  <c r="CQ53" i="7"/>
  <c r="EC28" i="7" s="1"/>
  <c r="CU53" i="7"/>
  <c r="EG28" i="7" s="1"/>
  <c r="CY53" i="7"/>
  <c r="EK28" i="7" s="1"/>
  <c r="DC53" i="7"/>
  <c r="EO28" i="7" s="1"/>
  <c r="DG53" i="7"/>
  <c r="ES28" i="7" s="1"/>
  <c r="DN28" i="7"/>
  <c r="DR28" i="7"/>
  <c r="DV28" i="7"/>
  <c r="DZ28" i="7"/>
  <c r="ED28" i="7"/>
  <c r="EH28" i="7"/>
  <c r="EL28" i="7"/>
  <c r="EP28" i="7"/>
  <c r="ET28" i="7"/>
  <c r="CC54" i="7"/>
  <c r="DO28" i="7" s="1"/>
  <c r="CG54" i="7"/>
  <c r="DS28" i="7" s="1"/>
  <c r="CK54" i="7"/>
  <c r="DW28" i="7" s="1"/>
  <c r="CO54" i="7"/>
  <c r="EA28" i="7" s="1"/>
  <c r="CS54" i="7"/>
  <c r="EE28" i="7" s="1"/>
  <c r="CW54" i="7"/>
  <c r="EI28" i="7" s="1"/>
  <c r="DA54" i="7"/>
  <c r="EM28" i="7" s="1"/>
  <c r="DE54" i="7"/>
  <c r="EQ28" i="7" s="1"/>
  <c r="DI54" i="7"/>
  <c r="EU28" i="7" s="1"/>
  <c r="DP28" i="7"/>
  <c r="DT28" i="7"/>
  <c r="DX28" i="7"/>
  <c r="EB28" i="7"/>
  <c r="EF28" i="7"/>
  <c r="EJ28" i="7"/>
  <c r="EN28" i="7"/>
  <c r="ER28" i="7"/>
  <c r="CA55" i="7"/>
  <c r="DM29" i="7" s="1"/>
  <c r="CE55" i="7"/>
  <c r="DQ29" i="7" s="1"/>
  <c r="CI55" i="7"/>
  <c r="DU29" i="7" s="1"/>
  <c r="CM55" i="7"/>
  <c r="DY29" i="7" s="1"/>
  <c r="CQ55" i="7"/>
  <c r="EC29" i="7" s="1"/>
  <c r="CU55" i="7"/>
  <c r="EG29" i="7" s="1"/>
  <c r="CY55" i="7"/>
  <c r="EK29" i="7" s="1"/>
  <c r="DC55" i="7"/>
  <c r="EO29" i="7" s="1"/>
  <c r="DG55" i="7"/>
  <c r="ES29" i="7" s="1"/>
  <c r="DN29" i="7"/>
  <c r="DR29" i="7"/>
  <c r="DV29" i="7"/>
  <c r="DZ29" i="7"/>
  <c r="ED29" i="7"/>
  <c r="EH29" i="7"/>
  <c r="EL29" i="7"/>
  <c r="EP29" i="7"/>
  <c r="ET29" i="7"/>
  <c r="CC56" i="7"/>
  <c r="DO29" i="7" s="1"/>
  <c r="CG56" i="7"/>
  <c r="DS29" i="7" s="1"/>
  <c r="CK56" i="7"/>
  <c r="DW29" i="7" s="1"/>
  <c r="CO56" i="7"/>
  <c r="EA29" i="7" s="1"/>
  <c r="CS56" i="7"/>
  <c r="EE29" i="7" s="1"/>
  <c r="CW56" i="7"/>
  <c r="EI29" i="7" s="1"/>
  <c r="DA56" i="7"/>
  <c r="EM29" i="7" s="1"/>
  <c r="DE56" i="7"/>
  <c r="EQ29" i="7" s="1"/>
  <c r="DI56" i="7"/>
  <c r="EU29" i="7" s="1"/>
  <c r="DP29" i="7"/>
  <c r="DX29" i="7"/>
  <c r="EF29" i="7"/>
  <c r="EJ29" i="7"/>
  <c r="EN29" i="7"/>
  <c r="ER29" i="7"/>
  <c r="CA57" i="7"/>
  <c r="DM30" i="7" s="1"/>
  <c r="CE57" i="7"/>
  <c r="DQ30" i="7" s="1"/>
  <c r="CI57" i="7"/>
  <c r="DU30" i="7" s="1"/>
  <c r="CM57" i="7"/>
  <c r="DY30" i="7" s="1"/>
  <c r="CQ57" i="7"/>
  <c r="EC30" i="7" s="1"/>
  <c r="CU57" i="7"/>
  <c r="EG30" i="7" s="1"/>
  <c r="CY57" i="7"/>
  <c r="EK30" i="7" s="1"/>
  <c r="DC57" i="7"/>
  <c r="EO30" i="7" s="1"/>
  <c r="DG57" i="7"/>
  <c r="ES30" i="7" s="1"/>
  <c r="DN30" i="7"/>
  <c r="DR30" i="7"/>
  <c r="DV30" i="7"/>
  <c r="DZ30" i="7"/>
  <c r="ED30" i="7"/>
  <c r="EH30" i="7"/>
  <c r="CJ24" i="7"/>
  <c r="DV13" i="7" s="1"/>
  <c r="CZ24" i="7"/>
  <c r="EL13" i="7" s="1"/>
  <c r="CA29" i="7"/>
  <c r="DM16" i="7" s="1"/>
  <c r="CE29" i="7"/>
  <c r="DQ16" i="7" s="1"/>
  <c r="CI29" i="7"/>
  <c r="DU16" i="7" s="1"/>
  <c r="CM29" i="7"/>
  <c r="DY16" i="7" s="1"/>
  <c r="CQ29" i="7"/>
  <c r="EC16" i="7" s="1"/>
  <c r="CU29" i="7"/>
  <c r="EG16" i="7" s="1"/>
  <c r="CY29" i="7"/>
  <c r="EK16" i="7" s="1"/>
  <c r="DC29" i="7"/>
  <c r="EO16" i="7" s="1"/>
  <c r="DG29" i="7"/>
  <c r="ES16" i="7" s="1"/>
  <c r="CE33" i="7"/>
  <c r="DQ18" i="7" s="1"/>
  <c r="CI33" i="7"/>
  <c r="DU18" i="7" s="1"/>
  <c r="CU33" i="7"/>
  <c r="CY33" i="7"/>
  <c r="EK18" i="7" s="1"/>
  <c r="CU34" i="7"/>
  <c r="DC34" i="7"/>
  <c r="EO18" i="7" s="1"/>
  <c r="DG34" i="7"/>
  <c r="ES18" i="7" s="1"/>
  <c r="CG35" i="7"/>
  <c r="CK35" i="7"/>
  <c r="CS35" i="7"/>
  <c r="DA35" i="7"/>
  <c r="DE35" i="7"/>
  <c r="CE36" i="7"/>
  <c r="CI36" i="7"/>
  <c r="CQ36" i="7"/>
  <c r="CY36" i="7"/>
  <c r="DC36" i="7"/>
  <c r="CC37" i="7"/>
  <c r="CG37" i="7"/>
  <c r="CK37" i="7"/>
  <c r="DW20" i="7" s="1"/>
  <c r="CO37" i="7"/>
  <c r="CW37" i="7"/>
  <c r="DI37" i="7"/>
  <c r="CA38" i="7"/>
  <c r="CE38" i="7"/>
  <c r="CI38" i="7"/>
  <c r="CB27" i="7"/>
  <c r="DN15" i="7" s="1"/>
  <c r="CF27" i="7"/>
  <c r="DR15" i="7" s="1"/>
  <c r="CJ27" i="7"/>
  <c r="DV15" i="7" s="1"/>
  <c r="CN27" i="7"/>
  <c r="DZ15" i="7" s="1"/>
  <c r="CR27" i="7"/>
  <c r="ED15" i="7" s="1"/>
  <c r="CV27" i="7"/>
  <c r="EH15" i="7" s="1"/>
  <c r="CZ27" i="7"/>
  <c r="EL15" i="7" s="1"/>
  <c r="DD27" i="7"/>
  <c r="EP15" i="7" s="1"/>
  <c r="DH27" i="7"/>
  <c r="ET15" i="7" s="1"/>
  <c r="CJ33" i="7"/>
  <c r="DV18" i="7" s="1"/>
  <c r="CN33" i="7"/>
  <c r="DZ18" i="7" s="1"/>
  <c r="CZ33" i="7"/>
  <c r="EL18" i="7" s="1"/>
  <c r="DD33" i="7"/>
  <c r="EP18" i="7" s="1"/>
  <c r="EL30" i="7"/>
  <c r="EP30" i="7"/>
  <c r="ET30" i="7"/>
  <c r="CC58" i="7"/>
  <c r="DO30" i="7" s="1"/>
  <c r="CG58" i="7"/>
  <c r="DS30" i="7" s="1"/>
  <c r="CK58" i="7"/>
  <c r="DW30" i="7" s="1"/>
  <c r="CO58" i="7"/>
  <c r="EA30" i="7" s="1"/>
  <c r="CS58" i="7"/>
  <c r="EE30" i="7" s="1"/>
  <c r="CW58" i="7"/>
  <c r="EI30" i="7" s="1"/>
  <c r="DA58" i="7"/>
  <c r="EM30" i="7" s="1"/>
  <c r="DE58" i="7"/>
  <c r="EQ30" i="7" s="1"/>
  <c r="DI58" i="7"/>
  <c r="EU30" i="7" s="1"/>
  <c r="DT30" i="7"/>
  <c r="DX30" i="7"/>
  <c r="EB30" i="7"/>
  <c r="EF30" i="7"/>
  <c r="EN30" i="7"/>
  <c r="ER30" i="7"/>
  <c r="CA59" i="7"/>
  <c r="DM31" i="7" s="1"/>
  <c r="CE59" i="7"/>
  <c r="DQ31" i="7" s="1"/>
  <c r="CI59" i="7"/>
  <c r="DU31" i="7" s="1"/>
  <c r="CM59" i="7"/>
  <c r="DY31" i="7" s="1"/>
  <c r="CQ59" i="7"/>
  <c r="EC31" i="7" s="1"/>
  <c r="CU59" i="7"/>
  <c r="EG31" i="7" s="1"/>
  <c r="CY59" i="7"/>
  <c r="EK31" i="7" s="1"/>
  <c r="DC59" i="7"/>
  <c r="EO31" i="7" s="1"/>
  <c r="DG59" i="7"/>
  <c r="ES31" i="7" s="1"/>
  <c r="DN31" i="7"/>
  <c r="DR31" i="7"/>
  <c r="DV31" i="7"/>
  <c r="DZ31" i="7"/>
  <c r="ED31" i="7"/>
  <c r="EH31" i="7"/>
  <c r="EL31" i="7"/>
  <c r="EP31" i="7"/>
  <c r="ET31" i="7"/>
  <c r="CC60" i="7"/>
  <c r="DO31" i="7" s="1"/>
  <c r="CG60" i="7"/>
  <c r="DS31" i="7" s="1"/>
  <c r="CK60" i="7"/>
  <c r="DW31" i="7" s="1"/>
  <c r="CO60" i="7"/>
  <c r="EA31" i="7" s="1"/>
  <c r="CS60" i="7"/>
  <c r="EE31" i="7" s="1"/>
  <c r="CW60" i="7"/>
  <c r="EI31" i="7" s="1"/>
  <c r="DA60" i="7"/>
  <c r="EM31" i="7" s="1"/>
  <c r="DE60" i="7"/>
  <c r="EQ31" i="7" s="1"/>
  <c r="DI60" i="7"/>
  <c r="EU31" i="7" s="1"/>
  <c r="DP31" i="7"/>
  <c r="EB31" i="7"/>
  <c r="EF31" i="7"/>
  <c r="EJ31" i="7"/>
  <c r="ER31" i="7"/>
  <c r="CA61" i="7"/>
  <c r="DM32" i="7" s="1"/>
  <c r="CE61" i="7"/>
  <c r="DQ32" i="7" s="1"/>
  <c r="CI61" i="7"/>
  <c r="DU32" i="7" s="1"/>
  <c r="CM61" i="7"/>
  <c r="DY32" i="7" s="1"/>
  <c r="CQ61" i="7"/>
  <c r="EC32" i="7" s="1"/>
  <c r="CU61" i="7"/>
  <c r="EG32" i="7" s="1"/>
  <c r="CY61" i="7"/>
  <c r="EK32" i="7" s="1"/>
  <c r="DC61" i="7"/>
  <c r="EO32" i="7" s="1"/>
  <c r="DG61" i="7"/>
  <c r="ES32" i="7" s="1"/>
  <c r="DN32" i="7"/>
  <c r="DR32" i="7"/>
  <c r="DV32" i="7"/>
  <c r="DZ32" i="7"/>
  <c r="ED32" i="7"/>
  <c r="EH32" i="7"/>
  <c r="EL32" i="7"/>
  <c r="EP32" i="7"/>
  <c r="ET32" i="7"/>
  <c r="CC62" i="7"/>
  <c r="DO32" i="7" s="1"/>
  <c r="CG62" i="7"/>
  <c r="DS32" i="7" s="1"/>
  <c r="CK62" i="7"/>
  <c r="DW32" i="7" s="1"/>
  <c r="CO62" i="7"/>
  <c r="EA32" i="7" s="1"/>
  <c r="CS62" i="7"/>
  <c r="EE32" i="7" s="1"/>
  <c r="CW62" i="7"/>
  <c r="EI32" i="7" s="1"/>
  <c r="DA62" i="7"/>
  <c r="EM32" i="7" s="1"/>
  <c r="DE62" i="7"/>
  <c r="EQ32" i="7" s="1"/>
  <c r="DI62" i="7"/>
  <c r="EU32" i="7" s="1"/>
  <c r="DP32" i="7"/>
  <c r="DT32" i="7"/>
  <c r="DX32" i="7"/>
  <c r="EB32" i="7"/>
  <c r="EF32" i="7"/>
  <c r="EJ32" i="7"/>
  <c r="EN32" i="7"/>
  <c r="ER32" i="7"/>
  <c r="CH4" i="6"/>
  <c r="CP4" i="6"/>
  <c r="CX4" i="6"/>
  <c r="DF4" i="6"/>
  <c r="DG31" i="6"/>
  <c r="EH4" i="6"/>
  <c r="CJ6" i="6"/>
  <c r="DV4" i="6" s="1"/>
  <c r="CK6" i="6"/>
  <c r="DA6" i="6"/>
  <c r="CH12" i="6"/>
  <c r="CP12" i="6"/>
  <c r="CO13" i="6"/>
  <c r="DE13" i="6"/>
  <c r="DB14" i="6"/>
  <c r="CP16" i="6"/>
  <c r="CJ17" i="6"/>
  <c r="CI19" i="6"/>
  <c r="DC19" i="6"/>
  <c r="CB20" i="6"/>
  <c r="CF20" i="6"/>
  <c r="DR11" i="6" s="1"/>
  <c r="CJ20" i="6"/>
  <c r="DV11" i="6" s="1"/>
  <c r="CZ20" i="6"/>
  <c r="EL11" i="6" s="1"/>
  <c r="CC21" i="6"/>
  <c r="CO21" i="6"/>
  <c r="EA12" i="6" s="1"/>
  <c r="DA21" i="6"/>
  <c r="CB23" i="6"/>
  <c r="DN13" i="6" s="1"/>
  <c r="CF23" i="6"/>
  <c r="CJ23" i="6"/>
  <c r="CN23" i="6"/>
  <c r="CR23" i="6"/>
  <c r="CV23" i="6"/>
  <c r="CZ23" i="6"/>
  <c r="DD23" i="6"/>
  <c r="DH23" i="6"/>
  <c r="CH24" i="6"/>
  <c r="CP24" i="6"/>
  <c r="CT24" i="6"/>
  <c r="CX24" i="6"/>
  <c r="EJ13" i="6" s="1"/>
  <c r="CA25" i="6"/>
  <c r="CD32" i="6"/>
  <c r="CH32" i="6"/>
  <c r="CL32" i="6"/>
  <c r="CP32" i="6"/>
  <c r="CT32" i="6"/>
  <c r="DB32" i="6"/>
  <c r="CC11" i="6"/>
  <c r="CK11" i="6"/>
  <c r="CS11" i="6"/>
  <c r="DA11" i="6"/>
  <c r="DI11" i="6"/>
  <c r="CI16" i="6"/>
  <c r="DG16" i="6"/>
  <c r="CD29" i="6"/>
  <c r="CH29" i="6"/>
  <c r="CL29" i="6"/>
  <c r="CP29" i="6"/>
  <c r="CT29" i="6"/>
  <c r="CX29" i="6"/>
  <c r="DB29" i="6"/>
  <c r="DF29" i="6"/>
  <c r="CC29" i="6"/>
  <c r="DO16" i="6" s="1"/>
  <c r="CO29" i="6"/>
  <c r="DA29" i="6"/>
  <c r="CP30" i="6"/>
  <c r="EE18" i="6"/>
  <c r="EH3" i="6"/>
  <c r="EP3" i="6"/>
  <c r="CU16" i="6"/>
  <c r="CZ6" i="6"/>
  <c r="EL4" i="6" s="1"/>
  <c r="CE13" i="6"/>
  <c r="CI13" i="6"/>
  <c r="CM13" i="6"/>
  <c r="DG13" i="6"/>
  <c r="CB16" i="6"/>
  <c r="CF16" i="6"/>
  <c r="CJ16" i="6"/>
  <c r="CN16" i="6"/>
  <c r="CR16" i="6"/>
  <c r="CV16" i="6"/>
  <c r="CZ16" i="6"/>
  <c r="DD16" i="6"/>
  <c r="DH16" i="6"/>
  <c r="ED11" i="6"/>
  <c r="CB27" i="6"/>
  <c r="CF27" i="6"/>
  <c r="CJ27" i="6"/>
  <c r="CN27" i="6"/>
  <c r="CR27" i="6"/>
  <c r="CV27" i="6"/>
  <c r="CZ27" i="6"/>
  <c r="DD27" i="6"/>
  <c r="DH27" i="6"/>
  <c r="CB9" i="6"/>
  <c r="ET7" i="6"/>
  <c r="CD22" i="6"/>
  <c r="CH22" i="6"/>
  <c r="CP22" i="6"/>
  <c r="CT22" i="6"/>
  <c r="CD23" i="6"/>
  <c r="DP13" i="6" s="1"/>
  <c r="CT23" i="6"/>
  <c r="EF13" i="6" s="1"/>
  <c r="EA16" i="6"/>
  <c r="CO31" i="6"/>
  <c r="DA31" i="6"/>
  <c r="DE31" i="6"/>
  <c r="DP19" i="6"/>
  <c r="EB19" i="6"/>
  <c r="DN20" i="6"/>
  <c r="EP20" i="6"/>
  <c r="DV21" i="6"/>
  <c r="ET21" i="6"/>
  <c r="EP22" i="6"/>
  <c r="DO22" i="6"/>
  <c r="EN22" i="6"/>
  <c r="CB4" i="6"/>
  <c r="DN3" i="6" s="1"/>
  <c r="CF4" i="6"/>
  <c r="DR3" i="6" s="1"/>
  <c r="CJ4" i="6"/>
  <c r="DV3" i="6" s="1"/>
  <c r="CN4" i="6"/>
  <c r="DZ3" i="6" s="1"/>
  <c r="CR4" i="6"/>
  <c r="ED3" i="6" s="1"/>
  <c r="CZ4" i="6"/>
  <c r="EL3" i="6" s="1"/>
  <c r="DH4" i="6"/>
  <c r="ET3" i="6" s="1"/>
  <c r="CO5" i="6"/>
  <c r="CY7" i="6"/>
  <c r="CN8" i="6"/>
  <c r="CQ11" i="6"/>
  <c r="DC11" i="6"/>
  <c r="EO7" i="6" s="1"/>
  <c r="CD18" i="6"/>
  <c r="DP10" i="6" s="1"/>
  <c r="CH18" i="6"/>
  <c r="CL18" i="6"/>
  <c r="CT18" i="6"/>
  <c r="DB18" i="6"/>
  <c r="DF18" i="6"/>
  <c r="CU19" i="6"/>
  <c r="CN20" i="6"/>
  <c r="DZ11" i="6" s="1"/>
  <c r="DH20" i="6"/>
  <c r="CM20" i="6"/>
  <c r="CU20" i="6"/>
  <c r="DC20" i="6"/>
  <c r="CH25" i="6"/>
  <c r="DF25" i="6"/>
  <c r="CB28" i="6"/>
  <c r="CF28" i="6"/>
  <c r="CJ28" i="6"/>
  <c r="CN28" i="6"/>
  <c r="CR28" i="6"/>
  <c r="CV28" i="6"/>
  <c r="CZ28" i="6"/>
  <c r="DD28" i="6"/>
  <c r="DH28" i="6"/>
  <c r="CF9" i="6"/>
  <c r="CJ9" i="6"/>
  <c r="CN9" i="6"/>
  <c r="CR9" i="6"/>
  <c r="CV9" i="6"/>
  <c r="CZ9" i="6"/>
  <c r="DD9" i="6"/>
  <c r="DH9" i="6"/>
  <c r="CB10" i="6"/>
  <c r="CN10" i="6"/>
  <c r="CR10" i="6"/>
  <c r="CV10" i="6"/>
  <c r="DD10" i="6"/>
  <c r="DH10" i="6"/>
  <c r="CD10" i="6"/>
  <c r="CH10" i="6"/>
  <c r="CL10" i="6"/>
  <c r="CP10" i="6"/>
  <c r="CT10" i="6"/>
  <c r="CX10" i="6"/>
  <c r="DB10" i="6"/>
  <c r="DF10" i="6"/>
  <c r="DD13" i="6"/>
  <c r="CD16" i="6"/>
  <c r="CL16" i="6"/>
  <c r="CT16" i="6"/>
  <c r="CX16" i="6"/>
  <c r="DB16" i="6"/>
  <c r="CC17" i="6"/>
  <c r="CS17" i="6"/>
  <c r="CH21" i="6"/>
  <c r="CL21" i="6"/>
  <c r="CP21" i="6"/>
  <c r="CT21" i="6"/>
  <c r="CX21" i="6"/>
  <c r="DF21" i="6"/>
  <c r="CA21" i="6"/>
  <c r="CE21" i="6"/>
  <c r="CM21" i="6"/>
  <c r="CQ21" i="6"/>
  <c r="CU21" i="6"/>
  <c r="DC21" i="6"/>
  <c r="DG21" i="6"/>
  <c r="CJ22" i="6"/>
  <c r="CV22" i="6"/>
  <c r="DH22" i="6"/>
  <c r="CS29" i="6"/>
  <c r="DI29" i="6"/>
  <c r="CC32" i="6"/>
  <c r="CG32" i="6"/>
  <c r="CK32" i="6"/>
  <c r="CO32" i="6"/>
  <c r="CS32" i="6"/>
  <c r="CW32" i="6"/>
  <c r="DA32" i="6"/>
  <c r="DE32" i="6"/>
  <c r="DI32" i="6"/>
  <c r="CS25" i="6"/>
  <c r="CD28" i="6"/>
  <c r="CH28" i="6"/>
  <c r="CL28" i="6"/>
  <c r="DX15" i="6" s="1"/>
  <c r="CP28" i="6"/>
  <c r="CT28" i="6"/>
  <c r="CX28" i="6"/>
  <c r="DF28" i="6"/>
  <c r="CD33" i="6"/>
  <c r="CL33" i="6"/>
  <c r="CP33" i="6"/>
  <c r="CT33" i="6"/>
  <c r="DB33" i="6"/>
  <c r="DF33" i="6"/>
  <c r="CF34" i="6"/>
  <c r="CV34" i="6"/>
  <c r="CH35" i="6"/>
  <c r="DT19" i="6" s="1"/>
  <c r="CX35" i="6"/>
  <c r="EJ19" i="6" s="1"/>
  <c r="CJ36" i="6"/>
  <c r="DV19" i="6" s="1"/>
  <c r="CZ36" i="6"/>
  <c r="EL19" i="6" s="1"/>
  <c r="CL37" i="6"/>
  <c r="DB37" i="6"/>
  <c r="DC38" i="6"/>
  <c r="EO20" i="6" s="1"/>
  <c r="CN38" i="6"/>
  <c r="DZ20" i="6" s="1"/>
  <c r="CH39" i="6"/>
  <c r="DT21" i="6" s="1"/>
  <c r="CT39" i="6"/>
  <c r="DF39" i="6"/>
  <c r="CB40" i="6"/>
  <c r="DN21" i="6" s="1"/>
  <c r="CN40" i="6"/>
  <c r="CZ40" i="6"/>
  <c r="EL21" i="6" s="1"/>
  <c r="CH41" i="6"/>
  <c r="DT22" i="6" s="1"/>
  <c r="CT41" i="6"/>
  <c r="DF41" i="6"/>
  <c r="CA42" i="6"/>
  <c r="CQ42" i="6"/>
  <c r="EC22" i="6" s="1"/>
  <c r="CN42" i="6"/>
  <c r="DZ22" i="6" s="1"/>
  <c r="CZ42" i="6"/>
  <c r="DH42" i="6"/>
  <c r="ET22" i="6" s="1"/>
  <c r="CD43" i="6"/>
  <c r="CH43" i="6"/>
  <c r="CT43" i="6"/>
  <c r="CX43" i="6"/>
  <c r="DC44" i="6"/>
  <c r="CF44" i="6"/>
  <c r="CJ44" i="6"/>
  <c r="CR44" i="6"/>
  <c r="CZ44" i="6"/>
  <c r="DH44" i="6"/>
  <c r="CH45" i="6"/>
  <c r="CP45" i="6"/>
  <c r="CX45" i="6"/>
  <c r="DB45" i="6"/>
  <c r="CM46" i="6"/>
  <c r="CU46" i="6"/>
  <c r="CJ46" i="6"/>
  <c r="CZ46" i="6"/>
  <c r="DH46" i="6"/>
  <c r="CC47" i="6"/>
  <c r="CW47" i="6"/>
  <c r="CH47" i="6"/>
  <c r="CP47" i="6"/>
  <c r="CT47" i="6"/>
  <c r="CX47" i="6"/>
  <c r="DF47" i="6"/>
  <c r="CE48" i="6"/>
  <c r="CQ48" i="6"/>
  <c r="CB48" i="6"/>
  <c r="CF48" i="6"/>
  <c r="CN48" i="6"/>
  <c r="CV48" i="6"/>
  <c r="CZ48" i="6"/>
  <c r="DD48" i="6"/>
  <c r="DH48" i="6"/>
  <c r="CH49" i="6"/>
  <c r="CL49" i="6"/>
  <c r="CP49" i="6"/>
  <c r="CX49" i="6"/>
  <c r="DF49" i="6"/>
  <c r="CA50" i="6"/>
  <c r="DM26" i="6" s="1"/>
  <c r="CE50" i="6"/>
  <c r="DQ26" i="6" s="1"/>
  <c r="CI50" i="6"/>
  <c r="DU26" i="6" s="1"/>
  <c r="CM50" i="6"/>
  <c r="DY26" i="6" s="1"/>
  <c r="CQ50" i="6"/>
  <c r="CU50" i="6"/>
  <c r="EG26" i="6" s="1"/>
  <c r="DC50" i="6"/>
  <c r="EO26" i="6" s="1"/>
  <c r="DG50" i="6"/>
  <c r="ES26" i="6" s="1"/>
  <c r="CB50" i="6"/>
  <c r="CJ50" i="6"/>
  <c r="CV50" i="6"/>
  <c r="CZ50" i="6"/>
  <c r="DD50" i="6"/>
  <c r="CK51" i="6"/>
  <c r="DW27" i="6" s="1"/>
  <c r="CO51" i="6"/>
  <c r="CS51" i="6"/>
  <c r="CW51" i="6"/>
  <c r="EI27" i="6" s="1"/>
  <c r="DA51" i="6"/>
  <c r="DI51" i="6"/>
  <c r="CD51" i="6"/>
  <c r="DP27" i="6" s="1"/>
  <c r="CL51" i="6"/>
  <c r="DX27" i="6" s="1"/>
  <c r="CP51" i="6"/>
  <c r="EB27" i="6" s="1"/>
  <c r="CT51" i="6"/>
  <c r="EF27" i="6" s="1"/>
  <c r="DB51" i="6"/>
  <c r="EN27" i="6" s="1"/>
  <c r="DF51" i="6"/>
  <c r="ER27" i="6" s="1"/>
  <c r="CA52" i="6"/>
  <c r="CI52" i="6"/>
  <c r="DU27" i="6" s="1"/>
  <c r="CQ52" i="6"/>
  <c r="CU52" i="6"/>
  <c r="EG27" i="6" s="1"/>
  <c r="CB52" i="6"/>
  <c r="DN27" i="6" s="1"/>
  <c r="CJ52" i="6"/>
  <c r="DV27" i="6" s="1"/>
  <c r="CN52" i="6"/>
  <c r="CR52" i="6"/>
  <c r="ED27" i="6" s="1"/>
  <c r="CZ52" i="6"/>
  <c r="EL27" i="6" s="1"/>
  <c r="DD52" i="6"/>
  <c r="EP27" i="6" s="1"/>
  <c r="DH52" i="6"/>
  <c r="ET27" i="6" s="1"/>
  <c r="CC53" i="6"/>
  <c r="CG53" i="6"/>
  <c r="CK53" i="6"/>
  <c r="DW28" i="6" s="1"/>
  <c r="CO53" i="6"/>
  <c r="CS53" i="6"/>
  <c r="CW53" i="6"/>
  <c r="EI28" i="6" s="1"/>
  <c r="DA53" i="6"/>
  <c r="EM28" i="6" s="1"/>
  <c r="DI53" i="6"/>
  <c r="EU28" i="6" s="1"/>
  <c r="CH53" i="6"/>
  <c r="CL53" i="6"/>
  <c r="DB53" i="6"/>
  <c r="DF53" i="6"/>
  <c r="ER28" i="6" s="1"/>
  <c r="CA54" i="6"/>
  <c r="DM28" i="6" s="1"/>
  <c r="CI54" i="6"/>
  <c r="DU28" i="6" s="1"/>
  <c r="CM54" i="6"/>
  <c r="DY28" i="6" s="1"/>
  <c r="CQ54" i="6"/>
  <c r="EC28" i="6" s="1"/>
  <c r="CU54" i="6"/>
  <c r="CY54" i="6"/>
  <c r="EK28" i="6" s="1"/>
  <c r="DG54" i="6"/>
  <c r="ES28" i="6" s="1"/>
  <c r="CB54" i="6"/>
  <c r="DN28" i="6" s="1"/>
  <c r="CJ54" i="6"/>
  <c r="CR54" i="6"/>
  <c r="CV54" i="6"/>
  <c r="EH28" i="6" s="1"/>
  <c r="DD54" i="6"/>
  <c r="DH54" i="6"/>
  <c r="ET28" i="6" s="1"/>
  <c r="CC55" i="6"/>
  <c r="CG55" i="6"/>
  <c r="CK55" i="6"/>
  <c r="CW55" i="6"/>
  <c r="EI29" i="6" s="1"/>
  <c r="DE55" i="6"/>
  <c r="DI55" i="6"/>
  <c r="CD55" i="6"/>
  <c r="CH55" i="6"/>
  <c r="DT29" i="6" s="1"/>
  <c r="CL55" i="6"/>
  <c r="DX29" i="6" s="1"/>
  <c r="CP55" i="6"/>
  <c r="EB29" i="6" s="1"/>
  <c r="CX55" i="6"/>
  <c r="EJ29" i="6" s="1"/>
  <c r="DB55" i="6"/>
  <c r="DF55" i="6"/>
  <c r="ER29" i="6" s="1"/>
  <c r="CA56" i="6"/>
  <c r="DM29" i="6" s="1"/>
  <c r="CE56" i="6"/>
  <c r="CQ56" i="6"/>
  <c r="CU56" i="6"/>
  <c r="EG29" i="6" s="1"/>
  <c r="DG56" i="6"/>
  <c r="ES29" i="6" s="1"/>
  <c r="CB56" i="6"/>
  <c r="CF56" i="6"/>
  <c r="DR29" i="6" s="1"/>
  <c r="CJ56" i="6"/>
  <c r="DV29" i="6" s="1"/>
  <c r="CN56" i="6"/>
  <c r="DZ29" i="6" s="1"/>
  <c r="CV56" i="6"/>
  <c r="EH29" i="6" s="1"/>
  <c r="CZ56" i="6"/>
  <c r="DD56" i="6"/>
  <c r="EP29" i="6" s="1"/>
  <c r="CC57" i="6"/>
  <c r="CK57" i="6"/>
  <c r="DW30" i="6" s="1"/>
  <c r="DA57" i="6"/>
  <c r="CH57" i="6"/>
  <c r="CT57" i="6"/>
  <c r="CX57" i="6"/>
  <c r="DF57" i="6"/>
  <c r="CI58" i="6"/>
  <c r="DU30" i="6" s="1"/>
  <c r="CQ58" i="6"/>
  <c r="CY58" i="6"/>
  <c r="DG58" i="6"/>
  <c r="CN58" i="6"/>
  <c r="CR58" i="6"/>
  <c r="ED30" i="6" s="1"/>
  <c r="DD58" i="6"/>
  <c r="EP30" i="6" s="1"/>
  <c r="CG59" i="6"/>
  <c r="CK59" i="6"/>
  <c r="CS59" i="6"/>
  <c r="CW59" i="6"/>
  <c r="DE59" i="6"/>
  <c r="DI59" i="6"/>
  <c r="CD59" i="6"/>
  <c r="DP31" i="6" s="1"/>
  <c r="CH59" i="6"/>
  <c r="CL59" i="6"/>
  <c r="DX31" i="6" s="1"/>
  <c r="CP59" i="6"/>
  <c r="CT59" i="6"/>
  <c r="EF31" i="6" s="1"/>
  <c r="DB59" i="6"/>
  <c r="EN31" i="6" s="1"/>
  <c r="DF59" i="6"/>
  <c r="CA60" i="6"/>
  <c r="CE60" i="6"/>
  <c r="CI60" i="6"/>
  <c r="CQ60" i="6"/>
  <c r="CY60" i="6"/>
  <c r="DC60" i="6"/>
  <c r="DG60" i="6"/>
  <c r="CB60" i="6"/>
  <c r="DN31" i="6" s="1"/>
  <c r="CF60" i="6"/>
  <c r="CJ60" i="6"/>
  <c r="DV31" i="6" s="1"/>
  <c r="CR60" i="6"/>
  <c r="ED31" i="6" s="1"/>
  <c r="CZ60" i="6"/>
  <c r="EL31" i="6" s="1"/>
  <c r="DH60" i="6"/>
  <c r="ET31" i="6" s="1"/>
  <c r="CO61" i="6"/>
  <c r="CD61" i="6"/>
  <c r="CH61" i="6"/>
  <c r="CP61" i="6"/>
  <c r="CT61" i="6"/>
  <c r="CX61" i="6"/>
  <c r="CE62" i="6"/>
  <c r="CM62" i="6"/>
  <c r="CJ62" i="6"/>
  <c r="CR62" i="6"/>
  <c r="CV62" i="6"/>
  <c r="CG63" i="6"/>
  <c r="CS63" i="6"/>
  <c r="CW63" i="6"/>
  <c r="CH63" i="6"/>
  <c r="CP63" i="6"/>
  <c r="CX63" i="6"/>
  <c r="DF63" i="6"/>
  <c r="CE64" i="6"/>
  <c r="CU64" i="6"/>
  <c r="CY64" i="6"/>
  <c r="CF64" i="6"/>
  <c r="DN22" i="6"/>
  <c r="CN6" i="6"/>
  <c r="DZ4" i="6" s="1"/>
  <c r="DT13" i="6"/>
  <c r="DI6" i="6"/>
  <c r="CF11" i="6"/>
  <c r="DR7" i="6" s="1"/>
  <c r="DD11" i="6"/>
  <c r="CL12" i="6"/>
  <c r="CX12" i="6"/>
  <c r="DB12" i="6"/>
  <c r="DF12" i="6"/>
  <c r="CR13" i="6"/>
  <c r="CV13" i="6"/>
  <c r="ET9" i="6"/>
  <c r="EN15" i="6"/>
  <c r="EQ27" i="6"/>
  <c r="DC4" i="6"/>
  <c r="CF8" i="6"/>
  <c r="DR5" i="6" s="1"/>
  <c r="CC9" i="6"/>
  <c r="CG9" i="6"/>
  <c r="CK9" i="6"/>
  <c r="CO9" i="6"/>
  <c r="CS9" i="6"/>
  <c r="CW9" i="6"/>
  <c r="DA9" i="6"/>
  <c r="DE9" i="6"/>
  <c r="DI9" i="6"/>
  <c r="CP14" i="6"/>
  <c r="DU17" i="6"/>
  <c r="CO18" i="6"/>
  <c r="CG26" i="6"/>
  <c r="DS14" i="6" s="1"/>
  <c r="CK26" i="6"/>
  <c r="DA26" i="6"/>
  <c r="DE26" i="6"/>
  <c r="CD9" i="6"/>
  <c r="DP6" i="6" s="1"/>
  <c r="CT9" i="6"/>
  <c r="EF6" i="6" s="1"/>
  <c r="CC10" i="6"/>
  <c r="CS10" i="6"/>
  <c r="DE10" i="6"/>
  <c r="EB13" i="6"/>
  <c r="CD14" i="6"/>
  <c r="CT14" i="6"/>
  <c r="EQ16" i="6"/>
  <c r="CH17" i="6"/>
  <c r="DT10" i="6" s="1"/>
  <c r="CP17" i="6"/>
  <c r="EB10" i="6" s="1"/>
  <c r="DB17" i="6"/>
  <c r="EN10" i="6" s="1"/>
  <c r="DM17" i="6"/>
  <c r="CC23" i="6"/>
  <c r="CG23" i="6"/>
  <c r="CK23" i="6"/>
  <c r="CO23" i="6"/>
  <c r="CS23" i="6"/>
  <c r="CW23" i="6"/>
  <c r="DA23" i="6"/>
  <c r="DE23" i="6"/>
  <c r="DI23" i="6"/>
  <c r="CE23" i="6"/>
  <c r="CI23" i="6"/>
  <c r="CQ23" i="6"/>
  <c r="EC13" i="6" s="1"/>
  <c r="CU23" i="6"/>
  <c r="EG13" i="6" s="1"/>
  <c r="DG23" i="6"/>
  <c r="ES13" i="6" s="1"/>
  <c r="DZ15" i="6"/>
  <c r="ED15" i="6"/>
  <c r="EH15" i="6"/>
  <c r="EL15" i="6"/>
  <c r="ET15" i="6"/>
  <c r="DP15" i="6"/>
  <c r="DT15" i="6"/>
  <c r="EF15" i="6"/>
  <c r="EJ15" i="6"/>
  <c r="ER15" i="6"/>
  <c r="EQ28" i="6"/>
  <c r="CB30" i="6"/>
  <c r="CF30" i="6"/>
  <c r="CR30" i="6"/>
  <c r="CZ30" i="6"/>
  <c r="DX18" i="6"/>
  <c r="EB18" i="6"/>
  <c r="EM30" i="6"/>
  <c r="CZ8" i="6"/>
  <c r="DB9" i="6"/>
  <c r="CG10" i="6"/>
  <c r="CK10" i="6"/>
  <c r="CO10" i="6"/>
  <c r="CW10" i="6"/>
  <c r="DA10" i="6"/>
  <c r="DI10" i="6"/>
  <c r="EU6" i="6" s="1"/>
  <c r="CL14" i="6"/>
  <c r="CX14" i="6"/>
  <c r="DF14" i="6"/>
  <c r="CL17" i="6"/>
  <c r="DX10" i="6" s="1"/>
  <c r="CT17" i="6"/>
  <c r="DF17" i="6"/>
  <c r="CI5" i="6"/>
  <c r="CU5" i="6"/>
  <c r="DC5" i="6"/>
  <c r="CH5" i="6"/>
  <c r="DF6" i="6"/>
  <c r="CA7" i="6"/>
  <c r="DM5" i="6" s="1"/>
  <c r="CE7" i="6"/>
  <c r="CQ7" i="6"/>
  <c r="CU7" i="6"/>
  <c r="DG7" i="6"/>
  <c r="CD13" i="6"/>
  <c r="CH13" i="6"/>
  <c r="CL13" i="6"/>
  <c r="CP13" i="6"/>
  <c r="EB8" i="6" s="1"/>
  <c r="CD15" i="6"/>
  <c r="CL15" i="6"/>
  <c r="CP15" i="6"/>
  <c r="DB15" i="6"/>
  <c r="EN9" i="6" s="1"/>
  <c r="CB17" i="6"/>
  <c r="CF17" i="6"/>
  <c r="CN17" i="6"/>
  <c r="CR17" i="6"/>
  <c r="CV17" i="6"/>
  <c r="CZ17" i="6"/>
  <c r="DD17" i="6"/>
  <c r="DH17" i="6"/>
  <c r="ET10" i="6" s="1"/>
  <c r="DH18" i="6"/>
  <c r="CC25" i="6"/>
  <c r="CG25" i="6"/>
  <c r="CK25" i="6"/>
  <c r="DW14" i="6" s="1"/>
  <c r="CO25" i="6"/>
  <c r="CW25" i="6"/>
  <c r="DA25" i="6"/>
  <c r="DE25" i="6"/>
  <c r="EQ14" i="6" s="1"/>
  <c r="DI25" i="6"/>
  <c r="EB16" i="6"/>
  <c r="DW16" i="6"/>
  <c r="EM16" i="6"/>
  <c r="CX22" i="6"/>
  <c r="DB22" i="6"/>
  <c r="CE25" i="6"/>
  <c r="DQ14" i="6" s="1"/>
  <c r="CM25" i="6"/>
  <c r="DY14" i="6" s="1"/>
  <c r="CQ25" i="6"/>
  <c r="EC14" i="6" s="1"/>
  <c r="DC25" i="6"/>
  <c r="DG25" i="6"/>
  <c r="ES14" i="6" s="1"/>
  <c r="CB26" i="6"/>
  <c r="DN14" i="6" s="1"/>
  <c r="CF26" i="6"/>
  <c r="CN26" i="6"/>
  <c r="CR26" i="6"/>
  <c r="CV26" i="6"/>
  <c r="EH14" i="6" s="1"/>
  <c r="CZ26" i="6"/>
  <c r="DH26" i="6"/>
  <c r="CD26" i="6"/>
  <c r="CH26" i="6"/>
  <c r="DT14" i="6" s="1"/>
  <c r="CP26" i="6"/>
  <c r="CT26" i="6"/>
  <c r="CX26" i="6"/>
  <c r="DF26" i="6"/>
  <c r="ER14" i="6" s="1"/>
  <c r="CC27" i="6"/>
  <c r="CG27" i="6"/>
  <c r="CF52" i="6"/>
  <c r="CV52" i="6"/>
  <c r="CT53" i="6"/>
  <c r="CF54" i="6"/>
  <c r="CT55" i="6"/>
  <c r="EF29" i="6" s="1"/>
  <c r="CR56" i="6"/>
  <c r="DH56" i="6"/>
  <c r="CP57" i="6"/>
  <c r="DB57" i="6"/>
  <c r="CJ58" i="6"/>
  <c r="CN60" i="6"/>
  <c r="DD60" i="6"/>
  <c r="DB61" i="6"/>
  <c r="CZ62" i="6"/>
  <c r="CD63" i="6"/>
  <c r="DB63" i="6"/>
  <c r="CJ64" i="6"/>
  <c r="DH64" i="6"/>
  <c r="CK27" i="6"/>
  <c r="CO27" i="6"/>
  <c r="CS27" i="6"/>
  <c r="CW27" i="6"/>
  <c r="DA27" i="6"/>
  <c r="DE27" i="6"/>
  <c r="DI27" i="6"/>
  <c r="CD30" i="6"/>
  <c r="DP16" i="6" s="1"/>
  <c r="CH30" i="6"/>
  <c r="CL30" i="6"/>
  <c r="CT30" i="6"/>
  <c r="CX30" i="6"/>
  <c r="EJ16" i="6" s="1"/>
  <c r="DB30" i="6"/>
  <c r="DF30" i="6"/>
  <c r="CE31" i="6"/>
  <c r="CM31" i="6"/>
  <c r="DY17" i="6" s="1"/>
  <c r="CQ31" i="6"/>
  <c r="EC17" i="6" s="1"/>
  <c r="CU31" i="6"/>
  <c r="CY31" i="6"/>
  <c r="EK17" i="6" s="1"/>
  <c r="DC31" i="6"/>
  <c r="EO17" i="6" s="1"/>
  <c r="CA33" i="6"/>
  <c r="CE33" i="6"/>
  <c r="CI33" i="6"/>
  <c r="CM33" i="6"/>
  <c r="CQ33" i="6"/>
  <c r="CU33" i="6"/>
  <c r="CY33" i="6"/>
  <c r="DC33" i="6"/>
  <c r="DG33" i="6"/>
  <c r="CC33" i="6"/>
  <c r="CG33" i="6"/>
  <c r="DS18" i="6" s="1"/>
  <c r="CK33" i="6"/>
  <c r="DW18" i="6" s="1"/>
  <c r="CW33" i="6"/>
  <c r="DA33" i="6"/>
  <c r="DE33" i="6"/>
  <c r="DI33" i="6"/>
  <c r="EU18" i="6" s="1"/>
  <c r="CA34" i="6"/>
  <c r="CE34" i="6"/>
  <c r="CI34" i="6"/>
  <c r="CM34" i="6"/>
  <c r="CQ34" i="6"/>
  <c r="CU34" i="6"/>
  <c r="CY34" i="6"/>
  <c r="DC34" i="6"/>
  <c r="DG34" i="6"/>
  <c r="CC35" i="6"/>
  <c r="CG35" i="6"/>
  <c r="DS19" i="6" s="1"/>
  <c r="CK63" i="6"/>
  <c r="DE63" i="6"/>
  <c r="CI64" i="6"/>
  <c r="DC64" i="6"/>
  <c r="DP9" i="6"/>
  <c r="CJ32" i="6"/>
  <c r="DV17" i="6" s="1"/>
  <c r="DH32" i="6"/>
  <c r="ET17" i="6" s="1"/>
  <c r="DO18" i="6"/>
  <c r="EM18" i="6"/>
  <c r="ER6" i="6"/>
  <c r="DN15" i="6"/>
  <c r="CB32" i="6"/>
  <c r="DN17" i="6" s="1"/>
  <c r="CN32" i="6"/>
  <c r="DZ17" i="6" s="1"/>
  <c r="CV32" i="6"/>
  <c r="EH17" i="6" s="1"/>
  <c r="DD32" i="6"/>
  <c r="EP17" i="6" s="1"/>
  <c r="CH6" i="6"/>
  <c r="DT4" i="6" s="1"/>
  <c r="CP6" i="6"/>
  <c r="CX6" i="6"/>
  <c r="EB5" i="6"/>
  <c r="EA8" i="6"/>
  <c r="CD12" i="6"/>
  <c r="CB13" i="6"/>
  <c r="CJ13" i="6"/>
  <c r="DM14" i="6"/>
  <c r="CJ18" i="6"/>
  <c r="DV10" i="6" s="1"/>
  <c r="CV18" i="6"/>
  <c r="EH10" i="6" s="1"/>
  <c r="DD18" i="6"/>
  <c r="ET11" i="6"/>
  <c r="EM12" i="6"/>
  <c r="EU22" i="6"/>
  <c r="DR13" i="6"/>
  <c r="EH13" i="6"/>
  <c r="ET13" i="6"/>
  <c r="CP25" i="6"/>
  <c r="EB14" i="6" s="1"/>
  <c r="ET29" i="6"/>
  <c r="EN16" i="6"/>
  <c r="DQ17" i="6"/>
  <c r="CF32" i="6"/>
  <c r="DR17" i="6" s="1"/>
  <c r="CR32" i="6"/>
  <c r="CZ32" i="6"/>
  <c r="EL17" i="6" s="1"/>
  <c r="EQ18" i="6"/>
  <c r="CD6" i="6"/>
  <c r="CL6" i="6"/>
  <c r="CT6" i="6"/>
  <c r="DB6" i="6"/>
  <c r="DX6" i="6"/>
  <c r="CT12" i="6"/>
  <c r="CF13" i="6"/>
  <c r="CN13" i="6"/>
  <c r="DH13" i="6"/>
  <c r="EG14" i="6"/>
  <c r="CF18" i="6"/>
  <c r="DR10" i="6" s="1"/>
  <c r="CN18" i="6"/>
  <c r="DZ10" i="6" s="1"/>
  <c r="CZ18" i="6"/>
  <c r="EL10" i="6" s="1"/>
  <c r="EN12" i="6"/>
  <c r="DV13" i="6"/>
  <c r="EL13" i="6"/>
  <c r="EO14" i="6"/>
  <c r="DI5" i="6"/>
  <c r="DZ5" i="6"/>
  <c r="CA5" i="6"/>
  <c r="CE5" i="6"/>
  <c r="CM5" i="6"/>
  <c r="CQ5" i="6"/>
  <c r="CY5" i="6"/>
  <c r="DG5" i="6"/>
  <c r="EH7" i="6"/>
  <c r="CY9" i="6"/>
  <c r="DG9" i="6"/>
  <c r="EN13" i="6"/>
  <c r="DE14" i="6"/>
  <c r="CX15" i="6"/>
  <c r="EJ9" i="6" s="1"/>
  <c r="DF15" i="6"/>
  <c r="ER9" i="6" s="1"/>
  <c r="CH20" i="6"/>
  <c r="CL20" i="6"/>
  <c r="CT20" i="6"/>
  <c r="CX20" i="6"/>
  <c r="DB20" i="6"/>
  <c r="DF20" i="6"/>
  <c r="CA3" i="6"/>
  <c r="CE3" i="6"/>
  <c r="CI3" i="6"/>
  <c r="CQ3" i="6"/>
  <c r="CU3" i="6"/>
  <c r="CY3" i="6"/>
  <c r="DC3" i="6"/>
  <c r="DG3" i="6"/>
  <c r="CA4" i="6"/>
  <c r="CI4" i="6"/>
  <c r="CD5" i="6"/>
  <c r="CL5" i="6"/>
  <c r="CP5" i="6"/>
  <c r="CT5" i="6"/>
  <c r="EF4" i="6" s="1"/>
  <c r="CX5" i="6"/>
  <c r="DB5" i="6"/>
  <c r="DF5" i="6"/>
  <c r="CB6" i="6"/>
  <c r="DN4" i="6" s="1"/>
  <c r="CF6" i="6"/>
  <c r="CR6" i="6"/>
  <c r="ED4" i="6" s="1"/>
  <c r="DD6" i="6"/>
  <c r="EP4" i="6" s="1"/>
  <c r="DH6" i="6"/>
  <c r="ET4" i="6" s="1"/>
  <c r="CS6" i="6"/>
  <c r="CB8" i="6"/>
  <c r="CJ8" i="6"/>
  <c r="DV5" i="6" s="1"/>
  <c r="CR8" i="6"/>
  <c r="ED5" i="6" s="1"/>
  <c r="CV8" i="6"/>
  <c r="EH5" i="6" s="1"/>
  <c r="DD8" i="6"/>
  <c r="EP5" i="6" s="1"/>
  <c r="DH8" i="6"/>
  <c r="CH9" i="6"/>
  <c r="DT6" i="6" s="1"/>
  <c r="CP9" i="6"/>
  <c r="EB6" i="6" s="1"/>
  <c r="CA11" i="6"/>
  <c r="DM7" i="6" s="1"/>
  <c r="CE11" i="6"/>
  <c r="CI11" i="6"/>
  <c r="DU7" i="6" s="1"/>
  <c r="CM11" i="6"/>
  <c r="CU11" i="6"/>
  <c r="EG7" i="6" s="1"/>
  <c r="CY11" i="6"/>
  <c r="EK7" i="6" s="1"/>
  <c r="DG11" i="6"/>
  <c r="ES7" i="6" s="1"/>
  <c r="CR11" i="6"/>
  <c r="ED7" i="6" s="1"/>
  <c r="DU11" i="6"/>
  <c r="CB15" i="6"/>
  <c r="CR15" i="6"/>
  <c r="ED9" i="6" s="1"/>
  <c r="CA16" i="6"/>
  <c r="CM16" i="6"/>
  <c r="CY16" i="6"/>
  <c r="CA17" i="6"/>
  <c r="CE17" i="6"/>
  <c r="CI17" i="6"/>
  <c r="CM17" i="6"/>
  <c r="CQ17" i="6"/>
  <c r="CU17" i="6"/>
  <c r="CY17" i="6"/>
  <c r="DC17" i="6"/>
  <c r="DG17" i="6"/>
  <c r="CG17" i="6"/>
  <c r="CK17" i="6"/>
  <c r="CO17" i="6"/>
  <c r="CW17" i="6"/>
  <c r="DA17" i="6"/>
  <c r="DE17" i="6"/>
  <c r="CD19" i="6"/>
  <c r="DP11" i="6" s="1"/>
  <c r="CH19" i="6"/>
  <c r="CL19" i="6"/>
  <c r="CP19" i="6"/>
  <c r="EB11" i="6" s="1"/>
  <c r="CT19" i="6"/>
  <c r="CX19" i="6"/>
  <c r="DB19" i="6"/>
  <c r="DF19" i="6"/>
  <c r="CA20" i="6"/>
  <c r="DM11" i="6" s="1"/>
  <c r="CQ20" i="6"/>
  <c r="DG20" i="6"/>
  <c r="CV20" i="6"/>
  <c r="DD20" i="6"/>
  <c r="EP11" i="6" s="1"/>
  <c r="CA22" i="6"/>
  <c r="CE22" i="6"/>
  <c r="DQ12" i="6" s="1"/>
  <c r="CI22" i="6"/>
  <c r="CM22" i="6"/>
  <c r="DY12" i="6" s="1"/>
  <c r="CQ22" i="6"/>
  <c r="EC12" i="6" s="1"/>
  <c r="CU22" i="6"/>
  <c r="EG12" i="6" s="1"/>
  <c r="CY22" i="6"/>
  <c r="DC22" i="6"/>
  <c r="EO12" i="6" s="1"/>
  <c r="DG22" i="6"/>
  <c r="ES12" i="6" s="1"/>
  <c r="EI25" i="6"/>
  <c r="DY11" i="6"/>
  <c r="CQ13" i="6"/>
  <c r="CU13" i="6"/>
  <c r="CY13" i="6"/>
  <c r="DC13" i="6"/>
  <c r="CB14" i="6"/>
  <c r="CF14" i="6"/>
  <c r="CJ14" i="6"/>
  <c r="CR14" i="6"/>
  <c r="ED8" i="6" s="1"/>
  <c r="CV14" i="6"/>
  <c r="DD14" i="6"/>
  <c r="EP8" i="6" s="1"/>
  <c r="DH14" i="6"/>
  <c r="EE16" i="6"/>
  <c r="EU16" i="6"/>
  <c r="ES17" i="6"/>
  <c r="CC22" i="6"/>
  <c r="DO12" i="6" s="1"/>
  <c r="CS22" i="6"/>
  <c r="DE22" i="6"/>
  <c r="DI22" i="6"/>
  <c r="EU12" i="6" s="1"/>
  <c r="CI24" i="6"/>
  <c r="DU13" i="6" s="1"/>
  <c r="CY24" i="6"/>
  <c r="DR14" i="6"/>
  <c r="CC28" i="6"/>
  <c r="CG28" i="6"/>
  <c r="DS15" i="6" s="1"/>
  <c r="CK28" i="6"/>
  <c r="DW15" i="6" s="1"/>
  <c r="CO28" i="6"/>
  <c r="EA15" i="6" s="1"/>
  <c r="CS28" i="6"/>
  <c r="EE15" i="6" s="1"/>
  <c r="CW28" i="6"/>
  <c r="DA28" i="6"/>
  <c r="EM15" i="6" s="1"/>
  <c r="DE28" i="6"/>
  <c r="EQ15" i="6" s="1"/>
  <c r="DI28" i="6"/>
  <c r="CJ30" i="6"/>
  <c r="CN30" i="6"/>
  <c r="CV30" i="6"/>
  <c r="DD30" i="6"/>
  <c r="DH30" i="6"/>
  <c r="CA30" i="6"/>
  <c r="CE30" i="6"/>
  <c r="DQ16" i="6" s="1"/>
  <c r="CI30" i="6"/>
  <c r="DU16" i="6" s="1"/>
  <c r="CM30" i="6"/>
  <c r="DY16" i="6" s="1"/>
  <c r="CQ30" i="6"/>
  <c r="CU30" i="6"/>
  <c r="EG16" i="6" s="1"/>
  <c r="CY30" i="6"/>
  <c r="EK16" i="6" s="1"/>
  <c r="DC30" i="6"/>
  <c r="EO16" i="6" s="1"/>
  <c r="DG30" i="6"/>
  <c r="CK35" i="6"/>
  <c r="DW19" i="6" s="1"/>
  <c r="CO35" i="6"/>
  <c r="EA19" i="6" s="1"/>
  <c r="CS35" i="6"/>
  <c r="CW35" i="6"/>
  <c r="EI19" i="6" s="1"/>
  <c r="DA35" i="6"/>
  <c r="EM19" i="6" s="1"/>
  <c r="DE35" i="6"/>
  <c r="EQ19" i="6" s="1"/>
  <c r="DI35" i="6"/>
  <c r="CA36" i="6"/>
  <c r="DM19" i="6" s="1"/>
  <c r="CE36" i="6"/>
  <c r="DQ19" i="6" s="1"/>
  <c r="CI36" i="6"/>
  <c r="DU19" i="6" s="1"/>
  <c r="CM36" i="6"/>
  <c r="DY19" i="6" s="1"/>
  <c r="CQ36" i="6"/>
  <c r="EC19" i="6" s="1"/>
  <c r="CU36" i="6"/>
  <c r="EG19" i="6" s="1"/>
  <c r="CY36" i="6"/>
  <c r="EK19" i="6" s="1"/>
  <c r="DC36" i="6"/>
  <c r="EO19" i="6" s="1"/>
  <c r="DG36" i="6"/>
  <c r="ES19" i="6" s="1"/>
  <c r="CC37" i="6"/>
  <c r="DO20" i="6" s="1"/>
  <c r="CG37" i="6"/>
  <c r="DS20" i="6" s="1"/>
  <c r="CK37" i="6"/>
  <c r="DW20" i="6" s="1"/>
  <c r="CO37" i="6"/>
  <c r="EA20" i="6" s="1"/>
  <c r="CS37" i="6"/>
  <c r="EE20" i="6" s="1"/>
  <c r="CW37" i="6"/>
  <c r="EI20" i="6" s="1"/>
  <c r="DA37" i="6"/>
  <c r="EM20" i="6" s="1"/>
  <c r="DE37" i="6"/>
  <c r="EQ20" i="6" s="1"/>
  <c r="DI37" i="6"/>
  <c r="EU20" i="6" s="1"/>
  <c r="CA38" i="6"/>
  <c r="DM20" i="6" s="1"/>
  <c r="CE38" i="6"/>
  <c r="DQ20" i="6" s="1"/>
  <c r="CI38" i="6"/>
  <c r="DU20" i="6" s="1"/>
  <c r="CM38" i="6"/>
  <c r="DY20" i="6" s="1"/>
  <c r="CQ38" i="6"/>
  <c r="EC20" i="6" s="1"/>
  <c r="CU38" i="6"/>
  <c r="EG20" i="6" s="1"/>
  <c r="CY38" i="6"/>
  <c r="EK20" i="6" s="1"/>
  <c r="DG38" i="6"/>
  <c r="ES20" i="6" s="1"/>
  <c r="CC39" i="6"/>
  <c r="CK39" i="6"/>
  <c r="CS39" i="6"/>
  <c r="CW39" i="6"/>
  <c r="EI21" i="6" s="1"/>
  <c r="DE39" i="6"/>
  <c r="DI39" i="6"/>
  <c r="CA40" i="6"/>
  <c r="DM21" i="6" s="1"/>
  <c r="CE40" i="6"/>
  <c r="DQ21" i="6" s="1"/>
  <c r="CM40" i="6"/>
  <c r="DY21" i="6" s="1"/>
  <c r="CQ40" i="6"/>
  <c r="EC21" i="6" s="1"/>
  <c r="CU40" i="6"/>
  <c r="EG21" i="6" s="1"/>
  <c r="DC40" i="6"/>
  <c r="EO21" i="6" s="1"/>
  <c r="DG40" i="6"/>
  <c r="ES21" i="6" s="1"/>
  <c r="CG41" i="6"/>
  <c r="DS22" i="6" s="1"/>
  <c r="CK41" i="6"/>
  <c r="DW22" i="6" s="1"/>
  <c r="CS41" i="6"/>
  <c r="EE22" i="6" s="1"/>
  <c r="DA41" i="6"/>
  <c r="EM22" i="6" s="1"/>
  <c r="DE41" i="6"/>
  <c r="CE42" i="6"/>
  <c r="DQ22" i="6" s="1"/>
  <c r="CI42" i="6"/>
  <c r="DU22" i="6" s="1"/>
  <c r="CM42" i="6"/>
  <c r="DY22" i="6" s="1"/>
  <c r="CU42" i="6"/>
  <c r="EG22" i="6" s="1"/>
  <c r="CY42" i="6"/>
  <c r="EK22" i="6" s="1"/>
  <c r="DC42" i="6"/>
  <c r="EO22" i="6" s="1"/>
  <c r="DG42" i="6"/>
  <c r="ES22" i="6" s="1"/>
  <c r="CC43" i="6"/>
  <c r="DO23" i="6" s="1"/>
  <c r="CK43" i="6"/>
  <c r="CO43" i="6"/>
  <c r="EA23" i="6" s="1"/>
  <c r="CS43" i="6"/>
  <c r="CW43" i="6"/>
  <c r="DA43" i="6"/>
  <c r="DE43" i="6"/>
  <c r="EQ23" i="6" s="1"/>
  <c r="DI43" i="6"/>
  <c r="CX44" i="6"/>
  <c r="CA44" i="6"/>
  <c r="DM23" i="6" s="1"/>
  <c r="CM44" i="6"/>
  <c r="DY23" i="6" s="1"/>
  <c r="CQ44" i="6"/>
  <c r="CU44" i="6"/>
  <c r="CY44" i="6"/>
  <c r="EK23" i="6" s="1"/>
  <c r="DG44" i="6"/>
  <c r="ES23" i="6" s="1"/>
  <c r="CG45" i="6"/>
  <c r="CO45" i="6"/>
  <c r="EA24" i="6" s="1"/>
  <c r="CE46" i="6"/>
  <c r="DC46" i="6"/>
  <c r="EO24" i="6" s="1"/>
  <c r="CG47" i="6"/>
  <c r="CO47" i="6"/>
  <c r="CS47" i="6"/>
  <c r="EE25" i="6" s="1"/>
  <c r="DE47" i="6"/>
  <c r="EQ25" i="6" s="1"/>
  <c r="CI48" i="6"/>
  <c r="CU48" i="6"/>
  <c r="EG25" i="6" s="1"/>
  <c r="CK49" i="6"/>
  <c r="DA49" i="6"/>
  <c r="EM26" i="6" s="1"/>
  <c r="DE61" i="6"/>
  <c r="CU62" i="6"/>
  <c r="EG32" i="6" s="1"/>
  <c r="CN64" i="6"/>
  <c r="CV64" i="6"/>
  <c r="DD64" i="6"/>
  <c r="ED13" i="6"/>
  <c r="EA18" i="6"/>
  <c r="ER18" i="6"/>
  <c r="DM22" i="6"/>
  <c r="EL22" i="6"/>
  <c r="EI22" i="6"/>
  <c r="DX22" i="6"/>
  <c r="DZ13" i="6"/>
  <c r="DZ19" i="6"/>
  <c r="CA6" i="6"/>
  <c r="CE6" i="6"/>
  <c r="CI6" i="6"/>
  <c r="DU4" i="6" s="1"/>
  <c r="CM6" i="6"/>
  <c r="CQ6" i="6"/>
  <c r="CU6" i="6"/>
  <c r="CY6" i="6"/>
  <c r="DC6" i="6"/>
  <c r="EO4" i="6" s="1"/>
  <c r="DG6" i="6"/>
  <c r="DT5" i="6"/>
  <c r="EJ5" i="6"/>
  <c r="DB7" i="6"/>
  <c r="EN5" i="6" s="1"/>
  <c r="DF7" i="6"/>
  <c r="EP7" i="6"/>
  <c r="DE19" i="6"/>
  <c r="EB12" i="6"/>
  <c r="CL22" i="6"/>
  <c r="DX12" i="6" s="1"/>
  <c r="DF22" i="6"/>
  <c r="ER12" i="6" s="1"/>
  <c r="DQ7" i="6"/>
  <c r="EP13" i="6"/>
  <c r="EN18" i="6"/>
  <c r="EP19" i="6"/>
  <c r="DR4" i="6"/>
  <c r="EF9" i="6"/>
  <c r="DN9" i="6"/>
  <c r="CI21" i="6"/>
  <c r="CY21" i="6"/>
  <c r="CS26" i="6"/>
  <c r="CE4" i="6"/>
  <c r="CM4" i="6"/>
  <c r="DY3" i="6" s="1"/>
  <c r="CQ4" i="6"/>
  <c r="CU4" i="6"/>
  <c r="CY4" i="6"/>
  <c r="DG4" i="6"/>
  <c r="EJ6" i="6"/>
  <c r="DZ7" i="6"/>
  <c r="CI7" i="6"/>
  <c r="DU5" i="6" s="1"/>
  <c r="EL8" i="6"/>
  <c r="DS6" i="6"/>
  <c r="CA10" i="6"/>
  <c r="DM6" i="6" s="1"/>
  <c r="CE10" i="6"/>
  <c r="CI10" i="6"/>
  <c r="CM10" i="6"/>
  <c r="CQ10" i="6"/>
  <c r="CU10" i="6"/>
  <c r="EG6" i="6" s="1"/>
  <c r="CY10" i="6"/>
  <c r="EK6" i="6" s="1"/>
  <c r="DC10" i="6"/>
  <c r="DG10" i="6"/>
  <c r="ES6" i="6" s="1"/>
  <c r="EJ10" i="6"/>
  <c r="DP12" i="6"/>
  <c r="EF12" i="6"/>
  <c r="DZ8" i="6"/>
  <c r="EQ8" i="6"/>
  <c r="EB9" i="6"/>
  <c r="CF10" i="6"/>
  <c r="CJ11" i="6"/>
  <c r="DV7" i="6" s="1"/>
  <c r="CZ11" i="6"/>
  <c r="EL7" i="6" s="1"/>
  <c r="EO11" i="6"/>
  <c r="CO11" i="6"/>
  <c r="DE11" i="6"/>
  <c r="CC19" i="6"/>
  <c r="CO19" i="6"/>
  <c r="CW19" i="6"/>
  <c r="DA19" i="6"/>
  <c r="DI19" i="6"/>
  <c r="CD25" i="6"/>
  <c r="DP14" i="6" s="1"/>
  <c r="CL25" i="6"/>
  <c r="DX14" i="6" s="1"/>
  <c r="CT25" i="6"/>
  <c r="EF14" i="6" s="1"/>
  <c r="CX25" i="6"/>
  <c r="EJ14" i="6" s="1"/>
  <c r="DB25" i="6"/>
  <c r="EN14" i="6" s="1"/>
  <c r="CA29" i="6"/>
  <c r="CQ29" i="6"/>
  <c r="DG29" i="6"/>
  <c r="ES16" i="6" s="1"/>
  <c r="DX16" i="6"/>
  <c r="CD31" i="6"/>
  <c r="DP17" i="6" s="1"/>
  <c r="CH31" i="6"/>
  <c r="DT17" i="6" s="1"/>
  <c r="CL31" i="6"/>
  <c r="DX17" i="6" s="1"/>
  <c r="CP31" i="6"/>
  <c r="EB17" i="6" s="1"/>
  <c r="CT31" i="6"/>
  <c r="EF17" i="6" s="1"/>
  <c r="CX31" i="6"/>
  <c r="EJ17" i="6" s="1"/>
  <c r="DB31" i="6"/>
  <c r="EN17" i="6" s="1"/>
  <c r="DF31" i="6"/>
  <c r="ER17" i="6" s="1"/>
  <c r="CF35" i="6"/>
  <c r="DR19" i="6" s="1"/>
  <c r="CV37" i="6"/>
  <c r="EH20" i="6" s="1"/>
  <c r="EJ23" i="6"/>
  <c r="EG5" i="6"/>
  <c r="ER10" i="6"/>
  <c r="CC12" i="6"/>
  <c r="DO7" i="6" s="1"/>
  <c r="CG12" i="6"/>
  <c r="DS7" i="6" s="1"/>
  <c r="CK12" i="6"/>
  <c r="DW7" i="6" s="1"/>
  <c r="CO12" i="6"/>
  <c r="EA7" i="6" s="1"/>
  <c r="CS12" i="6"/>
  <c r="EE7" i="6" s="1"/>
  <c r="CW12" i="6"/>
  <c r="EI7" i="6" s="1"/>
  <c r="DA12" i="6"/>
  <c r="EM7" i="6" s="1"/>
  <c r="DE12" i="6"/>
  <c r="DI12" i="6"/>
  <c r="EU7" i="6" s="1"/>
  <c r="DT12" i="6"/>
  <c r="EJ12" i="6"/>
  <c r="DP8" i="6"/>
  <c r="DT8" i="6"/>
  <c r="DX8" i="6"/>
  <c r="DS21" i="6"/>
  <c r="CC24" i="6"/>
  <c r="DO13" i="6" s="1"/>
  <c r="CG24" i="6"/>
  <c r="DS13" i="6" s="1"/>
  <c r="CK24" i="6"/>
  <c r="DW13" i="6" s="1"/>
  <c r="CO24" i="6"/>
  <c r="CS24" i="6"/>
  <c r="EE13" i="6" s="1"/>
  <c r="CW24" i="6"/>
  <c r="EI13" i="6" s="1"/>
  <c r="DA24" i="6"/>
  <c r="EM13" i="6" s="1"/>
  <c r="DE24" i="6"/>
  <c r="DI24" i="6"/>
  <c r="EU13" i="6" s="1"/>
  <c r="CC26" i="6"/>
  <c r="DO14" i="6" s="1"/>
  <c r="CO26" i="6"/>
  <c r="EA14" i="6" s="1"/>
  <c r="CW26" i="6"/>
  <c r="EI14" i="6" s="1"/>
  <c r="DI26" i="6"/>
  <c r="CC5" i="6"/>
  <c r="CG5" i="6"/>
  <c r="CK5" i="6"/>
  <c r="CS5" i="6"/>
  <c r="EE4" i="6" s="1"/>
  <c r="CW5" i="6"/>
  <c r="DA5" i="6"/>
  <c r="EM4" i="6" s="1"/>
  <c r="DE5" i="6"/>
  <c r="CC6" i="6"/>
  <c r="CG6" i="6"/>
  <c r="CO6" i="6"/>
  <c r="EA4" i="6" s="1"/>
  <c r="CW6" i="6"/>
  <c r="DE6" i="6"/>
  <c r="CC8" i="6"/>
  <c r="DO5" i="6" s="1"/>
  <c r="CG8" i="6"/>
  <c r="DS5" i="6" s="1"/>
  <c r="CK8" i="6"/>
  <c r="DW5" i="6" s="1"/>
  <c r="CO8" i="6"/>
  <c r="EA5" i="6" s="1"/>
  <c r="CS8" i="6"/>
  <c r="EE5" i="6" s="1"/>
  <c r="CW8" i="6"/>
  <c r="EI5" i="6" s="1"/>
  <c r="DA8" i="6"/>
  <c r="EM5" i="6" s="1"/>
  <c r="DE8" i="6"/>
  <c r="EQ5" i="6" s="1"/>
  <c r="DI8" i="6"/>
  <c r="EU5" i="6" s="1"/>
  <c r="CE9" i="6"/>
  <c r="DQ6" i="6" s="1"/>
  <c r="CM9" i="6"/>
  <c r="CQ9" i="6"/>
  <c r="DC9" i="6"/>
  <c r="DT9" i="6"/>
  <c r="CD11" i="6"/>
  <c r="CH11" i="6"/>
  <c r="DT7" i="6" s="1"/>
  <c r="CL11" i="6"/>
  <c r="DX7" i="6" s="1"/>
  <c r="CP11" i="6"/>
  <c r="EB7" i="6" s="1"/>
  <c r="CT11" i="6"/>
  <c r="CX11" i="6"/>
  <c r="EJ7" i="6" s="1"/>
  <c r="DB11" i="6"/>
  <c r="EN7" i="6" s="1"/>
  <c r="DF11" i="6"/>
  <c r="ER7" i="6" s="1"/>
  <c r="EK11" i="6"/>
  <c r="EI16" i="6"/>
  <c r="CV19" i="6"/>
  <c r="CA23" i="6"/>
  <c r="DM13" i="6" s="1"/>
  <c r="CM23" i="6"/>
  <c r="DY13" i="6" s="1"/>
  <c r="CY23" i="6"/>
  <c r="DC23" i="6"/>
  <c r="EO13" i="6" s="1"/>
  <c r="DR23" i="6"/>
  <c r="CT13" i="6"/>
  <c r="EF8" i="6" s="1"/>
  <c r="CX13" i="6"/>
  <c r="EJ8" i="6" s="1"/>
  <c r="DB13" i="6"/>
  <c r="EN8" i="6" s="1"/>
  <c r="DF13" i="6"/>
  <c r="ER8" i="6" s="1"/>
  <c r="EE14" i="6"/>
  <c r="EB15" i="6"/>
  <c r="DT16" i="6"/>
  <c r="ED17" i="6"/>
  <c r="CB18" i="6"/>
  <c r="DN10" i="6" s="1"/>
  <c r="CR18" i="6"/>
  <c r="ER19" i="6"/>
  <c r="CB21" i="6"/>
  <c r="DN12" i="6" s="1"/>
  <c r="CF21" i="6"/>
  <c r="DR12" i="6" s="1"/>
  <c r="CJ21" i="6"/>
  <c r="DV12" i="6" s="1"/>
  <c r="CN21" i="6"/>
  <c r="DZ12" i="6" s="1"/>
  <c r="CR21" i="6"/>
  <c r="ED12" i="6" s="1"/>
  <c r="CV21" i="6"/>
  <c r="EH12" i="6" s="1"/>
  <c r="CZ21" i="6"/>
  <c r="EL12" i="6" s="1"/>
  <c r="DD21" i="6"/>
  <c r="EP12" i="6" s="1"/>
  <c r="DH21" i="6"/>
  <c r="ET12" i="6" s="1"/>
  <c r="CK21" i="6"/>
  <c r="DW12" i="6" s="1"/>
  <c r="CC13" i="6"/>
  <c r="CG13" i="6"/>
  <c r="DS8" i="6" s="1"/>
  <c r="CK13" i="6"/>
  <c r="CS13" i="6"/>
  <c r="EE8" i="6" s="1"/>
  <c r="CW13" i="6"/>
  <c r="DA13" i="6"/>
  <c r="DI13" i="6"/>
  <c r="EU8" i="6" s="1"/>
  <c r="DX13" i="6"/>
  <c r="ER13" i="6"/>
  <c r="CK14" i="6"/>
  <c r="DA14" i="6"/>
  <c r="CA14" i="6"/>
  <c r="DM8" i="6" s="1"/>
  <c r="CE14" i="6"/>
  <c r="DQ8" i="6" s="1"/>
  <c r="CI14" i="6"/>
  <c r="DU8" i="6" s="1"/>
  <c r="CM14" i="6"/>
  <c r="DY8" i="6" s="1"/>
  <c r="CQ14" i="6"/>
  <c r="EC8" i="6" s="1"/>
  <c r="CU14" i="6"/>
  <c r="CY14" i="6"/>
  <c r="EK8" i="6" s="1"/>
  <c r="DC14" i="6"/>
  <c r="DG14" i="6"/>
  <c r="ES8" i="6" s="1"/>
  <c r="CF15" i="6"/>
  <c r="DR9" i="6" s="1"/>
  <c r="CJ15" i="6"/>
  <c r="DV9" i="6" s="1"/>
  <c r="CN15" i="6"/>
  <c r="DZ9" i="6" s="1"/>
  <c r="CV15" i="6"/>
  <c r="EH9" i="6" s="1"/>
  <c r="CZ15" i="6"/>
  <c r="EL9" i="6" s="1"/>
  <c r="DD15" i="6"/>
  <c r="EP9" i="6" s="1"/>
  <c r="ER16" i="6"/>
  <c r="DS16" i="6"/>
  <c r="EG17" i="6"/>
  <c r="CC18" i="6"/>
  <c r="DO10" i="6" s="1"/>
  <c r="CG18" i="6"/>
  <c r="CK18" i="6"/>
  <c r="CS18" i="6"/>
  <c r="EE10" i="6" s="1"/>
  <c r="CW18" i="6"/>
  <c r="DA18" i="6"/>
  <c r="EM10" i="6" s="1"/>
  <c r="DE18" i="6"/>
  <c r="DI18" i="6"/>
  <c r="EU10" i="6" s="1"/>
  <c r="EI18" i="6"/>
  <c r="CA18" i="6"/>
  <c r="CE18" i="6"/>
  <c r="DQ10" i="6" s="1"/>
  <c r="CI18" i="6"/>
  <c r="CM18" i="6"/>
  <c r="DY10" i="6" s="1"/>
  <c r="CQ18" i="6"/>
  <c r="CU18" i="6"/>
  <c r="EG10" i="6" s="1"/>
  <c r="CY18" i="6"/>
  <c r="DC18" i="6"/>
  <c r="EO10" i="6" s="1"/>
  <c r="DG18" i="6"/>
  <c r="EF19" i="6"/>
  <c r="CE19" i="6"/>
  <c r="DQ11" i="6" s="1"/>
  <c r="CQ19" i="6"/>
  <c r="DG19" i="6"/>
  <c r="ES11" i="6" s="1"/>
  <c r="DZ14" i="6"/>
  <c r="EL14" i="6"/>
  <c r="ET14" i="6"/>
  <c r="DF42" i="6"/>
  <c r="ER22" i="6" s="1"/>
  <c r="DQ23" i="6"/>
  <c r="EC23" i="6"/>
  <c r="EG23" i="6"/>
  <c r="EO23" i="6"/>
  <c r="CJ43" i="6"/>
  <c r="DV23" i="6" s="1"/>
  <c r="CR43" i="6"/>
  <c r="ED23" i="6" s="1"/>
  <c r="CZ43" i="6"/>
  <c r="EL23" i="6" s="1"/>
  <c r="DS23" i="6"/>
  <c r="EE23" i="6"/>
  <c r="EU23" i="6"/>
  <c r="CD44" i="6"/>
  <c r="DP23" i="6" s="1"/>
  <c r="CP44" i="6"/>
  <c r="CT44" i="6"/>
  <c r="EF23" i="6" s="1"/>
  <c r="DF44" i="6"/>
  <c r="DY24" i="6"/>
  <c r="EG24" i="6"/>
  <c r="CB45" i="6"/>
  <c r="DN24" i="6" s="1"/>
  <c r="CF45" i="6"/>
  <c r="DR24" i="6" s="1"/>
  <c r="CJ45" i="6"/>
  <c r="DV24" i="6" s="1"/>
  <c r="CN45" i="6"/>
  <c r="DZ24" i="6" s="1"/>
  <c r="CR45" i="6"/>
  <c r="ED24" i="6" s="1"/>
  <c r="CV45" i="6"/>
  <c r="EH24" i="6" s="1"/>
  <c r="CZ45" i="6"/>
  <c r="EL24" i="6" s="1"/>
  <c r="DD45" i="6"/>
  <c r="EP24" i="6" s="1"/>
  <c r="DH45" i="6"/>
  <c r="ET24" i="6" s="1"/>
  <c r="DS24" i="6"/>
  <c r="EI24" i="6"/>
  <c r="CD46" i="6"/>
  <c r="CH46" i="6"/>
  <c r="CL46" i="6"/>
  <c r="DX24" i="6" s="1"/>
  <c r="CP46" i="6"/>
  <c r="EB24" i="6" s="1"/>
  <c r="CT46" i="6"/>
  <c r="CX46" i="6"/>
  <c r="DB46" i="6"/>
  <c r="DF46" i="6"/>
  <c r="ER24" i="6" s="1"/>
  <c r="DM25" i="6"/>
  <c r="DQ25" i="6"/>
  <c r="DU25" i="6"/>
  <c r="EC25" i="6"/>
  <c r="EO25" i="6"/>
  <c r="ES25" i="6"/>
  <c r="CB47" i="6"/>
  <c r="DN25" i="6" s="1"/>
  <c r="CF47" i="6"/>
  <c r="DR25" i="6" s="1"/>
  <c r="CJ47" i="6"/>
  <c r="DV25" i="6" s="1"/>
  <c r="CN47" i="6"/>
  <c r="DZ25" i="6" s="1"/>
  <c r="CR47" i="6"/>
  <c r="ED25" i="6" s="1"/>
  <c r="CV47" i="6"/>
  <c r="EH25" i="6" s="1"/>
  <c r="CZ47" i="6"/>
  <c r="EL25" i="6" s="1"/>
  <c r="DD47" i="6"/>
  <c r="EP25" i="6" s="1"/>
  <c r="DH47" i="6"/>
  <c r="ET25" i="6" s="1"/>
  <c r="DO25" i="6"/>
  <c r="EU25" i="6"/>
  <c r="CD48" i="6"/>
  <c r="DP25" i="6" s="1"/>
  <c r="CH48" i="6"/>
  <c r="DT25" i="6" s="1"/>
  <c r="CL48" i="6"/>
  <c r="CP48" i="6"/>
  <c r="EB25" i="6" s="1"/>
  <c r="CT48" i="6"/>
  <c r="EF25" i="6" s="1"/>
  <c r="CX48" i="6"/>
  <c r="EJ25" i="6" s="1"/>
  <c r="DB48" i="6"/>
  <c r="DF48" i="6"/>
  <c r="ER25" i="6" s="1"/>
  <c r="EC26" i="6"/>
  <c r="EK26" i="6"/>
  <c r="CB49" i="6"/>
  <c r="DN26" i="6" s="1"/>
  <c r="CF49" i="6"/>
  <c r="DR26" i="6" s="1"/>
  <c r="CJ49" i="6"/>
  <c r="DV26" i="6" s="1"/>
  <c r="CN49" i="6"/>
  <c r="DZ26" i="6" s="1"/>
  <c r="CR49" i="6"/>
  <c r="ED26" i="6" s="1"/>
  <c r="CV49" i="6"/>
  <c r="EH26" i="6" s="1"/>
  <c r="CZ49" i="6"/>
  <c r="EL26" i="6" s="1"/>
  <c r="DD49" i="6"/>
  <c r="EP26" i="6" s="1"/>
  <c r="DH49" i="6"/>
  <c r="ET26" i="6" s="1"/>
  <c r="DW26" i="6"/>
  <c r="CD50" i="6"/>
  <c r="DP26" i="6" s="1"/>
  <c r="CH50" i="6"/>
  <c r="DT26" i="6" s="1"/>
  <c r="CL50" i="6"/>
  <c r="DX26" i="6" s="1"/>
  <c r="CP50" i="6"/>
  <c r="EB26" i="6" s="1"/>
  <c r="CT50" i="6"/>
  <c r="EF26" i="6" s="1"/>
  <c r="CX50" i="6"/>
  <c r="EJ26" i="6" s="1"/>
  <c r="EN26" i="6"/>
  <c r="ER26" i="6"/>
  <c r="DM27" i="6"/>
  <c r="EC27" i="6"/>
  <c r="EK27" i="6"/>
  <c r="EO27" i="6"/>
  <c r="ES27" i="6"/>
  <c r="DR27" i="6"/>
  <c r="DZ27" i="6"/>
  <c r="EH27" i="6"/>
  <c r="DO27" i="6"/>
  <c r="DS27" i="6"/>
  <c r="EA27" i="6"/>
  <c r="EE27" i="6"/>
  <c r="EU27" i="6"/>
  <c r="DT27" i="6"/>
  <c r="EJ27" i="6"/>
  <c r="DQ28" i="6"/>
  <c r="EG28" i="6"/>
  <c r="EO28" i="6"/>
  <c r="DR28" i="6"/>
  <c r="DV28" i="6"/>
  <c r="DZ28" i="6"/>
  <c r="ED28" i="6"/>
  <c r="EL28" i="6"/>
  <c r="EP28" i="6"/>
  <c r="DS28" i="6"/>
  <c r="EA28" i="6"/>
  <c r="EB28" i="6"/>
  <c r="DQ29" i="6"/>
  <c r="DU29" i="6"/>
  <c r="DY29" i="6"/>
  <c r="EC29" i="6"/>
  <c r="EK29" i="6"/>
  <c r="EO29" i="6"/>
  <c r="DN29" i="6"/>
  <c r="ED29" i="6"/>
  <c r="EL29" i="6"/>
  <c r="DS29" i="6"/>
  <c r="EA29" i="6"/>
  <c r="EM29" i="6"/>
  <c r="DP29" i="6"/>
  <c r="EN29" i="6"/>
  <c r="DM30" i="6"/>
  <c r="EC30" i="6"/>
  <c r="EK30" i="6"/>
  <c r="ES30" i="6"/>
  <c r="DN30" i="6"/>
  <c r="DR30" i="6"/>
  <c r="DV30" i="6"/>
  <c r="DZ30" i="6"/>
  <c r="EH30" i="6"/>
  <c r="EL30" i="6"/>
  <c r="ET30" i="6"/>
  <c r="DO30" i="6"/>
  <c r="EE30" i="6"/>
  <c r="EU30" i="6"/>
  <c r="DP30" i="6"/>
  <c r="DT30" i="6"/>
  <c r="CB33" i="6"/>
  <c r="DN18" i="6" s="1"/>
  <c r="CF33" i="6"/>
  <c r="DR18" i="6" s="1"/>
  <c r="CJ33" i="6"/>
  <c r="DV18" i="6" s="1"/>
  <c r="CN33" i="6"/>
  <c r="DZ18" i="6" s="1"/>
  <c r="CR33" i="6"/>
  <c r="ED18" i="6" s="1"/>
  <c r="CV33" i="6"/>
  <c r="EH18" i="6" s="1"/>
  <c r="CZ33" i="6"/>
  <c r="EL18" i="6" s="1"/>
  <c r="DD33" i="6"/>
  <c r="EP18" i="6" s="1"/>
  <c r="DH33" i="6"/>
  <c r="ET18" i="6" s="1"/>
  <c r="CH33" i="6"/>
  <c r="DT18" i="6" s="1"/>
  <c r="CX33" i="6"/>
  <c r="EJ18" i="6" s="1"/>
  <c r="CI44" i="6"/>
  <c r="DU23" i="6" s="1"/>
  <c r="CC45" i="6"/>
  <c r="DO24" i="6" s="1"/>
  <c r="CK45" i="6"/>
  <c r="DW24" i="6" s="1"/>
  <c r="CS45" i="6"/>
  <c r="EE24" i="6" s="1"/>
  <c r="DA45" i="6"/>
  <c r="EM24" i="6" s="1"/>
  <c r="DI45" i="6"/>
  <c r="EU24" i="6" s="1"/>
  <c r="CA46" i="6"/>
  <c r="DM24" i="6" s="1"/>
  <c r="CI46" i="6"/>
  <c r="DU24" i="6" s="1"/>
  <c r="CQ46" i="6"/>
  <c r="EC24" i="6" s="1"/>
  <c r="CY46" i="6"/>
  <c r="EK24" i="6" s="1"/>
  <c r="DG46" i="6"/>
  <c r="ES24" i="6" s="1"/>
  <c r="DA47" i="6"/>
  <c r="CM48" i="6"/>
  <c r="DY25" i="6" s="1"/>
  <c r="CY48" i="6"/>
  <c r="EK25" i="6" s="1"/>
  <c r="CC49" i="6"/>
  <c r="CG49" i="6"/>
  <c r="DS26" i="6" s="1"/>
  <c r="CO49" i="6"/>
  <c r="EA26" i="6" s="1"/>
  <c r="CW49" i="6"/>
  <c r="EI26" i="6" s="1"/>
  <c r="DE49" i="6"/>
  <c r="EQ26" i="6" s="1"/>
  <c r="DI49" i="6"/>
  <c r="EU26" i="6" s="1"/>
  <c r="CC31" i="6"/>
  <c r="DO17" i="6" s="1"/>
  <c r="CG31" i="6"/>
  <c r="DS17" i="6" s="1"/>
  <c r="CK31" i="6"/>
  <c r="DW17" i="6" s="1"/>
  <c r="CS31" i="6"/>
  <c r="EE17" i="6" s="1"/>
  <c r="CW31" i="6"/>
  <c r="EI17" i="6" s="1"/>
  <c r="DI31" i="6"/>
  <c r="EU17" i="6" s="1"/>
  <c r="DX30" i="6"/>
  <c r="EB30" i="6"/>
  <c r="EJ30" i="6"/>
  <c r="EN30" i="6"/>
  <c r="DM31" i="6"/>
  <c r="DQ31" i="6"/>
  <c r="DU31" i="6"/>
  <c r="DY31" i="6"/>
  <c r="EC31" i="6"/>
  <c r="EG31" i="6"/>
  <c r="EK31" i="6"/>
  <c r="EO31" i="6"/>
  <c r="ES31" i="6"/>
  <c r="DR31" i="6"/>
  <c r="DZ31" i="6"/>
  <c r="EH31" i="6"/>
  <c r="EP31" i="6"/>
  <c r="DO31" i="6"/>
  <c r="DS31" i="6"/>
  <c r="DW31" i="6"/>
  <c r="EA31" i="6"/>
  <c r="EE31" i="6"/>
  <c r="EI31" i="6"/>
  <c r="EM31" i="6"/>
  <c r="EQ31" i="6"/>
  <c r="EU31" i="6"/>
  <c r="DT31" i="6"/>
  <c r="EJ31" i="6"/>
  <c r="ER31" i="6"/>
  <c r="DQ32" i="6"/>
  <c r="DY32" i="6"/>
  <c r="EO32" i="6"/>
  <c r="DN32" i="6"/>
  <c r="DR32" i="6"/>
  <c r="DV32" i="6"/>
  <c r="DZ32" i="6"/>
  <c r="ED32" i="6"/>
  <c r="EH32" i="6"/>
  <c r="EL32" i="6"/>
  <c r="ET32" i="6"/>
  <c r="DS32" i="6"/>
  <c r="EA32" i="6"/>
  <c r="EI32" i="6"/>
  <c r="EB32" i="6"/>
  <c r="EF32" i="6"/>
  <c r="ER32" i="6"/>
  <c r="DM33" i="6"/>
  <c r="DQ33" i="6"/>
  <c r="DU33" i="6"/>
  <c r="DY33" i="6"/>
  <c r="EC33" i="6"/>
  <c r="EG33" i="6"/>
  <c r="EK33" i="6"/>
  <c r="EO33" i="6"/>
  <c r="ES33" i="6"/>
  <c r="CB63" i="6"/>
  <c r="DN33" i="6" s="1"/>
  <c r="CF63" i="6"/>
  <c r="DR33" i="6" s="1"/>
  <c r="CJ63" i="6"/>
  <c r="DV33" i="6" s="1"/>
  <c r="CN63" i="6"/>
  <c r="CR63" i="6"/>
  <c r="ED33" i="6" s="1"/>
  <c r="CV63" i="6"/>
  <c r="CZ63" i="6"/>
  <c r="EL33" i="6" s="1"/>
  <c r="DD63" i="6"/>
  <c r="EP33" i="6" s="1"/>
  <c r="DH63" i="6"/>
  <c r="ET33" i="6" s="1"/>
  <c r="DS33" i="6"/>
  <c r="EE33" i="6"/>
  <c r="EI33" i="6"/>
  <c r="CD64" i="6"/>
  <c r="DP33" i="6" s="1"/>
  <c r="CH64" i="6"/>
  <c r="DT33" i="6" s="1"/>
  <c r="CL64" i="6"/>
  <c r="DX33" i="6" s="1"/>
  <c r="CP64" i="6"/>
  <c r="EB33" i="6" s="1"/>
  <c r="CT64" i="6"/>
  <c r="EF33" i="6" s="1"/>
  <c r="CX64" i="6"/>
  <c r="EJ33" i="6" s="1"/>
  <c r="DB64" i="6"/>
  <c r="EN33" i="6" s="1"/>
  <c r="DF64" i="6"/>
  <c r="ER33" i="6" s="1"/>
  <c r="CG57" i="6"/>
  <c r="DS30" i="6" s="1"/>
  <c r="CO57" i="6"/>
  <c r="EA30" i="6" s="1"/>
  <c r="CW57" i="6"/>
  <c r="EI30" i="6" s="1"/>
  <c r="DE57" i="6"/>
  <c r="EQ30" i="6" s="1"/>
  <c r="CE58" i="6"/>
  <c r="DQ30" i="6" s="1"/>
  <c r="CM58" i="6"/>
  <c r="DY30" i="6" s="1"/>
  <c r="CU58" i="6"/>
  <c r="EG30" i="6" s="1"/>
  <c r="DC58" i="6"/>
  <c r="EO30" i="6" s="1"/>
  <c r="CC61" i="6"/>
  <c r="DO32" i="6" s="1"/>
  <c r="CK61" i="6"/>
  <c r="DW32" i="6" s="1"/>
  <c r="CS61" i="6"/>
  <c r="EE32" i="6" s="1"/>
  <c r="DA61" i="6"/>
  <c r="EM32" i="6" s="1"/>
  <c r="DI61" i="6"/>
  <c r="EU32" i="6" s="1"/>
  <c r="CA62" i="6"/>
  <c r="DM32" i="6" s="1"/>
  <c r="CI62" i="6"/>
  <c r="DU32" i="6" s="1"/>
  <c r="CQ62" i="6"/>
  <c r="EC32" i="6" s="1"/>
  <c r="CY62" i="6"/>
  <c r="EK32" i="6" s="1"/>
  <c r="DG62" i="6"/>
  <c r="ES32" i="6" s="1"/>
  <c r="CI25" i="6"/>
  <c r="DU14" i="6" s="1"/>
  <c r="CY25" i="6"/>
  <c r="EK14" i="6" s="1"/>
  <c r="DO15" i="6"/>
  <c r="EI15" i="6"/>
  <c r="EU15" i="6"/>
  <c r="CA27" i="6"/>
  <c r="CE27" i="6"/>
  <c r="CI27" i="6"/>
  <c r="CM27" i="6"/>
  <c r="DY15" i="6" s="1"/>
  <c r="CQ27" i="6"/>
  <c r="CU27" i="6"/>
  <c r="CY27" i="6"/>
  <c r="DC27" i="6"/>
  <c r="EO15" i="6" s="1"/>
  <c r="DG27" i="6"/>
  <c r="DX3" i="5"/>
  <c r="EB3" i="5"/>
  <c r="EF3" i="5"/>
  <c r="EJ3" i="5"/>
  <c r="ER3" i="5"/>
  <c r="ER6" i="5"/>
  <c r="EC18" i="5"/>
  <c r="DX4" i="5"/>
  <c r="EJ4" i="5"/>
  <c r="EC4" i="5"/>
  <c r="EK4" i="5"/>
  <c r="DY4" i="5"/>
  <c r="EO4" i="5"/>
  <c r="CB6" i="5"/>
  <c r="DN4" i="5" s="1"/>
  <c r="CF6" i="5"/>
  <c r="CJ6" i="5"/>
  <c r="DV4" i="5" s="1"/>
  <c r="CN6" i="5"/>
  <c r="CR6" i="5"/>
  <c r="ED4" i="5" s="1"/>
  <c r="CV6" i="5"/>
  <c r="EH4" i="5" s="1"/>
  <c r="CZ6" i="5"/>
  <c r="DD6" i="5"/>
  <c r="EP4" i="5" s="1"/>
  <c r="DH6" i="5"/>
  <c r="DR7" i="5"/>
  <c r="DZ7" i="5"/>
  <c r="CV11" i="5"/>
  <c r="EH7" i="5" s="1"/>
  <c r="DD11" i="5"/>
  <c r="EP7" i="5" s="1"/>
  <c r="EA12" i="5"/>
  <c r="DR10" i="5"/>
  <c r="DV10" i="5"/>
  <c r="ED10" i="5"/>
  <c r="EP10" i="5"/>
  <c r="DT15" i="5"/>
  <c r="DX15" i="5"/>
  <c r="ES18" i="5"/>
  <c r="EL4" i="5"/>
  <c r="ET4" i="5"/>
  <c r="EP5" i="5"/>
  <c r="DW8" i="5"/>
  <c r="EI8" i="5"/>
  <c r="CC10" i="5"/>
  <c r="DO6" i="5" s="1"/>
  <c r="CG10" i="5"/>
  <c r="DS6" i="5" s="1"/>
  <c r="CS10" i="5"/>
  <c r="EE6" i="5" s="1"/>
  <c r="CW10" i="5"/>
  <c r="EI6" i="5" s="1"/>
  <c r="DI10" i="5"/>
  <c r="EU6" i="5" s="1"/>
  <c r="CB10" i="5"/>
  <c r="DN6" i="5" s="1"/>
  <c r="CF10" i="5"/>
  <c r="DR6" i="5" s="1"/>
  <c r="CJ10" i="5"/>
  <c r="CN10" i="5"/>
  <c r="CR10" i="5"/>
  <c r="ED6" i="5" s="1"/>
  <c r="CV10" i="5"/>
  <c r="EH6" i="5" s="1"/>
  <c r="CZ10" i="5"/>
  <c r="EL6" i="5" s="1"/>
  <c r="DD10" i="5"/>
  <c r="DH10" i="5"/>
  <c r="ET6" i="5" s="1"/>
  <c r="DW11" i="5"/>
  <c r="EM11" i="5"/>
  <c r="CO13" i="5"/>
  <c r="DE13" i="5"/>
  <c r="EQ8" i="5" s="1"/>
  <c r="CB19" i="5"/>
  <c r="DN11" i="5" s="1"/>
  <c r="CF19" i="5"/>
  <c r="DR11" i="5" s="1"/>
  <c r="CJ19" i="5"/>
  <c r="DV11" i="5" s="1"/>
  <c r="CN19" i="5"/>
  <c r="DZ11" i="5" s="1"/>
  <c r="CR19" i="5"/>
  <c r="ED11" i="5" s="1"/>
  <c r="CV19" i="5"/>
  <c r="EH11" i="5" s="1"/>
  <c r="CZ19" i="5"/>
  <c r="EL11" i="5" s="1"/>
  <c r="DD19" i="5"/>
  <c r="EP11" i="5" s="1"/>
  <c r="DH19" i="5"/>
  <c r="ET11" i="5" s="1"/>
  <c r="DU16" i="5"/>
  <c r="EG16" i="5"/>
  <c r="DZ6" i="5"/>
  <c r="DM18" i="5"/>
  <c r="DU18" i="5"/>
  <c r="EK18" i="5"/>
  <c r="DR4" i="5"/>
  <c r="DZ4" i="5"/>
  <c r="CC4" i="5"/>
  <c r="DO3" i="5" s="1"/>
  <c r="CG4" i="5"/>
  <c r="DS3" i="5" s="1"/>
  <c r="CK4" i="5"/>
  <c r="DW3" i="5" s="1"/>
  <c r="CO4" i="5"/>
  <c r="EA3" i="5" s="1"/>
  <c r="CS4" i="5"/>
  <c r="EE3" i="5" s="1"/>
  <c r="CW4" i="5"/>
  <c r="EI3" i="5" s="1"/>
  <c r="DA4" i="5"/>
  <c r="EM3" i="5" s="1"/>
  <c r="DE4" i="5"/>
  <c r="EQ3" i="5" s="1"/>
  <c r="DI4" i="5"/>
  <c r="EU3" i="5" s="1"/>
  <c r="DV6" i="5"/>
  <c r="EP6" i="5"/>
  <c r="EQ6" i="5"/>
  <c r="DO5" i="5"/>
  <c r="EA5" i="5"/>
  <c r="EE5" i="5"/>
  <c r="EI5" i="5"/>
  <c r="EQ5" i="5"/>
  <c r="EU5" i="5"/>
  <c r="DP8" i="5"/>
  <c r="EB8" i="5"/>
  <c r="DN8" i="5"/>
  <c r="DR8" i="5"/>
  <c r="DV8" i="5"/>
  <c r="ED8" i="5"/>
  <c r="EL8" i="5"/>
  <c r="EP8" i="5"/>
  <c r="ET8" i="5"/>
  <c r="CA25" i="5"/>
  <c r="DM14" i="5" s="1"/>
  <c r="CE25" i="5"/>
  <c r="CI25" i="5"/>
  <c r="DU14" i="5" s="1"/>
  <c r="CM25" i="5"/>
  <c r="DY14" i="5" s="1"/>
  <c r="CQ25" i="5"/>
  <c r="EC14" i="5" s="1"/>
  <c r="CU25" i="5"/>
  <c r="CY25" i="5"/>
  <c r="EK14" i="5" s="1"/>
  <c r="DC25" i="5"/>
  <c r="EO14" i="5" s="1"/>
  <c r="DG25" i="5"/>
  <c r="ES14" i="5" s="1"/>
  <c r="CD26" i="5"/>
  <c r="DP14" i="5" s="1"/>
  <c r="CH26" i="5"/>
  <c r="DT14" i="5" s="1"/>
  <c r="CL26" i="5"/>
  <c r="DX14" i="5" s="1"/>
  <c r="CP26" i="5"/>
  <c r="EB14" i="5" s="1"/>
  <c r="CT26" i="5"/>
  <c r="EF14" i="5" s="1"/>
  <c r="CX26" i="5"/>
  <c r="EJ14" i="5" s="1"/>
  <c r="DB26" i="5"/>
  <c r="EN14" i="5" s="1"/>
  <c r="DF26" i="5"/>
  <c r="ER14" i="5" s="1"/>
  <c r="DN3" i="5"/>
  <c r="DR3" i="5"/>
  <c r="DV3" i="5"/>
  <c r="DZ3" i="5"/>
  <c r="ED3" i="5"/>
  <c r="EH3" i="5"/>
  <c r="EL3" i="5"/>
  <c r="EP3" i="5"/>
  <c r="ET3" i="5"/>
  <c r="CA4" i="5"/>
  <c r="CE4" i="5"/>
  <c r="CI4" i="5"/>
  <c r="CM4" i="5"/>
  <c r="CQ4" i="5"/>
  <c r="CU4" i="5"/>
  <c r="CY4" i="5"/>
  <c r="DC4" i="5"/>
  <c r="DG4" i="5"/>
  <c r="DF6" i="5"/>
  <c r="ER4" i="5" s="1"/>
  <c r="CA7" i="5"/>
  <c r="DM5" i="5" s="1"/>
  <c r="CE7" i="5"/>
  <c r="DQ5" i="5" s="1"/>
  <c r="CI7" i="5"/>
  <c r="DU5" i="5" s="1"/>
  <c r="CM7" i="5"/>
  <c r="DY5" i="5" s="1"/>
  <c r="CQ7" i="5"/>
  <c r="EC5" i="5" s="1"/>
  <c r="CU7" i="5"/>
  <c r="EG5" i="5" s="1"/>
  <c r="CY7" i="5"/>
  <c r="EK5" i="5" s="1"/>
  <c r="DC7" i="5"/>
  <c r="EO5" i="5" s="1"/>
  <c r="DG7" i="5"/>
  <c r="ES5" i="5" s="1"/>
  <c r="DM6" i="5"/>
  <c r="DY6" i="5"/>
  <c r="EC6" i="5"/>
  <c r="EO6" i="5"/>
  <c r="ES6" i="5"/>
  <c r="DZ14" i="5"/>
  <c r="DY15" i="5"/>
  <c r="DZ16" i="5"/>
  <c r="CG18" i="5"/>
  <c r="CW18" i="5"/>
  <c r="CD18" i="5"/>
  <c r="DP10" i="5" s="1"/>
  <c r="CH18" i="5"/>
  <c r="DT10" i="5" s="1"/>
  <c r="CL18" i="5"/>
  <c r="DX10" i="5" s="1"/>
  <c r="CP18" i="5"/>
  <c r="EB10" i="5" s="1"/>
  <c r="CT18" i="5"/>
  <c r="EF10" i="5" s="1"/>
  <c r="CX18" i="5"/>
  <c r="EJ10" i="5" s="1"/>
  <c r="DB18" i="5"/>
  <c r="EN10" i="5" s="1"/>
  <c r="DF18" i="5"/>
  <c r="ER10" i="5" s="1"/>
  <c r="CA22" i="5"/>
  <c r="DM12" i="5" s="1"/>
  <c r="CQ22" i="5"/>
  <c r="EC12" i="5" s="1"/>
  <c r="DG22" i="5"/>
  <c r="ES12" i="5" s="1"/>
  <c r="EP14" i="5"/>
  <c r="CE26" i="5"/>
  <c r="CU26" i="5"/>
  <c r="DN15" i="5"/>
  <c r="DR15" i="5"/>
  <c r="DV15" i="5"/>
  <c r="DZ15" i="5"/>
  <c r="ED15" i="5"/>
  <c r="EH15" i="5"/>
  <c r="EL15" i="5"/>
  <c r="EP15" i="5"/>
  <c r="ET15" i="5"/>
  <c r="EQ17" i="5"/>
  <c r="DS8" i="5"/>
  <c r="EA8" i="5"/>
  <c r="EM8" i="5"/>
  <c r="EP9" i="5"/>
  <c r="ER13" i="5"/>
  <c r="DM8" i="5"/>
  <c r="DQ8" i="5"/>
  <c r="DU8" i="5"/>
  <c r="DY8" i="5"/>
  <c r="EC8" i="5"/>
  <c r="EG8" i="5"/>
  <c r="EK8" i="5"/>
  <c r="EO8" i="5"/>
  <c r="ES8" i="5"/>
  <c r="CB16" i="5"/>
  <c r="DN9" i="5" s="1"/>
  <c r="CF16" i="5"/>
  <c r="DR9" i="5" s="1"/>
  <c r="CJ16" i="5"/>
  <c r="DV9" i="5" s="1"/>
  <c r="CN16" i="5"/>
  <c r="DZ9" i="5" s="1"/>
  <c r="CR16" i="5"/>
  <c r="ED9" i="5" s="1"/>
  <c r="CV16" i="5"/>
  <c r="EH9" i="5" s="1"/>
  <c r="CZ16" i="5"/>
  <c r="EL9" i="5" s="1"/>
  <c r="DD16" i="5"/>
  <c r="DH16" i="5"/>
  <c r="ET9" i="5" s="1"/>
  <c r="DY16" i="5"/>
  <c r="DO18" i="5"/>
  <c r="DS18" i="5"/>
  <c r="DW18" i="5"/>
  <c r="EA18" i="5"/>
  <c r="EE18" i="5"/>
  <c r="EI18" i="5"/>
  <c r="EM18" i="5"/>
  <c r="EQ18" i="5"/>
  <c r="EU18" i="5"/>
  <c r="CD34" i="5"/>
  <c r="DP18" i="5" s="1"/>
  <c r="CH34" i="5"/>
  <c r="DT18" i="5" s="1"/>
  <c r="CL34" i="5"/>
  <c r="DX18" i="5" s="1"/>
  <c r="CP34" i="5"/>
  <c r="EB18" i="5" s="1"/>
  <c r="CT34" i="5"/>
  <c r="EF18" i="5" s="1"/>
  <c r="CX34" i="5"/>
  <c r="EJ18" i="5" s="1"/>
  <c r="DB34" i="5"/>
  <c r="EN18" i="5" s="1"/>
  <c r="DF34" i="5"/>
  <c r="ER18" i="5" s="1"/>
  <c r="DM19" i="5"/>
  <c r="DQ19" i="5"/>
  <c r="DU19" i="5"/>
  <c r="DY19" i="5"/>
  <c r="EC19" i="5"/>
  <c r="EG19" i="5"/>
  <c r="EK19" i="5"/>
  <c r="EO19" i="5"/>
  <c r="ES19" i="5"/>
  <c r="CB35" i="5"/>
  <c r="DN19" i="5" s="1"/>
  <c r="CF35" i="5"/>
  <c r="DR19" i="5" s="1"/>
  <c r="CJ35" i="5"/>
  <c r="DV19" i="5" s="1"/>
  <c r="CN35" i="5"/>
  <c r="DZ19" i="5" s="1"/>
  <c r="CR35" i="5"/>
  <c r="ED19" i="5" s="1"/>
  <c r="CV35" i="5"/>
  <c r="EH19" i="5" s="1"/>
  <c r="CZ35" i="5"/>
  <c r="EL19" i="5" s="1"/>
  <c r="DD35" i="5"/>
  <c r="EP19" i="5" s="1"/>
  <c r="DH35" i="5"/>
  <c r="ET19" i="5" s="1"/>
  <c r="DS19" i="5"/>
  <c r="DW19" i="5"/>
  <c r="EA19" i="5"/>
  <c r="EI19" i="5"/>
  <c r="EM19" i="5"/>
  <c r="EQ19" i="5"/>
  <c r="CD36" i="5"/>
  <c r="DP19" i="5" s="1"/>
  <c r="CH36" i="5"/>
  <c r="DT19" i="5" s="1"/>
  <c r="CL36" i="5"/>
  <c r="DX19" i="5" s="1"/>
  <c r="CP36" i="5"/>
  <c r="EB19" i="5" s="1"/>
  <c r="CT36" i="5"/>
  <c r="EF19" i="5" s="1"/>
  <c r="CX36" i="5"/>
  <c r="EJ19" i="5" s="1"/>
  <c r="DB36" i="5"/>
  <c r="EN19" i="5" s="1"/>
  <c r="DF36" i="5"/>
  <c r="ER19" i="5" s="1"/>
  <c r="DM20" i="5"/>
  <c r="DQ20" i="5"/>
  <c r="DU20" i="5"/>
  <c r="DY20" i="5"/>
  <c r="EC20" i="5"/>
  <c r="EG20" i="5"/>
  <c r="EK20" i="5"/>
  <c r="EO20" i="5"/>
  <c r="ES20" i="5"/>
  <c r="CB37" i="5"/>
  <c r="DN20" i="5" s="1"/>
  <c r="CF37" i="5"/>
  <c r="DR20" i="5" s="1"/>
  <c r="CJ37" i="5"/>
  <c r="DV20" i="5" s="1"/>
  <c r="CN37" i="5"/>
  <c r="DZ20" i="5" s="1"/>
  <c r="CR37" i="5"/>
  <c r="ED20" i="5" s="1"/>
  <c r="CV37" i="5"/>
  <c r="EH20" i="5" s="1"/>
  <c r="CZ37" i="5"/>
  <c r="EL20" i="5" s="1"/>
  <c r="DD37" i="5"/>
  <c r="EP20" i="5" s="1"/>
  <c r="DH37" i="5"/>
  <c r="ET20" i="5" s="1"/>
  <c r="DO20" i="5"/>
  <c r="DS20" i="5"/>
  <c r="DW20" i="5"/>
  <c r="EA20" i="5"/>
  <c r="EE20" i="5"/>
  <c r="EI20" i="5"/>
  <c r="EM20" i="5"/>
  <c r="EQ20" i="5"/>
  <c r="EU20" i="5"/>
  <c r="CD38" i="5"/>
  <c r="DP20" i="5" s="1"/>
  <c r="CH38" i="5"/>
  <c r="DT20" i="5" s="1"/>
  <c r="CL38" i="5"/>
  <c r="DX20" i="5" s="1"/>
  <c r="CP38" i="5"/>
  <c r="EB20" i="5" s="1"/>
  <c r="CT38" i="5"/>
  <c r="EF20" i="5" s="1"/>
  <c r="CX38" i="5"/>
  <c r="EJ20" i="5" s="1"/>
  <c r="DB38" i="5"/>
  <c r="EN20" i="5" s="1"/>
  <c r="DF38" i="5"/>
  <c r="ER20" i="5" s="1"/>
  <c r="DM21" i="5"/>
  <c r="DQ21" i="5"/>
  <c r="DU21" i="5"/>
  <c r="DY21" i="5"/>
  <c r="EC21" i="5"/>
  <c r="EG21" i="5"/>
  <c r="EK21" i="5"/>
  <c r="EO21" i="5"/>
  <c r="ES21" i="5"/>
  <c r="CB39" i="5"/>
  <c r="DN21" i="5" s="1"/>
  <c r="CF39" i="5"/>
  <c r="DR21" i="5" s="1"/>
  <c r="CJ39" i="5"/>
  <c r="DV21" i="5" s="1"/>
  <c r="CN39" i="5"/>
  <c r="DZ21" i="5" s="1"/>
  <c r="CR39" i="5"/>
  <c r="ED21" i="5" s="1"/>
  <c r="CV39" i="5"/>
  <c r="EH21" i="5" s="1"/>
  <c r="CZ39" i="5"/>
  <c r="EL21" i="5" s="1"/>
  <c r="DD39" i="5"/>
  <c r="EP21" i="5" s="1"/>
  <c r="DH39" i="5"/>
  <c r="ET21" i="5" s="1"/>
  <c r="DO21" i="5"/>
  <c r="DS21" i="5"/>
  <c r="EA21" i="5"/>
  <c r="EE21" i="5"/>
  <c r="EI21" i="5"/>
  <c r="EM21" i="5"/>
  <c r="EQ21" i="5"/>
  <c r="EU21" i="5"/>
  <c r="CD40" i="5"/>
  <c r="DP21" i="5" s="1"/>
  <c r="CH40" i="5"/>
  <c r="DT21" i="5" s="1"/>
  <c r="CL40" i="5"/>
  <c r="DX21" i="5" s="1"/>
  <c r="CP40" i="5"/>
  <c r="EB21" i="5" s="1"/>
  <c r="CT40" i="5"/>
  <c r="EF21" i="5" s="1"/>
  <c r="CX40" i="5"/>
  <c r="EJ21" i="5" s="1"/>
  <c r="DB40" i="5"/>
  <c r="EN21" i="5" s="1"/>
  <c r="DF40" i="5"/>
  <c r="ER21" i="5" s="1"/>
  <c r="DM22" i="5"/>
  <c r="DQ22" i="5"/>
  <c r="DU22" i="5"/>
  <c r="DY22" i="5"/>
  <c r="EC22" i="5"/>
  <c r="EG22" i="5"/>
  <c r="EK22" i="5"/>
  <c r="EO22" i="5"/>
  <c r="ES22" i="5"/>
  <c r="CB41" i="5"/>
  <c r="DN22" i="5" s="1"/>
  <c r="CF41" i="5"/>
  <c r="DR22" i="5" s="1"/>
  <c r="CJ41" i="5"/>
  <c r="DV22" i="5" s="1"/>
  <c r="CN41" i="5"/>
  <c r="DZ22" i="5" s="1"/>
  <c r="CR41" i="5"/>
  <c r="ED22" i="5" s="1"/>
  <c r="CV41" i="5"/>
  <c r="EH22" i="5" s="1"/>
  <c r="CZ41" i="5"/>
  <c r="EL22" i="5" s="1"/>
  <c r="DD41" i="5"/>
  <c r="EP22" i="5" s="1"/>
  <c r="DH41" i="5"/>
  <c r="ET22" i="5" s="1"/>
  <c r="DS22" i="5"/>
  <c r="EA22" i="5"/>
  <c r="EI22" i="5"/>
  <c r="EQ22" i="5"/>
  <c r="CD42" i="5"/>
  <c r="DP22" i="5" s="1"/>
  <c r="CH42" i="5"/>
  <c r="DT22" i="5" s="1"/>
  <c r="CL42" i="5"/>
  <c r="DX22" i="5" s="1"/>
  <c r="CP42" i="5"/>
  <c r="EB22" i="5" s="1"/>
  <c r="CT42" i="5"/>
  <c r="EF22" i="5" s="1"/>
  <c r="CX42" i="5"/>
  <c r="EJ22" i="5" s="1"/>
  <c r="DB42" i="5"/>
  <c r="EN22" i="5" s="1"/>
  <c r="DF42" i="5"/>
  <c r="ER22" i="5" s="1"/>
  <c r="DM23" i="5"/>
  <c r="DQ23" i="5"/>
  <c r="DU23" i="5"/>
  <c r="DY23" i="5"/>
  <c r="EC23" i="5"/>
  <c r="EG23" i="5"/>
  <c r="EK23" i="5"/>
  <c r="EO23" i="5"/>
  <c r="ES23" i="5"/>
  <c r="CB43" i="5"/>
  <c r="DN23" i="5" s="1"/>
  <c r="CF43" i="5"/>
  <c r="DR23" i="5" s="1"/>
  <c r="CJ43" i="5"/>
  <c r="DV23" i="5" s="1"/>
  <c r="CN43" i="5"/>
  <c r="DZ23" i="5" s="1"/>
  <c r="CR43" i="5"/>
  <c r="ED23" i="5" s="1"/>
  <c r="CV43" i="5"/>
  <c r="EH23" i="5" s="1"/>
  <c r="CZ43" i="5"/>
  <c r="EL23" i="5" s="1"/>
  <c r="DD43" i="5"/>
  <c r="EP23" i="5" s="1"/>
  <c r="DH43" i="5"/>
  <c r="ET23" i="5" s="1"/>
  <c r="DO23" i="5"/>
  <c r="DS23" i="5"/>
  <c r="DW23" i="5"/>
  <c r="EA23" i="5"/>
  <c r="EE23" i="5"/>
  <c r="EI23" i="5"/>
  <c r="EM23" i="5"/>
  <c r="EQ23" i="5"/>
  <c r="EU23" i="5"/>
  <c r="CD44" i="5"/>
  <c r="DP23" i="5" s="1"/>
  <c r="CH44" i="5"/>
  <c r="DT23" i="5" s="1"/>
  <c r="CL44" i="5"/>
  <c r="DX23" i="5" s="1"/>
  <c r="CP44" i="5"/>
  <c r="EB23" i="5" s="1"/>
  <c r="CT44" i="5"/>
  <c r="EF23" i="5" s="1"/>
  <c r="CX44" i="5"/>
  <c r="EJ23" i="5" s="1"/>
  <c r="CC30" i="5"/>
  <c r="DO16" i="5" s="1"/>
  <c r="CG30" i="5"/>
  <c r="DS16" i="5" s="1"/>
  <c r="CK30" i="5"/>
  <c r="DW16" i="5" s="1"/>
  <c r="CO30" i="5"/>
  <c r="EA16" i="5" s="1"/>
  <c r="CS30" i="5"/>
  <c r="EE16" i="5" s="1"/>
  <c r="CW30" i="5"/>
  <c r="EI16" i="5" s="1"/>
  <c r="DA30" i="5"/>
  <c r="EM16" i="5" s="1"/>
  <c r="DE30" i="5"/>
  <c r="EQ16" i="5" s="1"/>
  <c r="DI30" i="5"/>
  <c r="EU16" i="5" s="1"/>
  <c r="CA32" i="5"/>
  <c r="DM17" i="5" s="1"/>
  <c r="CE32" i="5"/>
  <c r="DQ17" i="5" s="1"/>
  <c r="CI32" i="5"/>
  <c r="DU17" i="5" s="1"/>
  <c r="CM32" i="5"/>
  <c r="DY17" i="5" s="1"/>
  <c r="CQ32" i="5"/>
  <c r="EC17" i="5" s="1"/>
  <c r="CU32" i="5"/>
  <c r="EG17" i="5" s="1"/>
  <c r="CY32" i="5"/>
  <c r="EK17" i="5" s="1"/>
  <c r="DC32" i="5"/>
  <c r="EO17" i="5" s="1"/>
  <c r="DG32" i="5"/>
  <c r="ES17" i="5" s="1"/>
  <c r="DO8" i="5"/>
  <c r="EE8" i="5"/>
  <c r="EU8" i="5"/>
  <c r="CC12" i="5"/>
  <c r="DO7" i="5" s="1"/>
  <c r="CG12" i="5"/>
  <c r="DS7" i="5" s="1"/>
  <c r="CK12" i="5"/>
  <c r="DW7" i="5" s="1"/>
  <c r="CO12" i="5"/>
  <c r="EA7" i="5" s="1"/>
  <c r="CS12" i="5"/>
  <c r="EE7" i="5" s="1"/>
  <c r="CW12" i="5"/>
  <c r="EI7" i="5" s="1"/>
  <c r="DA12" i="5"/>
  <c r="EM7" i="5" s="1"/>
  <c r="DE12" i="5"/>
  <c r="EQ7" i="5" s="1"/>
  <c r="DI12" i="5"/>
  <c r="EU7" i="5" s="1"/>
  <c r="CD12" i="5"/>
  <c r="DP7" i="5" s="1"/>
  <c r="CH12" i="5"/>
  <c r="DT7" i="5" s="1"/>
  <c r="CL12" i="5"/>
  <c r="DX7" i="5" s="1"/>
  <c r="CP12" i="5"/>
  <c r="EB7" i="5" s="1"/>
  <c r="CT12" i="5"/>
  <c r="EF7" i="5" s="1"/>
  <c r="CX12" i="5"/>
  <c r="EJ7" i="5" s="1"/>
  <c r="DB12" i="5"/>
  <c r="EN7" i="5" s="1"/>
  <c r="DF12" i="5"/>
  <c r="ER7" i="5" s="1"/>
  <c r="EO16" i="5"/>
  <c r="CD22" i="5"/>
  <c r="DP12" i="5" s="1"/>
  <c r="CH22" i="5"/>
  <c r="DT12" i="5" s="1"/>
  <c r="CL22" i="5"/>
  <c r="DX12" i="5" s="1"/>
  <c r="CP22" i="5"/>
  <c r="EB12" i="5" s="1"/>
  <c r="CT22" i="5"/>
  <c r="EF12" i="5" s="1"/>
  <c r="CX22" i="5"/>
  <c r="EJ12" i="5" s="1"/>
  <c r="DB22" i="5"/>
  <c r="EN12" i="5" s="1"/>
  <c r="DF22" i="5"/>
  <c r="ER12" i="5" s="1"/>
  <c r="CB24" i="5"/>
  <c r="DN13" i="5" s="1"/>
  <c r="CF24" i="5"/>
  <c r="DR13" i="5" s="1"/>
  <c r="CJ24" i="5"/>
  <c r="DV13" i="5" s="1"/>
  <c r="CN24" i="5"/>
  <c r="DZ13" i="5" s="1"/>
  <c r="CR24" i="5"/>
  <c r="ED13" i="5" s="1"/>
  <c r="CV24" i="5"/>
  <c r="EH13" i="5" s="1"/>
  <c r="CZ24" i="5"/>
  <c r="EL13" i="5" s="1"/>
  <c r="DD24" i="5"/>
  <c r="EP13" i="5" s="1"/>
  <c r="DH24" i="5"/>
  <c r="ET13" i="5" s="1"/>
  <c r="CD29" i="5"/>
  <c r="DP16" i="5" s="1"/>
  <c r="CH29" i="5"/>
  <c r="DT16" i="5" s="1"/>
  <c r="CL29" i="5"/>
  <c r="CP29" i="5"/>
  <c r="EB16" i="5" s="1"/>
  <c r="CT29" i="5"/>
  <c r="EF16" i="5" s="1"/>
  <c r="CX29" i="5"/>
  <c r="EJ16" i="5" s="1"/>
  <c r="DB29" i="5"/>
  <c r="DF29" i="5"/>
  <c r="ER16" i="5" s="1"/>
  <c r="CL30" i="5"/>
  <c r="DB30" i="5"/>
  <c r="EN15" i="5"/>
  <c r="DB44" i="5"/>
  <c r="EN23" i="5" s="1"/>
  <c r="DF44" i="5"/>
  <c r="ER23" i="5" s="1"/>
  <c r="DM24" i="5"/>
  <c r="DQ24" i="5"/>
  <c r="DU24" i="5"/>
  <c r="DY24" i="5"/>
  <c r="EC24" i="5"/>
  <c r="EG24" i="5"/>
  <c r="EK24" i="5"/>
  <c r="EO24" i="5"/>
  <c r="ES24" i="5"/>
  <c r="CB45" i="5"/>
  <c r="DN24" i="5" s="1"/>
  <c r="CF45" i="5"/>
  <c r="DR24" i="5" s="1"/>
  <c r="CJ45" i="5"/>
  <c r="DV24" i="5" s="1"/>
  <c r="CN45" i="5"/>
  <c r="DZ24" i="5" s="1"/>
  <c r="CR45" i="5"/>
  <c r="ED24" i="5" s="1"/>
  <c r="CV45" i="5"/>
  <c r="EH24" i="5" s="1"/>
  <c r="CZ45" i="5"/>
  <c r="DD45" i="5"/>
  <c r="EP24" i="5" s="1"/>
  <c r="DH45" i="5"/>
  <c r="ET24" i="5" s="1"/>
  <c r="DO24" i="5"/>
  <c r="DW24" i="5"/>
  <c r="EE24" i="5"/>
  <c r="EM24" i="5"/>
  <c r="EU24" i="5"/>
  <c r="CD46" i="5"/>
  <c r="DP24" i="5" s="1"/>
  <c r="CH46" i="5"/>
  <c r="DT24" i="5" s="1"/>
  <c r="CL46" i="5"/>
  <c r="DX24" i="5" s="1"/>
  <c r="CP46" i="5"/>
  <c r="EB24" i="5" s="1"/>
  <c r="CT46" i="5"/>
  <c r="EF24" i="5" s="1"/>
  <c r="CX46" i="5"/>
  <c r="EJ24" i="5" s="1"/>
  <c r="DB46" i="5"/>
  <c r="EN24" i="5" s="1"/>
  <c r="DF46" i="5"/>
  <c r="ER24" i="5" s="1"/>
  <c r="DM25" i="5"/>
  <c r="DQ25" i="5"/>
  <c r="DU25" i="5"/>
  <c r="DY25" i="5"/>
  <c r="EC25" i="5"/>
  <c r="EG25" i="5"/>
  <c r="EO25" i="5"/>
  <c r="CB47" i="5"/>
  <c r="DN25" i="5" s="1"/>
  <c r="CF47" i="5"/>
  <c r="DR25" i="5" s="1"/>
  <c r="CJ47" i="5"/>
  <c r="DV25" i="5" s="1"/>
  <c r="CN47" i="5"/>
  <c r="DZ25" i="5" s="1"/>
  <c r="CR47" i="5"/>
  <c r="ED25" i="5" s="1"/>
  <c r="CV47" i="5"/>
  <c r="EH25" i="5" s="1"/>
  <c r="CZ47" i="5"/>
  <c r="EL25" i="5" s="1"/>
  <c r="DD47" i="5"/>
  <c r="EP25" i="5" s="1"/>
  <c r="DH47" i="5"/>
  <c r="ET25" i="5" s="1"/>
  <c r="DO25" i="5"/>
  <c r="DS25" i="5"/>
  <c r="DW25" i="5"/>
  <c r="EE25" i="5"/>
  <c r="EI25" i="5"/>
  <c r="EM25" i="5"/>
  <c r="EQ25" i="5"/>
  <c r="EU25" i="5"/>
  <c r="CD48" i="5"/>
  <c r="DP25" i="5" s="1"/>
  <c r="CH48" i="5"/>
  <c r="DT25" i="5" s="1"/>
  <c r="CL48" i="5"/>
  <c r="DX25" i="5" s="1"/>
  <c r="CP48" i="5"/>
  <c r="EB25" i="5" s="1"/>
  <c r="CT48" i="5"/>
  <c r="EF25" i="5" s="1"/>
  <c r="CX48" i="5"/>
  <c r="EJ25" i="5" s="1"/>
  <c r="DB48" i="5"/>
  <c r="EN25" i="5" s="1"/>
  <c r="DF48" i="5"/>
  <c r="ER25" i="5" s="1"/>
  <c r="DM26" i="5"/>
  <c r="DQ26" i="5"/>
  <c r="DU26" i="5"/>
  <c r="DY26" i="5"/>
  <c r="EC26" i="5"/>
  <c r="EG26" i="5"/>
  <c r="EK26" i="5"/>
  <c r="EO26" i="5"/>
  <c r="ES26" i="5"/>
  <c r="CB49" i="5"/>
  <c r="DN26" i="5" s="1"/>
  <c r="CF49" i="5"/>
  <c r="DR26" i="5" s="1"/>
  <c r="CJ49" i="5"/>
  <c r="DV26" i="5" s="1"/>
  <c r="CN49" i="5"/>
  <c r="DZ26" i="5" s="1"/>
  <c r="CR49" i="5"/>
  <c r="ED26" i="5" s="1"/>
  <c r="CV49" i="5"/>
  <c r="EH26" i="5" s="1"/>
  <c r="CZ49" i="5"/>
  <c r="EL26" i="5" s="1"/>
  <c r="DD49" i="5"/>
  <c r="EP26" i="5" s="1"/>
  <c r="DH49" i="5"/>
  <c r="ET26" i="5" s="1"/>
  <c r="DO26" i="5"/>
  <c r="DS26" i="5"/>
  <c r="DW26" i="5"/>
  <c r="EA26" i="5"/>
  <c r="EE26" i="5"/>
  <c r="EI26" i="5"/>
  <c r="EM26" i="5"/>
  <c r="EQ26" i="5"/>
  <c r="EU26" i="5"/>
  <c r="CD50" i="5"/>
  <c r="DP26" i="5" s="1"/>
  <c r="CH50" i="5"/>
  <c r="DT26" i="5" s="1"/>
  <c r="CL50" i="5"/>
  <c r="DX26" i="5" s="1"/>
  <c r="CP50" i="5"/>
  <c r="EB26" i="5" s="1"/>
  <c r="CT50" i="5"/>
  <c r="EF26" i="5" s="1"/>
  <c r="CX50" i="5"/>
  <c r="EJ26" i="5" s="1"/>
  <c r="DB50" i="5"/>
  <c r="EN26" i="5" s="1"/>
  <c r="DF50" i="5"/>
  <c r="ER26" i="5" s="1"/>
  <c r="DM27" i="5"/>
  <c r="EC27" i="5"/>
  <c r="EK27" i="5"/>
  <c r="ES27" i="5"/>
  <c r="CB51" i="5"/>
  <c r="DN27" i="5" s="1"/>
  <c r="CF51" i="5"/>
  <c r="DR27" i="5" s="1"/>
  <c r="CJ51" i="5"/>
  <c r="DV27" i="5" s="1"/>
  <c r="CN51" i="5"/>
  <c r="DZ27" i="5" s="1"/>
  <c r="CR51" i="5"/>
  <c r="ED27" i="5" s="1"/>
  <c r="CV51" i="5"/>
  <c r="EH27" i="5" s="1"/>
  <c r="CZ51" i="5"/>
  <c r="EL27" i="5" s="1"/>
  <c r="DD51" i="5"/>
  <c r="EP27" i="5" s="1"/>
  <c r="DH51" i="5"/>
  <c r="ET27" i="5" s="1"/>
  <c r="DO27" i="5"/>
  <c r="DW27" i="5"/>
  <c r="EE27" i="5"/>
  <c r="EM27" i="5"/>
  <c r="EU27" i="5"/>
  <c r="CD52" i="5"/>
  <c r="DP27" i="5" s="1"/>
  <c r="CH52" i="5"/>
  <c r="DT27" i="5" s="1"/>
  <c r="CL52" i="5"/>
  <c r="DX27" i="5" s="1"/>
  <c r="CP52" i="5"/>
  <c r="EB27" i="5" s="1"/>
  <c r="CT52" i="5"/>
  <c r="EF27" i="5" s="1"/>
  <c r="CX52" i="5"/>
  <c r="EJ27" i="5" s="1"/>
  <c r="DB52" i="5"/>
  <c r="EN27" i="5" s="1"/>
  <c r="DF52" i="5"/>
  <c r="ER27" i="5" s="1"/>
  <c r="DM28" i="5"/>
  <c r="DQ28" i="5"/>
  <c r="DU28" i="5"/>
  <c r="DY28" i="5"/>
  <c r="EC28" i="5"/>
  <c r="EG28" i="5"/>
  <c r="EK28" i="5"/>
  <c r="EO28" i="5"/>
  <c r="ES28" i="5"/>
  <c r="CB53" i="5"/>
  <c r="DN28" i="5" s="1"/>
  <c r="CF53" i="5"/>
  <c r="DR28" i="5" s="1"/>
  <c r="CJ53" i="5"/>
  <c r="DV28" i="5" s="1"/>
  <c r="CN53" i="5"/>
  <c r="DZ28" i="5" s="1"/>
  <c r="CR53" i="5"/>
  <c r="ED28" i="5" s="1"/>
  <c r="CV53" i="5"/>
  <c r="EH28" i="5" s="1"/>
  <c r="CZ53" i="5"/>
  <c r="EL28" i="5" s="1"/>
  <c r="DD53" i="5"/>
  <c r="EP28" i="5" s="1"/>
  <c r="DH53" i="5"/>
  <c r="ET28" i="5" s="1"/>
  <c r="DO28" i="5"/>
  <c r="DS28" i="5"/>
  <c r="DW28" i="5"/>
  <c r="EA28" i="5"/>
  <c r="EE28" i="5"/>
  <c r="EI28" i="5"/>
  <c r="EM28" i="5"/>
  <c r="EQ28" i="5"/>
  <c r="EU28" i="5"/>
  <c r="CD54" i="5"/>
  <c r="DP28" i="5" s="1"/>
  <c r="CH54" i="5"/>
  <c r="DT28" i="5" s="1"/>
  <c r="CL54" i="5"/>
  <c r="DX28" i="5" s="1"/>
  <c r="CP54" i="5"/>
  <c r="EB28" i="5" s="1"/>
  <c r="CT54" i="5"/>
  <c r="EF28" i="5" s="1"/>
  <c r="CX54" i="5"/>
  <c r="EJ28" i="5" s="1"/>
  <c r="DB54" i="5"/>
  <c r="EN28" i="5" s="1"/>
  <c r="DF54" i="5"/>
  <c r="ER28" i="5" s="1"/>
  <c r="DQ29" i="5"/>
  <c r="DY29" i="5"/>
  <c r="EG29" i="5"/>
  <c r="EO29" i="5"/>
  <c r="CB55" i="5"/>
  <c r="DN29" i="5" s="1"/>
  <c r="CF55" i="5"/>
  <c r="DR29" i="5" s="1"/>
  <c r="CJ55" i="5"/>
  <c r="DV29" i="5" s="1"/>
  <c r="CN55" i="5"/>
  <c r="DZ29" i="5" s="1"/>
  <c r="CR55" i="5"/>
  <c r="ED29" i="5" s="1"/>
  <c r="CV55" i="5"/>
  <c r="EH29" i="5" s="1"/>
  <c r="CZ55" i="5"/>
  <c r="EL29" i="5" s="1"/>
  <c r="DD55" i="5"/>
  <c r="EP29" i="5" s="1"/>
  <c r="DH55" i="5"/>
  <c r="ET29" i="5" s="1"/>
  <c r="EA29" i="5"/>
  <c r="EI29" i="5"/>
  <c r="EQ29" i="5"/>
  <c r="CD56" i="5"/>
  <c r="DP29" i="5" s="1"/>
  <c r="CH56" i="5"/>
  <c r="DT29" i="5" s="1"/>
  <c r="CL56" i="5"/>
  <c r="DX29" i="5" s="1"/>
  <c r="CP56" i="5"/>
  <c r="EB29" i="5" s="1"/>
  <c r="CT56" i="5"/>
  <c r="EF29" i="5" s="1"/>
  <c r="CX56" i="5"/>
  <c r="EJ29" i="5" s="1"/>
  <c r="DB56" i="5"/>
  <c r="EN29" i="5" s="1"/>
  <c r="DF56" i="5"/>
  <c r="ER29" i="5" s="1"/>
  <c r="DM30" i="5"/>
  <c r="DQ30" i="5"/>
  <c r="DU30" i="5"/>
  <c r="DY30" i="5"/>
  <c r="EC30" i="5"/>
  <c r="EG30" i="5"/>
  <c r="EK30" i="5"/>
  <c r="EO30" i="5"/>
  <c r="ES30" i="5"/>
  <c r="CB57" i="5"/>
  <c r="DN30" i="5" s="1"/>
  <c r="CF57" i="5"/>
  <c r="CJ57" i="5"/>
  <c r="DV30" i="5" s="1"/>
  <c r="CN57" i="5"/>
  <c r="DZ30" i="5" s="1"/>
  <c r="CR57" i="5"/>
  <c r="ED30" i="5" s="1"/>
  <c r="CV57" i="5"/>
  <c r="CZ57" i="5"/>
  <c r="EL30" i="5" s="1"/>
  <c r="DD57" i="5"/>
  <c r="EP30" i="5" s="1"/>
  <c r="DH57" i="5"/>
  <c r="ET30" i="5" s="1"/>
  <c r="DO30" i="5"/>
  <c r="DS30" i="5"/>
  <c r="DW30" i="5"/>
  <c r="EA30" i="5"/>
  <c r="EE30" i="5"/>
  <c r="EI30" i="5"/>
  <c r="EM30" i="5"/>
  <c r="EQ30" i="5"/>
  <c r="EU30" i="5"/>
  <c r="CD58" i="5"/>
  <c r="DP30" i="5" s="1"/>
  <c r="CH58" i="5"/>
  <c r="DT30" i="5" s="1"/>
  <c r="CL58" i="5"/>
  <c r="DX30" i="5" s="1"/>
  <c r="CP58" i="5"/>
  <c r="EB30" i="5" s="1"/>
  <c r="CT58" i="5"/>
  <c r="EF30" i="5" s="1"/>
  <c r="CX58" i="5"/>
  <c r="EJ30" i="5" s="1"/>
  <c r="DB58" i="5"/>
  <c r="EN30" i="5" s="1"/>
  <c r="DF58" i="5"/>
  <c r="ER30" i="5" s="1"/>
  <c r="DM31" i="5"/>
  <c r="DQ31" i="5"/>
  <c r="DU31" i="5"/>
  <c r="DY31" i="5"/>
  <c r="EG31" i="5"/>
  <c r="EK31" i="5"/>
  <c r="EO31" i="5"/>
  <c r="ES31" i="5"/>
  <c r="CB59" i="5"/>
  <c r="DN31" i="5" s="1"/>
  <c r="CF59" i="5"/>
  <c r="DR31" i="5" s="1"/>
  <c r="CJ59" i="5"/>
  <c r="DV31" i="5" s="1"/>
  <c r="CN59" i="5"/>
  <c r="DZ31" i="5" s="1"/>
  <c r="CR59" i="5"/>
  <c r="ED31" i="5" s="1"/>
  <c r="CV59" i="5"/>
  <c r="EH31" i="5" s="1"/>
  <c r="CZ59" i="5"/>
  <c r="EL31" i="5" s="1"/>
  <c r="DD59" i="5"/>
  <c r="EP31" i="5" s="1"/>
  <c r="DH59" i="5"/>
  <c r="ET31" i="5" s="1"/>
  <c r="DO31" i="5"/>
  <c r="DS31" i="5"/>
  <c r="DW31" i="5"/>
  <c r="EA31" i="5"/>
  <c r="EE31" i="5"/>
  <c r="EI31" i="5"/>
  <c r="EM31" i="5"/>
  <c r="EQ31" i="5"/>
  <c r="EU31" i="5"/>
  <c r="CD60" i="5"/>
  <c r="DP31" i="5" s="1"/>
  <c r="CH60" i="5"/>
  <c r="DT31" i="5" s="1"/>
  <c r="CL60" i="5"/>
  <c r="DX31" i="5" s="1"/>
  <c r="CP60" i="5"/>
  <c r="EB31" i="5" s="1"/>
  <c r="CT60" i="5"/>
  <c r="EF31" i="5" s="1"/>
  <c r="CX60" i="5"/>
  <c r="EJ31" i="5" s="1"/>
  <c r="DB60" i="5"/>
  <c r="EN31" i="5" s="1"/>
  <c r="DF60" i="5"/>
  <c r="ER31" i="5" s="1"/>
  <c r="DM32" i="5"/>
  <c r="DQ32" i="5"/>
  <c r="DU32" i="5"/>
  <c r="DY32" i="5"/>
  <c r="EC32" i="5"/>
  <c r="EG32" i="5"/>
  <c r="EK32" i="5"/>
  <c r="EO32" i="5"/>
  <c r="ES32" i="5"/>
  <c r="CB61" i="5"/>
  <c r="CF61" i="5"/>
  <c r="DR32" i="5" s="1"/>
  <c r="CJ61" i="5"/>
  <c r="CN61" i="5"/>
  <c r="DZ32" i="5" s="1"/>
  <c r="CR61" i="5"/>
  <c r="CV61" i="5"/>
  <c r="EH32" i="5" s="1"/>
  <c r="CZ61" i="5"/>
  <c r="DD61" i="5"/>
  <c r="EP32" i="5" s="1"/>
  <c r="DH61" i="5"/>
  <c r="DO32" i="5"/>
  <c r="DS32" i="5"/>
  <c r="DW32" i="5"/>
  <c r="EA32" i="5"/>
  <c r="EE32" i="5"/>
  <c r="EI32" i="5"/>
  <c r="EM32" i="5"/>
  <c r="EQ32" i="5"/>
  <c r="EU32" i="5"/>
  <c r="CD62" i="5"/>
  <c r="DP32" i="5" s="1"/>
  <c r="CH62" i="5"/>
  <c r="DT32" i="5" s="1"/>
  <c r="CL62" i="5"/>
  <c r="DX32" i="5" s="1"/>
  <c r="CP62" i="5"/>
  <c r="EB32" i="5" s="1"/>
  <c r="CT62" i="5"/>
  <c r="EF32" i="5" s="1"/>
  <c r="CX62" i="5"/>
  <c r="EJ32" i="5" s="1"/>
  <c r="DB62" i="5"/>
  <c r="EN32" i="5" s="1"/>
  <c r="DF62" i="5"/>
  <c r="ER32" i="5" s="1"/>
  <c r="EL3" i="4"/>
  <c r="CZ13" i="4"/>
  <c r="EL8" i="4" s="1"/>
  <c r="EQ13" i="4"/>
  <c r="CB13" i="4"/>
  <c r="DN8" i="4" s="1"/>
  <c r="CN13" i="4"/>
  <c r="DD13" i="4"/>
  <c r="EA13" i="4"/>
  <c r="CC6" i="4"/>
  <c r="DO4" i="4" s="1"/>
  <c r="DO11" i="4"/>
  <c r="EE11" i="4"/>
  <c r="EU11" i="4"/>
  <c r="DN17" i="4"/>
  <c r="ET17" i="4"/>
  <c r="CW6" i="4"/>
  <c r="EI4" i="4" s="1"/>
  <c r="EH3" i="4"/>
  <c r="EP3" i="4"/>
  <c r="ET3" i="4"/>
  <c r="DZ3" i="4"/>
  <c r="CB4" i="4"/>
  <c r="CF4" i="4"/>
  <c r="DR3" i="4" s="1"/>
  <c r="CR4" i="4"/>
  <c r="ED3" i="4" s="1"/>
  <c r="CV4" i="4"/>
  <c r="CA5" i="4"/>
  <c r="CE5" i="4"/>
  <c r="DQ4" i="4" s="1"/>
  <c r="CI5" i="4"/>
  <c r="CM5" i="4"/>
  <c r="CQ5" i="4"/>
  <c r="CU5" i="4"/>
  <c r="EG4" i="4" s="1"/>
  <c r="CY5" i="4"/>
  <c r="DC5" i="4"/>
  <c r="DG5" i="4"/>
  <c r="ES4" i="4" s="1"/>
  <c r="EL17" i="4"/>
  <c r="DN3" i="4"/>
  <c r="EM4" i="4"/>
  <c r="CF13" i="4"/>
  <c r="CR13" i="4"/>
  <c r="CV13" i="4"/>
  <c r="EH8" i="4" s="1"/>
  <c r="DH13" i="4"/>
  <c r="DN5" i="4"/>
  <c r="DX5" i="4"/>
  <c r="CO6" i="4"/>
  <c r="EA4" i="4" s="1"/>
  <c r="DE6" i="4"/>
  <c r="EQ4" i="4" s="1"/>
  <c r="DU6" i="4"/>
  <c r="DR5" i="4"/>
  <c r="DV5" i="4"/>
  <c r="DZ5" i="4"/>
  <c r="EH5" i="4"/>
  <c r="EL5" i="4"/>
  <c r="ET5" i="4"/>
  <c r="EN9" i="4"/>
  <c r="DN10" i="4"/>
  <c r="DY10" i="4"/>
  <c r="ET10" i="4"/>
  <c r="DW13" i="4"/>
  <c r="EM13" i="4"/>
  <c r="CF14" i="4"/>
  <c r="CN14" i="4"/>
  <c r="CR14" i="4"/>
  <c r="DD14" i="4"/>
  <c r="DH14" i="4"/>
  <c r="EC14" i="4"/>
  <c r="DY17" i="4"/>
  <c r="EO17" i="4"/>
  <c r="DM12" i="4"/>
  <c r="DU12" i="4"/>
  <c r="EC12" i="4"/>
  <c r="EK12" i="4"/>
  <c r="ES12" i="4"/>
  <c r="EB16" i="4"/>
  <c r="EJ16" i="4"/>
  <c r="DX9" i="4"/>
  <c r="EO6" i="4"/>
  <c r="DM7" i="4"/>
  <c r="DS13" i="4"/>
  <c r="EI13" i="4"/>
  <c r="EE14" i="4"/>
  <c r="EK14" i="4"/>
  <c r="CF18" i="4"/>
  <c r="DR10" i="4" s="1"/>
  <c r="CN18" i="4"/>
  <c r="DZ10" i="4" s="1"/>
  <c r="CV18" i="4"/>
  <c r="EH10" i="4" s="1"/>
  <c r="DD18" i="4"/>
  <c r="EP10" i="4" s="1"/>
  <c r="DM11" i="4"/>
  <c r="DU11" i="4"/>
  <c r="EF15" i="4"/>
  <c r="DR17" i="4"/>
  <c r="DZ17" i="4"/>
  <c r="EH17" i="4"/>
  <c r="EP17" i="4"/>
  <c r="DO18" i="4"/>
  <c r="DS18" i="4"/>
  <c r="DW18" i="4"/>
  <c r="EA18" i="4"/>
  <c r="EE18" i="4"/>
  <c r="EI18" i="4"/>
  <c r="EM18" i="4"/>
  <c r="EQ18" i="4"/>
  <c r="EU18" i="4"/>
  <c r="DM19" i="4"/>
  <c r="ES19" i="4"/>
  <c r="DV19" i="4"/>
  <c r="CC3" i="4"/>
  <c r="DO3" i="4" s="1"/>
  <c r="CG3" i="4"/>
  <c r="CK3" i="4"/>
  <c r="CO3" i="4"/>
  <c r="EA3" i="4" s="1"/>
  <c r="CS3" i="4"/>
  <c r="CW3" i="4"/>
  <c r="DA3" i="4"/>
  <c r="DE3" i="4"/>
  <c r="DI3" i="4"/>
  <c r="CC4" i="4"/>
  <c r="CG4" i="4"/>
  <c r="DS3" i="4" s="1"/>
  <c r="CK4" i="4"/>
  <c r="DW3" i="4" s="1"/>
  <c r="CS4" i="4"/>
  <c r="EE3" i="4" s="1"/>
  <c r="CW4" i="4"/>
  <c r="DA4" i="4"/>
  <c r="EM3" i="4" s="1"/>
  <c r="DE4" i="4"/>
  <c r="EQ3" i="4" s="1"/>
  <c r="DI4" i="4"/>
  <c r="CB5" i="4"/>
  <c r="CF5" i="4"/>
  <c r="CR5" i="4"/>
  <c r="ED4" i="4" s="1"/>
  <c r="DH5" i="4"/>
  <c r="CI6" i="4"/>
  <c r="CM6" i="4"/>
  <c r="CY6" i="4"/>
  <c r="DC6" i="4"/>
  <c r="CB6" i="4"/>
  <c r="CF6" i="4"/>
  <c r="CJ6" i="4"/>
  <c r="DV4" i="4" s="1"/>
  <c r="CN6" i="4"/>
  <c r="CR6" i="4"/>
  <c r="CV6" i="4"/>
  <c r="EH4" i="4" s="1"/>
  <c r="CZ6" i="4"/>
  <c r="EL4" i="4" s="1"/>
  <c r="DD6" i="4"/>
  <c r="DH6" i="4"/>
  <c r="CD7" i="4"/>
  <c r="CP7" i="4"/>
  <c r="CT7" i="4"/>
  <c r="DF7" i="4"/>
  <c r="CC9" i="4"/>
  <c r="CG9" i="4"/>
  <c r="DS6" i="4" s="1"/>
  <c r="CK9" i="4"/>
  <c r="CO9" i="4"/>
  <c r="CS9" i="4"/>
  <c r="CW9" i="4"/>
  <c r="EI6" i="4" s="1"/>
  <c r="DA9" i="4"/>
  <c r="DE9" i="4"/>
  <c r="DI9" i="4"/>
  <c r="CA9" i="4"/>
  <c r="DM6" i="4" s="1"/>
  <c r="CE9" i="4"/>
  <c r="CQ9" i="4"/>
  <c r="CU9" i="4"/>
  <c r="DG9" i="4"/>
  <c r="ES6" i="4" s="1"/>
  <c r="EO10" i="4"/>
  <c r="CD14" i="4"/>
  <c r="DP8" i="4" s="1"/>
  <c r="CL14" i="4"/>
  <c r="DX8" i="4" s="1"/>
  <c r="CP14" i="4"/>
  <c r="EB8" i="4" s="1"/>
  <c r="CT14" i="4"/>
  <c r="EF8" i="4" s="1"/>
  <c r="CX14" i="4"/>
  <c r="EJ8" i="4" s="1"/>
  <c r="DB14" i="4"/>
  <c r="EN8" i="4" s="1"/>
  <c r="DF14" i="4"/>
  <c r="ER8" i="4" s="1"/>
  <c r="DM14" i="4"/>
  <c r="ES14" i="4"/>
  <c r="DP9" i="4"/>
  <c r="EB9" i="4"/>
  <c r="EF9" i="4"/>
  <c r="ER9" i="4"/>
  <c r="EN15" i="4"/>
  <c r="ER16" i="4"/>
  <c r="EB17" i="4"/>
  <c r="DR18" i="4"/>
  <c r="EH18" i="4"/>
  <c r="DO12" i="4"/>
  <c r="DW12" i="4"/>
  <c r="EI12" i="4"/>
  <c r="EM12" i="4"/>
  <c r="CD22" i="4"/>
  <c r="DP12" i="4" s="1"/>
  <c r="CH22" i="4"/>
  <c r="DT12" i="4" s="1"/>
  <c r="CL22" i="4"/>
  <c r="DX12" i="4" s="1"/>
  <c r="CP22" i="4"/>
  <c r="EB12" i="4" s="1"/>
  <c r="CT22" i="4"/>
  <c r="EF12" i="4" s="1"/>
  <c r="CX22" i="4"/>
  <c r="EJ12" i="4" s="1"/>
  <c r="DB22" i="4"/>
  <c r="EN12" i="4" s="1"/>
  <c r="DF22" i="4"/>
  <c r="ER12" i="4" s="1"/>
  <c r="CC8" i="4"/>
  <c r="DO5" i="4" s="1"/>
  <c r="CK8" i="4"/>
  <c r="CO8" i="4"/>
  <c r="CW8" i="4"/>
  <c r="EI5" i="4" s="1"/>
  <c r="DA8" i="4"/>
  <c r="DX6" i="4"/>
  <c r="EB6" i="4"/>
  <c r="EN6" i="4"/>
  <c r="ER6" i="4"/>
  <c r="CD12" i="4"/>
  <c r="DP7" i="4" s="1"/>
  <c r="CH12" i="4"/>
  <c r="DT7" i="4" s="1"/>
  <c r="CL12" i="4"/>
  <c r="DX7" i="4" s="1"/>
  <c r="CP12" i="4"/>
  <c r="EB7" i="4" s="1"/>
  <c r="CT12" i="4"/>
  <c r="EF7" i="4" s="1"/>
  <c r="CX12" i="4"/>
  <c r="EJ7" i="4" s="1"/>
  <c r="DB12" i="4"/>
  <c r="EN7" i="4" s="1"/>
  <c r="DF12" i="4"/>
  <c r="ER7" i="4" s="1"/>
  <c r="CG14" i="4"/>
  <c r="CK14" i="4"/>
  <c r="DW8" i="4" s="1"/>
  <c r="CO14" i="4"/>
  <c r="EA8" i="4" s="1"/>
  <c r="CS14" i="4"/>
  <c r="CW14" i="4"/>
  <c r="DA14" i="4"/>
  <c r="EM8" i="4" s="1"/>
  <c r="DE14" i="4"/>
  <c r="EQ8" i="4" s="1"/>
  <c r="DI14" i="4"/>
  <c r="DM13" i="4"/>
  <c r="DQ13" i="4"/>
  <c r="CA8" i="4"/>
  <c r="CQ8" i="4"/>
  <c r="DG8" i="4"/>
  <c r="EC8" i="4"/>
  <c r="ES8" i="4"/>
  <c r="CJ9" i="4"/>
  <c r="CZ9" i="4"/>
  <c r="CB10" i="4"/>
  <c r="DN6" i="4" s="1"/>
  <c r="CF10" i="4"/>
  <c r="CJ10" i="4"/>
  <c r="CN10" i="4"/>
  <c r="DZ6" i="4" s="1"/>
  <c r="CR10" i="4"/>
  <c r="ED6" i="4" s="1"/>
  <c r="CV10" i="4"/>
  <c r="CZ10" i="4"/>
  <c r="DD10" i="4"/>
  <c r="EP6" i="4" s="1"/>
  <c r="DH10" i="4"/>
  <c r="ET6" i="4" s="1"/>
  <c r="CC12" i="4"/>
  <c r="DO7" i="4" s="1"/>
  <c r="CG12" i="4"/>
  <c r="DS7" i="4" s="1"/>
  <c r="CO12" i="4"/>
  <c r="EA7" i="4" s="1"/>
  <c r="CS12" i="4"/>
  <c r="EE7" i="4" s="1"/>
  <c r="CW12" i="4"/>
  <c r="EI7" i="4" s="1"/>
  <c r="DI12" i="4"/>
  <c r="EU7" i="4" s="1"/>
  <c r="DP13" i="4"/>
  <c r="DX13" i="4"/>
  <c r="EF13" i="4"/>
  <c r="EN13" i="4"/>
  <c r="EG14" i="4"/>
  <c r="CB15" i="4"/>
  <c r="DN9" i="4" s="1"/>
  <c r="CF15" i="4"/>
  <c r="DR9" i="4" s="1"/>
  <c r="CJ15" i="4"/>
  <c r="DV9" i="4" s="1"/>
  <c r="CN15" i="4"/>
  <c r="DZ9" i="4" s="1"/>
  <c r="CR15" i="4"/>
  <c r="ED9" i="4" s="1"/>
  <c r="CV15" i="4"/>
  <c r="EH9" i="4" s="1"/>
  <c r="CZ15" i="4"/>
  <c r="EL9" i="4" s="1"/>
  <c r="DD15" i="4"/>
  <c r="EP9" i="4" s="1"/>
  <c r="DH15" i="4"/>
  <c r="ET9" i="4" s="1"/>
  <c r="CC18" i="4"/>
  <c r="DO10" i="4" s="1"/>
  <c r="CG18" i="4"/>
  <c r="DS10" i="4" s="1"/>
  <c r="CK18" i="4"/>
  <c r="DW10" i="4" s="1"/>
  <c r="CO18" i="4"/>
  <c r="EA10" i="4" s="1"/>
  <c r="CS18" i="4"/>
  <c r="EE10" i="4" s="1"/>
  <c r="CW18" i="4"/>
  <c r="EI10" i="4" s="1"/>
  <c r="DA18" i="4"/>
  <c r="EM10" i="4" s="1"/>
  <c r="DE18" i="4"/>
  <c r="EQ10" i="4" s="1"/>
  <c r="DI18" i="4"/>
  <c r="EU10" i="4" s="1"/>
  <c r="CC27" i="4"/>
  <c r="CG27" i="4"/>
  <c r="CK27" i="4"/>
  <c r="CO27" i="4"/>
  <c r="CS27" i="4"/>
  <c r="CW27" i="4"/>
  <c r="DA27" i="4"/>
  <c r="DE27" i="4"/>
  <c r="DI27" i="4"/>
  <c r="CC28" i="4"/>
  <c r="CG28" i="4"/>
  <c r="CK28" i="4"/>
  <c r="CO28" i="4"/>
  <c r="CS28" i="4"/>
  <c r="CW28" i="4"/>
  <c r="DA28" i="4"/>
  <c r="DE28" i="4"/>
  <c r="DI28" i="4"/>
  <c r="DT19" i="4"/>
  <c r="EG20" i="4"/>
  <c r="EO20" i="4"/>
  <c r="EH20" i="4"/>
  <c r="ER20" i="4"/>
  <c r="DY21" i="4"/>
  <c r="EL21" i="4"/>
  <c r="EM21" i="4"/>
  <c r="EJ21" i="4"/>
  <c r="DQ22" i="4"/>
  <c r="DR22" i="4"/>
  <c r="DP22" i="4"/>
  <c r="DN13" i="4"/>
  <c r="DV13" i="4"/>
  <c r="ED13" i="4"/>
  <c r="EL13" i="4"/>
  <c r="ET13" i="4"/>
  <c r="DO16" i="4"/>
  <c r="DS16" i="4"/>
  <c r="DW16" i="4"/>
  <c r="EA16" i="4"/>
  <c r="EE16" i="4"/>
  <c r="EI16" i="4"/>
  <c r="EM16" i="4"/>
  <c r="EQ16" i="4"/>
  <c r="EU16" i="4"/>
  <c r="CA34" i="4"/>
  <c r="DM18" i="4" s="1"/>
  <c r="CE34" i="4"/>
  <c r="DQ18" i="4" s="1"/>
  <c r="CI34" i="4"/>
  <c r="DU18" i="4" s="1"/>
  <c r="DU13" i="4"/>
  <c r="DY13" i="4"/>
  <c r="EC13" i="4"/>
  <c r="EG13" i="4"/>
  <c r="EK13" i="4"/>
  <c r="EO13" i="4"/>
  <c r="ES13" i="4"/>
  <c r="CC31" i="4"/>
  <c r="DO17" i="4" s="1"/>
  <c r="CG31" i="4"/>
  <c r="DS17" i="4" s="1"/>
  <c r="CK31" i="4"/>
  <c r="DW17" i="4" s="1"/>
  <c r="CO31" i="4"/>
  <c r="EA17" i="4" s="1"/>
  <c r="CS31" i="4"/>
  <c r="EE17" i="4" s="1"/>
  <c r="CW31" i="4"/>
  <c r="EI17" i="4" s="1"/>
  <c r="DA31" i="4"/>
  <c r="EM17" i="4" s="1"/>
  <c r="DE31" i="4"/>
  <c r="EQ17" i="4" s="1"/>
  <c r="DI31" i="4"/>
  <c r="EU17" i="4" s="1"/>
  <c r="EP23" i="4"/>
  <c r="DX23" i="4"/>
  <c r="DU24" i="4"/>
  <c r="EO24" i="4"/>
  <c r="ED24" i="4"/>
  <c r="DW24" i="4"/>
  <c r="EF24" i="4"/>
  <c r="EK25" i="4"/>
  <c r="EP25" i="4"/>
  <c r="ER25" i="4"/>
  <c r="ES26" i="4"/>
  <c r="DV26" i="4"/>
  <c r="EG27" i="4"/>
  <c r="ES27" i="4"/>
  <c r="EH27" i="4"/>
  <c r="CM34" i="4"/>
  <c r="DY18" i="4" s="1"/>
  <c r="CQ34" i="4"/>
  <c r="EC18" i="4" s="1"/>
  <c r="CU34" i="4"/>
  <c r="EG18" i="4" s="1"/>
  <c r="DC34" i="4"/>
  <c r="EO18" i="4" s="1"/>
  <c r="DG34" i="4"/>
  <c r="ES18" i="4" s="1"/>
  <c r="CG35" i="4"/>
  <c r="CK35" i="4"/>
  <c r="CO35" i="4"/>
  <c r="EA19" i="4" s="1"/>
  <c r="CS35" i="4"/>
  <c r="CW35" i="4"/>
  <c r="DA35" i="4"/>
  <c r="DE35" i="4"/>
  <c r="CE36" i="4"/>
  <c r="DQ19" i="4" s="1"/>
  <c r="CI36" i="4"/>
  <c r="DU19" i="4" s="1"/>
  <c r="CM36" i="4"/>
  <c r="DY19" i="4" s="1"/>
  <c r="CQ36" i="4"/>
  <c r="EC19" i="4" s="1"/>
  <c r="CU36" i="4"/>
  <c r="EG19" i="4" s="1"/>
  <c r="CY36" i="4"/>
  <c r="EK19" i="4" s="1"/>
  <c r="DC36" i="4"/>
  <c r="EO19" i="4" s="1"/>
  <c r="CC37" i="4"/>
  <c r="DO20" i="4" s="1"/>
  <c r="CK37" i="4"/>
  <c r="DW20" i="4" s="1"/>
  <c r="CO37" i="4"/>
  <c r="CS37" i="4"/>
  <c r="EE20" i="4" s="1"/>
  <c r="CW37" i="4"/>
  <c r="EI20" i="4" s="1"/>
  <c r="DA37" i="4"/>
  <c r="EM20" i="4" s="1"/>
  <c r="DE37" i="4"/>
  <c r="DI37" i="4"/>
  <c r="EU20" i="4" s="1"/>
  <c r="CA38" i="4"/>
  <c r="DM20" i="4" s="1"/>
  <c r="CE38" i="4"/>
  <c r="DQ20" i="4" s="1"/>
  <c r="CI38" i="4"/>
  <c r="DU20" i="4" s="1"/>
  <c r="CM38" i="4"/>
  <c r="DY20" i="4" s="1"/>
  <c r="CQ38" i="4"/>
  <c r="EC20" i="4" s="1"/>
  <c r="CY38" i="4"/>
  <c r="EK20" i="4" s="1"/>
  <c r="DC38" i="4"/>
  <c r="DG38" i="4"/>
  <c r="ES20" i="4" s="1"/>
  <c r="CC39" i="4"/>
  <c r="DO21" i="4" s="1"/>
  <c r="CG39" i="4"/>
  <c r="CK39" i="4"/>
  <c r="DW21" i="4" s="1"/>
  <c r="CS39" i="4"/>
  <c r="EE21" i="4" s="1"/>
  <c r="CW39" i="4"/>
  <c r="EI21" i="4" s="1"/>
  <c r="DA39" i="4"/>
  <c r="DE39" i="4"/>
  <c r="DI39" i="4"/>
  <c r="EU21" i="4" s="1"/>
  <c r="CA40" i="4"/>
  <c r="DM21" i="4" s="1"/>
  <c r="CE40" i="4"/>
  <c r="DQ21" i="4" s="1"/>
  <c r="CI40" i="4"/>
  <c r="DU21" i="4" s="1"/>
  <c r="CQ40" i="4"/>
  <c r="EC21" i="4" s="1"/>
  <c r="CU40" i="4"/>
  <c r="EG21" i="4" s="1"/>
  <c r="CY40" i="4"/>
  <c r="EK21" i="4" s="1"/>
  <c r="DC40" i="4"/>
  <c r="EO21" i="4" s="1"/>
  <c r="DG40" i="4"/>
  <c r="ES21" i="4" s="1"/>
  <c r="CC41" i="4"/>
  <c r="DO22" i="4" s="1"/>
  <c r="CG41" i="4"/>
  <c r="CK41" i="4"/>
  <c r="CO41" i="4"/>
  <c r="CS41" i="4"/>
  <c r="CW41" i="4"/>
  <c r="DE41" i="4"/>
  <c r="DI41" i="4"/>
  <c r="CA42" i="4"/>
  <c r="DM22" i="4" s="1"/>
  <c r="CI42" i="4"/>
  <c r="DU22" i="4" s="1"/>
  <c r="CM42" i="4"/>
  <c r="DY22" i="4" s="1"/>
  <c r="CQ42" i="4"/>
  <c r="EC22" i="4" s="1"/>
  <c r="CU42" i="4"/>
  <c r="EG22" i="4" s="1"/>
  <c r="CY42" i="4"/>
  <c r="EK22" i="4" s="1"/>
  <c r="DC42" i="4"/>
  <c r="EO22" i="4" s="1"/>
  <c r="DG42" i="4"/>
  <c r="ES22" i="4" s="1"/>
  <c r="CC43" i="4"/>
  <c r="CG43" i="4"/>
  <c r="CK43" i="4"/>
  <c r="CO43" i="4"/>
  <c r="CS43" i="4"/>
  <c r="EE23" i="4" s="1"/>
  <c r="CW43" i="4"/>
  <c r="DA43" i="4"/>
  <c r="DI43" i="4"/>
  <c r="CA44" i="4"/>
  <c r="DM23" i="4" s="1"/>
  <c r="CE44" i="4"/>
  <c r="DQ23" i="4" s="1"/>
  <c r="CI44" i="4"/>
  <c r="DU23" i="4" s="1"/>
  <c r="CM44" i="4"/>
  <c r="DY23" i="4" s="1"/>
  <c r="CQ44" i="4"/>
  <c r="EC23" i="4" s="1"/>
  <c r="CU44" i="4"/>
  <c r="EG23" i="4" s="1"/>
  <c r="CY44" i="4"/>
  <c r="EK23" i="4" s="1"/>
  <c r="DG44" i="4"/>
  <c r="ES23" i="4" s="1"/>
  <c r="CC45" i="4"/>
  <c r="DO24" i="4" s="1"/>
  <c r="CG45" i="4"/>
  <c r="CO45" i="4"/>
  <c r="CS45" i="4"/>
  <c r="EE24" i="4" s="1"/>
  <c r="CW45" i="4"/>
  <c r="DA45" i="4"/>
  <c r="DE45" i="4"/>
  <c r="DI45" i="4"/>
  <c r="EU24" i="4" s="1"/>
  <c r="CA46" i="4"/>
  <c r="DM24" i="4" s="1"/>
  <c r="CE46" i="4"/>
  <c r="DQ24" i="4" s="1"/>
  <c r="CM46" i="4"/>
  <c r="DY24" i="4" s="1"/>
  <c r="CQ46" i="4"/>
  <c r="EC24" i="4" s="1"/>
  <c r="CU46" i="4"/>
  <c r="EG24" i="4" s="1"/>
  <c r="CY46" i="4"/>
  <c r="EK24" i="4" s="1"/>
  <c r="DC46" i="4"/>
  <c r="DG46" i="4"/>
  <c r="ES24" i="4" s="1"/>
  <c r="CC47" i="4"/>
  <c r="DO25" i="4" s="1"/>
  <c r="CG47" i="4"/>
  <c r="CK47" i="4"/>
  <c r="DW25" i="4" s="1"/>
  <c r="CO47" i="4"/>
  <c r="CW47" i="4"/>
  <c r="EI25" i="4" s="1"/>
  <c r="DA47" i="4"/>
  <c r="EM25" i="4" s="1"/>
  <c r="DE47" i="4"/>
  <c r="DI47" i="4"/>
  <c r="EU25" i="4" s="1"/>
  <c r="CA48" i="4"/>
  <c r="DM25" i="4" s="1"/>
  <c r="CE48" i="4"/>
  <c r="DQ25" i="4" s="1"/>
  <c r="CI48" i="4"/>
  <c r="DU25" i="4" s="1"/>
  <c r="CM48" i="4"/>
  <c r="DY25" i="4" s="1"/>
  <c r="CQ48" i="4"/>
  <c r="EC25" i="4" s="1"/>
  <c r="CU48" i="4"/>
  <c r="EG25" i="4" s="1"/>
  <c r="DC48" i="4"/>
  <c r="EO25" i="4" s="1"/>
  <c r="DG48" i="4"/>
  <c r="ES25" i="4" s="1"/>
  <c r="CG49" i="4"/>
  <c r="DS26" i="4" s="1"/>
  <c r="CK49" i="4"/>
  <c r="CO49" i="4"/>
  <c r="CS49" i="4"/>
  <c r="CW49" i="4"/>
  <c r="DA49" i="4"/>
  <c r="DE49" i="4"/>
  <c r="DI49" i="4"/>
  <c r="CA50" i="4"/>
  <c r="DM26" i="4" s="1"/>
  <c r="CE50" i="4"/>
  <c r="DQ26" i="4" s="1"/>
  <c r="CI50" i="4"/>
  <c r="DU26" i="4" s="1"/>
  <c r="CM50" i="4"/>
  <c r="DY26" i="4" s="1"/>
  <c r="CQ50" i="4"/>
  <c r="EC26" i="4" s="1"/>
  <c r="CU50" i="4"/>
  <c r="EG26" i="4" s="1"/>
  <c r="CY50" i="4"/>
  <c r="EK26" i="4" s="1"/>
  <c r="DC50" i="4"/>
  <c r="EO26" i="4" s="1"/>
  <c r="CC51" i="4"/>
  <c r="DO27" i="4" s="1"/>
  <c r="CG51" i="4"/>
  <c r="CK51" i="4"/>
  <c r="CO51" i="4"/>
  <c r="CS51" i="4"/>
  <c r="EE27" i="4" s="1"/>
  <c r="CW51" i="4"/>
  <c r="DA51" i="4"/>
  <c r="DE51" i="4"/>
  <c r="DI51" i="4"/>
  <c r="EU27" i="4" s="1"/>
  <c r="CA52" i="4"/>
  <c r="DM27" i="4" s="1"/>
  <c r="CE52" i="4"/>
  <c r="DQ27" i="4" s="1"/>
  <c r="CI52" i="4"/>
  <c r="DU27" i="4" s="1"/>
  <c r="CM52" i="4"/>
  <c r="DY27" i="4" s="1"/>
  <c r="CQ52" i="4"/>
  <c r="EC27" i="4" s="1"/>
  <c r="CY52" i="4"/>
  <c r="EK27" i="4" s="1"/>
  <c r="DC52" i="4"/>
  <c r="EO27" i="4" s="1"/>
  <c r="CC53" i="4"/>
  <c r="DO28" i="4" s="1"/>
  <c r="CG53" i="4"/>
  <c r="CK53" i="4"/>
  <c r="CO53" i="4"/>
  <c r="CS53" i="4"/>
  <c r="CW53" i="4"/>
  <c r="DA53" i="4"/>
  <c r="DE53" i="4"/>
  <c r="DI53" i="4"/>
  <c r="EU28" i="4" s="1"/>
  <c r="CA54" i="4"/>
  <c r="DM28" i="4" s="1"/>
  <c r="CE54" i="4"/>
  <c r="DQ28" i="4" s="1"/>
  <c r="CI54" i="4"/>
  <c r="DU28" i="4" s="1"/>
  <c r="CM54" i="4"/>
  <c r="DY28" i="4" s="1"/>
  <c r="CQ54" i="4"/>
  <c r="EC28" i="4" s="1"/>
  <c r="CU54" i="4"/>
  <c r="EG28" i="4" s="1"/>
  <c r="CY54" i="4"/>
  <c r="EK28" i="4" s="1"/>
  <c r="DC54" i="4"/>
  <c r="EO28" i="4" s="1"/>
  <c r="DG54" i="4"/>
  <c r="ES28" i="4" s="1"/>
  <c r="CC55" i="4"/>
  <c r="CG55" i="4"/>
  <c r="CK55" i="4"/>
  <c r="DW29" i="4" s="1"/>
  <c r="CO55" i="4"/>
  <c r="CS55" i="4"/>
  <c r="DQ31" i="4"/>
  <c r="DU31" i="4"/>
  <c r="DY32" i="4"/>
  <c r="DQ33" i="4"/>
  <c r="CW55" i="4"/>
  <c r="DA55" i="4"/>
  <c r="DE55" i="4"/>
  <c r="DI55" i="4"/>
  <c r="EU29" i="4" s="1"/>
  <c r="CA56" i="4"/>
  <c r="DM29" i="4" s="1"/>
  <c r="CE56" i="4"/>
  <c r="DQ29" i="4" s="1"/>
  <c r="CI56" i="4"/>
  <c r="DU29" i="4" s="1"/>
  <c r="CM56" i="4"/>
  <c r="DY29" i="4" s="1"/>
  <c r="CQ56" i="4"/>
  <c r="EC29" i="4" s="1"/>
  <c r="CU56" i="4"/>
  <c r="EG29" i="4" s="1"/>
  <c r="CY56" i="4"/>
  <c r="EK29" i="4" s="1"/>
  <c r="DC56" i="4"/>
  <c r="EO29" i="4" s="1"/>
  <c r="DG56" i="4"/>
  <c r="ES29" i="4" s="1"/>
  <c r="CC57" i="4"/>
  <c r="DO30" i="4" s="1"/>
  <c r="CG57" i="4"/>
  <c r="DS30" i="4" s="1"/>
  <c r="CK57" i="4"/>
  <c r="DW30" i="4" s="1"/>
  <c r="CO57" i="4"/>
  <c r="EA30" i="4" s="1"/>
  <c r="CS57" i="4"/>
  <c r="EE30" i="4" s="1"/>
  <c r="CW57" i="4"/>
  <c r="EI30" i="4" s="1"/>
  <c r="DA57" i="4"/>
  <c r="EM30" i="4" s="1"/>
  <c r="DE57" i="4"/>
  <c r="EQ30" i="4" s="1"/>
  <c r="DI57" i="4"/>
  <c r="EU30" i="4" s="1"/>
  <c r="CA58" i="4"/>
  <c r="DM30" i="4" s="1"/>
  <c r="CE58" i="4"/>
  <c r="DQ30" i="4" s="1"/>
  <c r="CI58" i="4"/>
  <c r="DU30" i="4" s="1"/>
  <c r="CM58" i="4"/>
  <c r="DY30" i="4" s="1"/>
  <c r="CQ58" i="4"/>
  <c r="EC30" i="4" s="1"/>
  <c r="CU58" i="4"/>
  <c r="EG30" i="4" s="1"/>
  <c r="CY58" i="4"/>
  <c r="EK30" i="4" s="1"/>
  <c r="DC58" i="4"/>
  <c r="EO30" i="4" s="1"/>
  <c r="DG58" i="4"/>
  <c r="ES30" i="4" s="1"/>
  <c r="CC59" i="4"/>
  <c r="DO31" i="4" s="1"/>
  <c r="CG59" i="4"/>
  <c r="DS31" i="4" s="1"/>
  <c r="CK59" i="4"/>
  <c r="DW31" i="4" s="1"/>
  <c r="CO59" i="4"/>
  <c r="EA31" i="4" s="1"/>
  <c r="CS59" i="4"/>
  <c r="EE31" i="4" s="1"/>
  <c r="CW59" i="4"/>
  <c r="EI31" i="4" s="1"/>
  <c r="DA59" i="4"/>
  <c r="EM31" i="4" s="1"/>
  <c r="DE59" i="4"/>
  <c r="EQ31" i="4" s="1"/>
  <c r="DI59" i="4"/>
  <c r="EU31" i="4" s="1"/>
  <c r="CA60" i="4"/>
  <c r="DM31" i="4" s="1"/>
  <c r="CE60" i="4"/>
  <c r="CI60" i="4"/>
  <c r="CM60" i="4"/>
  <c r="DY31" i="4" s="1"/>
  <c r="CQ60" i="4"/>
  <c r="EC31" i="4" s="1"/>
  <c r="CU60" i="4"/>
  <c r="EG31" i="4" s="1"/>
  <c r="CY60" i="4"/>
  <c r="EK31" i="4" s="1"/>
  <c r="DC60" i="4"/>
  <c r="EO31" i="4" s="1"/>
  <c r="DG60" i="4"/>
  <c r="ES31" i="4" s="1"/>
  <c r="CC61" i="4"/>
  <c r="DO32" i="4" s="1"/>
  <c r="CG61" i="4"/>
  <c r="DS32" i="4" s="1"/>
  <c r="CK61" i="4"/>
  <c r="DW32" i="4" s="1"/>
  <c r="CO61" i="4"/>
  <c r="EA32" i="4" s="1"/>
  <c r="CS61" i="4"/>
  <c r="EE32" i="4" s="1"/>
  <c r="CW61" i="4"/>
  <c r="EI32" i="4" s="1"/>
  <c r="DA61" i="4"/>
  <c r="EM32" i="4" s="1"/>
  <c r="DE61" i="4"/>
  <c r="EQ32" i="4" s="1"/>
  <c r="DI61" i="4"/>
  <c r="EU32" i="4" s="1"/>
  <c r="CA62" i="4"/>
  <c r="DM32" i="4" s="1"/>
  <c r="CE62" i="4"/>
  <c r="DQ32" i="4" s="1"/>
  <c r="CI62" i="4"/>
  <c r="DU32" i="4" s="1"/>
  <c r="CM62" i="4"/>
  <c r="CQ62" i="4"/>
  <c r="EC32" i="4" s="1"/>
  <c r="CU62" i="4"/>
  <c r="EG32" i="4" s="1"/>
  <c r="CY62" i="4"/>
  <c r="EK32" i="4" s="1"/>
  <c r="DC62" i="4"/>
  <c r="EO32" i="4" s="1"/>
  <c r="DG62" i="4"/>
  <c r="ES32" i="4" s="1"/>
  <c r="CC63" i="4"/>
  <c r="DO33" i="4" s="1"/>
  <c r="CG63" i="4"/>
  <c r="DS33" i="4" s="1"/>
  <c r="CK63" i="4"/>
  <c r="DW33" i="4" s="1"/>
  <c r="CO63" i="4"/>
  <c r="EA33" i="4" s="1"/>
  <c r="CS63" i="4"/>
  <c r="EE33" i="4" s="1"/>
  <c r="CW63" i="4"/>
  <c r="EI33" i="4" s="1"/>
  <c r="DA63" i="4"/>
  <c r="EM33" i="4" s="1"/>
  <c r="DE63" i="4"/>
  <c r="EQ33" i="4" s="1"/>
  <c r="DI63" i="4"/>
  <c r="EU33" i="4" s="1"/>
  <c r="CA64" i="4"/>
  <c r="DM33" i="4" s="1"/>
  <c r="CE64" i="4"/>
  <c r="CI64" i="4"/>
  <c r="DU33" i="4" s="1"/>
  <c r="CM64" i="4"/>
  <c r="DY33" i="4" s="1"/>
  <c r="CQ64" i="4"/>
  <c r="EC33" i="4" s="1"/>
  <c r="CU64" i="4"/>
  <c r="EG33" i="4" s="1"/>
  <c r="CY64" i="4"/>
  <c r="EK33" i="4" s="1"/>
  <c r="DC64" i="4"/>
  <c r="EO33" i="4" s="1"/>
  <c r="DG64" i="4"/>
  <c r="ES33" i="4" s="1"/>
  <c r="CE8" i="2"/>
  <c r="CY8" i="2"/>
  <c r="EE7" i="2"/>
  <c r="CQ8" i="2"/>
  <c r="DG8" i="2"/>
  <c r="DT7" i="2"/>
  <c r="CJ7" i="2"/>
  <c r="DD7" i="2"/>
  <c r="CE11" i="2"/>
  <c r="CQ11" i="2"/>
  <c r="CY11" i="2"/>
  <c r="EO15" i="2"/>
  <c r="DS7" i="2"/>
  <c r="CM8" i="2"/>
  <c r="DC8" i="2"/>
  <c r="CN7" i="2"/>
  <c r="CZ7" i="2"/>
  <c r="EI7" i="2"/>
  <c r="CI11" i="2"/>
  <c r="CU11" i="2"/>
  <c r="DG11" i="2"/>
  <c r="CL3" i="2"/>
  <c r="CT3" i="2"/>
  <c r="DB3" i="2"/>
  <c r="CB4" i="2"/>
  <c r="DH4" i="2"/>
  <c r="CJ5" i="2"/>
  <c r="CR5" i="2"/>
  <c r="ED4" i="2" s="1"/>
  <c r="DD5" i="2"/>
  <c r="DW7" i="2"/>
  <c r="EM7" i="2"/>
  <c r="CI8" i="2"/>
  <c r="CU8" i="2"/>
  <c r="DV7" i="2"/>
  <c r="DO10" i="2"/>
  <c r="CA11" i="2"/>
  <c r="CM11" i="2"/>
  <c r="DC11" i="2"/>
  <c r="CD3" i="2"/>
  <c r="CH3" i="2"/>
  <c r="CP3" i="2"/>
  <c r="CX3" i="2"/>
  <c r="DF3" i="2"/>
  <c r="CB5" i="2"/>
  <c r="CF5" i="2"/>
  <c r="CN5" i="2"/>
  <c r="CV5" i="2"/>
  <c r="CZ5" i="2"/>
  <c r="DH5" i="2"/>
  <c r="ET4" i="2" s="1"/>
  <c r="CA4" i="2"/>
  <c r="CE4" i="2"/>
  <c r="CI4" i="2"/>
  <c r="CM4" i="2"/>
  <c r="CQ4" i="2"/>
  <c r="CU4" i="2"/>
  <c r="CY4" i="2"/>
  <c r="DC4" i="2"/>
  <c r="DG4" i="2"/>
  <c r="CD7" i="2"/>
  <c r="CH7" i="2"/>
  <c r="CL7" i="2"/>
  <c r="CP7" i="2"/>
  <c r="CT7" i="2"/>
  <c r="CX7" i="2"/>
  <c r="DB7" i="2"/>
  <c r="DF7" i="2"/>
  <c r="DO7" i="2"/>
  <c r="EA7" i="2"/>
  <c r="CE7" i="2"/>
  <c r="CI7" i="2"/>
  <c r="CQ7" i="2"/>
  <c r="CY7" i="2"/>
  <c r="DC7" i="2"/>
  <c r="CD9" i="2"/>
  <c r="DP6" i="2" s="1"/>
  <c r="CH9" i="2"/>
  <c r="DT6" i="2" s="1"/>
  <c r="CL9" i="2"/>
  <c r="DX6" i="2" s="1"/>
  <c r="CP9" i="2"/>
  <c r="EB6" i="2" s="1"/>
  <c r="CT9" i="2"/>
  <c r="EF6" i="2" s="1"/>
  <c r="CX9" i="2"/>
  <c r="EJ6" i="2" s="1"/>
  <c r="DB9" i="2"/>
  <c r="EN6" i="2" s="1"/>
  <c r="DF9" i="2"/>
  <c r="ER6" i="2" s="1"/>
  <c r="CC10" i="2"/>
  <c r="CK10" i="2"/>
  <c r="CO10" i="2"/>
  <c r="CS10" i="2"/>
  <c r="DA10" i="2"/>
  <c r="DE10" i="2"/>
  <c r="DI10" i="2"/>
  <c r="DE12" i="2"/>
  <c r="DI12" i="2"/>
  <c r="ES13" i="2"/>
  <c r="DO15" i="2"/>
  <c r="EU15" i="2"/>
  <c r="DA18" i="2"/>
  <c r="EM10" i="2" s="1"/>
  <c r="CF11" i="2"/>
  <c r="DR7" i="2" s="1"/>
  <c r="CN11" i="2"/>
  <c r="DZ7" i="2" s="1"/>
  <c r="CV11" i="2"/>
  <c r="EH7" i="2" s="1"/>
  <c r="CC13" i="2"/>
  <c r="CG13" i="2"/>
  <c r="CK13" i="2"/>
  <c r="CO13" i="2"/>
  <c r="CS13" i="2"/>
  <c r="CW13" i="2"/>
  <c r="DA13" i="2"/>
  <c r="DE13" i="2"/>
  <c r="DI13" i="2"/>
  <c r="DW15" i="2"/>
  <c r="DP22" i="2"/>
  <c r="EB25" i="2"/>
  <c r="DS15" i="2"/>
  <c r="EA15" i="2"/>
  <c r="EI15" i="2"/>
  <c r="EQ15" i="2"/>
  <c r="DM19" i="2"/>
  <c r="DQ19" i="2"/>
  <c r="DU19" i="2"/>
  <c r="DY19" i="2"/>
  <c r="EC19" i="2"/>
  <c r="EG19" i="2"/>
  <c r="EK19" i="2"/>
  <c r="EO19" i="2"/>
  <c r="ES19" i="2"/>
  <c r="DN19" i="2"/>
  <c r="DR19" i="2"/>
  <c r="DV19" i="2"/>
  <c r="DZ19" i="2"/>
  <c r="ED19" i="2"/>
  <c r="EH19" i="2"/>
  <c r="EL19" i="2"/>
  <c r="EP19" i="2"/>
  <c r="ET19" i="2"/>
  <c r="EI19" i="2"/>
  <c r="EB19" i="2"/>
  <c r="EJ19" i="2"/>
  <c r="ER19" i="2"/>
  <c r="DM20" i="2"/>
  <c r="DQ20" i="2"/>
  <c r="DU20" i="2"/>
  <c r="DY20" i="2"/>
  <c r="EC20" i="2"/>
  <c r="EG20" i="2"/>
  <c r="EO20" i="2"/>
  <c r="ES20" i="2"/>
  <c r="DN20" i="2"/>
  <c r="DR20" i="2"/>
  <c r="DV20" i="2"/>
  <c r="DZ20" i="2"/>
  <c r="EH20" i="2"/>
  <c r="EL20" i="2"/>
  <c r="EP20" i="2"/>
  <c r="ET20" i="2"/>
  <c r="DO20" i="2"/>
  <c r="EE20" i="2"/>
  <c r="DX20" i="2"/>
  <c r="EB20" i="2"/>
  <c r="EJ20" i="2"/>
  <c r="ER20" i="2"/>
  <c r="DM21" i="2"/>
  <c r="DQ21" i="2"/>
  <c r="DU21" i="2"/>
  <c r="DY21" i="2"/>
  <c r="EC21" i="2"/>
  <c r="ES21" i="2"/>
  <c r="DN21" i="2"/>
  <c r="DR21" i="2"/>
  <c r="DZ21" i="2"/>
  <c r="ED21" i="2"/>
  <c r="EH21" i="2"/>
  <c r="EL21" i="2"/>
  <c r="EP21" i="2"/>
  <c r="ET21" i="2"/>
  <c r="EI21" i="2"/>
  <c r="DP21" i="2"/>
  <c r="DT21" i="2"/>
  <c r="DX21" i="2"/>
  <c r="EB21" i="2"/>
  <c r="EJ21" i="2"/>
  <c r="ER21" i="2"/>
  <c r="DM22" i="2"/>
  <c r="DQ22" i="2"/>
  <c r="DU22" i="2"/>
  <c r="DY22" i="2"/>
  <c r="EC22" i="2"/>
  <c r="EG22" i="2"/>
  <c r="EK22" i="2"/>
  <c r="EO22" i="2"/>
  <c r="ES22" i="2"/>
  <c r="DN22" i="2"/>
  <c r="DR22" i="2"/>
  <c r="DV22" i="2"/>
  <c r="DZ22" i="2"/>
  <c r="ED22" i="2"/>
  <c r="EH22" i="2"/>
  <c r="EL22" i="2"/>
  <c r="EP22" i="2"/>
  <c r="ET22" i="2"/>
  <c r="EE22" i="2"/>
  <c r="DX22" i="2"/>
  <c r="EF22" i="2"/>
  <c r="DM23" i="2"/>
  <c r="DQ23" i="2"/>
  <c r="DU23" i="2"/>
  <c r="DY23" i="2"/>
  <c r="EC23" i="2"/>
  <c r="EG23" i="2"/>
  <c r="EK23" i="2"/>
  <c r="EO23" i="2"/>
  <c r="ES23" i="2"/>
  <c r="DR23" i="2"/>
  <c r="DV23" i="2"/>
  <c r="DZ23" i="2"/>
  <c r="ED23" i="2"/>
  <c r="EH23" i="2"/>
  <c r="EL23" i="2"/>
  <c r="DP23" i="2"/>
  <c r="EF23" i="2"/>
  <c r="EJ23" i="2"/>
  <c r="EN23" i="2"/>
  <c r="DM24" i="2"/>
  <c r="DQ24" i="2"/>
  <c r="DU24" i="2"/>
  <c r="DY24" i="2"/>
  <c r="EC24" i="2"/>
  <c r="EG24" i="2"/>
  <c r="EK24" i="2"/>
  <c r="EO24" i="2"/>
  <c r="ES24" i="2"/>
  <c r="DN24" i="2"/>
  <c r="DR24" i="2"/>
  <c r="DV24" i="2"/>
  <c r="DZ24" i="2"/>
  <c r="ED24" i="2"/>
  <c r="EH24" i="2"/>
  <c r="EL24" i="2"/>
  <c r="EB24" i="2"/>
  <c r="DD12" i="2"/>
  <c r="EP7" i="2" s="1"/>
  <c r="DH12" i="2"/>
  <c r="EK13" i="2"/>
  <c r="EE15" i="2"/>
  <c r="DN17" i="2"/>
  <c r="DV17" i="2"/>
  <c r="DZ17" i="2"/>
  <c r="ED17" i="2"/>
  <c r="EH17" i="2"/>
  <c r="EP17" i="2"/>
  <c r="ET17" i="2"/>
  <c r="DM17" i="2"/>
  <c r="DQ17" i="2"/>
  <c r="EC17" i="2"/>
  <c r="EO17" i="2"/>
  <c r="CB17" i="2"/>
  <c r="CF17" i="2"/>
  <c r="CJ17" i="2"/>
  <c r="CN17" i="2"/>
  <c r="CR17" i="2"/>
  <c r="CV17" i="2"/>
  <c r="CZ17" i="2"/>
  <c r="DD17" i="2"/>
  <c r="DH17" i="2"/>
  <c r="CG19" i="2"/>
  <c r="CK19" i="2"/>
  <c r="CO19" i="2"/>
  <c r="CS19" i="2"/>
  <c r="CW19" i="2"/>
  <c r="DA19" i="2"/>
  <c r="DE19" i="2"/>
  <c r="DI19" i="2"/>
  <c r="CG20" i="2"/>
  <c r="CO20" i="2"/>
  <c r="CW20" i="2"/>
  <c r="DE20" i="2"/>
  <c r="CC23" i="2"/>
  <c r="DO13" i="2" s="1"/>
  <c r="CS23" i="2"/>
  <c r="EE13" i="2" s="1"/>
  <c r="CD25" i="2"/>
  <c r="CH25" i="2"/>
  <c r="CL25" i="2"/>
  <c r="CP25" i="2"/>
  <c r="CT25" i="2"/>
  <c r="CX25" i="2"/>
  <c r="DB25" i="2"/>
  <c r="DF25" i="2"/>
  <c r="CA25" i="2"/>
  <c r="DM14" i="2" s="1"/>
  <c r="CE25" i="2"/>
  <c r="CM25" i="2"/>
  <c r="CQ25" i="2"/>
  <c r="EC14" i="2" s="1"/>
  <c r="CY25" i="2"/>
  <c r="EK14" i="2" s="1"/>
  <c r="DG25" i="2"/>
  <c r="ES14" i="2" s="1"/>
  <c r="EP24" i="2"/>
  <c r="ET24" i="2"/>
  <c r="DP24" i="2"/>
  <c r="DT24" i="2"/>
  <c r="DX24" i="2"/>
  <c r="EJ24" i="2"/>
  <c r="EN24" i="2"/>
  <c r="ER24" i="2"/>
  <c r="DM25" i="2"/>
  <c r="DQ25" i="2"/>
  <c r="DU25" i="2"/>
  <c r="DY25" i="2"/>
  <c r="EC25" i="2"/>
  <c r="EG25" i="2"/>
  <c r="EK25" i="2"/>
  <c r="EO25" i="2"/>
  <c r="ES25" i="2"/>
  <c r="DN25" i="2"/>
  <c r="DR25" i="2"/>
  <c r="DV25" i="2"/>
  <c r="DZ25" i="2"/>
  <c r="ED25" i="2"/>
  <c r="EH25" i="2"/>
  <c r="EL25" i="2"/>
  <c r="EP25" i="2"/>
  <c r="ET25" i="2"/>
  <c r="EA25" i="2"/>
  <c r="DT25" i="2"/>
  <c r="EF25" i="2"/>
  <c r="EJ25" i="2"/>
  <c r="DM26" i="2"/>
  <c r="DQ26" i="2"/>
  <c r="DU26" i="2"/>
  <c r="DY26" i="2"/>
  <c r="EC26" i="2"/>
  <c r="EG26" i="2"/>
  <c r="EK26" i="2"/>
  <c r="EO26" i="2"/>
  <c r="ES26" i="2"/>
  <c r="DN26" i="2"/>
  <c r="DR26" i="2"/>
  <c r="DV26" i="2"/>
  <c r="DZ26" i="2"/>
  <c r="ED26" i="2"/>
  <c r="EH26" i="2"/>
  <c r="EL26" i="2"/>
  <c r="EP26" i="2"/>
  <c r="ET26" i="2"/>
  <c r="DT26" i="2"/>
  <c r="EB26" i="2"/>
  <c r="EJ26" i="2"/>
  <c r="ER26" i="2"/>
  <c r="DM27" i="2"/>
  <c r="DQ27" i="2"/>
  <c r="DU27" i="2"/>
  <c r="DY27" i="2"/>
  <c r="EC27" i="2"/>
  <c r="EG27" i="2"/>
  <c r="EK27" i="2"/>
  <c r="EO27" i="2"/>
  <c r="ES27" i="2"/>
  <c r="DN27" i="2"/>
  <c r="DR27" i="2"/>
  <c r="DV27" i="2"/>
  <c r="ED27" i="2"/>
  <c r="EH27" i="2"/>
  <c r="EL27" i="2"/>
  <c r="EP27" i="2"/>
  <c r="ET27" i="2"/>
  <c r="DT27" i="2"/>
  <c r="EB27" i="2"/>
  <c r="EJ27" i="2"/>
  <c r="ER27" i="2"/>
  <c r="DM28" i="2"/>
  <c r="DQ28" i="2"/>
  <c r="DU28" i="2"/>
  <c r="DY28" i="2"/>
  <c r="EC28" i="2"/>
  <c r="EG28" i="2"/>
  <c r="EK28" i="2"/>
  <c r="EO28" i="2"/>
  <c r="ES28" i="2"/>
  <c r="DN28" i="2"/>
  <c r="DR28" i="2"/>
  <c r="DV28" i="2"/>
  <c r="DZ28" i="2"/>
  <c r="ED28" i="2"/>
  <c r="EH28" i="2"/>
  <c r="EL28" i="2"/>
  <c r="EP28" i="2"/>
  <c r="ET28" i="2"/>
  <c r="DP28" i="2"/>
  <c r="DT28" i="2"/>
  <c r="DX28" i="2"/>
  <c r="EB28" i="2"/>
  <c r="EF28" i="2"/>
  <c r="EJ28" i="2"/>
  <c r="EN28" i="2"/>
  <c r="ER28" i="2"/>
  <c r="DM29" i="2"/>
  <c r="DQ29" i="2"/>
  <c r="DU29" i="2"/>
  <c r="DY29" i="2"/>
  <c r="CD17" i="2"/>
  <c r="CH17" i="2"/>
  <c r="CL17" i="2"/>
  <c r="CP17" i="2"/>
  <c r="CT17" i="2"/>
  <c r="CX17" i="2"/>
  <c r="DB17" i="2"/>
  <c r="DF17" i="2"/>
  <c r="CI19" i="2"/>
  <c r="CM19" i="2"/>
  <c r="CQ19" i="2"/>
  <c r="CU19" i="2"/>
  <c r="CY19" i="2"/>
  <c r="DC19" i="2"/>
  <c r="DG19" i="2"/>
  <c r="CA20" i="2"/>
  <c r="DM11" i="2" s="1"/>
  <c r="CE20" i="2"/>
  <c r="DQ11" i="2" s="1"/>
  <c r="CA23" i="2"/>
  <c r="DM13" i="2" s="1"/>
  <c r="CE23" i="2"/>
  <c r="DQ13" i="2" s="1"/>
  <c r="CI23" i="2"/>
  <c r="DU13" i="2" s="1"/>
  <c r="CM23" i="2"/>
  <c r="DY13" i="2" s="1"/>
  <c r="CQ23" i="2"/>
  <c r="EC13" i="2" s="1"/>
  <c r="CJ23" i="2"/>
  <c r="CR23" i="2"/>
  <c r="CV23" i="2"/>
  <c r="CZ23" i="2"/>
  <c r="DD23" i="2"/>
  <c r="DH23" i="2"/>
  <c r="CB25" i="2"/>
  <c r="CF25" i="2"/>
  <c r="DR14" i="2" s="1"/>
  <c r="CJ25" i="2"/>
  <c r="CR25" i="2"/>
  <c r="ED14" i="2" s="1"/>
  <c r="CV25" i="2"/>
  <c r="EH14" i="2" s="1"/>
  <c r="CZ25" i="2"/>
  <c r="EL14" i="2" s="1"/>
  <c r="DD25" i="2"/>
  <c r="EP14" i="2" s="1"/>
  <c r="DH25" i="2"/>
  <c r="ET14" i="2" s="1"/>
  <c r="CG25" i="2"/>
  <c r="CK25" i="2"/>
  <c r="DW14" i="2" s="1"/>
  <c r="CO25" i="2"/>
  <c r="CS25" i="2"/>
  <c r="EE14" i="2" s="1"/>
  <c r="CW25" i="2"/>
  <c r="DA25" i="2"/>
  <c r="EM14" i="2" s="1"/>
  <c r="DE25" i="2"/>
  <c r="DI25" i="2"/>
  <c r="EU14" i="2" s="1"/>
  <c r="EC29" i="2"/>
  <c r="EG29" i="2"/>
  <c r="EK29" i="2"/>
  <c r="EO29" i="2"/>
  <c r="ES29" i="2"/>
  <c r="DN29" i="2"/>
  <c r="DR29" i="2"/>
  <c r="DV29" i="2"/>
  <c r="DZ29" i="2"/>
  <c r="ED29" i="2"/>
  <c r="EH29" i="2"/>
  <c r="EL29" i="2"/>
  <c r="EP29" i="2"/>
  <c r="EB29" i="2"/>
  <c r="DM30" i="2"/>
  <c r="DQ30" i="2"/>
  <c r="DU30" i="2"/>
  <c r="DY30" i="2"/>
  <c r="EC30" i="2"/>
  <c r="EG30" i="2"/>
  <c r="EK30" i="2"/>
  <c r="EO30" i="2"/>
  <c r="ES30" i="2"/>
  <c r="DN30" i="2"/>
  <c r="DR30" i="2"/>
  <c r="DV30" i="2"/>
  <c r="DZ30" i="2"/>
  <c r="ED30" i="2"/>
  <c r="EH30" i="2"/>
  <c r="EL30" i="2"/>
  <c r="EP30" i="2"/>
  <c r="ET30" i="2"/>
  <c r="EB30" i="2"/>
  <c r="DM31" i="2"/>
  <c r="DQ31" i="2"/>
  <c r="DU31" i="2"/>
  <c r="DY31" i="2"/>
  <c r="EC31" i="2"/>
  <c r="EG31" i="2"/>
  <c r="EK31" i="2"/>
  <c r="EO31" i="2"/>
  <c r="ES31" i="2"/>
  <c r="DN31" i="2"/>
  <c r="DR31" i="2"/>
  <c r="DV31" i="2"/>
  <c r="DZ31" i="2"/>
  <c r="ED31" i="2"/>
  <c r="EL31" i="2"/>
  <c r="EP31" i="2"/>
  <c r="DT31" i="2"/>
  <c r="EB31" i="2"/>
  <c r="EJ31" i="2"/>
  <c r="DM32" i="2"/>
  <c r="DQ32" i="2"/>
  <c r="DU32" i="2"/>
  <c r="DY32" i="2"/>
  <c r="EC32" i="2"/>
  <c r="EG32" i="2"/>
  <c r="EK32" i="2"/>
  <c r="EO32" i="2"/>
  <c r="ES32" i="2"/>
  <c r="DN32" i="2"/>
  <c r="DR32" i="2"/>
  <c r="DV32" i="2"/>
  <c r="DZ32" i="2"/>
  <c r="ED32" i="2"/>
  <c r="EH32" i="2"/>
  <c r="EL32" i="2"/>
  <c r="EP32" i="2"/>
  <c r="ET32" i="2"/>
  <c r="DT32" i="2"/>
  <c r="EB32" i="2"/>
  <c r="EJ32" i="2"/>
  <c r="ER32" i="2"/>
  <c r="CV63" i="2"/>
  <c r="CZ63" i="2"/>
  <c r="DD63" i="2"/>
  <c r="DH63" i="2"/>
  <c r="CD64" i="2"/>
  <c r="CH64" i="2"/>
  <c r="DT33" i="2" s="1"/>
  <c r="CL64" i="2"/>
  <c r="CP64" i="2"/>
  <c r="CT64" i="2"/>
  <c r="CX64" i="2"/>
  <c r="DB64" i="2"/>
  <c r="ED3" i="13"/>
  <c r="ET3" i="13"/>
  <c r="EM26" i="13"/>
  <c r="DW19" i="13"/>
  <c r="EI20" i="13"/>
  <c r="DS21" i="13"/>
  <c r="CT42" i="13"/>
  <c r="EF22" i="13" s="1"/>
  <c r="DS23" i="13"/>
  <c r="EU23" i="13"/>
  <c r="DO3" i="13"/>
  <c r="EE3" i="13"/>
  <c r="DZ7" i="13"/>
  <c r="EE7" i="13"/>
  <c r="EL7" i="13"/>
  <c r="DP6" i="13"/>
  <c r="DT6" i="13"/>
  <c r="EF6" i="13"/>
  <c r="EJ6" i="13"/>
  <c r="ER6" i="13"/>
  <c r="DP4" i="13"/>
  <c r="CA3" i="13"/>
  <c r="DM3" i="13" s="1"/>
  <c r="CE3" i="13"/>
  <c r="DQ3" i="13" s="1"/>
  <c r="CI3" i="13"/>
  <c r="DU3" i="13" s="1"/>
  <c r="CM3" i="13"/>
  <c r="DY3" i="13" s="1"/>
  <c r="CQ3" i="13"/>
  <c r="EC3" i="13" s="1"/>
  <c r="CU3" i="13"/>
  <c r="EG3" i="13" s="1"/>
  <c r="CY3" i="13"/>
  <c r="EK3" i="13" s="1"/>
  <c r="DC3" i="13"/>
  <c r="EO3" i="13" s="1"/>
  <c r="DG3" i="13"/>
  <c r="ES3" i="13" s="1"/>
  <c r="EG6" i="13"/>
  <c r="DQ5" i="13"/>
  <c r="DU5" i="13"/>
  <c r="DY5" i="13"/>
  <c r="EK5" i="13"/>
  <c r="EO5" i="13"/>
  <c r="EK8" i="13"/>
  <c r="DR9" i="13"/>
  <c r="EA23" i="13"/>
  <c r="DW24" i="13"/>
  <c r="DQ8" i="13"/>
  <c r="DY8" i="13"/>
  <c r="EM30" i="13"/>
  <c r="CD34" i="13"/>
  <c r="DP18" i="13" s="1"/>
  <c r="CH34" i="13"/>
  <c r="DT18" i="13" s="1"/>
  <c r="CL34" i="13"/>
  <c r="DX18" i="13" s="1"/>
  <c r="CP34" i="13"/>
  <c r="EB18" i="13" s="1"/>
  <c r="CT34" i="13"/>
  <c r="EF18" i="13" s="1"/>
  <c r="CX34" i="13"/>
  <c r="EJ18" i="13" s="1"/>
  <c r="DB34" i="13"/>
  <c r="EN18" i="13" s="1"/>
  <c r="DF34" i="13"/>
  <c r="ER18" i="13" s="1"/>
  <c r="CB35" i="13"/>
  <c r="DN19" i="13" s="1"/>
  <c r="CF35" i="13"/>
  <c r="DR19" i="13" s="1"/>
  <c r="CJ35" i="13"/>
  <c r="DV19" i="13" s="1"/>
  <c r="CN35" i="13"/>
  <c r="DZ19" i="13" s="1"/>
  <c r="CR35" i="13"/>
  <c r="ED19" i="13" s="1"/>
  <c r="CV35" i="13"/>
  <c r="EH19" i="13" s="1"/>
  <c r="CZ35" i="13"/>
  <c r="EL19" i="13" s="1"/>
  <c r="DD35" i="13"/>
  <c r="EP19" i="13" s="1"/>
  <c r="DH35" i="13"/>
  <c r="ET19" i="13" s="1"/>
  <c r="DO19" i="13"/>
  <c r="DS19" i="13"/>
  <c r="EA19" i="13"/>
  <c r="EE19" i="13"/>
  <c r="EI19" i="13"/>
  <c r="EQ19" i="13"/>
  <c r="EU19" i="13"/>
  <c r="CD36" i="13"/>
  <c r="DP19" i="13" s="1"/>
  <c r="CH36" i="13"/>
  <c r="DT19" i="13" s="1"/>
  <c r="CL36" i="13"/>
  <c r="DX19" i="13" s="1"/>
  <c r="CP36" i="13"/>
  <c r="EB19" i="13" s="1"/>
  <c r="CT36" i="13"/>
  <c r="EF19" i="13" s="1"/>
  <c r="CX36" i="13"/>
  <c r="DB36" i="13"/>
  <c r="EN19" i="13" s="1"/>
  <c r="DF36" i="13"/>
  <c r="ER19" i="13" s="1"/>
  <c r="CB37" i="13"/>
  <c r="DN20" i="13" s="1"/>
  <c r="CF37" i="13"/>
  <c r="DR20" i="13" s="1"/>
  <c r="CJ37" i="13"/>
  <c r="DV20" i="13" s="1"/>
  <c r="CN37" i="13"/>
  <c r="DZ20" i="13" s="1"/>
  <c r="CR37" i="13"/>
  <c r="ED20" i="13" s="1"/>
  <c r="CV37" i="13"/>
  <c r="EH20" i="13" s="1"/>
  <c r="CZ37" i="13"/>
  <c r="EL20" i="13" s="1"/>
  <c r="DD37" i="13"/>
  <c r="EP20" i="13" s="1"/>
  <c r="DH37" i="13"/>
  <c r="ET20" i="13" s="1"/>
  <c r="DO20" i="13"/>
  <c r="DS20" i="13"/>
  <c r="EA20" i="13"/>
  <c r="EE20" i="13"/>
  <c r="EM20" i="13"/>
  <c r="EU20" i="13"/>
  <c r="CD38" i="13"/>
  <c r="DP20" i="13" s="1"/>
  <c r="CH38" i="13"/>
  <c r="CL38" i="13"/>
  <c r="DX20" i="13" s="1"/>
  <c r="CP38" i="13"/>
  <c r="EB20" i="13" s="1"/>
  <c r="CT38" i="13"/>
  <c r="EF20" i="13" s="1"/>
  <c r="CX38" i="13"/>
  <c r="DB38" i="13"/>
  <c r="EN20" i="13" s="1"/>
  <c r="DF38" i="13"/>
  <c r="ER20" i="13" s="1"/>
  <c r="CB39" i="13"/>
  <c r="DN21" i="13" s="1"/>
  <c r="CF39" i="13"/>
  <c r="DR21" i="13" s="1"/>
  <c r="CJ39" i="13"/>
  <c r="DV21" i="13" s="1"/>
  <c r="CN39" i="13"/>
  <c r="DZ21" i="13" s="1"/>
  <c r="CR39" i="13"/>
  <c r="ED21" i="13" s="1"/>
  <c r="CV39" i="13"/>
  <c r="EH21" i="13" s="1"/>
  <c r="CZ39" i="13"/>
  <c r="EL21" i="13" s="1"/>
  <c r="DD39" i="13"/>
  <c r="EP21" i="13" s="1"/>
  <c r="DH39" i="13"/>
  <c r="ET21" i="13" s="1"/>
  <c r="DO21" i="13"/>
  <c r="DW21" i="13"/>
  <c r="EE21" i="13"/>
  <c r="EI21" i="13"/>
  <c r="EQ21" i="13"/>
  <c r="EU21" i="13"/>
  <c r="CD40" i="13"/>
  <c r="DP21" i="13" s="1"/>
  <c r="CH40" i="13"/>
  <c r="DT21" i="13" s="1"/>
  <c r="CL40" i="13"/>
  <c r="DX21" i="13" s="1"/>
  <c r="CP40" i="13"/>
  <c r="CT40" i="13"/>
  <c r="EF21" i="13" s="1"/>
  <c r="CX40" i="13"/>
  <c r="DB40" i="13"/>
  <c r="EN21" i="13" s="1"/>
  <c r="DF40" i="13"/>
  <c r="CB41" i="13"/>
  <c r="DN22" i="13" s="1"/>
  <c r="CJ41" i="13"/>
  <c r="DV22" i="13" s="1"/>
  <c r="CN41" i="13"/>
  <c r="DZ22" i="13" s="1"/>
  <c r="CR41" i="13"/>
  <c r="ED22" i="13" s="1"/>
  <c r="CV41" i="13"/>
  <c r="EH22" i="13" s="1"/>
  <c r="CZ41" i="13"/>
  <c r="EL22" i="13" s="1"/>
  <c r="DD41" i="13"/>
  <c r="EP22" i="13" s="1"/>
  <c r="DH41" i="13"/>
  <c r="ET22" i="13" s="1"/>
  <c r="DO22" i="13"/>
  <c r="DS22" i="13"/>
  <c r="DW22" i="13"/>
  <c r="EA22" i="13"/>
  <c r="EE22" i="13"/>
  <c r="EI22" i="13"/>
  <c r="EM22" i="13"/>
  <c r="EQ22" i="13"/>
  <c r="EU22" i="13"/>
  <c r="CD42" i="13"/>
  <c r="DP22" i="13" s="1"/>
  <c r="CH42" i="13"/>
  <c r="DT22" i="13" s="1"/>
  <c r="CL42" i="13"/>
  <c r="DX22" i="13" s="1"/>
  <c r="CP42" i="13"/>
  <c r="EB22" i="13" s="1"/>
  <c r="CX42" i="13"/>
  <c r="EJ22" i="13" s="1"/>
  <c r="DB42" i="13"/>
  <c r="EN22" i="13" s="1"/>
  <c r="DF42" i="13"/>
  <c r="ER22" i="13" s="1"/>
  <c r="CB43" i="13"/>
  <c r="DN23" i="13" s="1"/>
  <c r="CF43" i="13"/>
  <c r="DR23" i="13" s="1"/>
  <c r="CJ43" i="13"/>
  <c r="DV23" i="13" s="1"/>
  <c r="CN43" i="13"/>
  <c r="DZ23" i="13" s="1"/>
  <c r="CR43" i="13"/>
  <c r="ED23" i="13" s="1"/>
  <c r="CV43" i="13"/>
  <c r="EH23" i="13" s="1"/>
  <c r="DD43" i="13"/>
  <c r="EP23" i="13" s="1"/>
  <c r="DH43" i="13"/>
  <c r="ET23" i="13" s="1"/>
  <c r="DO23" i="13"/>
  <c r="DW23" i="13"/>
  <c r="EI23" i="13"/>
  <c r="EQ23" i="13"/>
  <c r="CD44" i="13"/>
  <c r="DP23" i="13" s="1"/>
  <c r="CH44" i="13"/>
  <c r="DT23" i="13" s="1"/>
  <c r="CL44" i="13"/>
  <c r="DX23" i="13" s="1"/>
  <c r="CP44" i="13"/>
  <c r="EB23" i="13" s="1"/>
  <c r="CT44" i="13"/>
  <c r="EF23" i="13" s="1"/>
  <c r="CX44" i="13"/>
  <c r="EJ23" i="13" s="1"/>
  <c r="DS24" i="13"/>
  <c r="EE24" i="13"/>
  <c r="EA25" i="13"/>
  <c r="EM25" i="13"/>
  <c r="CL48" i="13"/>
  <c r="DX25" i="13" s="1"/>
  <c r="CR49" i="13"/>
  <c r="ED26" i="13" s="1"/>
  <c r="DS27" i="13"/>
  <c r="EM27" i="13"/>
  <c r="DY4" i="13"/>
  <c r="DO4" i="13"/>
  <c r="EE4" i="13"/>
  <c r="EU4" i="13"/>
  <c r="DX4" i="13"/>
  <c r="EN4" i="13"/>
  <c r="CG6" i="13"/>
  <c r="DS4" i="13" s="1"/>
  <c r="CK6" i="13"/>
  <c r="DW4" i="13" s="1"/>
  <c r="CW6" i="13"/>
  <c r="EI4" i="13" s="1"/>
  <c r="DA6" i="13"/>
  <c r="EM4" i="13" s="1"/>
  <c r="EM9" i="13"/>
  <c r="EE11" i="13"/>
  <c r="DT20" i="13"/>
  <c r="ER21" i="13"/>
  <c r="DB44" i="13"/>
  <c r="EN23" i="13" s="1"/>
  <c r="DF44" i="13"/>
  <c r="ER23" i="13" s="1"/>
  <c r="CB45" i="13"/>
  <c r="DN24" i="13" s="1"/>
  <c r="CF45" i="13"/>
  <c r="DR24" i="13" s="1"/>
  <c r="CJ45" i="13"/>
  <c r="DV24" i="13" s="1"/>
  <c r="CN45" i="13"/>
  <c r="DZ24" i="13" s="1"/>
  <c r="CR45" i="13"/>
  <c r="ED24" i="13" s="1"/>
  <c r="CZ45" i="13"/>
  <c r="EL24" i="13" s="1"/>
  <c r="DD45" i="13"/>
  <c r="EP24" i="13" s="1"/>
  <c r="DH45" i="13"/>
  <c r="ET24" i="13" s="1"/>
  <c r="EA24" i="13"/>
  <c r="EQ24" i="13"/>
  <c r="EU24" i="13"/>
  <c r="CH46" i="13"/>
  <c r="DT24" i="13" s="1"/>
  <c r="CL46" i="13"/>
  <c r="DX24" i="13" s="1"/>
  <c r="CP46" i="13"/>
  <c r="EB24" i="13" s="1"/>
  <c r="CT46" i="13"/>
  <c r="EF24" i="13" s="1"/>
  <c r="CX46" i="13"/>
  <c r="EJ24" i="13" s="1"/>
  <c r="DB46" i="13"/>
  <c r="EN24" i="13" s="1"/>
  <c r="DF46" i="13"/>
  <c r="ER24" i="13" s="1"/>
  <c r="CB47" i="13"/>
  <c r="DN25" i="13" s="1"/>
  <c r="CF47" i="13"/>
  <c r="DR25" i="13" s="1"/>
  <c r="CJ47" i="13"/>
  <c r="DV25" i="13" s="1"/>
  <c r="CN47" i="13"/>
  <c r="DZ25" i="13" s="1"/>
  <c r="CR47" i="13"/>
  <c r="ED25" i="13" s="1"/>
  <c r="CV47" i="13"/>
  <c r="EH25" i="13" s="1"/>
  <c r="CZ47" i="13"/>
  <c r="EL25" i="13" s="1"/>
  <c r="DD47" i="13"/>
  <c r="EP25" i="13" s="1"/>
  <c r="DH47" i="13"/>
  <c r="ET25" i="13" s="1"/>
  <c r="DO25" i="13"/>
  <c r="DS25" i="13"/>
  <c r="EE25" i="13"/>
  <c r="EI25" i="13"/>
  <c r="EU25" i="13"/>
  <c r="CD48" i="13"/>
  <c r="CH48" i="13"/>
  <c r="DT25" i="13" s="1"/>
  <c r="CP48" i="13"/>
  <c r="EB25" i="13" s="1"/>
  <c r="CT48" i="13"/>
  <c r="EF25" i="13" s="1"/>
  <c r="CX48" i="13"/>
  <c r="EJ25" i="13" s="1"/>
  <c r="DF48" i="13"/>
  <c r="ER25" i="13" s="1"/>
  <c r="CB49" i="13"/>
  <c r="DN26" i="13" s="1"/>
  <c r="CF49" i="13"/>
  <c r="DR26" i="13" s="1"/>
  <c r="CJ49" i="13"/>
  <c r="DV26" i="13" s="1"/>
  <c r="CN49" i="13"/>
  <c r="DZ26" i="13" s="1"/>
  <c r="CV49" i="13"/>
  <c r="EH26" i="13" s="1"/>
  <c r="CZ49" i="13"/>
  <c r="EL26" i="13" s="1"/>
  <c r="DD49" i="13"/>
  <c r="EP26" i="13" s="1"/>
  <c r="DH49" i="13"/>
  <c r="ET26" i="13" s="1"/>
  <c r="DO26" i="13"/>
  <c r="DS26" i="13"/>
  <c r="DW26" i="13"/>
  <c r="EA26" i="13"/>
  <c r="EE26" i="13"/>
  <c r="EI26" i="13"/>
  <c r="EQ26" i="13"/>
  <c r="EU26" i="13"/>
  <c r="CD50" i="13"/>
  <c r="DP26" i="13" s="1"/>
  <c r="CH50" i="13"/>
  <c r="DT26" i="13" s="1"/>
  <c r="CL50" i="13"/>
  <c r="DX26" i="13" s="1"/>
  <c r="CP50" i="13"/>
  <c r="EB26" i="13" s="1"/>
  <c r="CX50" i="13"/>
  <c r="EJ26" i="13" s="1"/>
  <c r="DB50" i="13"/>
  <c r="EN26" i="13" s="1"/>
  <c r="DF50" i="13"/>
  <c r="ER26" i="13" s="1"/>
  <c r="CB51" i="13"/>
  <c r="DN27" i="13" s="1"/>
  <c r="CF51" i="13"/>
  <c r="DR27" i="13" s="1"/>
  <c r="CJ51" i="13"/>
  <c r="DV27" i="13" s="1"/>
  <c r="CN51" i="13"/>
  <c r="DZ27" i="13" s="1"/>
  <c r="CR51" i="13"/>
  <c r="ED27" i="13" s="1"/>
  <c r="CV51" i="13"/>
  <c r="EH27" i="13" s="1"/>
  <c r="CZ51" i="13"/>
  <c r="EL27" i="13" s="1"/>
  <c r="DD51" i="13"/>
  <c r="EP27" i="13" s="1"/>
  <c r="DH51" i="13"/>
  <c r="ET27" i="13" s="1"/>
  <c r="DO27" i="13"/>
  <c r="EA27" i="13"/>
  <c r="EE27" i="13"/>
  <c r="EQ27" i="13"/>
  <c r="EU27" i="13"/>
  <c r="CD52" i="13"/>
  <c r="DP27" i="13" s="1"/>
  <c r="CH52" i="13"/>
  <c r="DT27" i="13" s="1"/>
  <c r="CL52" i="13"/>
  <c r="DX27" i="13" s="1"/>
  <c r="CP52" i="13"/>
  <c r="EB27" i="13" s="1"/>
  <c r="DF54" i="13"/>
  <c r="ER28" i="13" s="1"/>
  <c r="DO30" i="13"/>
  <c r="DW30" i="13"/>
  <c r="EE30" i="13"/>
  <c r="ET7" i="13"/>
  <c r="DO6" i="13"/>
  <c r="DS6" i="13"/>
  <c r="DW6" i="13"/>
  <c r="EA6" i="13"/>
  <c r="EE6" i="13"/>
  <c r="EI6" i="13"/>
  <c r="EM6" i="13"/>
  <c r="EQ6" i="13"/>
  <c r="EU6" i="13"/>
  <c r="DO11" i="13"/>
  <c r="EU11" i="13"/>
  <c r="DT12" i="13"/>
  <c r="CF13" i="13"/>
  <c r="DR8" i="13" s="1"/>
  <c r="CV13" i="13"/>
  <c r="EH8" i="13" s="1"/>
  <c r="DW15" i="13"/>
  <c r="EM15" i="13"/>
  <c r="EJ20" i="13"/>
  <c r="DO12" i="13"/>
  <c r="EE12" i="13"/>
  <c r="EU12" i="13"/>
  <c r="DR16" i="13"/>
  <c r="DX10" i="13"/>
  <c r="ED11" i="13"/>
  <c r="DO10" i="13"/>
  <c r="DS10" i="13"/>
  <c r="DW10" i="13"/>
  <c r="EA10" i="13"/>
  <c r="EE10" i="13"/>
  <c r="EI10" i="13"/>
  <c r="EM10" i="13"/>
  <c r="EQ10" i="13"/>
  <c r="EU10" i="13"/>
  <c r="EA18" i="13"/>
  <c r="EQ18" i="13"/>
  <c r="EJ19" i="13"/>
  <c r="DY11" i="13"/>
  <c r="EO11" i="13"/>
  <c r="EQ29" i="13"/>
  <c r="DS18" i="13"/>
  <c r="EI18" i="13"/>
  <c r="EJ21" i="13"/>
  <c r="DW29" i="13"/>
  <c r="DR11" i="13"/>
  <c r="EH11" i="13"/>
  <c r="EB21" i="13"/>
  <c r="DP25" i="13"/>
  <c r="CA27" i="13"/>
  <c r="DM15" i="13" s="1"/>
  <c r="CE27" i="13"/>
  <c r="DQ15" i="13" s="1"/>
  <c r="CI27" i="13"/>
  <c r="DU15" i="13" s="1"/>
  <c r="CM27" i="13"/>
  <c r="DY15" i="13" s="1"/>
  <c r="CQ27" i="13"/>
  <c r="EC15" i="13" s="1"/>
  <c r="CU27" i="13"/>
  <c r="EG15" i="13" s="1"/>
  <c r="CY27" i="13"/>
  <c r="EK15" i="13" s="1"/>
  <c r="DC27" i="13"/>
  <c r="EO15" i="13" s="1"/>
  <c r="DG27" i="13"/>
  <c r="ES15" i="13" s="1"/>
  <c r="CT52" i="13"/>
  <c r="EF27" i="13" s="1"/>
  <c r="CX52" i="13"/>
  <c r="EJ27" i="13" s="1"/>
  <c r="DF52" i="13"/>
  <c r="ER27" i="13" s="1"/>
  <c r="CF53" i="13"/>
  <c r="DR28" i="13" s="1"/>
  <c r="CJ53" i="13"/>
  <c r="DV28" i="13" s="1"/>
  <c r="CN53" i="13"/>
  <c r="DZ28" i="13" s="1"/>
  <c r="CV53" i="13"/>
  <c r="EH28" i="13" s="1"/>
  <c r="CZ53" i="13"/>
  <c r="EL28" i="13" s="1"/>
  <c r="DD53" i="13"/>
  <c r="EP28" i="13" s="1"/>
  <c r="CD54" i="13"/>
  <c r="DP28" i="13" s="1"/>
  <c r="CH54" i="13"/>
  <c r="DT28" i="13" s="1"/>
  <c r="CL54" i="13"/>
  <c r="DX28" i="13" s="1"/>
  <c r="CT54" i="13"/>
  <c r="EF28" i="13" s="1"/>
  <c r="CX54" i="13"/>
  <c r="EJ28" i="13" s="1"/>
  <c r="DB54" i="13"/>
  <c r="EN28" i="13" s="1"/>
  <c r="CB55" i="13"/>
  <c r="DN29" i="13" s="1"/>
  <c r="CF55" i="13"/>
  <c r="DR29" i="13" s="1"/>
  <c r="CJ55" i="13"/>
  <c r="DV29" i="13" s="1"/>
  <c r="CN55" i="13"/>
  <c r="DZ29" i="13" s="1"/>
  <c r="CR55" i="13"/>
  <c r="ED29" i="13" s="1"/>
  <c r="CV55" i="13"/>
  <c r="EH29" i="13" s="1"/>
  <c r="CZ55" i="13"/>
  <c r="EL29" i="13" s="1"/>
  <c r="DD55" i="13"/>
  <c r="EP29" i="13" s="1"/>
  <c r="DH55" i="13"/>
  <c r="ET29" i="13" s="1"/>
  <c r="DO29" i="13"/>
  <c r="DS29" i="13"/>
  <c r="EA29" i="13"/>
  <c r="EE29" i="13"/>
  <c r="EI29" i="13"/>
  <c r="EM29" i="13"/>
  <c r="EU29" i="13"/>
  <c r="CD56" i="13"/>
  <c r="DP29" i="13" s="1"/>
  <c r="CH56" i="13"/>
  <c r="DT29" i="13" s="1"/>
  <c r="CL56" i="13"/>
  <c r="DX29" i="13" s="1"/>
  <c r="CP56" i="13"/>
  <c r="EB29" i="13" s="1"/>
  <c r="CT56" i="13"/>
  <c r="EF29" i="13" s="1"/>
  <c r="CX56" i="13"/>
  <c r="EJ29" i="13" s="1"/>
  <c r="DB56" i="13"/>
  <c r="EN29" i="13" s="1"/>
  <c r="DF56" i="13"/>
  <c r="ER29" i="13" s="1"/>
  <c r="CB57" i="13"/>
  <c r="DN30" i="13" s="1"/>
  <c r="CF57" i="13"/>
  <c r="DR30" i="13" s="1"/>
  <c r="CJ57" i="13"/>
  <c r="DV30" i="13" s="1"/>
  <c r="CN57" i="13"/>
  <c r="DZ30" i="13" s="1"/>
  <c r="CR57" i="13"/>
  <c r="ED30" i="13" s="1"/>
  <c r="CV57" i="13"/>
  <c r="EH30" i="13" s="1"/>
  <c r="CZ57" i="13"/>
  <c r="EL30" i="13" s="1"/>
  <c r="DD57" i="13"/>
  <c r="EP30" i="13" s="1"/>
  <c r="DH57" i="13"/>
  <c r="ET30" i="13" s="1"/>
  <c r="DO32" i="13"/>
  <c r="EI32" i="13"/>
  <c r="EQ32" i="13"/>
  <c r="EU32" i="13"/>
  <c r="DO33" i="13"/>
  <c r="EA33" i="13"/>
  <c r="EM33" i="13"/>
  <c r="EU33" i="13"/>
  <c r="EE32" i="13"/>
  <c r="DW33" i="13"/>
  <c r="EQ33" i="13"/>
  <c r="CD58" i="13"/>
  <c r="DP30" i="13" s="1"/>
  <c r="CH58" i="13"/>
  <c r="DT30" i="13" s="1"/>
  <c r="CL58" i="13"/>
  <c r="DX30" i="13" s="1"/>
  <c r="CP58" i="13"/>
  <c r="EB30" i="13" s="1"/>
  <c r="CT58" i="13"/>
  <c r="EF30" i="13" s="1"/>
  <c r="CX58" i="13"/>
  <c r="EJ30" i="13" s="1"/>
  <c r="DB58" i="13"/>
  <c r="EN30" i="13" s="1"/>
  <c r="DF58" i="13"/>
  <c r="ER30" i="13" s="1"/>
  <c r="CB59" i="13"/>
  <c r="DN31" i="13" s="1"/>
  <c r="CF59" i="13"/>
  <c r="DR31" i="13" s="1"/>
  <c r="CJ59" i="13"/>
  <c r="DV31" i="13" s="1"/>
  <c r="CN59" i="13"/>
  <c r="DZ31" i="13" s="1"/>
  <c r="CR59" i="13"/>
  <c r="ED31" i="13" s="1"/>
  <c r="CV59" i="13"/>
  <c r="EH31" i="13" s="1"/>
  <c r="CZ59" i="13"/>
  <c r="EL31" i="13" s="1"/>
  <c r="DD59" i="13"/>
  <c r="EP31" i="13" s="1"/>
  <c r="DH59" i="13"/>
  <c r="ET31" i="13" s="1"/>
  <c r="CD60" i="13"/>
  <c r="DP31" i="13" s="1"/>
  <c r="CH60" i="13"/>
  <c r="DT31" i="13" s="1"/>
  <c r="CL60" i="13"/>
  <c r="DX31" i="13" s="1"/>
  <c r="CP60" i="13"/>
  <c r="EB31" i="13" s="1"/>
  <c r="CT60" i="13"/>
  <c r="EF31" i="13" s="1"/>
  <c r="CX60" i="13"/>
  <c r="EJ31" i="13" s="1"/>
  <c r="DB60" i="13"/>
  <c r="EN31" i="13" s="1"/>
  <c r="DF60" i="13"/>
  <c r="ER31" i="13" s="1"/>
  <c r="CB61" i="13"/>
  <c r="DN32" i="13" s="1"/>
  <c r="CF61" i="13"/>
  <c r="DR32" i="13" s="1"/>
  <c r="CJ61" i="13"/>
  <c r="DV32" i="13" s="1"/>
  <c r="CN61" i="13"/>
  <c r="DZ32" i="13" s="1"/>
  <c r="CR61" i="13"/>
  <c r="ED32" i="13" s="1"/>
  <c r="CV61" i="13"/>
  <c r="EH32" i="13" s="1"/>
  <c r="CZ61" i="13"/>
  <c r="EL32" i="13" s="1"/>
  <c r="DD61" i="13"/>
  <c r="EP32" i="13" s="1"/>
  <c r="DH61" i="13"/>
  <c r="ET32" i="13" s="1"/>
  <c r="CD62" i="13"/>
  <c r="DP32" i="13" s="1"/>
  <c r="CH62" i="13"/>
  <c r="DT32" i="13" s="1"/>
  <c r="CL62" i="13"/>
  <c r="DX32" i="13" s="1"/>
  <c r="CP62" i="13"/>
  <c r="EB32" i="13" s="1"/>
  <c r="CT62" i="13"/>
  <c r="EF32" i="13" s="1"/>
  <c r="CX62" i="13"/>
  <c r="EJ32" i="13" s="1"/>
  <c r="DB62" i="13"/>
  <c r="EN32" i="13" s="1"/>
  <c r="DF62" i="13"/>
  <c r="ER32" i="13" s="1"/>
  <c r="CB63" i="13"/>
  <c r="DN33" i="13" s="1"/>
  <c r="CF63" i="13"/>
  <c r="DR33" i="13" s="1"/>
  <c r="CJ63" i="13"/>
  <c r="DV33" i="13" s="1"/>
  <c r="CN63" i="13"/>
  <c r="DZ33" i="13" s="1"/>
  <c r="CR63" i="13"/>
  <c r="ED33" i="13" s="1"/>
  <c r="CV63" i="13"/>
  <c r="EH33" i="13" s="1"/>
  <c r="CZ63" i="13"/>
  <c r="EL33" i="13" s="1"/>
  <c r="DD63" i="13"/>
  <c r="EP33" i="13" s="1"/>
  <c r="DH63" i="13"/>
  <c r="ET33" i="13" s="1"/>
  <c r="CD64" i="13"/>
  <c r="DP33" i="13" s="1"/>
  <c r="CH64" i="13"/>
  <c r="DT33" i="13" s="1"/>
  <c r="CL64" i="13"/>
  <c r="DX33" i="13" s="1"/>
  <c r="CP64" i="13"/>
  <c r="EB33" i="13" s="1"/>
  <c r="CT64" i="13"/>
  <c r="EF33" i="13" s="1"/>
  <c r="CX64" i="13"/>
  <c r="EJ33" i="13" s="1"/>
  <c r="DB64" i="13"/>
  <c r="EN33" i="13" s="1"/>
  <c r="DF64" i="13"/>
  <c r="ER33" i="13" s="1"/>
  <c r="DT3" i="12"/>
  <c r="EJ3" i="12"/>
  <c r="DP5" i="12"/>
  <c r="DX3" i="12"/>
  <c r="EN3" i="12"/>
  <c r="EB5" i="12"/>
  <c r="EB18" i="12"/>
  <c r="DY19" i="12"/>
  <c r="ES20" i="12"/>
  <c r="DM22" i="12"/>
  <c r="DM29" i="12"/>
  <c r="DU29" i="12"/>
  <c r="EC29" i="12"/>
  <c r="ES29" i="12"/>
  <c r="DR30" i="12"/>
  <c r="DZ30" i="12"/>
  <c r="EH30" i="12"/>
  <c r="EP30" i="12"/>
  <c r="DQ31" i="12"/>
  <c r="DY31" i="12"/>
  <c r="EO31" i="12"/>
  <c r="DN32" i="12"/>
  <c r="DV32" i="12"/>
  <c r="ED32" i="12"/>
  <c r="EL32" i="12"/>
  <c r="ET32" i="12"/>
  <c r="CB10" i="12"/>
  <c r="DN6" i="12" s="1"/>
  <c r="CF10" i="12"/>
  <c r="DR6" i="12" s="1"/>
  <c r="CJ10" i="12"/>
  <c r="DV6" i="12" s="1"/>
  <c r="CN10" i="12"/>
  <c r="DZ6" i="12" s="1"/>
  <c r="CR10" i="12"/>
  <c r="ED6" i="12" s="1"/>
  <c r="CV10" i="12"/>
  <c r="EH6" i="12" s="1"/>
  <c r="CZ10" i="12"/>
  <c r="EL6" i="12" s="1"/>
  <c r="DD10" i="12"/>
  <c r="EP6" i="12" s="1"/>
  <c r="DH10" i="12"/>
  <c r="ET6" i="12" s="1"/>
  <c r="DP10" i="12"/>
  <c r="EA10" i="12"/>
  <c r="EF10" i="12"/>
  <c r="EQ10" i="12"/>
  <c r="EH18" i="12"/>
  <c r="EF20" i="12"/>
  <c r="EI23" i="12"/>
  <c r="DS16" i="12"/>
  <c r="EE16" i="12"/>
  <c r="DY17" i="12"/>
  <c r="EA20" i="12"/>
  <c r="EA22" i="12"/>
  <c r="DX26" i="12"/>
  <c r="EE27" i="12"/>
  <c r="EM27" i="12"/>
  <c r="EK9" i="12"/>
  <c r="DO16" i="12"/>
  <c r="DW19" i="12"/>
  <c r="EM25" i="12"/>
  <c r="EU25" i="12"/>
  <c r="EI26" i="12"/>
  <c r="EQ26" i="12"/>
  <c r="EJ20" i="12"/>
  <c r="DS24" i="12"/>
  <c r="EU24" i="12"/>
  <c r="EJ28" i="12"/>
  <c r="EQ17" i="12"/>
  <c r="DX20" i="12"/>
  <c r="ER21" i="12"/>
  <c r="DW21" i="12"/>
  <c r="DS22" i="12"/>
  <c r="DX22" i="12"/>
  <c r="DX28" i="12"/>
  <c r="EF28" i="12"/>
  <c r="EN28" i="12"/>
  <c r="EA29" i="12"/>
  <c r="EI29" i="12"/>
  <c r="EQ29" i="12"/>
  <c r="EB32" i="12"/>
  <c r="ER32" i="12"/>
  <c r="DT27" i="12"/>
  <c r="DW17" i="12"/>
  <c r="EM17" i="12"/>
  <c r="CA18" i="12"/>
  <c r="DM10" i="12" s="1"/>
  <c r="CE18" i="12"/>
  <c r="DQ10" i="12" s="1"/>
  <c r="CI18" i="12"/>
  <c r="DU10" i="12" s="1"/>
  <c r="CM18" i="12"/>
  <c r="DY10" i="12" s="1"/>
  <c r="CQ18" i="12"/>
  <c r="EC10" i="12" s="1"/>
  <c r="CU18" i="12"/>
  <c r="EG10" i="12" s="1"/>
  <c r="CY18" i="12"/>
  <c r="EK10" i="12" s="1"/>
  <c r="DC18" i="12"/>
  <c r="EO10" i="12" s="1"/>
  <c r="DG18" i="12"/>
  <c r="ES10" i="12" s="1"/>
  <c r="DN18" i="12"/>
  <c r="DP20" i="12"/>
  <c r="EN20" i="12"/>
  <c r="DS21" i="12"/>
  <c r="EQ21" i="12"/>
  <c r="DP24" i="12"/>
  <c r="DX24" i="12"/>
  <c r="EJ24" i="12"/>
  <c r="DN14" i="12"/>
  <c r="DR14" i="12"/>
  <c r="DV14" i="12"/>
  <c r="DZ14" i="12"/>
  <c r="ED14" i="12"/>
  <c r="EH14" i="12"/>
  <c r="EL14" i="12"/>
  <c r="EP14" i="12"/>
  <c r="ET14" i="12"/>
  <c r="DW25" i="12"/>
  <c r="EE25" i="12"/>
  <c r="DP28" i="12"/>
  <c r="CB17" i="12"/>
  <c r="DN10" i="12" s="1"/>
  <c r="CF17" i="12"/>
  <c r="DR10" i="12" s="1"/>
  <c r="CJ17" i="12"/>
  <c r="DV10" i="12" s="1"/>
  <c r="CN17" i="12"/>
  <c r="DZ10" i="12" s="1"/>
  <c r="CR17" i="12"/>
  <c r="ED10" i="12" s="1"/>
  <c r="CV17" i="12"/>
  <c r="EH10" i="12" s="1"/>
  <c r="CZ17" i="12"/>
  <c r="EL10" i="12" s="1"/>
  <c r="DD17" i="12"/>
  <c r="EP10" i="12" s="1"/>
  <c r="DH17" i="12"/>
  <c r="ET10" i="12" s="1"/>
  <c r="DO17" i="12"/>
  <c r="EE17" i="12"/>
  <c r="EU17" i="12"/>
  <c r="ED18" i="12"/>
  <c r="DT20" i="12"/>
  <c r="EM21" i="12"/>
  <c r="DT24" i="12"/>
  <c r="EF24" i="12"/>
  <c r="EA25" i="12"/>
  <c r="DO29" i="12"/>
  <c r="DW31" i="12"/>
  <c r="EE31" i="12"/>
  <c r="EM31" i="12"/>
  <c r="EU31" i="12"/>
  <c r="EI3" i="11"/>
  <c r="ER7" i="11"/>
  <c r="CD34" i="11"/>
  <c r="DP18" i="11" s="1"/>
  <c r="CH34" i="11"/>
  <c r="DT18" i="11" s="1"/>
  <c r="CL34" i="11"/>
  <c r="DX18" i="11" s="1"/>
  <c r="CP34" i="11"/>
  <c r="EB18" i="11" s="1"/>
  <c r="CT34" i="11"/>
  <c r="EF18" i="11" s="1"/>
  <c r="CX34" i="11"/>
  <c r="EJ18" i="11" s="1"/>
  <c r="DB34" i="11"/>
  <c r="EN18" i="11" s="1"/>
  <c r="DF34" i="11"/>
  <c r="ER18" i="11" s="1"/>
  <c r="CB35" i="11"/>
  <c r="DN19" i="11" s="1"/>
  <c r="CF35" i="11"/>
  <c r="DR19" i="11" s="1"/>
  <c r="CJ35" i="11"/>
  <c r="DV19" i="11" s="1"/>
  <c r="CN35" i="11"/>
  <c r="DZ19" i="11" s="1"/>
  <c r="CR35" i="11"/>
  <c r="ED19" i="11" s="1"/>
  <c r="CV35" i="11"/>
  <c r="EH19" i="11" s="1"/>
  <c r="CZ35" i="11"/>
  <c r="EL19" i="11" s="1"/>
  <c r="DD35" i="11"/>
  <c r="EP19" i="11" s="1"/>
  <c r="DH35" i="11"/>
  <c r="ET19" i="11" s="1"/>
  <c r="DS19" i="11"/>
  <c r="DW19" i="11"/>
  <c r="EI19" i="11"/>
  <c r="EM19" i="11"/>
  <c r="EQ19" i="11"/>
  <c r="CD36" i="11"/>
  <c r="DP19" i="11" s="1"/>
  <c r="CH36" i="11"/>
  <c r="DT19" i="11" s="1"/>
  <c r="CL36" i="11"/>
  <c r="DX19" i="11" s="1"/>
  <c r="CP36" i="11"/>
  <c r="EB19" i="11" s="1"/>
  <c r="CT36" i="11"/>
  <c r="EF19" i="11" s="1"/>
  <c r="CX36" i="11"/>
  <c r="EJ19" i="11" s="1"/>
  <c r="DB36" i="11"/>
  <c r="EN19" i="11" s="1"/>
  <c r="DF36" i="11"/>
  <c r="ER19" i="11" s="1"/>
  <c r="CB37" i="11"/>
  <c r="DN20" i="11" s="1"/>
  <c r="CF37" i="11"/>
  <c r="DR20" i="11" s="1"/>
  <c r="CJ37" i="11"/>
  <c r="DV20" i="11" s="1"/>
  <c r="CN37" i="11"/>
  <c r="DZ20" i="11" s="1"/>
  <c r="CR37" i="11"/>
  <c r="ED20" i="11" s="1"/>
  <c r="CV37" i="11"/>
  <c r="EH20" i="11" s="1"/>
  <c r="CZ37" i="11"/>
  <c r="EL20" i="11" s="1"/>
  <c r="DD37" i="11"/>
  <c r="EP20" i="11" s="1"/>
  <c r="DH37" i="11"/>
  <c r="ET20" i="11" s="1"/>
  <c r="DS20" i="11"/>
  <c r="DW20" i="11"/>
  <c r="EA20" i="11"/>
  <c r="EI20" i="11"/>
  <c r="EM20" i="11"/>
  <c r="EQ20" i="11"/>
  <c r="CD38" i="11"/>
  <c r="DP20" i="11" s="1"/>
  <c r="CH38" i="11"/>
  <c r="DT20" i="11" s="1"/>
  <c r="CP38" i="11"/>
  <c r="EB20" i="11" s="1"/>
  <c r="CT38" i="11"/>
  <c r="EF20" i="11" s="1"/>
  <c r="CX38" i="11"/>
  <c r="EJ20" i="11" s="1"/>
  <c r="DB38" i="11"/>
  <c r="EN20" i="11" s="1"/>
  <c r="DF38" i="11"/>
  <c r="ER20" i="11" s="1"/>
  <c r="CB39" i="11"/>
  <c r="DN21" i="11" s="1"/>
  <c r="CF39" i="11"/>
  <c r="DR21" i="11" s="1"/>
  <c r="CJ39" i="11"/>
  <c r="DV21" i="11" s="1"/>
  <c r="CN39" i="11"/>
  <c r="DZ21" i="11" s="1"/>
  <c r="CR39" i="11"/>
  <c r="ED21" i="11" s="1"/>
  <c r="CV39" i="11"/>
  <c r="EH21" i="11" s="1"/>
  <c r="CZ39" i="11"/>
  <c r="EL21" i="11" s="1"/>
  <c r="DD39" i="11"/>
  <c r="EP21" i="11" s="1"/>
  <c r="DH39" i="11"/>
  <c r="ET21" i="11" s="1"/>
  <c r="DO21" i="11"/>
  <c r="DW21" i="11"/>
  <c r="EA21" i="11"/>
  <c r="EE21" i="11"/>
  <c r="EM21" i="11"/>
  <c r="EQ21" i="11"/>
  <c r="EU21" i="11"/>
  <c r="CD40" i="11"/>
  <c r="DP21" i="11" s="1"/>
  <c r="CH40" i="11"/>
  <c r="DT21" i="11" s="1"/>
  <c r="CL40" i="11"/>
  <c r="DX21" i="11" s="1"/>
  <c r="CP40" i="11"/>
  <c r="EB21" i="11" s="1"/>
  <c r="CT40" i="11"/>
  <c r="EF21" i="11" s="1"/>
  <c r="CX40" i="11"/>
  <c r="EJ21" i="11" s="1"/>
  <c r="DB40" i="11"/>
  <c r="EN21" i="11" s="1"/>
  <c r="DF40" i="11"/>
  <c r="ER21" i="11" s="1"/>
  <c r="CB41" i="11"/>
  <c r="DN22" i="11" s="1"/>
  <c r="CF41" i="11"/>
  <c r="DR22" i="11" s="1"/>
  <c r="CJ41" i="11"/>
  <c r="DV22" i="11" s="1"/>
  <c r="CN41" i="11"/>
  <c r="DZ22" i="11" s="1"/>
  <c r="CR41" i="11"/>
  <c r="ED22" i="11" s="1"/>
  <c r="CV41" i="11"/>
  <c r="EH22" i="11" s="1"/>
  <c r="CZ41" i="11"/>
  <c r="EL22" i="11" s="1"/>
  <c r="DD41" i="11"/>
  <c r="EP22" i="11" s="1"/>
  <c r="DO22" i="11"/>
  <c r="DS22" i="11"/>
  <c r="EE22" i="11"/>
  <c r="EI22" i="11"/>
  <c r="EU22" i="11"/>
  <c r="CD42" i="11"/>
  <c r="DP22" i="11" s="1"/>
  <c r="CH42" i="11"/>
  <c r="DT22" i="11" s="1"/>
  <c r="CL42" i="11"/>
  <c r="DX22" i="11" s="1"/>
  <c r="CP42" i="11"/>
  <c r="EB22" i="11" s="1"/>
  <c r="CT42" i="11"/>
  <c r="EF22" i="11" s="1"/>
  <c r="CX42" i="11"/>
  <c r="EJ22" i="11" s="1"/>
  <c r="DB42" i="11"/>
  <c r="EN22" i="11" s="1"/>
  <c r="DF42" i="11"/>
  <c r="ER22" i="11" s="1"/>
  <c r="CB43" i="11"/>
  <c r="DN23" i="11" s="1"/>
  <c r="CJ43" i="11"/>
  <c r="DV23" i="11" s="1"/>
  <c r="CN43" i="11"/>
  <c r="DZ23" i="11" s="1"/>
  <c r="CR43" i="11"/>
  <c r="ED23" i="11" s="1"/>
  <c r="CV43" i="11"/>
  <c r="EH23" i="11" s="1"/>
  <c r="CZ43" i="11"/>
  <c r="EL23" i="11" s="1"/>
  <c r="DD43" i="11"/>
  <c r="EP23" i="11" s="1"/>
  <c r="DW23" i="11"/>
  <c r="EM23" i="11"/>
  <c r="CX44" i="11"/>
  <c r="EJ23" i="11" s="1"/>
  <c r="DB44" i="11"/>
  <c r="EN23" i="11" s="1"/>
  <c r="CR45" i="11"/>
  <c r="ED24" i="11" s="1"/>
  <c r="CH46" i="11"/>
  <c r="DT24" i="11" s="1"/>
  <c r="CF47" i="11"/>
  <c r="DR25" i="11" s="1"/>
  <c r="DS3" i="11"/>
  <c r="EQ3" i="11"/>
  <c r="DY3" i="11"/>
  <c r="EH3" i="11"/>
  <c r="DO4" i="11"/>
  <c r="EI4" i="11"/>
  <c r="EU4" i="11"/>
  <c r="EQ6" i="11"/>
  <c r="DQ7" i="11"/>
  <c r="DY7" i="11"/>
  <c r="EG7" i="11"/>
  <c r="EO7" i="11"/>
  <c r="EA3" i="11"/>
  <c r="DM3" i="11"/>
  <c r="EC3" i="11"/>
  <c r="EK3" i="11"/>
  <c r="ES3" i="11"/>
  <c r="EE6" i="11"/>
  <c r="DH43" i="11"/>
  <c r="ET23" i="11" s="1"/>
  <c r="DS23" i="11"/>
  <c r="EI23" i="11"/>
  <c r="EQ23" i="11"/>
  <c r="CD44" i="11"/>
  <c r="DP23" i="11" s="1"/>
  <c r="CH44" i="11"/>
  <c r="DT23" i="11" s="1"/>
  <c r="CL44" i="11"/>
  <c r="DX23" i="11" s="1"/>
  <c r="CP44" i="11"/>
  <c r="EB23" i="11" s="1"/>
  <c r="CT44" i="11"/>
  <c r="EF23" i="11" s="1"/>
  <c r="CB45" i="11"/>
  <c r="DN24" i="11" s="1"/>
  <c r="CF45" i="11"/>
  <c r="DR24" i="11" s="1"/>
  <c r="CJ45" i="11"/>
  <c r="DV24" i="11" s="1"/>
  <c r="CN45" i="11"/>
  <c r="DZ24" i="11" s="1"/>
  <c r="CV45" i="11"/>
  <c r="EH24" i="11" s="1"/>
  <c r="CZ45" i="11"/>
  <c r="EL24" i="11" s="1"/>
  <c r="DD45" i="11"/>
  <c r="EP24" i="11" s="1"/>
  <c r="DH45" i="11"/>
  <c r="ET24" i="11" s="1"/>
  <c r="DS24" i="11"/>
  <c r="DW24" i="11"/>
  <c r="EA24" i="11"/>
  <c r="EE24" i="11"/>
  <c r="EM24" i="11"/>
  <c r="EQ24" i="11"/>
  <c r="EU24" i="11"/>
  <c r="CD46" i="11"/>
  <c r="DP24" i="11" s="1"/>
  <c r="CL46" i="11"/>
  <c r="DX24" i="11" s="1"/>
  <c r="CP46" i="11"/>
  <c r="EB24" i="11" s="1"/>
  <c r="CT46" i="11"/>
  <c r="EF24" i="11" s="1"/>
  <c r="CX46" i="11"/>
  <c r="EJ24" i="11" s="1"/>
  <c r="DB46" i="11"/>
  <c r="EN24" i="11" s="1"/>
  <c r="DF46" i="11"/>
  <c r="ER24" i="11" s="1"/>
  <c r="CB47" i="11"/>
  <c r="DN25" i="11" s="1"/>
  <c r="CJ47" i="11"/>
  <c r="DV25" i="11" s="1"/>
  <c r="CN47" i="11"/>
  <c r="DZ25" i="11" s="1"/>
  <c r="CR47" i="11"/>
  <c r="ED25" i="11" s="1"/>
  <c r="CV47" i="11"/>
  <c r="EH25" i="11" s="1"/>
  <c r="CZ47" i="11"/>
  <c r="EL25" i="11" s="1"/>
  <c r="DD47" i="11"/>
  <c r="EP25" i="11" s="1"/>
  <c r="DH47" i="11"/>
  <c r="ET25" i="11" s="1"/>
  <c r="DO25" i="11"/>
  <c r="DS25" i="11"/>
  <c r="DW25" i="11"/>
  <c r="EE25" i="11"/>
  <c r="EI25" i="11"/>
  <c r="EM25" i="11"/>
  <c r="EU25" i="11"/>
  <c r="CD48" i="11"/>
  <c r="DP25" i="11" s="1"/>
  <c r="CH48" i="11"/>
  <c r="DT25" i="11" s="1"/>
  <c r="CL48" i="11"/>
  <c r="DX25" i="11" s="1"/>
  <c r="CP48" i="11"/>
  <c r="EB25" i="11" s="1"/>
  <c r="CT48" i="11"/>
  <c r="EF25" i="11" s="1"/>
  <c r="CX48" i="11"/>
  <c r="EJ25" i="11" s="1"/>
  <c r="DB48" i="11"/>
  <c r="EN25" i="11" s="1"/>
  <c r="DF48" i="11"/>
  <c r="ER25" i="11" s="1"/>
  <c r="CB49" i="11"/>
  <c r="DN26" i="11" s="1"/>
  <c r="CF49" i="11"/>
  <c r="DR26" i="11" s="1"/>
  <c r="CJ49" i="11"/>
  <c r="DV26" i="11" s="1"/>
  <c r="CN49" i="11"/>
  <c r="DZ26" i="11" s="1"/>
  <c r="CR49" i="11"/>
  <c r="ED26" i="11" s="1"/>
  <c r="CV49" i="11"/>
  <c r="EH26" i="11" s="1"/>
  <c r="CZ49" i="11"/>
  <c r="EL26" i="11" s="1"/>
  <c r="DD49" i="11"/>
  <c r="EP26" i="11" s="1"/>
  <c r="DH49" i="11"/>
  <c r="ET26" i="11" s="1"/>
  <c r="DO26" i="11"/>
  <c r="DW26" i="11"/>
  <c r="EA26" i="11"/>
  <c r="EE26" i="11"/>
  <c r="EM26" i="11"/>
  <c r="EQ26" i="11"/>
  <c r="EU26" i="11"/>
  <c r="CD50" i="11"/>
  <c r="DP26" i="11" s="1"/>
  <c r="CH50" i="11"/>
  <c r="DT26" i="11" s="1"/>
  <c r="CL50" i="11"/>
  <c r="DX26" i="11" s="1"/>
  <c r="CP50" i="11"/>
  <c r="EB26" i="11" s="1"/>
  <c r="CT50" i="11"/>
  <c r="EF26" i="11" s="1"/>
  <c r="CX50" i="11"/>
  <c r="EJ26" i="11" s="1"/>
  <c r="DF50" i="11"/>
  <c r="ER26" i="11" s="1"/>
  <c r="CB51" i="11"/>
  <c r="DN27" i="11" s="1"/>
  <c r="CF51" i="11"/>
  <c r="DR27" i="11" s="1"/>
  <c r="CN51" i="11"/>
  <c r="DZ27" i="11" s="1"/>
  <c r="CR51" i="11"/>
  <c r="ED27" i="11" s="1"/>
  <c r="CV51" i="11"/>
  <c r="EH27" i="11" s="1"/>
  <c r="CZ51" i="11"/>
  <c r="EL27" i="11" s="1"/>
  <c r="DD51" i="11"/>
  <c r="EP27" i="11" s="1"/>
  <c r="DH51" i="11"/>
  <c r="ET27" i="11" s="1"/>
  <c r="DO27" i="11"/>
  <c r="DS27" i="11"/>
  <c r="DW27" i="11"/>
  <c r="EI27" i="11"/>
  <c r="EM27" i="11"/>
  <c r="EQ27" i="11"/>
  <c r="CD52" i="11"/>
  <c r="DP27" i="11" s="1"/>
  <c r="CH52" i="11"/>
  <c r="DT27" i="11" s="1"/>
  <c r="CL52" i="11"/>
  <c r="DX27" i="11" s="1"/>
  <c r="CP52" i="11"/>
  <c r="EB27" i="11" s="1"/>
  <c r="CX52" i="11"/>
  <c r="EJ27" i="11" s="1"/>
  <c r="DB52" i="11"/>
  <c r="EN27" i="11" s="1"/>
  <c r="DF52" i="11"/>
  <c r="ER27" i="11" s="1"/>
  <c r="CB53" i="11"/>
  <c r="DN28" i="11" s="1"/>
  <c r="CF53" i="11"/>
  <c r="DR28" i="11" s="1"/>
  <c r="CJ53" i="11"/>
  <c r="DV28" i="11" s="1"/>
  <c r="CN53" i="11"/>
  <c r="DZ28" i="11" s="1"/>
  <c r="CR53" i="11"/>
  <c r="ED28" i="11" s="1"/>
  <c r="CV53" i="11"/>
  <c r="EH28" i="11" s="1"/>
  <c r="CZ53" i="11"/>
  <c r="EL28" i="11" s="1"/>
  <c r="DD53" i="11"/>
  <c r="EP28" i="11" s="1"/>
  <c r="DH53" i="11"/>
  <c r="ET28" i="11" s="1"/>
  <c r="DO28" i="11"/>
  <c r="DS28" i="11"/>
  <c r="DW28" i="11"/>
  <c r="EA28" i="11"/>
  <c r="EE28" i="11"/>
  <c r="EI28" i="11"/>
  <c r="EM28" i="11"/>
  <c r="EQ28" i="11"/>
  <c r="EU28" i="11"/>
  <c r="CD54" i="11"/>
  <c r="DP28" i="11" s="1"/>
  <c r="CH54" i="11"/>
  <c r="DT28" i="11" s="1"/>
  <c r="CL54" i="11"/>
  <c r="DX28" i="11" s="1"/>
  <c r="CP54" i="11"/>
  <c r="EB28" i="11" s="1"/>
  <c r="CT54" i="11"/>
  <c r="EF28" i="11" s="1"/>
  <c r="CX54" i="11"/>
  <c r="EJ28" i="11" s="1"/>
  <c r="DB54" i="11"/>
  <c r="EN28" i="11" s="1"/>
  <c r="DF54" i="11"/>
  <c r="ER28" i="11" s="1"/>
  <c r="CB55" i="11"/>
  <c r="DN29" i="11" s="1"/>
  <c r="CF55" i="11"/>
  <c r="DR29" i="11" s="1"/>
  <c r="CJ55" i="11"/>
  <c r="DV29" i="11" s="1"/>
  <c r="CN55" i="11"/>
  <c r="DZ29" i="11" s="1"/>
  <c r="CR55" i="11"/>
  <c r="ED29" i="11" s="1"/>
  <c r="CV55" i="11"/>
  <c r="EH29" i="11" s="1"/>
  <c r="CZ55" i="11"/>
  <c r="EL29" i="11" s="1"/>
  <c r="DD55" i="11"/>
  <c r="EP29" i="11" s="1"/>
  <c r="DH55" i="11"/>
  <c r="ET29" i="11" s="1"/>
  <c r="DO29" i="11"/>
  <c r="DS29" i="11"/>
  <c r="DW29" i="11"/>
  <c r="EE29" i="11"/>
  <c r="EI29" i="11"/>
  <c r="EM29" i="11"/>
  <c r="EU29" i="11"/>
  <c r="CD56" i="11"/>
  <c r="DP29" i="11" s="1"/>
  <c r="CH56" i="11"/>
  <c r="DT29" i="11" s="1"/>
  <c r="CL56" i="11"/>
  <c r="DX29" i="11" s="1"/>
  <c r="CP56" i="11"/>
  <c r="EB29" i="11" s="1"/>
  <c r="CT56" i="11"/>
  <c r="EF29" i="11" s="1"/>
  <c r="CX56" i="11"/>
  <c r="EJ29" i="11" s="1"/>
  <c r="DB56" i="11"/>
  <c r="EN29" i="11" s="1"/>
  <c r="DF56" i="11"/>
  <c r="ER29" i="11" s="1"/>
  <c r="CB57" i="11"/>
  <c r="DN30" i="11" s="1"/>
  <c r="CF57" i="11"/>
  <c r="DR30" i="11" s="1"/>
  <c r="CJ57" i="11"/>
  <c r="DV30" i="11" s="1"/>
  <c r="CN57" i="11"/>
  <c r="DZ30" i="11" s="1"/>
  <c r="CR57" i="11"/>
  <c r="ED30" i="11" s="1"/>
  <c r="CV57" i="11"/>
  <c r="EH30" i="11" s="1"/>
  <c r="CZ57" i="11"/>
  <c r="EL30" i="11" s="1"/>
  <c r="DD57" i="11"/>
  <c r="EP30" i="11" s="1"/>
  <c r="DH57" i="11"/>
  <c r="ET30" i="11" s="1"/>
  <c r="DS30" i="11"/>
  <c r="EM30" i="11"/>
  <c r="DS33" i="11"/>
  <c r="CD3" i="11"/>
  <c r="DP3" i="11" s="1"/>
  <c r="CH3" i="11"/>
  <c r="DT3" i="11" s="1"/>
  <c r="CL3" i="11"/>
  <c r="DX3" i="11" s="1"/>
  <c r="CP3" i="11"/>
  <c r="EB3" i="11" s="1"/>
  <c r="CT3" i="11"/>
  <c r="EF3" i="11" s="1"/>
  <c r="CX3" i="11"/>
  <c r="EJ3" i="11" s="1"/>
  <c r="DB3" i="11"/>
  <c r="EN3" i="11" s="1"/>
  <c r="DF3" i="11"/>
  <c r="ER3" i="11" s="1"/>
  <c r="DO6" i="11"/>
  <c r="EU6" i="11"/>
  <c r="DW8" i="11"/>
  <c r="EA8" i="11"/>
  <c r="EM8" i="11"/>
  <c r="EQ8" i="11"/>
  <c r="DS16" i="11"/>
  <c r="DW16" i="11"/>
  <c r="EA16" i="11"/>
  <c r="EI16" i="11"/>
  <c r="EM16" i="11"/>
  <c r="EQ16" i="11"/>
  <c r="EA30" i="11"/>
  <c r="EI30" i="11"/>
  <c r="EQ30" i="11"/>
  <c r="CD58" i="11"/>
  <c r="DP30" i="11" s="1"/>
  <c r="CH58" i="11"/>
  <c r="DT30" i="11" s="1"/>
  <c r="CL58" i="11"/>
  <c r="DX30" i="11" s="1"/>
  <c r="CP58" i="11"/>
  <c r="EB30" i="11" s="1"/>
  <c r="CT58" i="11"/>
  <c r="EF30" i="11" s="1"/>
  <c r="CX58" i="11"/>
  <c r="EJ30" i="11" s="1"/>
  <c r="DB58" i="11"/>
  <c r="EN30" i="11" s="1"/>
  <c r="DF58" i="11"/>
  <c r="ER30" i="11" s="1"/>
  <c r="CB59" i="11"/>
  <c r="DN31" i="11" s="1"/>
  <c r="CF59" i="11"/>
  <c r="DR31" i="11" s="1"/>
  <c r="CJ59" i="11"/>
  <c r="DV31" i="11" s="1"/>
  <c r="CN59" i="11"/>
  <c r="DZ31" i="11" s="1"/>
  <c r="CR59" i="11"/>
  <c r="ED31" i="11" s="1"/>
  <c r="CV59" i="11"/>
  <c r="EH31" i="11" s="1"/>
  <c r="CZ59" i="11"/>
  <c r="EL31" i="11" s="1"/>
  <c r="DD59" i="11"/>
  <c r="EP31" i="11" s="1"/>
  <c r="DH59" i="11"/>
  <c r="ET31" i="11" s="1"/>
  <c r="DO31" i="11"/>
  <c r="DW31" i="11"/>
  <c r="EA31" i="11"/>
  <c r="EE31" i="11"/>
  <c r="EM31" i="11"/>
  <c r="EQ31" i="11"/>
  <c r="EU31" i="11"/>
  <c r="CD60" i="11"/>
  <c r="DP31" i="11" s="1"/>
  <c r="CH60" i="11"/>
  <c r="DT31" i="11" s="1"/>
  <c r="CL60" i="11"/>
  <c r="DX31" i="11" s="1"/>
  <c r="CP60" i="11"/>
  <c r="EB31" i="11" s="1"/>
  <c r="CT60" i="11"/>
  <c r="EF31" i="11" s="1"/>
  <c r="CX60" i="11"/>
  <c r="EJ31" i="11" s="1"/>
  <c r="DB60" i="11"/>
  <c r="EN31" i="11" s="1"/>
  <c r="DF60" i="11"/>
  <c r="ER31" i="11" s="1"/>
  <c r="CB61" i="11"/>
  <c r="DN32" i="11" s="1"/>
  <c r="CF61" i="11"/>
  <c r="DR32" i="11" s="1"/>
  <c r="CJ61" i="11"/>
  <c r="DV32" i="11" s="1"/>
  <c r="CN61" i="11"/>
  <c r="DZ32" i="11" s="1"/>
  <c r="CR61" i="11"/>
  <c r="ED32" i="11" s="1"/>
  <c r="CV61" i="11"/>
  <c r="EH32" i="11" s="1"/>
  <c r="CZ61" i="11"/>
  <c r="EL32" i="11" s="1"/>
  <c r="DD61" i="11"/>
  <c r="EP32" i="11" s="1"/>
  <c r="DH61" i="11"/>
  <c r="ET32" i="11" s="1"/>
  <c r="DO32" i="11"/>
  <c r="DS32" i="11"/>
  <c r="DW32" i="11"/>
  <c r="EE32" i="11"/>
  <c r="EI32" i="11"/>
  <c r="EM32" i="11"/>
  <c r="EU32" i="11"/>
  <c r="CD62" i="11"/>
  <c r="DP32" i="11" s="1"/>
  <c r="CH62" i="11"/>
  <c r="DT32" i="11" s="1"/>
  <c r="CL62" i="11"/>
  <c r="DX32" i="11" s="1"/>
  <c r="CP62" i="11"/>
  <c r="EB32" i="11" s="1"/>
  <c r="CT62" i="11"/>
  <c r="EF32" i="11" s="1"/>
  <c r="CX62" i="11"/>
  <c r="EJ32" i="11" s="1"/>
  <c r="DB62" i="11"/>
  <c r="EN32" i="11" s="1"/>
  <c r="DF62" i="11"/>
  <c r="ER32" i="11" s="1"/>
  <c r="CB63" i="11"/>
  <c r="DN33" i="11" s="1"/>
  <c r="CF63" i="11"/>
  <c r="DR33" i="11" s="1"/>
  <c r="CJ63" i="11"/>
  <c r="DV33" i="11" s="1"/>
  <c r="CN63" i="11"/>
  <c r="DZ33" i="11" s="1"/>
  <c r="CR63" i="11"/>
  <c r="ED33" i="11" s="1"/>
  <c r="CV63" i="11"/>
  <c r="EH33" i="11" s="1"/>
  <c r="CZ63" i="11"/>
  <c r="EL33" i="11" s="1"/>
  <c r="DD63" i="11"/>
  <c r="EP33" i="11" s="1"/>
  <c r="DH63" i="11"/>
  <c r="ET33" i="11" s="1"/>
  <c r="DO33" i="11"/>
  <c r="EE33" i="11"/>
  <c r="EU33" i="11"/>
  <c r="CD64" i="11"/>
  <c r="DP33" i="11" s="1"/>
  <c r="CH64" i="11"/>
  <c r="DT33" i="11" s="1"/>
  <c r="CL64" i="11"/>
  <c r="DX33" i="11" s="1"/>
  <c r="CP64" i="11"/>
  <c r="EB33" i="11" s="1"/>
  <c r="CT64" i="11"/>
  <c r="EF33" i="11" s="1"/>
  <c r="CX64" i="11"/>
  <c r="EJ33" i="11" s="1"/>
  <c r="DB64" i="11"/>
  <c r="EN33" i="11" s="1"/>
  <c r="DF64" i="11"/>
  <c r="ER33" i="11" s="1"/>
  <c r="CB8" i="11"/>
  <c r="CF8" i="11"/>
  <c r="DR5" i="11" s="1"/>
  <c r="CJ8" i="11"/>
  <c r="DV5" i="11" s="1"/>
  <c r="CN8" i="11"/>
  <c r="DZ5" i="11" s="1"/>
  <c r="CR8" i="11"/>
  <c r="CV8" i="11"/>
  <c r="EH5" i="11" s="1"/>
  <c r="CZ8" i="11"/>
  <c r="EL5" i="11" s="1"/>
  <c r="DD8" i="11"/>
  <c r="EP5" i="11" s="1"/>
  <c r="DH8" i="11"/>
  <c r="DM6" i="11"/>
  <c r="DQ6" i="11"/>
  <c r="DU6" i="11"/>
  <c r="DY6" i="11"/>
  <c r="EC6" i="11"/>
  <c r="EG6" i="11"/>
  <c r="EK6" i="11"/>
  <c r="EO6" i="11"/>
  <c r="ES6" i="11"/>
  <c r="CC15" i="11"/>
  <c r="DO9" i="11" s="1"/>
  <c r="CG15" i="11"/>
  <c r="DS9" i="11" s="1"/>
  <c r="CK15" i="11"/>
  <c r="DW9" i="11" s="1"/>
  <c r="CO15" i="11"/>
  <c r="EA9" i="11" s="1"/>
  <c r="CS15" i="11"/>
  <c r="EE9" i="11" s="1"/>
  <c r="CW15" i="11"/>
  <c r="EI9" i="11" s="1"/>
  <c r="DA15" i="11"/>
  <c r="EM9" i="11" s="1"/>
  <c r="DE15" i="11"/>
  <c r="EQ9" i="11" s="1"/>
  <c r="DI15" i="11"/>
  <c r="EU9" i="11" s="1"/>
  <c r="EB15" i="11"/>
  <c r="ER15" i="11"/>
  <c r="DN5" i="11"/>
  <c r="ED5" i="11"/>
  <c r="ET5" i="11"/>
  <c r="DM7" i="11"/>
  <c r="DU7" i="11"/>
  <c r="EC7" i="11"/>
  <c r="EK7" i="11"/>
  <c r="ES7" i="11"/>
  <c r="DZ9" i="11"/>
  <c r="EP9" i="11"/>
  <c r="DO12" i="11"/>
  <c r="DS12" i="11"/>
  <c r="EE12" i="11"/>
  <c r="EI12" i="11"/>
  <c r="EU12" i="11"/>
  <c r="DN14" i="11"/>
  <c r="DR14" i="11"/>
  <c r="DV14" i="11"/>
  <c r="DZ14" i="11"/>
  <c r="ED14" i="11"/>
  <c r="EH14" i="11"/>
  <c r="EL14" i="11"/>
  <c r="EP14" i="11"/>
  <c r="ET14" i="11"/>
  <c r="DY23" i="10"/>
  <c r="ES23" i="10"/>
  <c r="DM3" i="10"/>
  <c r="ES3" i="10"/>
  <c r="DQ3" i="10"/>
  <c r="DY3" i="10"/>
  <c r="EG3" i="10"/>
  <c r="EO3" i="10"/>
  <c r="DX6" i="10"/>
  <c r="ER6" i="10"/>
  <c r="DP8" i="10"/>
  <c r="EF8" i="10"/>
  <c r="DX8" i="10"/>
  <c r="EB8" i="10"/>
  <c r="EN8" i="10"/>
  <c r="ER8" i="10"/>
  <c r="DP10" i="10"/>
  <c r="DT10" i="10"/>
  <c r="DX10" i="10"/>
  <c r="EJ10" i="10"/>
  <c r="EN10" i="10"/>
  <c r="EM20" i="10"/>
  <c r="CH34" i="10"/>
  <c r="DT18" i="10" s="1"/>
  <c r="CL34" i="10"/>
  <c r="DX18" i="10" s="1"/>
  <c r="CP34" i="10"/>
  <c r="EB18" i="10" s="1"/>
  <c r="CX34" i="10"/>
  <c r="EJ18" i="10" s="1"/>
  <c r="DB34" i="10"/>
  <c r="EN18" i="10" s="1"/>
  <c r="DF34" i="10"/>
  <c r="ER18" i="10" s="1"/>
  <c r="CF35" i="10"/>
  <c r="DR19" i="10" s="1"/>
  <c r="CJ35" i="10"/>
  <c r="DV19" i="10" s="1"/>
  <c r="CN35" i="10"/>
  <c r="DZ19" i="10" s="1"/>
  <c r="CR35" i="10"/>
  <c r="ED19" i="10" s="1"/>
  <c r="CV35" i="10"/>
  <c r="EH19" i="10" s="1"/>
  <c r="CZ35" i="10"/>
  <c r="EL19" i="10" s="1"/>
  <c r="DD35" i="10"/>
  <c r="EP19" i="10" s="1"/>
  <c r="DO19" i="10"/>
  <c r="DW19" i="10"/>
  <c r="EA19" i="10"/>
  <c r="EE19" i="10"/>
  <c r="EM19" i="10"/>
  <c r="EQ19" i="10"/>
  <c r="EU19" i="10"/>
  <c r="CD36" i="10"/>
  <c r="DP19" i="10" s="1"/>
  <c r="CH36" i="10"/>
  <c r="DT19" i="10" s="1"/>
  <c r="CP36" i="10"/>
  <c r="EB19" i="10" s="1"/>
  <c r="CT36" i="10"/>
  <c r="EF19" i="10" s="1"/>
  <c r="CX36" i="10"/>
  <c r="EJ19" i="10" s="1"/>
  <c r="DB36" i="10"/>
  <c r="EN19" i="10" s="1"/>
  <c r="DF36" i="10"/>
  <c r="ER19" i="10" s="1"/>
  <c r="CB37" i="10"/>
  <c r="DN20" i="10" s="1"/>
  <c r="DO21" i="10"/>
  <c r="DW24" i="10"/>
  <c r="EM24" i="10"/>
  <c r="CA9" i="10"/>
  <c r="DM6" i="10" s="1"/>
  <c r="CI9" i="10"/>
  <c r="DU6" i="10" s="1"/>
  <c r="CM9" i="10"/>
  <c r="DY6" i="10" s="1"/>
  <c r="CY9" i="10"/>
  <c r="EK6" i="10" s="1"/>
  <c r="DC9" i="10"/>
  <c r="EO6" i="10" s="1"/>
  <c r="DG9" i="10"/>
  <c r="ES6" i="10" s="1"/>
  <c r="DS26" i="10"/>
  <c r="DU3" i="10"/>
  <c r="DN6" i="10"/>
  <c r="DZ6" i="10"/>
  <c r="ET6" i="10"/>
  <c r="CF37" i="10"/>
  <c r="DR20" i="10" s="1"/>
  <c r="CN37" i="10"/>
  <c r="DZ20" i="10" s="1"/>
  <c r="CR37" i="10"/>
  <c r="ED20" i="10" s="1"/>
  <c r="CV37" i="10"/>
  <c r="EH20" i="10" s="1"/>
  <c r="CZ37" i="10"/>
  <c r="EL20" i="10" s="1"/>
  <c r="DD37" i="10"/>
  <c r="EP20" i="10" s="1"/>
  <c r="DH37" i="10"/>
  <c r="ET20" i="10" s="1"/>
  <c r="DO20" i="10"/>
  <c r="DW20" i="10"/>
  <c r="EE20" i="10"/>
  <c r="EU20" i="10"/>
  <c r="CD38" i="10"/>
  <c r="DP20" i="10" s="1"/>
  <c r="CH38" i="10"/>
  <c r="DT20" i="10" s="1"/>
  <c r="CL38" i="10"/>
  <c r="DX20" i="10" s="1"/>
  <c r="CP38" i="10"/>
  <c r="EB20" i="10" s="1"/>
  <c r="CT38" i="10"/>
  <c r="EF20" i="10" s="1"/>
  <c r="CX38" i="10"/>
  <c r="EJ20" i="10" s="1"/>
  <c r="DB38" i="10"/>
  <c r="EN20" i="10" s="1"/>
  <c r="DF38" i="10"/>
  <c r="CB39" i="10"/>
  <c r="DN21" i="10" s="1"/>
  <c r="CF39" i="10"/>
  <c r="DR21" i="10" s="1"/>
  <c r="CJ39" i="10"/>
  <c r="DV21" i="10" s="1"/>
  <c r="CN39" i="10"/>
  <c r="DZ21" i="10" s="1"/>
  <c r="CR39" i="10"/>
  <c r="ED21" i="10" s="1"/>
  <c r="CV39" i="10"/>
  <c r="EH21" i="10" s="1"/>
  <c r="CZ39" i="10"/>
  <c r="EL21" i="10" s="1"/>
  <c r="DD39" i="10"/>
  <c r="EP21" i="10" s="1"/>
  <c r="DH39" i="10"/>
  <c r="ET21" i="10" s="1"/>
  <c r="DS21" i="10"/>
  <c r="DW21" i="10"/>
  <c r="EA21" i="10"/>
  <c r="EE21" i="10"/>
  <c r="EI21" i="10"/>
  <c r="EM21" i="10"/>
  <c r="EQ21" i="10"/>
  <c r="EU21" i="10"/>
  <c r="CD40" i="10"/>
  <c r="DP21" i="10" s="1"/>
  <c r="CH40" i="10"/>
  <c r="DT21" i="10" s="1"/>
  <c r="CL40" i="10"/>
  <c r="DX21" i="10" s="1"/>
  <c r="CP40" i="10"/>
  <c r="EB21" i="10" s="1"/>
  <c r="CT40" i="10"/>
  <c r="EF21" i="10" s="1"/>
  <c r="CX40" i="10"/>
  <c r="EJ21" i="10" s="1"/>
  <c r="DB40" i="10"/>
  <c r="EN21" i="10" s="1"/>
  <c r="DF40" i="10"/>
  <c r="ER21" i="10" s="1"/>
  <c r="CB41" i="10"/>
  <c r="DN22" i="10" s="1"/>
  <c r="CF41" i="10"/>
  <c r="DR22" i="10" s="1"/>
  <c r="CJ41" i="10"/>
  <c r="DV22" i="10" s="1"/>
  <c r="CN41" i="10"/>
  <c r="DZ22" i="10" s="1"/>
  <c r="CR41" i="10"/>
  <c r="ED22" i="10" s="1"/>
  <c r="CV41" i="10"/>
  <c r="EH22" i="10" s="1"/>
  <c r="CZ41" i="10"/>
  <c r="EL22" i="10" s="1"/>
  <c r="DD41" i="10"/>
  <c r="EP22" i="10" s="1"/>
  <c r="DH41" i="10"/>
  <c r="ET22" i="10" s="1"/>
  <c r="DO22" i="10"/>
  <c r="DS22" i="10"/>
  <c r="DW22" i="10"/>
  <c r="EA22" i="10"/>
  <c r="EE22" i="10"/>
  <c r="EI22" i="10"/>
  <c r="EM22" i="10"/>
  <c r="EQ22" i="10"/>
  <c r="EU22" i="10"/>
  <c r="CD42" i="10"/>
  <c r="DP22" i="10" s="1"/>
  <c r="CH42" i="10"/>
  <c r="DT22" i="10" s="1"/>
  <c r="CL42" i="10"/>
  <c r="DX22" i="10" s="1"/>
  <c r="CP42" i="10"/>
  <c r="EB22" i="10" s="1"/>
  <c r="CT42" i="10"/>
  <c r="EF22" i="10" s="1"/>
  <c r="CX42" i="10"/>
  <c r="EJ22" i="10" s="1"/>
  <c r="DB42" i="10"/>
  <c r="EN22" i="10" s="1"/>
  <c r="DF42" i="10"/>
  <c r="ER22" i="10" s="1"/>
  <c r="CB43" i="10"/>
  <c r="DN23" i="10" s="1"/>
  <c r="CF43" i="10"/>
  <c r="DR23" i="10" s="1"/>
  <c r="CJ43" i="10"/>
  <c r="DV23" i="10" s="1"/>
  <c r="CN43" i="10"/>
  <c r="DZ23" i="10" s="1"/>
  <c r="CR43" i="10"/>
  <c r="ED23" i="10" s="1"/>
  <c r="CV43" i="10"/>
  <c r="EH23" i="10" s="1"/>
  <c r="CZ43" i="10"/>
  <c r="EL23" i="10" s="1"/>
  <c r="DD43" i="10"/>
  <c r="EP23" i="10" s="1"/>
  <c r="DH43" i="10"/>
  <c r="ET23" i="10" s="1"/>
  <c r="DS23" i="10"/>
  <c r="EA23" i="10"/>
  <c r="EI23" i="10"/>
  <c r="EQ23" i="10"/>
  <c r="CD44" i="10"/>
  <c r="DP23" i="10" s="1"/>
  <c r="CH44" i="10"/>
  <c r="DT23" i="10" s="1"/>
  <c r="CL44" i="10"/>
  <c r="DX23" i="10" s="1"/>
  <c r="CP44" i="10"/>
  <c r="EB23" i="10" s="1"/>
  <c r="CT44" i="10"/>
  <c r="EF23" i="10" s="1"/>
  <c r="CX44" i="10"/>
  <c r="EJ23" i="10" s="1"/>
  <c r="DB44" i="10"/>
  <c r="EN23" i="10" s="1"/>
  <c r="DF44" i="10"/>
  <c r="ER23" i="10" s="1"/>
  <c r="CB45" i="10"/>
  <c r="DN24" i="10" s="1"/>
  <c r="CF45" i="10"/>
  <c r="DR24" i="10" s="1"/>
  <c r="CJ45" i="10"/>
  <c r="DV24" i="10" s="1"/>
  <c r="CN45" i="10"/>
  <c r="DZ24" i="10" s="1"/>
  <c r="CR45" i="10"/>
  <c r="ED24" i="10" s="1"/>
  <c r="CV45" i="10"/>
  <c r="EH24" i="10" s="1"/>
  <c r="CZ45" i="10"/>
  <c r="EL24" i="10" s="1"/>
  <c r="DD45" i="10"/>
  <c r="EP24" i="10" s="1"/>
  <c r="DH45" i="10"/>
  <c r="ET24" i="10" s="1"/>
  <c r="DS24" i="10"/>
  <c r="EA24" i="10"/>
  <c r="EI24" i="10"/>
  <c r="EQ24" i="10"/>
  <c r="CD46" i="10"/>
  <c r="DP24" i="10" s="1"/>
  <c r="CH46" i="10"/>
  <c r="DT24" i="10" s="1"/>
  <c r="CL46" i="10"/>
  <c r="DX24" i="10" s="1"/>
  <c r="CP46" i="10"/>
  <c r="EB24" i="10" s="1"/>
  <c r="CT46" i="10"/>
  <c r="EF24" i="10" s="1"/>
  <c r="CX46" i="10"/>
  <c r="EJ24" i="10" s="1"/>
  <c r="DB46" i="10"/>
  <c r="EN24" i="10" s="1"/>
  <c r="DF46" i="10"/>
  <c r="ER24" i="10" s="1"/>
  <c r="CB47" i="10"/>
  <c r="DN25" i="10" s="1"/>
  <c r="CF47" i="10"/>
  <c r="DR25" i="10" s="1"/>
  <c r="CJ47" i="10"/>
  <c r="DV25" i="10" s="1"/>
  <c r="CN47" i="10"/>
  <c r="DZ25" i="10" s="1"/>
  <c r="CR47" i="10"/>
  <c r="ED25" i="10" s="1"/>
  <c r="CV47" i="10"/>
  <c r="EH25" i="10" s="1"/>
  <c r="CZ47" i="10"/>
  <c r="EL25" i="10" s="1"/>
  <c r="DD47" i="10"/>
  <c r="EP25" i="10" s="1"/>
  <c r="DH47" i="10"/>
  <c r="ET25" i="10" s="1"/>
  <c r="DO25" i="10"/>
  <c r="DS25" i="10"/>
  <c r="DW25" i="10"/>
  <c r="EA25" i="10"/>
  <c r="EE25" i="10"/>
  <c r="EI25" i="10"/>
  <c r="EM25" i="10"/>
  <c r="EQ25" i="10"/>
  <c r="EU25" i="10"/>
  <c r="CD48" i="10"/>
  <c r="DP25" i="10" s="1"/>
  <c r="CH48" i="10"/>
  <c r="DT25" i="10" s="1"/>
  <c r="CL48" i="10"/>
  <c r="DX25" i="10" s="1"/>
  <c r="CP48" i="10"/>
  <c r="EB25" i="10" s="1"/>
  <c r="CT48" i="10"/>
  <c r="EF25" i="10" s="1"/>
  <c r="CX48" i="10"/>
  <c r="EJ25" i="10" s="1"/>
  <c r="DB48" i="10"/>
  <c r="EN25" i="10" s="1"/>
  <c r="DF48" i="10"/>
  <c r="ER25" i="10" s="1"/>
  <c r="CB49" i="10"/>
  <c r="DN26" i="10" s="1"/>
  <c r="CF49" i="10"/>
  <c r="DR26" i="10" s="1"/>
  <c r="CJ49" i="10"/>
  <c r="DV26" i="10" s="1"/>
  <c r="CN49" i="10"/>
  <c r="DZ26" i="10" s="1"/>
  <c r="CR49" i="10"/>
  <c r="ED26" i="10" s="1"/>
  <c r="CV49" i="10"/>
  <c r="EH26" i="10" s="1"/>
  <c r="CZ49" i="10"/>
  <c r="EL26" i="10" s="1"/>
  <c r="DD49" i="10"/>
  <c r="EP26" i="10" s="1"/>
  <c r="DH49" i="10"/>
  <c r="ET26" i="10" s="1"/>
  <c r="DO26" i="10"/>
  <c r="DW26" i="10"/>
  <c r="EA26" i="10"/>
  <c r="EE26" i="10"/>
  <c r="EM26" i="10"/>
  <c r="EQ26" i="10"/>
  <c r="CD50" i="10"/>
  <c r="DP26" i="10" s="1"/>
  <c r="CH50" i="10"/>
  <c r="DT26" i="10" s="1"/>
  <c r="CL50" i="10"/>
  <c r="DX26" i="10" s="1"/>
  <c r="CP50" i="10"/>
  <c r="EB26" i="10" s="1"/>
  <c r="CT50" i="10"/>
  <c r="EF26" i="10" s="1"/>
  <c r="CX50" i="10"/>
  <c r="DB50" i="10"/>
  <c r="EN26" i="10" s="1"/>
  <c r="DF50" i="10"/>
  <c r="ER26" i="10" s="1"/>
  <c r="CB51" i="10"/>
  <c r="DN27" i="10" s="1"/>
  <c r="CF51" i="10"/>
  <c r="DR27" i="10" s="1"/>
  <c r="CJ51" i="10"/>
  <c r="DV27" i="10" s="1"/>
  <c r="CN51" i="10"/>
  <c r="DZ27" i="10" s="1"/>
  <c r="DO28" i="10"/>
  <c r="EA28" i="10"/>
  <c r="EU28" i="10"/>
  <c r="EA29" i="10"/>
  <c r="EE29" i="10"/>
  <c r="CI7" i="10"/>
  <c r="DU5" i="10" s="1"/>
  <c r="CM7" i="10"/>
  <c r="DY5" i="10" s="1"/>
  <c r="CY7" i="10"/>
  <c r="EK5" i="10" s="1"/>
  <c r="DC7" i="10"/>
  <c r="EO5" i="10" s="1"/>
  <c r="EO7" i="10"/>
  <c r="CB8" i="10"/>
  <c r="DN5" i="10" s="1"/>
  <c r="CN8" i="10"/>
  <c r="DZ5" i="10" s="1"/>
  <c r="CR8" i="10"/>
  <c r="ED5" i="10" s="1"/>
  <c r="DD8" i="10"/>
  <c r="EP5" i="10" s="1"/>
  <c r="DH8" i="10"/>
  <c r="ET5" i="10" s="1"/>
  <c r="DP7" i="10"/>
  <c r="EF7" i="10"/>
  <c r="DO13" i="10"/>
  <c r="DZ13" i="10"/>
  <c r="EE13" i="10"/>
  <c r="EP13" i="10"/>
  <c r="EU13" i="10"/>
  <c r="CB27" i="10"/>
  <c r="DN15" i="10" s="1"/>
  <c r="CF27" i="10"/>
  <c r="DR15" i="10" s="1"/>
  <c r="CJ27" i="10"/>
  <c r="DV15" i="10" s="1"/>
  <c r="CN27" i="10"/>
  <c r="DZ15" i="10" s="1"/>
  <c r="CR27" i="10"/>
  <c r="ED15" i="10" s="1"/>
  <c r="CV27" i="10"/>
  <c r="EH15" i="10" s="1"/>
  <c r="CZ27" i="10"/>
  <c r="EL15" i="10" s="1"/>
  <c r="DD27" i="10"/>
  <c r="EP15" i="10" s="1"/>
  <c r="DH27" i="10"/>
  <c r="ET15" i="10" s="1"/>
  <c r="CR51" i="10"/>
  <c r="ED27" i="10" s="1"/>
  <c r="CV51" i="10"/>
  <c r="EH27" i="10" s="1"/>
  <c r="CZ51" i="10"/>
  <c r="EL27" i="10" s="1"/>
  <c r="DD51" i="10"/>
  <c r="EP27" i="10" s="1"/>
  <c r="DH51" i="10"/>
  <c r="ET27" i="10" s="1"/>
  <c r="DO27" i="10"/>
  <c r="DS27" i="10"/>
  <c r="DW27" i="10"/>
  <c r="EA27" i="10"/>
  <c r="EE27" i="10"/>
  <c r="EI27" i="10"/>
  <c r="EM27" i="10"/>
  <c r="EQ27" i="10"/>
  <c r="EU27" i="10"/>
  <c r="CD52" i="10"/>
  <c r="DP27" i="10" s="1"/>
  <c r="CH52" i="10"/>
  <c r="DT27" i="10" s="1"/>
  <c r="CL52" i="10"/>
  <c r="DX27" i="10" s="1"/>
  <c r="CP52" i="10"/>
  <c r="EB27" i="10" s="1"/>
  <c r="CT52" i="10"/>
  <c r="EF27" i="10" s="1"/>
  <c r="CX52" i="10"/>
  <c r="EJ27" i="10" s="1"/>
  <c r="DB52" i="10"/>
  <c r="EN27" i="10" s="1"/>
  <c r="DF52" i="10"/>
  <c r="ER27" i="10" s="1"/>
  <c r="CB53" i="10"/>
  <c r="DN28" i="10" s="1"/>
  <c r="CF53" i="10"/>
  <c r="DR28" i="10" s="1"/>
  <c r="CJ53" i="10"/>
  <c r="DV28" i="10" s="1"/>
  <c r="CN53" i="10"/>
  <c r="DZ28" i="10" s="1"/>
  <c r="CR53" i="10"/>
  <c r="ED28" i="10" s="1"/>
  <c r="CV53" i="10"/>
  <c r="EH28" i="10" s="1"/>
  <c r="CZ53" i="10"/>
  <c r="EL28" i="10" s="1"/>
  <c r="DD53" i="10"/>
  <c r="EP28" i="10" s="1"/>
  <c r="DH53" i="10"/>
  <c r="ET28" i="10" s="1"/>
  <c r="DS28" i="10"/>
  <c r="DW28" i="10"/>
  <c r="EI28" i="10"/>
  <c r="EM28" i="10"/>
  <c r="CD54" i="10"/>
  <c r="DP28" i="10" s="1"/>
  <c r="CH54" i="10"/>
  <c r="DT28" i="10" s="1"/>
  <c r="CL54" i="10"/>
  <c r="DX28" i="10" s="1"/>
  <c r="CP54" i="10"/>
  <c r="EB28" i="10" s="1"/>
  <c r="CT54" i="10"/>
  <c r="EF28" i="10" s="1"/>
  <c r="CX54" i="10"/>
  <c r="EJ28" i="10" s="1"/>
  <c r="DB54" i="10"/>
  <c r="EN28" i="10" s="1"/>
  <c r="DF54" i="10"/>
  <c r="ER28" i="10" s="1"/>
  <c r="CB55" i="10"/>
  <c r="DN29" i="10" s="1"/>
  <c r="CF55" i="10"/>
  <c r="DR29" i="10" s="1"/>
  <c r="CJ55" i="10"/>
  <c r="DV29" i="10" s="1"/>
  <c r="CN55" i="10"/>
  <c r="DZ29" i="10" s="1"/>
  <c r="CR55" i="10"/>
  <c r="ED29" i="10" s="1"/>
  <c r="CV55" i="10"/>
  <c r="EH29" i="10" s="1"/>
  <c r="CZ55" i="10"/>
  <c r="EL29" i="10" s="1"/>
  <c r="DD55" i="10"/>
  <c r="EP29" i="10" s="1"/>
  <c r="DH55" i="10"/>
  <c r="ET29" i="10" s="1"/>
  <c r="DS29" i="10"/>
  <c r="DW29" i="10"/>
  <c r="EI29" i="10"/>
  <c r="EM29" i="10"/>
  <c r="CD56" i="10"/>
  <c r="DP29" i="10" s="1"/>
  <c r="CH56" i="10"/>
  <c r="DT29" i="10" s="1"/>
  <c r="CL56" i="10"/>
  <c r="DX29" i="10" s="1"/>
  <c r="CP56" i="10"/>
  <c r="EB29" i="10" s="1"/>
  <c r="CT56" i="10"/>
  <c r="EF29" i="10" s="1"/>
  <c r="CX56" i="10"/>
  <c r="EJ29" i="10" s="1"/>
  <c r="DB56" i="10"/>
  <c r="EN29" i="10" s="1"/>
  <c r="DF56" i="10"/>
  <c r="ER29" i="10" s="1"/>
  <c r="CB57" i="10"/>
  <c r="DN30" i="10" s="1"/>
  <c r="CF57" i="10"/>
  <c r="DR30" i="10" s="1"/>
  <c r="CJ57" i="10"/>
  <c r="DV30" i="10" s="1"/>
  <c r="CN57" i="10"/>
  <c r="DZ30" i="10" s="1"/>
  <c r="CR57" i="10"/>
  <c r="ED30" i="10" s="1"/>
  <c r="CV57" i="10"/>
  <c r="EH30" i="10" s="1"/>
  <c r="CZ57" i="10"/>
  <c r="EL30" i="10" s="1"/>
  <c r="DD57" i="10"/>
  <c r="EP30" i="10" s="1"/>
  <c r="DH57" i="10"/>
  <c r="ET30" i="10" s="1"/>
  <c r="DW30" i="10"/>
  <c r="EA30" i="10"/>
  <c r="EM30" i="10"/>
  <c r="EQ30" i="10"/>
  <c r="CD58" i="10"/>
  <c r="CH58" i="10"/>
  <c r="DT30" i="10" s="1"/>
  <c r="CL58" i="10"/>
  <c r="DX30" i="10" s="1"/>
  <c r="CP58" i="10"/>
  <c r="EB30" i="10" s="1"/>
  <c r="CT58" i="10"/>
  <c r="EF30" i="10" s="1"/>
  <c r="CX58" i="10"/>
  <c r="EJ30" i="10" s="1"/>
  <c r="DB58" i="10"/>
  <c r="EN30" i="10" s="1"/>
  <c r="DF58" i="10"/>
  <c r="ER30" i="10" s="1"/>
  <c r="CC8" i="10"/>
  <c r="DO5" i="10" s="1"/>
  <c r="CG8" i="10"/>
  <c r="DS5" i="10" s="1"/>
  <c r="CK8" i="10"/>
  <c r="DW5" i="10" s="1"/>
  <c r="CO8" i="10"/>
  <c r="EA5" i="10" s="1"/>
  <c r="CS8" i="10"/>
  <c r="EE5" i="10" s="1"/>
  <c r="CW8" i="10"/>
  <c r="EI5" i="10" s="1"/>
  <c r="DA8" i="10"/>
  <c r="EM5" i="10" s="1"/>
  <c r="DE8" i="10"/>
  <c r="EQ5" i="10" s="1"/>
  <c r="DI8" i="10"/>
  <c r="EU5" i="10" s="1"/>
  <c r="DW13" i="10"/>
  <c r="EM13" i="10"/>
  <c r="ER20" i="10"/>
  <c r="DS13" i="10"/>
  <c r="EI13" i="10"/>
  <c r="EF32" i="10"/>
  <c r="CB59" i="10"/>
  <c r="DN31" i="10" s="1"/>
  <c r="CF59" i="10"/>
  <c r="DR31" i="10" s="1"/>
  <c r="CJ59" i="10"/>
  <c r="DV31" i="10" s="1"/>
  <c r="CN59" i="10"/>
  <c r="DZ31" i="10" s="1"/>
  <c r="CR59" i="10"/>
  <c r="ED31" i="10" s="1"/>
  <c r="DP30" i="10"/>
  <c r="EJ26" i="10"/>
  <c r="CV59" i="10"/>
  <c r="EH31" i="10" s="1"/>
  <c r="CZ59" i="10"/>
  <c r="EL31" i="10" s="1"/>
  <c r="DD59" i="10"/>
  <c r="EP31" i="10" s="1"/>
  <c r="DH59" i="10"/>
  <c r="ET31" i="10" s="1"/>
  <c r="CD60" i="10"/>
  <c r="DP31" i="10" s="1"/>
  <c r="CH60" i="10"/>
  <c r="DT31" i="10" s="1"/>
  <c r="DR6" i="9"/>
  <c r="ET6" i="9"/>
  <c r="EN11" i="9"/>
  <c r="EK21" i="9"/>
  <c r="DQ23" i="9"/>
  <c r="DY23" i="9"/>
  <c r="DC7" i="9"/>
  <c r="EO5" i="9" s="1"/>
  <c r="DP7" i="9"/>
  <c r="EF7" i="9"/>
  <c r="DM11" i="9"/>
  <c r="EC11" i="9"/>
  <c r="ES11" i="9"/>
  <c r="DQ8" i="9"/>
  <c r="EG8" i="9"/>
  <c r="DR15" i="9"/>
  <c r="DV15" i="9"/>
  <c r="EH15" i="9"/>
  <c r="EL15" i="9"/>
  <c r="CD34" i="9"/>
  <c r="DP18" i="9" s="1"/>
  <c r="CP34" i="9"/>
  <c r="EB18" i="9" s="1"/>
  <c r="CT34" i="9"/>
  <c r="EF18" i="9" s="1"/>
  <c r="DF34" i="9"/>
  <c r="ER18" i="9" s="1"/>
  <c r="CB35" i="9"/>
  <c r="DN19" i="9" s="1"/>
  <c r="CN35" i="9"/>
  <c r="DZ19" i="9" s="1"/>
  <c r="CR35" i="9"/>
  <c r="ED19" i="9" s="1"/>
  <c r="DD35" i="9"/>
  <c r="EP19" i="9" s="1"/>
  <c r="DH35" i="9"/>
  <c r="ET19" i="9" s="1"/>
  <c r="EA19" i="9"/>
  <c r="EQ19" i="9"/>
  <c r="CH36" i="9"/>
  <c r="DT19" i="9" s="1"/>
  <c r="CL36" i="9"/>
  <c r="DX19" i="9" s="1"/>
  <c r="CX36" i="9"/>
  <c r="EJ19" i="9" s="1"/>
  <c r="DB36" i="9"/>
  <c r="EN19" i="9" s="1"/>
  <c r="CF37" i="9"/>
  <c r="DR20" i="9" s="1"/>
  <c r="CJ37" i="9"/>
  <c r="DV20" i="9" s="1"/>
  <c r="CV37" i="9"/>
  <c r="EH20" i="9" s="1"/>
  <c r="CZ37" i="9"/>
  <c r="EL20" i="9" s="1"/>
  <c r="EA20" i="9"/>
  <c r="EQ20" i="9"/>
  <c r="CD38" i="9"/>
  <c r="DP20" i="9" s="1"/>
  <c r="CP38" i="9"/>
  <c r="EB20" i="9" s="1"/>
  <c r="CT38" i="9"/>
  <c r="EF20" i="9" s="1"/>
  <c r="DF38" i="9"/>
  <c r="ER20" i="9" s="1"/>
  <c r="CB39" i="9"/>
  <c r="DN21" i="9" s="1"/>
  <c r="CN39" i="9"/>
  <c r="DZ21" i="9" s="1"/>
  <c r="CV39" i="9"/>
  <c r="EH21" i="9" s="1"/>
  <c r="EA21" i="9"/>
  <c r="EI21" i="9"/>
  <c r="CT40" i="9"/>
  <c r="EF21" i="9" s="1"/>
  <c r="DF40" i="9"/>
  <c r="DS22" i="9"/>
  <c r="EA22" i="9"/>
  <c r="EU22" i="9"/>
  <c r="CX42" i="9"/>
  <c r="EJ22" i="9" s="1"/>
  <c r="DF42" i="9"/>
  <c r="ER22" i="9" s="1"/>
  <c r="DW23" i="9"/>
  <c r="EE23" i="9"/>
  <c r="CH9" i="9"/>
  <c r="DT6" i="9" s="1"/>
  <c r="CX9" i="9"/>
  <c r="EJ6" i="9" s="1"/>
  <c r="EL9" i="9"/>
  <c r="CO10" i="9"/>
  <c r="EA6" i="9" s="1"/>
  <c r="DE10" i="9"/>
  <c r="EQ6" i="9" s="1"/>
  <c r="DQ11" i="9"/>
  <c r="EG11" i="9"/>
  <c r="EA7" i="9"/>
  <c r="EQ7" i="9"/>
  <c r="DQ16" i="9"/>
  <c r="EG16" i="9"/>
  <c r="EU26" i="9"/>
  <c r="EG9" i="9"/>
  <c r="DV7" i="9"/>
  <c r="EL7" i="9"/>
  <c r="EE24" i="9"/>
  <c r="EM21" i="9"/>
  <c r="EI22" i="9"/>
  <c r="EA29" i="9"/>
  <c r="CR39" i="9"/>
  <c r="ED21" i="9" s="1"/>
  <c r="CZ39" i="9"/>
  <c r="EL21" i="9" s="1"/>
  <c r="DD39" i="9"/>
  <c r="EP21" i="9" s="1"/>
  <c r="DH39" i="9"/>
  <c r="ET21" i="9" s="1"/>
  <c r="DO21" i="9"/>
  <c r="DS21" i="9"/>
  <c r="DW21" i="9"/>
  <c r="EE21" i="9"/>
  <c r="EQ21" i="9"/>
  <c r="CH40" i="9"/>
  <c r="DT21" i="9" s="1"/>
  <c r="CL40" i="9"/>
  <c r="DX21" i="9" s="1"/>
  <c r="CP40" i="9"/>
  <c r="EB21" i="9" s="1"/>
  <c r="CX40" i="9"/>
  <c r="EJ21" i="9" s="1"/>
  <c r="DB40" i="9"/>
  <c r="EN21" i="9" s="1"/>
  <c r="CF41" i="9"/>
  <c r="DR22" i="9" s="1"/>
  <c r="CJ41" i="9"/>
  <c r="DV22" i="9" s="1"/>
  <c r="CR41" i="9"/>
  <c r="ED22" i="9" s="1"/>
  <c r="CV41" i="9"/>
  <c r="EH22" i="9" s="1"/>
  <c r="CZ41" i="9"/>
  <c r="EL22" i="9" s="1"/>
  <c r="DH41" i="9"/>
  <c r="ET22" i="9" s="1"/>
  <c r="DO22" i="9"/>
  <c r="DW22" i="9"/>
  <c r="EE22" i="9"/>
  <c r="EM22" i="9"/>
  <c r="EQ22" i="9"/>
  <c r="CD42" i="9"/>
  <c r="DP22" i="9" s="1"/>
  <c r="CL42" i="9"/>
  <c r="DX22" i="9" s="1"/>
  <c r="CP42" i="9"/>
  <c r="EB22" i="9" s="1"/>
  <c r="CT42" i="9"/>
  <c r="EF22" i="9" s="1"/>
  <c r="DB42" i="9"/>
  <c r="EN22" i="9" s="1"/>
  <c r="CB43" i="9"/>
  <c r="DN23" i="9" s="1"/>
  <c r="CJ43" i="9"/>
  <c r="DV23" i="9" s="1"/>
  <c r="CN43" i="9"/>
  <c r="DZ23" i="9" s="1"/>
  <c r="CR43" i="9"/>
  <c r="ED23" i="9" s="1"/>
  <c r="CV43" i="9"/>
  <c r="EH23" i="9" s="1"/>
  <c r="CZ43" i="9"/>
  <c r="EL23" i="9" s="1"/>
  <c r="DD43" i="9"/>
  <c r="EP23" i="9" s="1"/>
  <c r="DH43" i="9"/>
  <c r="ET23" i="9" s="1"/>
  <c r="EM23" i="9"/>
  <c r="CH44" i="9"/>
  <c r="DT23" i="9" s="1"/>
  <c r="CB45" i="9"/>
  <c r="DN24" i="9" s="1"/>
  <c r="DH45" i="9"/>
  <c r="ET24" i="9" s="1"/>
  <c r="CH46" i="9"/>
  <c r="DT24" i="9" s="1"/>
  <c r="DB46" i="9"/>
  <c r="EN24" i="9" s="1"/>
  <c r="DF46" i="9"/>
  <c r="ER24" i="9" s="1"/>
  <c r="CF47" i="9"/>
  <c r="DR25" i="9" s="1"/>
  <c r="CC8" i="9"/>
  <c r="DO5" i="9" s="1"/>
  <c r="CG8" i="9"/>
  <c r="DS5" i="9" s="1"/>
  <c r="CK8" i="9"/>
  <c r="DW5" i="9" s="1"/>
  <c r="CO8" i="9"/>
  <c r="EA5" i="9" s="1"/>
  <c r="CS8" i="9"/>
  <c r="EE5" i="9" s="1"/>
  <c r="CW8" i="9"/>
  <c r="EI5" i="9" s="1"/>
  <c r="DA8" i="9"/>
  <c r="EM5" i="9" s="1"/>
  <c r="DE8" i="9"/>
  <c r="EQ5" i="9" s="1"/>
  <c r="DI8" i="9"/>
  <c r="EU5" i="9" s="1"/>
  <c r="DS9" i="9"/>
  <c r="EI9" i="9"/>
  <c r="DY11" i="9"/>
  <c r="EO11" i="9"/>
  <c r="DS13" i="9"/>
  <c r="DT16" i="9"/>
  <c r="EJ16" i="9"/>
  <c r="EE13" i="9"/>
  <c r="EU13" i="9"/>
  <c r="DX24" i="9"/>
  <c r="EB25" i="9"/>
  <c r="EM25" i="9"/>
  <c r="EA26" i="9"/>
  <c r="EI26" i="9"/>
  <c r="EQ27" i="9"/>
  <c r="DX8" i="9"/>
  <c r="EN8" i="9"/>
  <c r="DO9" i="9"/>
  <c r="EE9" i="9"/>
  <c r="EU9" i="9"/>
  <c r="DU11" i="9"/>
  <c r="EK11" i="9"/>
  <c r="EA13" i="9"/>
  <c r="EM13" i="9"/>
  <c r="DP25" i="9"/>
  <c r="ER21" i="9"/>
  <c r="DO26" i="9"/>
  <c r="CL44" i="9"/>
  <c r="DX23" i="9" s="1"/>
  <c r="DB44" i="9"/>
  <c r="EN23" i="9" s="1"/>
  <c r="CF45" i="9"/>
  <c r="DR24" i="9" s="1"/>
  <c r="CV45" i="9"/>
  <c r="EH24" i="9" s="1"/>
  <c r="CD46" i="9"/>
  <c r="DP24" i="9" s="1"/>
  <c r="CT46" i="9"/>
  <c r="EF24" i="9" s="1"/>
  <c r="CN47" i="9"/>
  <c r="DZ25" i="9" s="1"/>
  <c r="DD47" i="9"/>
  <c r="EP25" i="9" s="1"/>
  <c r="CL48" i="9"/>
  <c r="DX25" i="9" s="1"/>
  <c r="DB48" i="9"/>
  <c r="EN25" i="9" s="1"/>
  <c r="CF49" i="9"/>
  <c r="DR26" i="9" s="1"/>
  <c r="CV49" i="9"/>
  <c r="EH26" i="9" s="1"/>
  <c r="CD50" i="9"/>
  <c r="DP26" i="9" s="1"/>
  <c r="CT50" i="9"/>
  <c r="EF26" i="9" s="1"/>
  <c r="CN51" i="9"/>
  <c r="DZ27" i="9" s="1"/>
  <c r="DD51" i="9"/>
  <c r="EP27" i="9" s="1"/>
  <c r="CL52" i="9"/>
  <c r="DX27" i="9" s="1"/>
  <c r="DB52" i="9"/>
  <c r="EN27" i="9" s="1"/>
  <c r="CF53" i="9"/>
  <c r="DR28" i="9" s="1"/>
  <c r="CV53" i="9"/>
  <c r="EH28" i="9" s="1"/>
  <c r="CD54" i="9"/>
  <c r="DP28" i="9" s="1"/>
  <c r="CT54" i="9"/>
  <c r="EF28" i="9" s="1"/>
  <c r="CN55" i="9"/>
  <c r="DZ29" i="9" s="1"/>
  <c r="DH55" i="9"/>
  <c r="ET29" i="9" s="1"/>
  <c r="CJ57" i="9"/>
  <c r="DV30" i="9" s="1"/>
  <c r="CZ57" i="9"/>
  <c r="EL30" i="9" s="1"/>
  <c r="CZ55" i="9"/>
  <c r="EL29" i="9" s="1"/>
  <c r="DD55" i="9"/>
  <c r="EP29" i="9" s="1"/>
  <c r="CD56" i="9"/>
  <c r="DP29" i="9" s="1"/>
  <c r="CH56" i="9"/>
  <c r="DT29" i="9" s="1"/>
  <c r="CT56" i="9"/>
  <c r="EF29" i="9" s="1"/>
  <c r="CX56" i="9"/>
  <c r="EJ29" i="9" s="1"/>
  <c r="CB57" i="9"/>
  <c r="DN30" i="9" s="1"/>
  <c r="CF57" i="9"/>
  <c r="DR30" i="9" s="1"/>
  <c r="CR57" i="9"/>
  <c r="ED30" i="9" s="1"/>
  <c r="CV57" i="9"/>
  <c r="EH30" i="9" s="1"/>
  <c r="DD57" i="9"/>
  <c r="EP30" i="9" s="1"/>
  <c r="DH57" i="9"/>
  <c r="ET30" i="9" s="1"/>
  <c r="CD58" i="9"/>
  <c r="DP30" i="9" s="1"/>
  <c r="CH58" i="9"/>
  <c r="DT30" i="9" s="1"/>
  <c r="CL58" i="9"/>
  <c r="DX30" i="9" s="1"/>
  <c r="CP58" i="9"/>
  <c r="EB30" i="9" s="1"/>
  <c r="CT58" i="9"/>
  <c r="EF30" i="9" s="1"/>
  <c r="CX58" i="9"/>
  <c r="EJ30" i="9" s="1"/>
  <c r="DB58" i="9"/>
  <c r="EN30" i="9" s="1"/>
  <c r="DF58" i="9"/>
  <c r="ER30" i="9" s="1"/>
  <c r="CB59" i="9"/>
  <c r="DN31" i="9" s="1"/>
  <c r="CF59" i="9"/>
  <c r="DR31" i="9" s="1"/>
  <c r="CJ59" i="9"/>
  <c r="DV31" i="9" s="1"/>
  <c r="CN59" i="9"/>
  <c r="DZ31" i="9" s="1"/>
  <c r="CR59" i="9"/>
  <c r="ED31" i="9" s="1"/>
  <c r="CV59" i="9"/>
  <c r="EH31" i="9" s="1"/>
  <c r="CZ59" i="9"/>
  <c r="EL31" i="9" s="1"/>
  <c r="DD59" i="9"/>
  <c r="EP31" i="9" s="1"/>
  <c r="DH59" i="9"/>
  <c r="ET31" i="9" s="1"/>
  <c r="CD60" i="9"/>
  <c r="DP31" i="9" s="1"/>
  <c r="CH60" i="9"/>
  <c r="DT31" i="9" s="1"/>
  <c r="CL60" i="9"/>
  <c r="DX31" i="9" s="1"/>
  <c r="CP60" i="9"/>
  <c r="EB31" i="9" s="1"/>
  <c r="CT60" i="9"/>
  <c r="EF31" i="9" s="1"/>
  <c r="CX60" i="9"/>
  <c r="EJ31" i="9" s="1"/>
  <c r="DB60" i="9"/>
  <c r="EN31" i="9" s="1"/>
  <c r="DF60" i="9"/>
  <c r="ER31" i="9" s="1"/>
  <c r="CB61" i="9"/>
  <c r="DN32" i="9" s="1"/>
  <c r="CF61" i="9"/>
  <c r="DR32" i="9" s="1"/>
  <c r="CJ61" i="9"/>
  <c r="DV32" i="9" s="1"/>
  <c r="CN61" i="9"/>
  <c r="DZ32" i="9" s="1"/>
  <c r="CR61" i="9"/>
  <c r="ED32" i="9" s="1"/>
  <c r="CV61" i="9"/>
  <c r="EH32" i="9" s="1"/>
  <c r="CZ61" i="9"/>
  <c r="EL32" i="9" s="1"/>
  <c r="DD61" i="9"/>
  <c r="EP32" i="9" s="1"/>
  <c r="DH61" i="9"/>
  <c r="ET32" i="9" s="1"/>
  <c r="CD62" i="9"/>
  <c r="DP32" i="9" s="1"/>
  <c r="CH62" i="9"/>
  <c r="DT32" i="9" s="1"/>
  <c r="CL62" i="9"/>
  <c r="DX32" i="9" s="1"/>
  <c r="CP62" i="9"/>
  <c r="EB32" i="9" s="1"/>
  <c r="CT62" i="9"/>
  <c r="EF32" i="9" s="1"/>
  <c r="CX62" i="9"/>
  <c r="EJ32" i="9" s="1"/>
  <c r="DB62" i="9"/>
  <c r="EN32" i="9" s="1"/>
  <c r="DF62" i="9"/>
  <c r="ER32" i="9" s="1"/>
  <c r="CB63" i="9"/>
  <c r="DN33" i="9" s="1"/>
  <c r="CF63" i="9"/>
  <c r="DR33" i="9" s="1"/>
  <c r="CJ63" i="9"/>
  <c r="DV33" i="9" s="1"/>
  <c r="CN63" i="9"/>
  <c r="DZ33" i="9" s="1"/>
  <c r="CR63" i="9"/>
  <c r="ED33" i="9" s="1"/>
  <c r="CV63" i="9"/>
  <c r="EH33" i="9" s="1"/>
  <c r="CZ63" i="9"/>
  <c r="EL33" i="9" s="1"/>
  <c r="DD63" i="9"/>
  <c r="EP33" i="9" s="1"/>
  <c r="DH63" i="9"/>
  <c r="ET33" i="9" s="1"/>
  <c r="CD64" i="9"/>
  <c r="DP33" i="9" s="1"/>
  <c r="CH64" i="9"/>
  <c r="DT33" i="9" s="1"/>
  <c r="CL64" i="9"/>
  <c r="DX33" i="9" s="1"/>
  <c r="CP64" i="9"/>
  <c r="EB33" i="9" s="1"/>
  <c r="CT64" i="9"/>
  <c r="EF33" i="9" s="1"/>
  <c r="CX64" i="9"/>
  <c r="EJ33" i="9" s="1"/>
  <c r="DB64" i="9"/>
  <c r="EN33" i="9" s="1"/>
  <c r="DF64" i="9"/>
  <c r="ER33" i="9" s="1"/>
  <c r="DP4" i="8"/>
  <c r="DT4" i="8"/>
  <c r="DX4" i="8"/>
  <c r="EB4" i="8"/>
  <c r="EF4" i="8"/>
  <c r="EJ4" i="8"/>
  <c r="EN4" i="8"/>
  <c r="ER4" i="8"/>
  <c r="DM4" i="8"/>
  <c r="DQ4" i="8"/>
  <c r="DU4" i="8"/>
  <c r="DY4" i="8"/>
  <c r="EC4" i="8"/>
  <c r="EG4" i="8"/>
  <c r="EK4" i="8"/>
  <c r="EO4" i="8"/>
  <c r="ES4" i="8"/>
  <c r="DM3" i="8"/>
  <c r="DU3" i="8"/>
  <c r="EC3" i="8"/>
  <c r="EK3" i="8"/>
  <c r="ES3" i="8"/>
  <c r="DQ20" i="8"/>
  <c r="ET20" i="8"/>
  <c r="DR25" i="8"/>
  <c r="EH25" i="8"/>
  <c r="ES27" i="8"/>
  <c r="CA16" i="8"/>
  <c r="DM9" i="8" s="1"/>
  <c r="CE16" i="8"/>
  <c r="DQ9" i="8" s="1"/>
  <c r="CI16" i="8"/>
  <c r="DU9" i="8" s="1"/>
  <c r="CM16" i="8"/>
  <c r="DY9" i="8" s="1"/>
  <c r="CQ16" i="8"/>
  <c r="EC9" i="8" s="1"/>
  <c r="CU16" i="8"/>
  <c r="EG9" i="8" s="1"/>
  <c r="CY16" i="8"/>
  <c r="EK9" i="8" s="1"/>
  <c r="DC16" i="8"/>
  <c r="EO9" i="8" s="1"/>
  <c r="DG16" i="8"/>
  <c r="ES9" i="8" s="1"/>
  <c r="DZ16" i="8"/>
  <c r="EP16" i="8"/>
  <c r="EN31" i="8"/>
  <c r="EM19" i="8"/>
  <c r="EM29" i="8"/>
  <c r="DT27" i="8"/>
  <c r="EJ27" i="8"/>
  <c r="EB26" i="8"/>
  <c r="ER26" i="8"/>
  <c r="DO27" i="8"/>
  <c r="DX30" i="8"/>
  <c r="EE27" i="8"/>
  <c r="EB33" i="8"/>
  <c r="EU23" i="8"/>
  <c r="EU27" i="8"/>
  <c r="ER30" i="8"/>
  <c r="DP33" i="8"/>
  <c r="DR5" i="7"/>
  <c r="ET5" i="7"/>
  <c r="DZ6" i="7"/>
  <c r="EP6" i="7"/>
  <c r="DY9" i="7"/>
  <c r="EO9" i="7"/>
  <c r="DS3" i="7"/>
  <c r="EA3" i="7"/>
  <c r="EI3" i="7"/>
  <c r="EQ3" i="7"/>
  <c r="EG4" i="7"/>
  <c r="ER4" i="7"/>
  <c r="DX4" i="7"/>
  <c r="EJ4" i="7"/>
  <c r="EN4" i="7"/>
  <c r="DV5" i="7"/>
  <c r="DZ5" i="7"/>
  <c r="EL5" i="7"/>
  <c r="EP5" i="7"/>
  <c r="DR7" i="7"/>
  <c r="EH7" i="7"/>
  <c r="EA25" i="7"/>
  <c r="DQ4" i="7"/>
  <c r="EB4" i="7"/>
  <c r="EK4" i="7"/>
  <c r="DM4" i="7"/>
  <c r="DN9" i="7"/>
  <c r="EE20" i="7"/>
  <c r="EJ30" i="7"/>
  <c r="EN31" i="7"/>
  <c r="DO3" i="7"/>
  <c r="DW3" i="7"/>
  <c r="EE3" i="7"/>
  <c r="EM3" i="7"/>
  <c r="EU3" i="7"/>
  <c r="DU7" i="7"/>
  <c r="EG7" i="7"/>
  <c r="CI9" i="7"/>
  <c r="DU6" i="7" s="1"/>
  <c r="CY9" i="7"/>
  <c r="EK6" i="7" s="1"/>
  <c r="ER7" i="7"/>
  <c r="EM8" i="7"/>
  <c r="DT11" i="7"/>
  <c r="EJ11" i="7"/>
  <c r="EF24" i="7"/>
  <c r="EB8" i="7"/>
  <c r="ER8" i="7"/>
  <c r="DO23" i="7"/>
  <c r="ER27" i="7"/>
  <c r="DX8" i="7"/>
  <c r="EN8" i="7"/>
  <c r="DY11" i="7"/>
  <c r="EO11" i="7"/>
  <c r="DT29" i="7"/>
  <c r="DP30" i="7"/>
  <c r="DT31" i="7"/>
  <c r="DU11" i="7"/>
  <c r="EK11" i="7"/>
  <c r="CB13" i="7"/>
  <c r="DN8" i="7" s="1"/>
  <c r="CF13" i="7"/>
  <c r="DR8" i="7" s="1"/>
  <c r="CJ13" i="7"/>
  <c r="DV8" i="7" s="1"/>
  <c r="CN13" i="7"/>
  <c r="DZ8" i="7" s="1"/>
  <c r="CR13" i="7"/>
  <c r="ED8" i="7" s="1"/>
  <c r="CV13" i="7"/>
  <c r="EH8" i="7" s="1"/>
  <c r="CZ13" i="7"/>
  <c r="EL8" i="7" s="1"/>
  <c r="DD13" i="7"/>
  <c r="EP8" i="7" s="1"/>
  <c r="DH13" i="7"/>
  <c r="ET8" i="7" s="1"/>
  <c r="DO13" i="7"/>
  <c r="DS13" i="7"/>
  <c r="EE13" i="7"/>
  <c r="EM13" i="7"/>
  <c r="EI21" i="7"/>
  <c r="EQ21" i="7"/>
  <c r="EE24" i="7"/>
  <c r="CD34" i="7"/>
  <c r="DP18" i="7" s="1"/>
  <c r="CH34" i="7"/>
  <c r="DT18" i="7" s="1"/>
  <c r="CL34" i="7"/>
  <c r="DX18" i="7" s="1"/>
  <c r="CP34" i="7"/>
  <c r="EB18" i="7" s="1"/>
  <c r="EB26" i="7"/>
  <c r="DX31" i="7"/>
  <c r="EF25" i="7"/>
  <c r="ER25" i="7"/>
  <c r="DW26" i="7"/>
  <c r="EJ26" i="7"/>
  <c r="EB29" i="7"/>
  <c r="CT34" i="7"/>
  <c r="EF18" i="7" s="1"/>
  <c r="CX34" i="7"/>
  <c r="EJ18" i="7" s="1"/>
  <c r="DB34" i="7"/>
  <c r="EN18" i="7" s="1"/>
  <c r="DF34" i="7"/>
  <c r="ER18" i="7" s="1"/>
  <c r="CB35" i="7"/>
  <c r="DN19" i="7" s="1"/>
  <c r="CF35" i="7"/>
  <c r="DR19" i="7" s="1"/>
  <c r="CJ35" i="7"/>
  <c r="DV19" i="7" s="1"/>
  <c r="CN35" i="7"/>
  <c r="DZ19" i="7" s="1"/>
  <c r="CR35" i="7"/>
  <c r="ED19" i="7" s="1"/>
  <c r="CV35" i="7"/>
  <c r="EH19" i="7" s="1"/>
  <c r="CZ35" i="7"/>
  <c r="EL19" i="7" s="1"/>
  <c r="DD35" i="7"/>
  <c r="EP19" i="7" s="1"/>
  <c r="DH35" i="7"/>
  <c r="ET19" i="7" s="1"/>
  <c r="CD36" i="7"/>
  <c r="DP19" i="7" s="1"/>
  <c r="CH36" i="7"/>
  <c r="DT19" i="7" s="1"/>
  <c r="CL36" i="7"/>
  <c r="DX19" i="7" s="1"/>
  <c r="CP36" i="7"/>
  <c r="EB19" i="7" s="1"/>
  <c r="CT36" i="7"/>
  <c r="EF19" i="7" s="1"/>
  <c r="CX36" i="7"/>
  <c r="EJ19" i="7" s="1"/>
  <c r="DB36" i="7"/>
  <c r="EN19" i="7" s="1"/>
  <c r="DF36" i="7"/>
  <c r="ER19" i="7" s="1"/>
  <c r="CB37" i="7"/>
  <c r="DN20" i="7" s="1"/>
  <c r="CF37" i="7"/>
  <c r="DR20" i="7" s="1"/>
  <c r="CJ37" i="7"/>
  <c r="DV20" i="7" s="1"/>
  <c r="CN37" i="7"/>
  <c r="DZ20" i="7" s="1"/>
  <c r="CR37" i="7"/>
  <c r="ED20" i="7" s="1"/>
  <c r="CV37" i="7"/>
  <c r="EH20" i="7" s="1"/>
  <c r="CZ37" i="7"/>
  <c r="EL20" i="7" s="1"/>
  <c r="DD37" i="7"/>
  <c r="EP20" i="7" s="1"/>
  <c r="DH37" i="7"/>
  <c r="ET20" i="7" s="1"/>
  <c r="CD38" i="7"/>
  <c r="DP20" i="7" s="1"/>
  <c r="CH38" i="7"/>
  <c r="DT20" i="7" s="1"/>
  <c r="CL38" i="7"/>
  <c r="DX20" i="7" s="1"/>
  <c r="CP38" i="7"/>
  <c r="EB20" i="7" s="1"/>
  <c r="CT38" i="7"/>
  <c r="EF20" i="7" s="1"/>
  <c r="CX38" i="7"/>
  <c r="EJ20" i="7" s="1"/>
  <c r="DB38" i="7"/>
  <c r="EN20" i="7" s="1"/>
  <c r="DF38" i="7"/>
  <c r="ER20" i="7" s="1"/>
  <c r="DP4" i="6"/>
  <c r="EC3" i="6"/>
  <c r="DW4" i="6"/>
  <c r="DM3" i="6"/>
  <c r="DQ3" i="6"/>
  <c r="EG3" i="6"/>
  <c r="ES3" i="6"/>
  <c r="EN4" i="6"/>
  <c r="DX4" i="6"/>
  <c r="EB4" i="6"/>
  <c r="EJ4" i="6"/>
  <c r="ER4" i="6"/>
  <c r="EK5" i="6"/>
  <c r="DP5" i="6"/>
  <c r="DX5" i="6"/>
  <c r="EF5" i="6"/>
  <c r="ER5" i="6"/>
  <c r="EA10" i="6"/>
  <c r="EQ10" i="6"/>
  <c r="DQ13" i="6"/>
  <c r="DV15" i="6"/>
  <c r="EL5" i="6"/>
  <c r="ES5" i="6"/>
  <c r="DQ5" i="6"/>
  <c r="EC5" i="6"/>
  <c r="DW10" i="6"/>
  <c r="DO8" i="6"/>
  <c r="EI8" i="6"/>
  <c r="DQ24" i="6"/>
  <c r="DQ27" i="6"/>
  <c r="DY27" i="6"/>
  <c r="DU6" i="6"/>
  <c r="CM7" i="6"/>
  <c r="DY5" i="6" s="1"/>
  <c r="DC7" i="6"/>
  <c r="EO5" i="6" s="1"/>
  <c r="EC7" i="6"/>
  <c r="DS10" i="6"/>
  <c r="DN11" i="6"/>
  <c r="EA22" i="6"/>
  <c r="DW25" i="6"/>
  <c r="EF30" i="6"/>
  <c r="EQ32" i="6"/>
  <c r="EQ22" i="6"/>
  <c r="CD3" i="6"/>
  <c r="DP3" i="6" s="1"/>
  <c r="CH3" i="6"/>
  <c r="DT3" i="6" s="1"/>
  <c r="CL3" i="6"/>
  <c r="DX3" i="6" s="1"/>
  <c r="CP3" i="6"/>
  <c r="EB3" i="6" s="1"/>
  <c r="CT3" i="6"/>
  <c r="EF3" i="6" s="1"/>
  <c r="CX3" i="6"/>
  <c r="EJ3" i="6" s="1"/>
  <c r="DB3" i="6"/>
  <c r="EN3" i="6" s="1"/>
  <c r="DF3" i="6"/>
  <c r="ER3" i="6" s="1"/>
  <c r="DN5" i="6"/>
  <c r="ET5" i="6"/>
  <c r="DN6" i="6"/>
  <c r="DR6" i="6"/>
  <c r="DZ6" i="6"/>
  <c r="ED6" i="6"/>
  <c r="EH6" i="6"/>
  <c r="EP6" i="6"/>
  <c r="ET6" i="6"/>
  <c r="CS21" i="6"/>
  <c r="EE12" i="6" s="1"/>
  <c r="DE21" i="6"/>
  <c r="EQ12" i="6" s="1"/>
  <c r="ER21" i="6"/>
  <c r="DV14" i="6"/>
  <c r="ED14" i="6"/>
  <c r="EP14" i="6"/>
  <c r="EM27" i="6"/>
  <c r="EF28" i="6"/>
  <c r="DY7" i="6"/>
  <c r="CJ10" i="6"/>
  <c r="DV6" i="6" s="1"/>
  <c r="CZ10" i="6"/>
  <c r="EL6" i="6" s="1"/>
  <c r="EU14" i="6"/>
  <c r="CA15" i="6"/>
  <c r="DM9" i="6" s="1"/>
  <c r="CE15" i="6"/>
  <c r="DQ9" i="6" s="1"/>
  <c r="CI15" i="6"/>
  <c r="DU9" i="6" s="1"/>
  <c r="CM15" i="6"/>
  <c r="DY9" i="6" s="1"/>
  <c r="CQ15" i="6"/>
  <c r="EC9" i="6" s="1"/>
  <c r="CU15" i="6"/>
  <c r="EG9" i="6" s="1"/>
  <c r="CY15" i="6"/>
  <c r="EK9" i="6" s="1"/>
  <c r="DC15" i="6"/>
  <c r="EO9" i="6" s="1"/>
  <c r="DG15" i="6"/>
  <c r="ES9" i="6" s="1"/>
  <c r="EP15" i="6"/>
  <c r="DW23" i="6"/>
  <c r="EI23" i="6"/>
  <c r="EE26" i="6"/>
  <c r="DT28" i="6"/>
  <c r="EG11" i="6"/>
  <c r="CC16" i="6"/>
  <c r="DO9" i="6" s="1"/>
  <c r="CG16" i="6"/>
  <c r="DS9" i="6" s="1"/>
  <c r="CK16" i="6"/>
  <c r="DW9" i="6" s="1"/>
  <c r="CO16" i="6"/>
  <c r="EA9" i="6" s="1"/>
  <c r="CS16" i="6"/>
  <c r="EE9" i="6" s="1"/>
  <c r="CW16" i="6"/>
  <c r="EI9" i="6" s="1"/>
  <c r="DA16" i="6"/>
  <c r="EM9" i="6" s="1"/>
  <c r="DE16" i="6"/>
  <c r="EQ9" i="6" s="1"/>
  <c r="DI16" i="6"/>
  <c r="EU9" i="6" s="1"/>
  <c r="DT20" i="6"/>
  <c r="EJ20" i="6"/>
  <c r="CG21" i="6"/>
  <c r="DS12" i="6" s="1"/>
  <c r="CW21" i="6"/>
  <c r="EI12" i="6" s="1"/>
  <c r="EF21" i="6"/>
  <c r="ER23" i="6"/>
  <c r="DX25" i="6"/>
  <c r="DO28" i="6"/>
  <c r="EB31" i="6"/>
  <c r="CD34" i="6"/>
  <c r="DP18" i="6" s="1"/>
  <c r="CT34" i="6"/>
  <c r="EF18" i="6" s="1"/>
  <c r="CB35" i="6"/>
  <c r="DN19" i="6" s="1"/>
  <c r="CR35" i="6"/>
  <c r="ED19" i="6" s="1"/>
  <c r="DH35" i="6"/>
  <c r="ET19" i="6" s="1"/>
  <c r="DO19" i="6"/>
  <c r="EE19" i="6"/>
  <c r="EU19" i="6"/>
  <c r="CL36" i="6"/>
  <c r="DX19" i="6" s="1"/>
  <c r="DB36" i="6"/>
  <c r="EN19" i="6" s="1"/>
  <c r="CJ37" i="6"/>
  <c r="DV20" i="6" s="1"/>
  <c r="CZ37" i="6"/>
  <c r="EL20" i="6" s="1"/>
  <c r="CD38" i="6"/>
  <c r="DP20" i="6" s="1"/>
  <c r="CT38" i="6"/>
  <c r="EF20" i="6" s="1"/>
  <c r="DF38" i="6"/>
  <c r="CF39" i="6"/>
  <c r="DR21" i="6" s="1"/>
  <c r="CR39" i="6"/>
  <c r="ED21" i="6" s="1"/>
  <c r="DW21" i="6"/>
  <c r="EQ21" i="6"/>
  <c r="CX40" i="6"/>
  <c r="EJ21" i="6" s="1"/>
  <c r="CR41" i="6"/>
  <c r="ED22" i="6" s="1"/>
  <c r="CP42" i="6"/>
  <c r="EB22" i="6" s="1"/>
  <c r="CB43" i="6"/>
  <c r="DN23" i="6" s="1"/>
  <c r="CV43" i="6"/>
  <c r="EH23" i="6" s="1"/>
  <c r="DH43" i="6"/>
  <c r="ET23" i="6" s="1"/>
  <c r="EM23" i="6"/>
  <c r="CH44" i="6"/>
  <c r="DT23" i="6" s="1"/>
  <c r="CC4" i="6"/>
  <c r="DO3" i="6" s="1"/>
  <c r="CG4" i="6"/>
  <c r="DS3" i="6" s="1"/>
  <c r="CK4" i="6"/>
  <c r="DW3" i="6" s="1"/>
  <c r="CO4" i="6"/>
  <c r="EA3" i="6" s="1"/>
  <c r="CS4" i="6"/>
  <c r="EE3" i="6" s="1"/>
  <c r="CW4" i="6"/>
  <c r="EI3" i="6" s="1"/>
  <c r="DA4" i="6"/>
  <c r="EM3" i="6" s="1"/>
  <c r="DE4" i="6"/>
  <c r="EQ3" i="6" s="1"/>
  <c r="DI4" i="6"/>
  <c r="EU3" i="6" s="1"/>
  <c r="EF16" i="6"/>
  <c r="DX20" i="6"/>
  <c r="EN20" i="6"/>
  <c r="EM21" i="6"/>
  <c r="EB23" i="6"/>
  <c r="DT24" i="6"/>
  <c r="EF24" i="6"/>
  <c r="EM25" i="6"/>
  <c r="DO26" i="6"/>
  <c r="DP21" i="6"/>
  <c r="EA21" i="6"/>
  <c r="EN25" i="6"/>
  <c r="DM15" i="6"/>
  <c r="DQ15" i="6"/>
  <c r="DU15" i="6"/>
  <c r="EC15" i="6"/>
  <c r="EG15" i="6"/>
  <c r="EK15" i="6"/>
  <c r="ES15" i="6"/>
  <c r="EE28" i="6"/>
  <c r="DO29" i="6"/>
  <c r="DW29" i="6"/>
  <c r="EE29" i="6"/>
  <c r="EQ29" i="6"/>
  <c r="ER30" i="6"/>
  <c r="EM33" i="6"/>
  <c r="EU33" i="6"/>
  <c r="DP24" i="6"/>
  <c r="EN24" i="6"/>
  <c r="DS25" i="6"/>
  <c r="DP28" i="6"/>
  <c r="EN28" i="6"/>
  <c r="CB29" i="6"/>
  <c r="DN16" i="6" s="1"/>
  <c r="CF29" i="6"/>
  <c r="DR16" i="6" s="1"/>
  <c r="CJ29" i="6"/>
  <c r="DV16" i="6" s="1"/>
  <c r="CN29" i="6"/>
  <c r="DZ16" i="6" s="1"/>
  <c r="CR29" i="6"/>
  <c r="ED16" i="6" s="1"/>
  <c r="CV29" i="6"/>
  <c r="CZ29" i="6"/>
  <c r="EL16" i="6" s="1"/>
  <c r="DD29" i="6"/>
  <c r="EP16" i="6" s="1"/>
  <c r="DH29" i="6"/>
  <c r="ET16" i="6" s="1"/>
  <c r="DT32" i="6"/>
  <c r="DO33" i="6"/>
  <c r="EA33" i="6"/>
  <c r="CN39" i="6"/>
  <c r="DZ21" i="6" s="1"/>
  <c r="DD39" i="6"/>
  <c r="EP21" i="6" s="1"/>
  <c r="DO21" i="6"/>
  <c r="EE21" i="6"/>
  <c r="EU21" i="6"/>
  <c r="CL40" i="6"/>
  <c r="DX21" i="6" s="1"/>
  <c r="DB40" i="6"/>
  <c r="EN21" i="6" s="1"/>
  <c r="CF41" i="6"/>
  <c r="DR22" i="6" s="1"/>
  <c r="CV41" i="6"/>
  <c r="EH22" i="6" s="1"/>
  <c r="CD42" i="6"/>
  <c r="DP22" i="6" s="1"/>
  <c r="CT42" i="6"/>
  <c r="EF22" i="6" s="1"/>
  <c r="CN43" i="6"/>
  <c r="DZ23" i="6" s="1"/>
  <c r="DD43" i="6"/>
  <c r="EP23" i="6" s="1"/>
  <c r="CL44" i="6"/>
  <c r="DX23" i="6" s="1"/>
  <c r="DB44" i="6"/>
  <c r="EN23" i="6" s="1"/>
  <c r="CC20" i="6"/>
  <c r="DO11" i="6" s="1"/>
  <c r="CG20" i="6"/>
  <c r="DS11" i="6" s="1"/>
  <c r="CK20" i="6"/>
  <c r="DW11" i="6" s="1"/>
  <c r="CO20" i="6"/>
  <c r="EA11" i="6" s="1"/>
  <c r="CS20" i="6"/>
  <c r="EE11" i="6" s="1"/>
  <c r="CW20" i="6"/>
  <c r="EI11" i="6" s="1"/>
  <c r="DA20" i="6"/>
  <c r="EM11" i="6" s="1"/>
  <c r="DE20" i="6"/>
  <c r="EQ11" i="6" s="1"/>
  <c r="DI20" i="6"/>
  <c r="EU11" i="6" s="1"/>
  <c r="EB20" i="6"/>
  <c r="ER20" i="6"/>
  <c r="EJ24" i="6"/>
  <c r="EA25" i="6"/>
  <c r="DX28" i="6"/>
  <c r="EJ28" i="6"/>
  <c r="EU29" i="6"/>
  <c r="EN32" i="6"/>
  <c r="EQ33" i="6"/>
  <c r="DP32" i="6"/>
  <c r="DX32" i="6"/>
  <c r="EJ32" i="6"/>
  <c r="DW33" i="6"/>
  <c r="DM3" i="5"/>
  <c r="DQ3" i="5"/>
  <c r="DU3" i="5"/>
  <c r="DY3" i="5"/>
  <c r="EC3" i="5"/>
  <c r="EG3" i="5"/>
  <c r="EK3" i="5"/>
  <c r="EO3" i="5"/>
  <c r="ES3" i="5"/>
  <c r="EK25" i="5"/>
  <c r="ES25" i="5"/>
  <c r="ES29" i="5"/>
  <c r="DR30" i="5"/>
  <c r="EH30" i="5"/>
  <c r="DQ6" i="5"/>
  <c r="DU6" i="5"/>
  <c r="EG6" i="5"/>
  <c r="EK6" i="5"/>
  <c r="EL24" i="5"/>
  <c r="DQ27" i="5"/>
  <c r="DY27" i="5"/>
  <c r="EG27" i="5"/>
  <c r="EO27" i="5"/>
  <c r="DM29" i="5"/>
  <c r="DU29" i="5"/>
  <c r="EC29" i="5"/>
  <c r="EK29" i="5"/>
  <c r="DN32" i="5"/>
  <c r="DV32" i="5"/>
  <c r="ED32" i="5"/>
  <c r="EL32" i="5"/>
  <c r="ET32" i="5"/>
  <c r="DO10" i="5"/>
  <c r="DS10" i="5"/>
  <c r="DW10" i="5"/>
  <c r="EA10" i="5"/>
  <c r="EE10" i="5"/>
  <c r="EI10" i="5"/>
  <c r="EM10" i="5"/>
  <c r="EQ10" i="5"/>
  <c r="EU10" i="5"/>
  <c r="DO22" i="5"/>
  <c r="DW22" i="5"/>
  <c r="EE22" i="5"/>
  <c r="EM22" i="5"/>
  <c r="EU22" i="5"/>
  <c r="DS24" i="5"/>
  <c r="EA24" i="5"/>
  <c r="EI24" i="5"/>
  <c r="EQ24" i="5"/>
  <c r="DU3" i="4"/>
  <c r="EM24" i="4"/>
  <c r="EO23" i="4"/>
  <c r="CD3" i="4"/>
  <c r="CH3" i="4"/>
  <c r="CL3" i="4"/>
  <c r="CP3" i="4"/>
  <c r="CT3" i="4"/>
  <c r="CX3" i="4"/>
  <c r="DB3" i="4"/>
  <c r="DF3" i="4"/>
  <c r="DM3" i="4"/>
  <c r="DV3" i="4"/>
  <c r="DQ3" i="4"/>
  <c r="EB4" i="4"/>
  <c r="DM4" i="4"/>
  <c r="EC4" i="4"/>
  <c r="EE25" i="4"/>
  <c r="DR7" i="4"/>
  <c r="EL7" i="4"/>
  <c r="CF9" i="4"/>
  <c r="DR6" i="4" s="1"/>
  <c r="CV9" i="4"/>
  <c r="EH6" i="4" s="1"/>
  <c r="DO8" i="4"/>
  <c r="DS8" i="4"/>
  <c r="EE8" i="4"/>
  <c r="EI8" i="4"/>
  <c r="EU8" i="4"/>
  <c r="ER18" i="4"/>
  <c r="CP34" i="4"/>
  <c r="EB18" i="4" s="1"/>
  <c r="CZ35" i="4"/>
  <c r="EL19" i="4" s="1"/>
  <c r="EE19" i="4"/>
  <c r="CX36" i="4"/>
  <c r="EJ19" i="4" s="1"/>
  <c r="CF37" i="4"/>
  <c r="DR20" i="4" s="1"/>
  <c r="EA20" i="4"/>
  <c r="EQ20" i="4"/>
  <c r="CP38" i="4"/>
  <c r="EB20" i="4" s="1"/>
  <c r="CJ39" i="4"/>
  <c r="DV21" i="4" s="1"/>
  <c r="DS21" i="4"/>
  <c r="EQ21" i="4"/>
  <c r="CH40" i="4"/>
  <c r="DT21" i="4" s="1"/>
  <c r="CV41" i="4"/>
  <c r="EH22" i="4" s="1"/>
  <c r="DW22" i="4"/>
  <c r="CT42" i="4"/>
  <c r="EF22" i="4" s="1"/>
  <c r="CN43" i="4"/>
  <c r="DZ23" i="4" s="1"/>
  <c r="EA23" i="4"/>
  <c r="DB44" i="4"/>
  <c r="EN23" i="4" s="1"/>
  <c r="CB45" i="4"/>
  <c r="DN24" i="4" s="1"/>
  <c r="DH45" i="4"/>
  <c r="ET24" i="4" s="1"/>
  <c r="DS24" i="4"/>
  <c r="EA24" i="4"/>
  <c r="EI24" i="4"/>
  <c r="EQ24" i="4"/>
  <c r="CD46" i="4"/>
  <c r="DP24" i="4" s="1"/>
  <c r="CN47" i="4"/>
  <c r="DZ25" i="4" s="1"/>
  <c r="DS25" i="4"/>
  <c r="EA25" i="4"/>
  <c r="EQ25" i="4"/>
  <c r="EU26" i="4"/>
  <c r="CH50" i="4"/>
  <c r="DT26" i="4" s="1"/>
  <c r="DS27" i="4"/>
  <c r="DW27" i="4"/>
  <c r="EM27" i="4"/>
  <c r="EC7" i="4"/>
  <c r="ES7" i="4"/>
  <c r="DY14" i="4"/>
  <c r="EO14" i="4"/>
  <c r="CD4" i="4"/>
  <c r="CH4" i="4"/>
  <c r="CL4" i="4"/>
  <c r="CP4" i="4"/>
  <c r="CT4" i="4"/>
  <c r="CX4" i="4"/>
  <c r="DB4" i="4"/>
  <c r="DF4" i="4"/>
  <c r="CN5" i="4"/>
  <c r="DZ4" i="4" s="1"/>
  <c r="DD5" i="4"/>
  <c r="EP4" i="4" s="1"/>
  <c r="EN5" i="4"/>
  <c r="DW5" i="4"/>
  <c r="EA5" i="4"/>
  <c r="EM5" i="4"/>
  <c r="DP5" i="4"/>
  <c r="EB5" i="4"/>
  <c r="EF5" i="4"/>
  <c r="ER5" i="4"/>
  <c r="DQ6" i="4"/>
  <c r="EC6" i="4"/>
  <c r="EG6" i="4"/>
  <c r="CB11" i="4"/>
  <c r="DN7" i="4" s="1"/>
  <c r="CN11" i="4"/>
  <c r="DZ7" i="4" s="1"/>
  <c r="CR11" i="4"/>
  <c r="ED7" i="4" s="1"/>
  <c r="DD11" i="4"/>
  <c r="EP7" i="4" s="1"/>
  <c r="DH11" i="4"/>
  <c r="ET7" i="4" s="1"/>
  <c r="DS20" i="4"/>
  <c r="EA21" i="4"/>
  <c r="DQ17" i="4"/>
  <c r="EM15" i="4"/>
  <c r="CH34" i="4"/>
  <c r="DT18" i="4" s="1"/>
  <c r="CV35" i="4"/>
  <c r="EH19" i="4" s="1"/>
  <c r="EI19" i="4"/>
  <c r="CP36" i="4"/>
  <c r="EB19" i="4" s="1"/>
  <c r="CD40" i="4"/>
  <c r="DP21" i="4" s="1"/>
  <c r="CB55" i="4"/>
  <c r="DN29" i="4" s="1"/>
  <c r="CF55" i="4"/>
  <c r="DR29" i="4" s="1"/>
  <c r="CJ55" i="4"/>
  <c r="DV29" i="4" s="1"/>
  <c r="CN55" i="4"/>
  <c r="DZ29" i="4" s="1"/>
  <c r="CR55" i="4"/>
  <c r="ED29" i="4" s="1"/>
  <c r="CV55" i="4"/>
  <c r="EH29" i="4" s="1"/>
  <c r="CZ55" i="4"/>
  <c r="EL29" i="4" s="1"/>
  <c r="DD55" i="4"/>
  <c r="EP29" i="4" s="1"/>
  <c r="DH55" i="4"/>
  <c r="ET29" i="4" s="1"/>
  <c r="DO29" i="4"/>
  <c r="DS29" i="4"/>
  <c r="EA29" i="4"/>
  <c r="EE29" i="4"/>
  <c r="EI29" i="4"/>
  <c r="EM29" i="4"/>
  <c r="EQ29" i="4"/>
  <c r="CD56" i="4"/>
  <c r="DP29" i="4" s="1"/>
  <c r="CH56" i="4"/>
  <c r="DT29" i="4" s="1"/>
  <c r="CL56" i="4"/>
  <c r="DX29" i="4" s="1"/>
  <c r="CP56" i="4"/>
  <c r="EB29" i="4" s="1"/>
  <c r="EG17" i="4"/>
  <c r="EU19" i="4"/>
  <c r="EA15" i="4"/>
  <c r="EI15" i="4"/>
  <c r="EQ15" i="4"/>
  <c r="CD34" i="4"/>
  <c r="DP18" i="4" s="1"/>
  <c r="CX34" i="4"/>
  <c r="EJ18" i="4" s="1"/>
  <c r="CB35" i="4"/>
  <c r="DN19" i="4" s="1"/>
  <c r="CR35" i="4"/>
  <c r="ED19" i="4" s="1"/>
  <c r="DH35" i="4"/>
  <c r="ET19" i="4" s="1"/>
  <c r="DW19" i="4"/>
  <c r="EQ19" i="4"/>
  <c r="CD36" i="4"/>
  <c r="DP19" i="4" s="1"/>
  <c r="CL36" i="4"/>
  <c r="DX19" i="4" s="1"/>
  <c r="DF36" i="4"/>
  <c r="ER19" i="4" s="1"/>
  <c r="CB37" i="4"/>
  <c r="DN20" i="4" s="1"/>
  <c r="CN37" i="4"/>
  <c r="DZ20" i="4" s="1"/>
  <c r="DD37" i="4"/>
  <c r="EP20" i="4" s="1"/>
  <c r="CH38" i="4"/>
  <c r="DT20" i="4" s="1"/>
  <c r="CT38" i="4"/>
  <c r="EF20" i="4" s="1"/>
  <c r="DB38" i="4"/>
  <c r="EN20" i="4" s="1"/>
  <c r="CB39" i="4"/>
  <c r="DN21" i="4" s="1"/>
  <c r="CN39" i="4"/>
  <c r="DZ21" i="4" s="1"/>
  <c r="CV39" i="4"/>
  <c r="EH21" i="4" s="1"/>
  <c r="DD39" i="4"/>
  <c r="EP21" i="4" s="1"/>
  <c r="CP40" i="4"/>
  <c r="EB21" i="4" s="1"/>
  <c r="DB40" i="4"/>
  <c r="EN21" i="4" s="1"/>
  <c r="CN41" i="4"/>
  <c r="DZ22" i="4" s="1"/>
  <c r="DD41" i="4"/>
  <c r="EP22" i="4" s="1"/>
  <c r="DH41" i="4"/>
  <c r="ET22" i="4" s="1"/>
  <c r="DS22" i="4"/>
  <c r="EE22" i="4"/>
  <c r="EU22" i="4"/>
  <c r="CH42" i="4"/>
  <c r="DT22" i="4" s="1"/>
  <c r="CP42" i="4"/>
  <c r="EB22" i="4" s="1"/>
  <c r="CX42" i="4"/>
  <c r="EJ22" i="4" s="1"/>
  <c r="DF42" i="4"/>
  <c r="ER22" i="4" s="1"/>
  <c r="CF43" i="4"/>
  <c r="DR23" i="4" s="1"/>
  <c r="CV43" i="4"/>
  <c r="EH23" i="4" s="1"/>
  <c r="DO23" i="4"/>
  <c r="DW23" i="4"/>
  <c r="EU23" i="4"/>
  <c r="CH44" i="4"/>
  <c r="DT23" i="4" s="1"/>
  <c r="CP44" i="4"/>
  <c r="EB23" i="4" s="1"/>
  <c r="CX44" i="4"/>
  <c r="EJ23" i="4" s="1"/>
  <c r="DF44" i="4"/>
  <c r="ER23" i="4" s="1"/>
  <c r="CJ45" i="4"/>
  <c r="DV24" i="4" s="1"/>
  <c r="CZ45" i="4"/>
  <c r="EL24" i="4" s="1"/>
  <c r="CL46" i="4"/>
  <c r="DX24" i="4" s="1"/>
  <c r="CX46" i="4"/>
  <c r="EJ24" i="4" s="1"/>
  <c r="DB46" i="4"/>
  <c r="EN24" i="4" s="1"/>
  <c r="CF47" i="4"/>
  <c r="DR25" i="4" s="1"/>
  <c r="CV47" i="4"/>
  <c r="EH25" i="4" s="1"/>
  <c r="CH48" i="4"/>
  <c r="DT25" i="4" s="1"/>
  <c r="CP48" i="4"/>
  <c r="EB25" i="4" s="1"/>
  <c r="CX48" i="4"/>
  <c r="EJ25" i="4" s="1"/>
  <c r="CB49" i="4"/>
  <c r="DN26" i="4" s="1"/>
  <c r="CN49" i="4"/>
  <c r="DZ26" i="4" s="1"/>
  <c r="CR49" i="4"/>
  <c r="ED26" i="4" s="1"/>
  <c r="CZ49" i="4"/>
  <c r="EL26" i="4" s="1"/>
  <c r="DH49" i="4"/>
  <c r="ET26" i="4" s="1"/>
  <c r="DW26" i="4"/>
  <c r="EI26" i="4"/>
  <c r="EQ26" i="4"/>
  <c r="CD50" i="4"/>
  <c r="DP26" i="4" s="1"/>
  <c r="CL50" i="4"/>
  <c r="DX26" i="4" s="1"/>
  <c r="CT50" i="4"/>
  <c r="EF26" i="4" s="1"/>
  <c r="DF50" i="4"/>
  <c r="ER26" i="4" s="1"/>
  <c r="CB51" i="4"/>
  <c r="DN27" i="4" s="1"/>
  <c r="CN51" i="4"/>
  <c r="DZ27" i="4" s="1"/>
  <c r="DD51" i="4"/>
  <c r="EP27" i="4" s="1"/>
  <c r="EA27" i="4"/>
  <c r="EQ27" i="4"/>
  <c r="CD52" i="4"/>
  <c r="DP27" i="4" s="1"/>
  <c r="CL52" i="4"/>
  <c r="CT52" i="4"/>
  <c r="EF27" i="4" s="1"/>
  <c r="DB52" i="4"/>
  <c r="CF53" i="4"/>
  <c r="DR28" i="4" s="1"/>
  <c r="CN53" i="4"/>
  <c r="DZ28" i="4" s="1"/>
  <c r="CV53" i="4"/>
  <c r="EH28" i="4" s="1"/>
  <c r="DD53" i="4"/>
  <c r="EP28" i="4" s="1"/>
  <c r="DH53" i="4"/>
  <c r="ET28" i="4" s="1"/>
  <c r="DS28" i="4"/>
  <c r="EA28" i="4"/>
  <c r="EI28" i="4"/>
  <c r="CH54" i="4"/>
  <c r="DT28" i="4" s="1"/>
  <c r="CP54" i="4"/>
  <c r="EB28" i="4" s="1"/>
  <c r="CX54" i="4"/>
  <c r="EJ28" i="4" s="1"/>
  <c r="DB54" i="4"/>
  <c r="EN28" i="4" s="1"/>
  <c r="DY8" i="4"/>
  <c r="EO8" i="4"/>
  <c r="CD17" i="4"/>
  <c r="DP10" i="4" s="1"/>
  <c r="CH17" i="4"/>
  <c r="DT10" i="4" s="1"/>
  <c r="CL17" i="4"/>
  <c r="DX10" i="4" s="1"/>
  <c r="CP17" i="4"/>
  <c r="EB10" i="4" s="1"/>
  <c r="CT17" i="4"/>
  <c r="EF10" i="4" s="1"/>
  <c r="CX17" i="4"/>
  <c r="EJ10" i="4" s="1"/>
  <c r="DB17" i="4"/>
  <c r="EN10" i="4" s="1"/>
  <c r="DF17" i="4"/>
  <c r="ER10" i="4" s="1"/>
  <c r="DM17" i="4"/>
  <c r="EC17" i="4"/>
  <c r="ES17" i="4"/>
  <c r="DP14" i="4"/>
  <c r="DT14" i="4"/>
  <c r="DX14" i="4"/>
  <c r="EB14" i="4"/>
  <c r="EF14" i="4"/>
  <c r="EJ14" i="4"/>
  <c r="EN14" i="4"/>
  <c r="ER14" i="4"/>
  <c r="EN27" i="4"/>
  <c r="DO19" i="4"/>
  <c r="EM22" i="4"/>
  <c r="EQ23" i="4"/>
  <c r="DO26" i="4"/>
  <c r="DO15" i="4"/>
  <c r="EE15" i="4"/>
  <c r="EU15" i="4"/>
  <c r="CL34" i="4"/>
  <c r="DX18" i="4" s="1"/>
  <c r="CT34" i="4"/>
  <c r="EF18" i="4" s="1"/>
  <c r="DB34" i="4"/>
  <c r="EN18" i="4" s="1"/>
  <c r="CF35" i="4"/>
  <c r="DR19" i="4" s="1"/>
  <c r="CN35" i="4"/>
  <c r="DZ19" i="4" s="1"/>
  <c r="DD35" i="4"/>
  <c r="EP19" i="4" s="1"/>
  <c r="DS19" i="4"/>
  <c r="EM19" i="4"/>
  <c r="CT36" i="4"/>
  <c r="EF19" i="4" s="1"/>
  <c r="DB36" i="4"/>
  <c r="EN19" i="4" s="1"/>
  <c r="CJ37" i="4"/>
  <c r="DV20" i="4" s="1"/>
  <c r="CR37" i="4"/>
  <c r="ED20" i="4" s="1"/>
  <c r="CZ37" i="4"/>
  <c r="EL20" i="4" s="1"/>
  <c r="DH37" i="4"/>
  <c r="ET20" i="4" s="1"/>
  <c r="CD38" i="4"/>
  <c r="DP20" i="4" s="1"/>
  <c r="CL38" i="4"/>
  <c r="DX20" i="4" s="1"/>
  <c r="CX38" i="4"/>
  <c r="EJ20" i="4" s="1"/>
  <c r="CF39" i="4"/>
  <c r="DR21" i="4" s="1"/>
  <c r="CR39" i="4"/>
  <c r="ED21" i="4" s="1"/>
  <c r="DH39" i="4"/>
  <c r="ET21" i="4" s="1"/>
  <c r="CL40" i="4"/>
  <c r="DX21" i="4" s="1"/>
  <c r="CT40" i="4"/>
  <c r="EF21" i="4" s="1"/>
  <c r="DF40" i="4"/>
  <c r="ER21" i="4" s="1"/>
  <c r="CB41" i="4"/>
  <c r="DN22" i="4" s="1"/>
  <c r="CJ41" i="4"/>
  <c r="DV22" i="4" s="1"/>
  <c r="CR41" i="4"/>
  <c r="ED22" i="4" s="1"/>
  <c r="CZ41" i="4"/>
  <c r="EL22" i="4" s="1"/>
  <c r="EA22" i="4"/>
  <c r="EI22" i="4"/>
  <c r="EQ22" i="4"/>
  <c r="CL42" i="4"/>
  <c r="DX22" i="4" s="1"/>
  <c r="DB42" i="4"/>
  <c r="EN22" i="4" s="1"/>
  <c r="CB43" i="4"/>
  <c r="DN23" i="4" s="1"/>
  <c r="CJ43" i="4"/>
  <c r="DV23" i="4" s="1"/>
  <c r="CR43" i="4"/>
  <c r="ED23" i="4" s="1"/>
  <c r="CZ43" i="4"/>
  <c r="EL23" i="4" s="1"/>
  <c r="DH43" i="4"/>
  <c r="ET23" i="4" s="1"/>
  <c r="DS23" i="4"/>
  <c r="EI23" i="4"/>
  <c r="EM23" i="4"/>
  <c r="CD44" i="4"/>
  <c r="DP23" i="4" s="1"/>
  <c r="CT44" i="4"/>
  <c r="EF23" i="4" s="1"/>
  <c r="CF45" i="4"/>
  <c r="DR24" i="4" s="1"/>
  <c r="CN45" i="4"/>
  <c r="DZ24" i="4" s="1"/>
  <c r="CV45" i="4"/>
  <c r="EH24" i="4" s="1"/>
  <c r="DD45" i="4"/>
  <c r="EP24" i="4" s="1"/>
  <c r="CH46" i="4"/>
  <c r="DT24" i="4" s="1"/>
  <c r="CP46" i="4"/>
  <c r="EB24" i="4" s="1"/>
  <c r="DF46" i="4"/>
  <c r="ER24" i="4" s="1"/>
  <c r="CB47" i="4"/>
  <c r="DN25" i="4" s="1"/>
  <c r="CJ47" i="4"/>
  <c r="DV25" i="4" s="1"/>
  <c r="CR47" i="4"/>
  <c r="ED25" i="4" s="1"/>
  <c r="CZ47" i="4"/>
  <c r="EL25" i="4" s="1"/>
  <c r="DH47" i="4"/>
  <c r="ET25" i="4" s="1"/>
  <c r="CD48" i="4"/>
  <c r="DP25" i="4" s="1"/>
  <c r="CL48" i="4"/>
  <c r="DX25" i="4" s="1"/>
  <c r="CT48" i="4"/>
  <c r="EF25" i="4" s="1"/>
  <c r="DB48" i="4"/>
  <c r="EN25" i="4" s="1"/>
  <c r="CF49" i="4"/>
  <c r="DR26" i="4" s="1"/>
  <c r="CV49" i="4"/>
  <c r="EH26" i="4" s="1"/>
  <c r="DD49" i="4"/>
  <c r="EP26" i="4" s="1"/>
  <c r="EA26" i="4"/>
  <c r="EE26" i="4"/>
  <c r="EM26" i="4"/>
  <c r="CP50" i="4"/>
  <c r="EB26" i="4" s="1"/>
  <c r="CX50" i="4"/>
  <c r="EJ26" i="4" s="1"/>
  <c r="DB50" i="4"/>
  <c r="EN26" i="4" s="1"/>
  <c r="CF51" i="4"/>
  <c r="DR27" i="4" s="1"/>
  <c r="CJ51" i="4"/>
  <c r="DV27" i="4" s="1"/>
  <c r="CR51" i="4"/>
  <c r="ED27" i="4" s="1"/>
  <c r="CZ51" i="4"/>
  <c r="EL27" i="4" s="1"/>
  <c r="DH51" i="4"/>
  <c r="ET27" i="4" s="1"/>
  <c r="EI27" i="4"/>
  <c r="CH52" i="4"/>
  <c r="DT27" i="4" s="1"/>
  <c r="CP52" i="4"/>
  <c r="EB27" i="4" s="1"/>
  <c r="CX52" i="4"/>
  <c r="EJ27" i="4" s="1"/>
  <c r="DF52" i="4"/>
  <c r="ER27" i="4" s="1"/>
  <c r="CB53" i="4"/>
  <c r="DN28" i="4" s="1"/>
  <c r="CJ53" i="4"/>
  <c r="DV28" i="4" s="1"/>
  <c r="CR53" i="4"/>
  <c r="ED28" i="4" s="1"/>
  <c r="CZ53" i="4"/>
  <c r="EL28" i="4" s="1"/>
  <c r="DW28" i="4"/>
  <c r="EE28" i="4"/>
  <c r="EM28" i="4"/>
  <c r="EQ28" i="4"/>
  <c r="CD54" i="4"/>
  <c r="DP28" i="4" s="1"/>
  <c r="CL54" i="4"/>
  <c r="DX28" i="4" s="1"/>
  <c r="CT54" i="4"/>
  <c r="EF28" i="4" s="1"/>
  <c r="DF54" i="4"/>
  <c r="CA7" i="4"/>
  <c r="DM5" i="4" s="1"/>
  <c r="CE7" i="4"/>
  <c r="DQ5" i="4" s="1"/>
  <c r="CI7" i="4"/>
  <c r="DU5" i="4" s="1"/>
  <c r="CM7" i="4"/>
  <c r="DY5" i="4" s="1"/>
  <c r="CQ7" i="4"/>
  <c r="EC5" i="4" s="1"/>
  <c r="CU7" i="4"/>
  <c r="EG5" i="4" s="1"/>
  <c r="CY7" i="4"/>
  <c r="EK5" i="4" s="1"/>
  <c r="DC7" i="4"/>
  <c r="EO5" i="4" s="1"/>
  <c r="DG7" i="4"/>
  <c r="ES5" i="4" s="1"/>
  <c r="DU8" i="4"/>
  <c r="EK8" i="4"/>
  <c r="DO6" i="4"/>
  <c r="DW6" i="4"/>
  <c r="EA6" i="4"/>
  <c r="EE6" i="4"/>
  <c r="EM6" i="4"/>
  <c r="EQ6" i="4"/>
  <c r="EU6" i="4"/>
  <c r="CT56" i="4"/>
  <c r="EF29" i="4" s="1"/>
  <c r="CX56" i="4"/>
  <c r="EJ29" i="4" s="1"/>
  <c r="DB56" i="4"/>
  <c r="EN29" i="4" s="1"/>
  <c r="DF56" i="4"/>
  <c r="ER29" i="4" s="1"/>
  <c r="DX27" i="4"/>
  <c r="ER28" i="4"/>
  <c r="CB57" i="4"/>
  <c r="DN30" i="4" s="1"/>
  <c r="CF57" i="4"/>
  <c r="DR30" i="4" s="1"/>
  <c r="CJ57" i="4"/>
  <c r="DV30" i="4" s="1"/>
  <c r="CN57" i="4"/>
  <c r="DZ30" i="4" s="1"/>
  <c r="CR57" i="4"/>
  <c r="ED30" i="4" s="1"/>
  <c r="CV57" i="4"/>
  <c r="EH30" i="4" s="1"/>
  <c r="CZ57" i="4"/>
  <c r="EL30" i="4" s="1"/>
  <c r="DD57" i="4"/>
  <c r="EP30" i="4" s="1"/>
  <c r="DH57" i="4"/>
  <c r="ET30" i="4" s="1"/>
  <c r="CD58" i="4"/>
  <c r="DP30" i="4" s="1"/>
  <c r="CH58" i="4"/>
  <c r="DT30" i="4" s="1"/>
  <c r="CL58" i="4"/>
  <c r="DX30" i="4" s="1"/>
  <c r="CP58" i="4"/>
  <c r="EB30" i="4" s="1"/>
  <c r="CT58" i="4"/>
  <c r="EF30" i="4" s="1"/>
  <c r="CX58" i="4"/>
  <c r="EJ30" i="4" s="1"/>
  <c r="DB58" i="4"/>
  <c r="EN30" i="4" s="1"/>
  <c r="DF58" i="4"/>
  <c r="ER30" i="4" s="1"/>
  <c r="CB59" i="4"/>
  <c r="DN31" i="4" s="1"/>
  <c r="CF59" i="4"/>
  <c r="DR31" i="4" s="1"/>
  <c r="CJ59" i="4"/>
  <c r="DV31" i="4" s="1"/>
  <c r="CN59" i="4"/>
  <c r="DZ31" i="4" s="1"/>
  <c r="CR59" i="4"/>
  <c r="ED31" i="4" s="1"/>
  <c r="CV59" i="4"/>
  <c r="EH31" i="4" s="1"/>
  <c r="CZ59" i="4"/>
  <c r="EL31" i="4" s="1"/>
  <c r="DD59" i="4"/>
  <c r="EP31" i="4" s="1"/>
  <c r="DH59" i="4"/>
  <c r="ET31" i="4" s="1"/>
  <c r="CD60" i="4"/>
  <c r="DP31" i="4" s="1"/>
  <c r="CH60" i="4"/>
  <c r="DT31" i="4" s="1"/>
  <c r="CL60" i="4"/>
  <c r="DX31" i="4" s="1"/>
  <c r="CP60" i="4"/>
  <c r="EB31" i="4" s="1"/>
  <c r="CT60" i="4"/>
  <c r="EF31" i="4" s="1"/>
  <c r="CX60" i="4"/>
  <c r="EJ31" i="4" s="1"/>
  <c r="DB60" i="4"/>
  <c r="EN31" i="4" s="1"/>
  <c r="DF60" i="4"/>
  <c r="ER31" i="4" s="1"/>
  <c r="CB61" i="4"/>
  <c r="DN32" i="4" s="1"/>
  <c r="CF61" i="4"/>
  <c r="DR32" i="4" s="1"/>
  <c r="CJ61" i="4"/>
  <c r="DV32" i="4" s="1"/>
  <c r="CN61" i="4"/>
  <c r="DZ32" i="4" s="1"/>
  <c r="CR61" i="4"/>
  <c r="ED32" i="4" s="1"/>
  <c r="CV61" i="4"/>
  <c r="EH32" i="4" s="1"/>
  <c r="CZ61" i="4"/>
  <c r="EL32" i="4" s="1"/>
  <c r="DD61" i="4"/>
  <c r="EP32" i="4" s="1"/>
  <c r="DH61" i="4"/>
  <c r="ET32" i="4" s="1"/>
  <c r="CD62" i="4"/>
  <c r="DP32" i="4" s="1"/>
  <c r="CH62" i="4"/>
  <c r="DT32" i="4" s="1"/>
  <c r="CL62" i="4"/>
  <c r="DX32" i="4" s="1"/>
  <c r="CP62" i="4"/>
  <c r="EB32" i="4" s="1"/>
  <c r="CT62" i="4"/>
  <c r="EF32" i="4" s="1"/>
  <c r="CX62" i="4"/>
  <c r="EJ32" i="4" s="1"/>
  <c r="DB62" i="4"/>
  <c r="EN32" i="4" s="1"/>
  <c r="DF62" i="4"/>
  <c r="ER32" i="4" s="1"/>
  <c r="CB63" i="4"/>
  <c r="DN33" i="4" s="1"/>
  <c r="CF63" i="4"/>
  <c r="DR33" i="4" s="1"/>
  <c r="CJ63" i="4"/>
  <c r="DV33" i="4" s="1"/>
  <c r="CN63" i="4"/>
  <c r="DZ33" i="4" s="1"/>
  <c r="CR63" i="4"/>
  <c r="ED33" i="4" s="1"/>
  <c r="CV63" i="4"/>
  <c r="EH33" i="4" s="1"/>
  <c r="CZ63" i="4"/>
  <c r="EL33" i="4" s="1"/>
  <c r="DD63" i="4"/>
  <c r="EP33" i="4" s="1"/>
  <c r="DH63" i="4"/>
  <c r="ET33" i="4" s="1"/>
  <c r="CD64" i="4"/>
  <c r="DP33" i="4" s="1"/>
  <c r="CH64" i="4"/>
  <c r="DT33" i="4" s="1"/>
  <c r="CL64" i="4"/>
  <c r="DX33" i="4" s="1"/>
  <c r="CP64" i="4"/>
  <c r="EB33" i="4" s="1"/>
  <c r="CT64" i="4"/>
  <c r="EF33" i="4" s="1"/>
  <c r="CX64" i="4"/>
  <c r="EJ33" i="4" s="1"/>
  <c r="DB64" i="4"/>
  <c r="EN33" i="4" s="1"/>
  <c r="DF64" i="4"/>
  <c r="ER33" i="4" s="1"/>
  <c r="CD5" i="2"/>
  <c r="CP5" i="2"/>
  <c r="EB4" i="2" s="1"/>
  <c r="DQ8" i="2"/>
  <c r="CC3" i="2"/>
  <c r="CG3" i="2"/>
  <c r="DS3" i="2" s="1"/>
  <c r="CK3" i="2"/>
  <c r="CO3" i="2"/>
  <c r="CS3" i="2"/>
  <c r="CW3" i="2"/>
  <c r="EI3" i="2" s="1"/>
  <c r="DA3" i="2"/>
  <c r="DE3" i="2"/>
  <c r="DI3" i="2"/>
  <c r="CO4" i="2"/>
  <c r="DE4" i="2"/>
  <c r="EE9" i="2"/>
  <c r="EU9" i="2"/>
  <c r="EO14" i="2"/>
  <c r="DS11" i="2"/>
  <c r="EA11" i="2"/>
  <c r="EI11" i="2"/>
  <c r="EQ11" i="2"/>
  <c r="EN21" i="2"/>
  <c r="DT23" i="2"/>
  <c r="ED13" i="2"/>
  <c r="DP25" i="2"/>
  <c r="DQ14" i="2"/>
  <c r="DY14" i="2"/>
  <c r="CX5" i="2"/>
  <c r="EG8" i="2"/>
  <c r="DR4" i="2"/>
  <c r="EP4" i="2"/>
  <c r="CA10" i="2"/>
  <c r="CE10" i="2"/>
  <c r="DQ6" i="2" s="1"/>
  <c r="CI10" i="2"/>
  <c r="CM10" i="2"/>
  <c r="DY6" i="2" s="1"/>
  <c r="CQ10" i="2"/>
  <c r="CU10" i="2"/>
  <c r="EG6" i="2" s="1"/>
  <c r="CY10" i="2"/>
  <c r="DC10" i="2"/>
  <c r="EO6" i="2" s="1"/>
  <c r="DG10" i="2"/>
  <c r="CD11" i="2"/>
  <c r="DP7" i="2" s="1"/>
  <c r="CP11" i="2"/>
  <c r="EB7" i="2" s="1"/>
  <c r="CX11" i="2"/>
  <c r="EJ7" i="2" s="1"/>
  <c r="DF11" i="2"/>
  <c r="ER7" i="2" s="1"/>
  <c r="EB22" i="2"/>
  <c r="DX26" i="2"/>
  <c r="EN26" i="2"/>
  <c r="DX30" i="2"/>
  <c r="EN30" i="2"/>
  <c r="DX32" i="2"/>
  <c r="EN32" i="2"/>
  <c r="ES5" i="2"/>
  <c r="CH5" i="2"/>
  <c r="DF5" i="2"/>
  <c r="DN4" i="2"/>
  <c r="DZ4" i="2"/>
  <c r="EH4" i="2"/>
  <c r="EL4" i="2"/>
  <c r="CA3" i="2"/>
  <c r="CE3" i="2"/>
  <c r="CI3" i="2"/>
  <c r="CM3" i="2"/>
  <c r="DY3" i="2" s="1"/>
  <c r="CQ3" i="2"/>
  <c r="CU3" i="2"/>
  <c r="CY3" i="2"/>
  <c r="DC3" i="2"/>
  <c r="EO3" i="2" s="1"/>
  <c r="DG3" i="2"/>
  <c r="CC7" i="2"/>
  <c r="CG7" i="2"/>
  <c r="CK7" i="2"/>
  <c r="DW5" i="2" s="1"/>
  <c r="CO7" i="2"/>
  <c r="EA5" i="2" s="1"/>
  <c r="CS7" i="2"/>
  <c r="CW7" i="2"/>
  <c r="DA7" i="2"/>
  <c r="DE7" i="2"/>
  <c r="DI7" i="2"/>
  <c r="CC9" i="2"/>
  <c r="DO6" i="2" s="1"/>
  <c r="CG9" i="2"/>
  <c r="DS6" i="2" s="1"/>
  <c r="CK9" i="2"/>
  <c r="DW6" i="2" s="1"/>
  <c r="CO9" i="2"/>
  <c r="EA6" i="2" s="1"/>
  <c r="CS9" i="2"/>
  <c r="EE6" i="2" s="1"/>
  <c r="CW9" i="2"/>
  <c r="EI6" i="2" s="1"/>
  <c r="DA9" i="2"/>
  <c r="EM6" i="2" s="1"/>
  <c r="DE9" i="2"/>
  <c r="EQ6" i="2" s="1"/>
  <c r="DI9" i="2"/>
  <c r="EU6" i="2" s="1"/>
  <c r="DS9" i="2"/>
  <c r="DN14" i="2"/>
  <c r="DP27" i="2"/>
  <c r="EF27" i="2"/>
  <c r="CB14" i="2"/>
  <c r="CF14" i="2"/>
  <c r="CJ14" i="2"/>
  <c r="DV8" i="2" s="1"/>
  <c r="CN14" i="2"/>
  <c r="CR14" i="2"/>
  <c r="CV14" i="2"/>
  <c r="CZ14" i="2"/>
  <c r="EL8" i="2" s="1"/>
  <c r="DD14" i="2"/>
  <c r="DH14" i="2"/>
  <c r="CV15" i="2"/>
  <c r="CD16" i="2"/>
  <c r="CH16" i="2"/>
  <c r="CL16" i="2"/>
  <c r="CP16" i="2"/>
  <c r="CT16" i="2"/>
  <c r="CX16" i="2"/>
  <c r="DB16" i="2"/>
  <c r="DF16" i="2"/>
  <c r="DT29" i="2"/>
  <c r="EJ29" i="2"/>
  <c r="DV14" i="2"/>
  <c r="DX25" i="2"/>
  <c r="EN25" i="2"/>
  <c r="DP26" i="2"/>
  <c r="EF26" i="2"/>
  <c r="DX27" i="2"/>
  <c r="EN27" i="2"/>
  <c r="EF30" i="2"/>
  <c r="DP31" i="2"/>
  <c r="EF31" i="2"/>
  <c r="DP32" i="2"/>
  <c r="EF32" i="2"/>
  <c r="DT18" i="2"/>
  <c r="EB18" i="2"/>
  <c r="EJ18" i="2"/>
  <c r="ER18" i="2"/>
  <c r="DN18" i="2"/>
  <c r="DO19" i="2"/>
  <c r="EE19" i="2"/>
  <c r="EM19" i="2"/>
  <c r="EQ19" i="2"/>
  <c r="EU19" i="2"/>
  <c r="DT19" i="2"/>
  <c r="DT20" i="2"/>
  <c r="EF20" i="2"/>
  <c r="EF21" i="2"/>
  <c r="CD14" i="2"/>
  <c r="DP8" i="2" s="1"/>
  <c r="CH14" i="2"/>
  <c r="DT8" i="2" s="1"/>
  <c r="CL14" i="2"/>
  <c r="DX8" i="2" s="1"/>
  <c r="CP14" i="2"/>
  <c r="EB8" i="2" s="1"/>
  <c r="CT14" i="2"/>
  <c r="EF8" i="2" s="1"/>
  <c r="CX14" i="2"/>
  <c r="EJ8" i="2" s="1"/>
  <c r="DB14" i="2"/>
  <c r="EN8" i="2" s="1"/>
  <c r="DF14" i="2"/>
  <c r="ER8" i="2" s="1"/>
  <c r="CH15" i="2"/>
  <c r="DT9" i="2" s="1"/>
  <c r="DB15" i="2"/>
  <c r="CA18" i="2"/>
  <c r="DM10" i="2" s="1"/>
  <c r="CI18" i="2"/>
  <c r="DU10" i="2" s="1"/>
  <c r="CQ18" i="2"/>
  <c r="EC10" i="2" s="1"/>
  <c r="CY18" i="2"/>
  <c r="EK10" i="2" s="1"/>
  <c r="DC18" i="2"/>
  <c r="EO10" i="2" s="1"/>
  <c r="DG18" i="2"/>
  <c r="ES10" i="2" s="1"/>
  <c r="CB20" i="2"/>
  <c r="DN11" i="2" s="1"/>
  <c r="CJ20" i="2"/>
  <c r="DV11" i="2" s="1"/>
  <c r="CN20" i="2"/>
  <c r="CR20" i="2"/>
  <c r="ED11" i="2" s="1"/>
  <c r="CV20" i="2"/>
  <c r="EH11" i="2" s="1"/>
  <c r="CZ20" i="2"/>
  <c r="EL11" i="2" s="1"/>
  <c r="DD20" i="2"/>
  <c r="DH20" i="2"/>
  <c r="ET11" i="2" s="1"/>
  <c r="CC20" i="2"/>
  <c r="DO11" i="2" s="1"/>
  <c r="CD21" i="2"/>
  <c r="CH21" i="2"/>
  <c r="DT12" i="2" s="1"/>
  <c r="CL21" i="2"/>
  <c r="CP21" i="2"/>
  <c r="EB12" i="2" s="1"/>
  <c r="CT21" i="2"/>
  <c r="CX21" i="2"/>
  <c r="EJ12" i="2" s="1"/>
  <c r="DB21" i="2"/>
  <c r="EN12" i="2" s="1"/>
  <c r="DF21" i="2"/>
  <c r="ER12" i="2" s="1"/>
  <c r="DX29" i="2"/>
  <c r="EN29" i="2"/>
  <c r="DW20" i="2"/>
  <c r="EA20" i="2"/>
  <c r="EI20" i="2"/>
  <c r="EM20" i="2"/>
  <c r="EQ20" i="2"/>
  <c r="EU20" i="2"/>
  <c r="DO21" i="2"/>
  <c r="DS21" i="2"/>
  <c r="DW21" i="2"/>
  <c r="EA21" i="2"/>
  <c r="EE21" i="2"/>
  <c r="EM21" i="2"/>
  <c r="EQ21" i="2"/>
  <c r="EU21" i="2"/>
  <c r="DO22" i="2"/>
  <c r="DS22" i="2"/>
  <c r="DW22" i="2"/>
  <c r="EA22" i="2"/>
  <c r="EI22" i="2"/>
  <c r="EM22" i="2"/>
  <c r="EQ22" i="2"/>
  <c r="EU22" i="2"/>
  <c r="DO23" i="2"/>
  <c r="DS23" i="2"/>
  <c r="DW23" i="2"/>
  <c r="EA23" i="2"/>
  <c r="EE23" i="2"/>
  <c r="EI23" i="2"/>
  <c r="EM23" i="2"/>
  <c r="EQ23" i="2"/>
  <c r="EU23" i="2"/>
  <c r="DO24" i="2"/>
  <c r="DS24" i="2"/>
  <c r="DW24" i="2"/>
  <c r="EA24" i="2"/>
  <c r="EE24" i="2"/>
  <c r="EM24" i="2"/>
  <c r="CG18" i="2"/>
  <c r="DS10" i="2" s="1"/>
  <c r="CS18" i="2"/>
  <c r="EE10" i="2" s="1"/>
  <c r="CB18" i="2"/>
  <c r="CF18" i="2"/>
  <c r="CJ18" i="2"/>
  <c r="DV10" i="2" s="1"/>
  <c r="CN18" i="2"/>
  <c r="DZ10" i="2" s="1"/>
  <c r="CR18" i="2"/>
  <c r="CV18" i="2"/>
  <c r="CZ18" i="2"/>
  <c r="EL10" i="2" s="1"/>
  <c r="DD18" i="2"/>
  <c r="DH18" i="2"/>
  <c r="CI20" i="2"/>
  <c r="DU11" i="2" s="1"/>
  <c r="CM20" i="2"/>
  <c r="DY11" i="2" s="1"/>
  <c r="CQ20" i="2"/>
  <c r="EC11" i="2" s="1"/>
  <c r="CU20" i="2"/>
  <c r="EG11" i="2" s="1"/>
  <c r="CY20" i="2"/>
  <c r="EK11" i="2" s="1"/>
  <c r="DC20" i="2"/>
  <c r="EO11" i="2" s="1"/>
  <c r="DG20" i="2"/>
  <c r="ES11" i="2" s="1"/>
  <c r="DP29" i="2"/>
  <c r="EF29" i="2"/>
  <c r="CG30" i="2"/>
  <c r="DS16" i="2" s="1"/>
  <c r="CA30" i="2"/>
  <c r="DM16" i="2" s="1"/>
  <c r="CE30" i="2"/>
  <c r="DQ16" i="2" s="1"/>
  <c r="CI30" i="2"/>
  <c r="DU16" i="2" s="1"/>
  <c r="CM30" i="2"/>
  <c r="DY16" i="2" s="1"/>
  <c r="CQ30" i="2"/>
  <c r="EC16" i="2" s="1"/>
  <c r="CU30" i="2"/>
  <c r="EG16" i="2" s="1"/>
  <c r="CY30" i="2"/>
  <c r="EK16" i="2" s="1"/>
  <c r="DC30" i="2"/>
  <c r="EO16" i="2" s="1"/>
  <c r="DG30" i="2"/>
  <c r="ES16" i="2" s="1"/>
  <c r="DT30" i="2"/>
  <c r="EJ30" i="2"/>
  <c r="CC33" i="2"/>
  <c r="DO18" i="2" s="1"/>
  <c r="CG33" i="2"/>
  <c r="CK33" i="2"/>
  <c r="CO33" i="2"/>
  <c r="CS33" i="2"/>
  <c r="EE18" i="2" s="1"/>
  <c r="CW33" i="2"/>
  <c r="EI18" i="2" s="1"/>
  <c r="DA33" i="2"/>
  <c r="DE33" i="2"/>
  <c r="DI33" i="2"/>
  <c r="EQ24" i="2"/>
  <c r="EU24" i="2"/>
  <c r="DO25" i="2"/>
  <c r="DS25" i="2"/>
  <c r="DW25" i="2"/>
  <c r="EE25" i="2"/>
  <c r="EI25" i="2"/>
  <c r="EQ25" i="2"/>
  <c r="EU25" i="2"/>
  <c r="DO26" i="2"/>
  <c r="DS26" i="2"/>
  <c r="DW26" i="2"/>
  <c r="EA26" i="2"/>
  <c r="EE26" i="2"/>
  <c r="EI26" i="2"/>
  <c r="EM26" i="2"/>
  <c r="EQ26" i="2"/>
  <c r="EU26" i="2"/>
  <c r="DO27" i="2"/>
  <c r="DS27" i="2"/>
  <c r="DW27" i="2"/>
  <c r="EA27" i="2"/>
  <c r="EE27" i="2"/>
  <c r="EI27" i="2"/>
  <c r="EM27" i="2"/>
  <c r="EQ27" i="2"/>
  <c r="EU27" i="2"/>
  <c r="DO28" i="2"/>
  <c r="DW28" i="2"/>
  <c r="EA28" i="2"/>
  <c r="EE28" i="2"/>
  <c r="EM28" i="2"/>
  <c r="EQ28" i="2"/>
  <c r="EU28" i="2"/>
  <c r="DS29" i="2"/>
  <c r="DW29" i="2"/>
  <c r="EA29" i="2"/>
  <c r="EE29" i="2"/>
  <c r="EI29" i="2"/>
  <c r="EM29" i="2"/>
  <c r="EQ29" i="2"/>
  <c r="DO30" i="2"/>
  <c r="DS30" i="2"/>
  <c r="DW30" i="2"/>
  <c r="EA30" i="2"/>
  <c r="EE30" i="2"/>
  <c r="EI30" i="2"/>
  <c r="EM30" i="2"/>
  <c r="EQ30" i="2"/>
  <c r="EU30" i="2"/>
  <c r="DO31" i="2"/>
  <c r="DS31" i="2"/>
  <c r="DW31" i="2"/>
  <c r="EA31" i="2"/>
  <c r="EE31" i="2"/>
  <c r="EI31" i="2"/>
  <c r="EM31" i="2"/>
  <c r="EQ31" i="2"/>
  <c r="EU31" i="2"/>
  <c r="DO32" i="2"/>
  <c r="DS32" i="2"/>
  <c r="DW32" i="2"/>
  <c r="EA32" i="2"/>
  <c r="EE32" i="2"/>
  <c r="EI32" i="2"/>
  <c r="EM32" i="2"/>
  <c r="EQ32" i="2"/>
  <c r="EU32" i="2"/>
  <c r="DS33" i="2"/>
  <c r="DW33" i="2"/>
  <c r="CO63" i="2"/>
  <c r="EA33" i="2" s="1"/>
  <c r="CS63" i="2"/>
  <c r="EE33" i="2" s="1"/>
  <c r="CW63" i="2"/>
  <c r="EI33" i="2" s="1"/>
  <c r="DA63" i="2"/>
  <c r="EM33" i="2" s="1"/>
  <c r="DE63" i="2"/>
  <c r="DI63" i="2"/>
  <c r="EU33" i="2" s="1"/>
  <c r="CA64" i="2"/>
  <c r="DM33" i="2" s="1"/>
  <c r="CE64" i="2"/>
  <c r="DQ33" i="2" s="1"/>
  <c r="CI64" i="2"/>
  <c r="DU33" i="2" s="1"/>
  <c r="CM64" i="2"/>
  <c r="DY33" i="2" s="1"/>
  <c r="CQ64" i="2"/>
  <c r="EC33" i="2" s="1"/>
  <c r="CU64" i="2"/>
  <c r="EG33" i="2" s="1"/>
  <c r="CY64" i="2"/>
  <c r="EK33" i="2" s="1"/>
  <c r="DC64" i="2"/>
  <c r="EO33" i="2" s="1"/>
  <c r="DG64" i="2"/>
  <c r="ES33" i="2" s="1"/>
  <c r="CO30" i="2"/>
  <c r="CW30" i="2"/>
  <c r="DE30" i="2"/>
  <c r="EQ16" i="2" s="1"/>
  <c r="ER30" i="2"/>
  <c r="CC32" i="2"/>
  <c r="DO17" i="2" s="1"/>
  <c r="CG32" i="2"/>
  <c r="DS17" i="2" s="1"/>
  <c r="CK32" i="2"/>
  <c r="DW17" i="2" s="1"/>
  <c r="CO32" i="2"/>
  <c r="EA17" i="2" s="1"/>
  <c r="CS32" i="2"/>
  <c r="EE17" i="2" s="1"/>
  <c r="CW32" i="2"/>
  <c r="EI17" i="2" s="1"/>
  <c r="DA32" i="2"/>
  <c r="EM17" i="2" s="1"/>
  <c r="DE32" i="2"/>
  <c r="EQ17" i="2" s="1"/>
  <c r="DI32" i="2"/>
  <c r="EU17" i="2" s="1"/>
  <c r="CA33" i="2"/>
  <c r="CE33" i="2"/>
  <c r="DQ18" i="2" s="1"/>
  <c r="CI33" i="2"/>
  <c r="DU18" i="2" s="1"/>
  <c r="CM33" i="2"/>
  <c r="CQ33" i="2"/>
  <c r="CU33" i="2"/>
  <c r="EG18" i="2" s="1"/>
  <c r="CY33" i="2"/>
  <c r="EK18" i="2" s="1"/>
  <c r="DC33" i="2"/>
  <c r="DG33" i="2"/>
  <c r="EC5" i="2"/>
  <c r="CM6" i="2"/>
  <c r="DC6" i="2"/>
  <c r="EQ5" i="2"/>
  <c r="DX12" i="2"/>
  <c r="CD4" i="2"/>
  <c r="CH4" i="2"/>
  <c r="CL4" i="2"/>
  <c r="CP4" i="2"/>
  <c r="CT4" i="2"/>
  <c r="CX4" i="2"/>
  <c r="DB4" i="2"/>
  <c r="DF4" i="2"/>
  <c r="DU5" i="2"/>
  <c r="EF5" i="2"/>
  <c r="DT5" i="2"/>
  <c r="DX5" i="2"/>
  <c r="EB5" i="2"/>
  <c r="EJ5" i="2"/>
  <c r="EN5" i="2"/>
  <c r="ER5" i="2"/>
  <c r="CB11" i="2"/>
  <c r="DN7" i="2" s="1"/>
  <c r="CR11" i="2"/>
  <c r="ED7" i="2" s="1"/>
  <c r="CZ11" i="2"/>
  <c r="EL7" i="2" s="1"/>
  <c r="DH11" i="2"/>
  <c r="ET7" i="2" s="1"/>
  <c r="DW11" i="2"/>
  <c r="EE11" i="2"/>
  <c r="EM11" i="2"/>
  <c r="EU11" i="2"/>
  <c r="EF12" i="2"/>
  <c r="DV4" i="2"/>
  <c r="EA3" i="2"/>
  <c r="EQ3" i="2"/>
  <c r="CL5" i="2"/>
  <c r="DX4" i="2" s="1"/>
  <c r="DB5" i="2"/>
  <c r="EN4" i="2" s="1"/>
  <c r="DM5" i="2"/>
  <c r="CC6" i="2"/>
  <c r="DO4" i="2" s="1"/>
  <c r="CG6" i="2"/>
  <c r="CK6" i="2"/>
  <c r="DW4" i="2" s="1"/>
  <c r="CO6" i="2"/>
  <c r="EA4" i="2" s="1"/>
  <c r="CS6" i="2"/>
  <c r="CW6" i="2"/>
  <c r="DA6" i="2"/>
  <c r="DE6" i="2"/>
  <c r="EQ4" i="2" s="1"/>
  <c r="DI6" i="2"/>
  <c r="DS14" i="2"/>
  <c r="EA14" i="2"/>
  <c r="EI14" i="2"/>
  <c r="EQ14" i="2"/>
  <c r="CC4" i="2"/>
  <c r="CK4" i="2"/>
  <c r="CS4" i="2"/>
  <c r="EE3" i="2" s="1"/>
  <c r="DA4" i="2"/>
  <c r="DI4" i="2"/>
  <c r="EM4" i="2"/>
  <c r="CF4" i="2"/>
  <c r="CJ4" i="2"/>
  <c r="CN4" i="2"/>
  <c r="CV4" i="2"/>
  <c r="CZ4" i="2"/>
  <c r="EL3" i="2" s="1"/>
  <c r="DD4" i="2"/>
  <c r="DP5" i="2"/>
  <c r="EK5" i="2"/>
  <c r="CG5" i="2"/>
  <c r="DS4" i="2" s="1"/>
  <c r="CW5" i="2"/>
  <c r="DP4" i="2"/>
  <c r="DT4" i="2"/>
  <c r="EF4" i="2"/>
  <c r="EJ4" i="2"/>
  <c r="DM6" i="2"/>
  <c r="DU6" i="2"/>
  <c r="EC6" i="2"/>
  <c r="EK6" i="2"/>
  <c r="ES6" i="2"/>
  <c r="CL11" i="2"/>
  <c r="DX7" i="2" s="1"/>
  <c r="CT11" i="2"/>
  <c r="EF7" i="2" s="1"/>
  <c r="DB11" i="2"/>
  <c r="EN7" i="2" s="1"/>
  <c r="DP12" i="2"/>
  <c r="DR16" i="2"/>
  <c r="CG23" i="2"/>
  <c r="DS13" i="2" s="1"/>
  <c r="CK23" i="2"/>
  <c r="DW13" i="2" s="1"/>
  <c r="CO23" i="2"/>
  <c r="EA13" i="2" s="1"/>
  <c r="CW23" i="2"/>
  <c r="EI13" i="2" s="1"/>
  <c r="DA23" i="2"/>
  <c r="EM13" i="2" s="1"/>
  <c r="DE23" i="2"/>
  <c r="EQ13" i="2" s="1"/>
  <c r="DP19" i="2"/>
  <c r="DX19" i="2"/>
  <c r="EF19" i="2"/>
  <c r="EN19" i="2"/>
  <c r="EN20" i="2"/>
  <c r="DT22" i="2"/>
  <c r="EJ22" i="2"/>
  <c r="EQ9" i="2"/>
  <c r="CB9" i="2"/>
  <c r="CF9" i="2"/>
  <c r="CJ9" i="2"/>
  <c r="CN9" i="2"/>
  <c r="CR9" i="2"/>
  <c r="CV9" i="2"/>
  <c r="CZ9" i="2"/>
  <c r="EL6" i="2" s="1"/>
  <c r="DD9" i="2"/>
  <c r="DH9" i="2"/>
  <c r="DM7" i="2"/>
  <c r="DQ7" i="2"/>
  <c r="DU7" i="2"/>
  <c r="DY7" i="2"/>
  <c r="EC7" i="2"/>
  <c r="EG7" i="2"/>
  <c r="EK7" i="2"/>
  <c r="EO7" i="2"/>
  <c r="ES7" i="2"/>
  <c r="DN13" i="2"/>
  <c r="DV13" i="2"/>
  <c r="EL13" i="2"/>
  <c r="ET13" i="2"/>
  <c r="CB15" i="2"/>
  <c r="CJ15" i="2"/>
  <c r="CR15" i="2"/>
  <c r="CZ15" i="2"/>
  <c r="DH15" i="2"/>
  <c r="DZ16" i="2"/>
  <c r="DY15" i="2"/>
  <c r="EH16" i="2"/>
  <c r="DN10" i="2"/>
  <c r="DR10" i="2"/>
  <c r="ED10" i="2"/>
  <c r="EH10" i="2"/>
  <c r="EP10" i="2"/>
  <c r="ET10" i="2"/>
  <c r="DP14" i="2"/>
  <c r="DT14" i="2"/>
  <c r="DX14" i="2"/>
  <c r="EB14" i="2"/>
  <c r="EF14" i="2"/>
  <c r="EJ14" i="2"/>
  <c r="EN14" i="2"/>
  <c r="ER14" i="2"/>
  <c r="ET18" i="2"/>
  <c r="CB7" i="2"/>
  <c r="CF7" i="2"/>
  <c r="CR7" i="2"/>
  <c r="CV7" i="2"/>
  <c r="EH5" i="2" s="1"/>
  <c r="DH7" i="2"/>
  <c r="DO9" i="2"/>
  <c r="EA9" i="2"/>
  <c r="EP16" i="2"/>
  <c r="DS18" i="2"/>
  <c r="DW18" i="2"/>
  <c r="EA18" i="2"/>
  <c r="EM18" i="2"/>
  <c r="EQ18" i="2"/>
  <c r="EU18" i="2"/>
  <c r="DN33" i="2"/>
  <c r="DR33" i="2"/>
  <c r="DV33" i="2"/>
  <c r="DZ33" i="2"/>
  <c r="ED33" i="2"/>
  <c r="EH33" i="2"/>
  <c r="EP33" i="2"/>
  <c r="ET33" i="2"/>
  <c r="DP33" i="2"/>
  <c r="DX33" i="2"/>
  <c r="EB33" i="2"/>
  <c r="EF33" i="2"/>
  <c r="EJ33" i="2"/>
  <c r="EN33" i="2"/>
  <c r="DF64" i="2"/>
  <c r="ER33" i="2" s="1"/>
  <c r="DN16" i="2"/>
  <c r="ED16" i="2"/>
  <c r="ET16" i="2"/>
  <c r="DR18" i="2"/>
  <c r="DV18" i="2"/>
  <c r="DZ18" i="2"/>
  <c r="ED18" i="2"/>
  <c r="EH18" i="2"/>
  <c r="EL18" i="2"/>
  <c r="EP18" i="2"/>
  <c r="EP23" i="2"/>
  <c r="ET29" i="2"/>
  <c r="ET31" i="2"/>
  <c r="CC14" i="2"/>
  <c r="DO8" i="2" s="1"/>
  <c r="CG14" i="2"/>
  <c r="DS8" i="2" s="1"/>
  <c r="CK14" i="2"/>
  <c r="DW8" i="2" s="1"/>
  <c r="CO14" i="2"/>
  <c r="EA8" i="2" s="1"/>
  <c r="CS14" i="2"/>
  <c r="EE8" i="2" s="1"/>
  <c r="CW14" i="2"/>
  <c r="EI8" i="2" s="1"/>
  <c r="DA14" i="2"/>
  <c r="EM8" i="2" s="1"/>
  <c r="DE14" i="2"/>
  <c r="EQ8" i="2" s="1"/>
  <c r="DI14" i="2"/>
  <c r="EU8" i="2" s="1"/>
  <c r="EA16" i="2"/>
  <c r="EE16" i="2"/>
  <c r="EI16" i="2"/>
  <c r="EM16" i="2"/>
  <c r="CF16" i="2"/>
  <c r="DR9" i="2" s="1"/>
  <c r="CV16" i="2"/>
  <c r="EH9" i="2" s="1"/>
  <c r="DD16" i="2"/>
  <c r="EP9" i="2" s="1"/>
  <c r="DV16" i="2"/>
  <c r="EL16" i="2"/>
  <c r="DZ11" i="2"/>
  <c r="EP11" i="2"/>
  <c r="ER4" i="2"/>
  <c r="DQ3" i="2"/>
  <c r="EC3" i="2"/>
  <c r="EQ7" i="2"/>
  <c r="DV5" i="2"/>
  <c r="ET5" i="2"/>
  <c r="DV6" i="2"/>
  <c r="EH6" i="2"/>
  <c r="EP6" i="2"/>
  <c r="EA19" i="2"/>
  <c r="DS20" i="2"/>
  <c r="ED20" i="2"/>
  <c r="DN23" i="2"/>
  <c r="EM25" i="2"/>
  <c r="EQ33" i="2"/>
  <c r="DO33" i="2"/>
  <c r="DN3" i="2"/>
  <c r="DR3" i="2"/>
  <c r="DV3" i="2"/>
  <c r="DZ3" i="2"/>
  <c r="ED3" i="2"/>
  <c r="EH3" i="2"/>
  <c r="EP3" i="2"/>
  <c r="ET3" i="2"/>
  <c r="DQ5" i="2"/>
  <c r="EG5" i="2"/>
  <c r="CA6" i="2"/>
  <c r="EM9" i="2"/>
  <c r="CB16" i="2"/>
  <c r="DN9" i="2" s="1"/>
  <c r="CJ16" i="2"/>
  <c r="DV9" i="2" s="1"/>
  <c r="CR16" i="2"/>
  <c r="ED9" i="2" s="1"/>
  <c r="CZ16" i="2"/>
  <c r="EL9" i="2" s="1"/>
  <c r="DH16" i="2"/>
  <c r="ET9" i="2" s="1"/>
  <c r="DU3" i="2"/>
  <c r="EG3" i="2"/>
  <c r="EU7" i="2"/>
  <c r="DN5" i="2"/>
  <c r="DZ5" i="2"/>
  <c r="EL5" i="2"/>
  <c r="DN6" i="2"/>
  <c r="DZ6" i="2"/>
  <c r="ET6" i="2"/>
  <c r="DS19" i="2"/>
  <c r="ET23" i="2"/>
  <c r="EI24" i="2"/>
  <c r="EI28" i="2"/>
  <c r="DO29" i="2"/>
  <c r="EU29" i="2"/>
  <c r="EH31" i="2"/>
  <c r="DW3" i="2"/>
  <c r="EE4" i="2"/>
  <c r="EU4" i="2"/>
  <c r="DN8" i="2"/>
  <c r="DR8" i="2"/>
  <c r="DZ8" i="2"/>
  <c r="ED8" i="2"/>
  <c r="EH8" i="2"/>
  <c r="EP8" i="2"/>
  <c r="ET8" i="2"/>
  <c r="DM3" i="2"/>
  <c r="EK3" i="2"/>
  <c r="ES3" i="2"/>
  <c r="DR5" i="2"/>
  <c r="ED5" i="2"/>
  <c r="EP5" i="2"/>
  <c r="DR6" i="2"/>
  <c r="ED6" i="2"/>
  <c r="DZ27" i="2"/>
  <c r="DS28" i="2"/>
  <c r="DO3" i="2"/>
  <c r="EM3" i="2"/>
  <c r="EU3" i="2"/>
  <c r="CA5" i="2"/>
  <c r="DM4" i="2" s="1"/>
  <c r="CE5" i="2"/>
  <c r="CI5" i="2"/>
  <c r="DU4" i="2" s="1"/>
  <c r="CM5" i="2"/>
  <c r="DY4" i="2" s="1"/>
  <c r="CQ5" i="2"/>
  <c r="EC4" i="2" s="1"/>
  <c r="CU5" i="2"/>
  <c r="EG4" i="2" s="1"/>
  <c r="CY5" i="2"/>
  <c r="EK4" i="2" s="1"/>
  <c r="DC5" i="2"/>
  <c r="EO4" i="2" s="1"/>
  <c r="DG5" i="2"/>
  <c r="ES4" i="2" s="1"/>
  <c r="DY5" i="2"/>
  <c r="EO5" i="2"/>
  <c r="DO5" i="2"/>
  <c r="DS5" i="2"/>
  <c r="EE5" i="2"/>
  <c r="EI5" i="2"/>
  <c r="EM5" i="2"/>
  <c r="EU5" i="2"/>
  <c r="DN15" i="2"/>
  <c r="DR15" i="2"/>
  <c r="DV15" i="2"/>
  <c r="DZ15" i="2"/>
  <c r="ED15" i="2"/>
  <c r="EH15" i="2"/>
  <c r="EL15" i="2"/>
  <c r="EP15" i="2"/>
  <c r="ET15" i="2"/>
  <c r="DP16" i="2"/>
  <c r="DT16" i="2"/>
  <c r="EB16" i="2"/>
  <c r="EF16" i="2"/>
  <c r="EJ16" i="2"/>
  <c r="ER16" i="2"/>
  <c r="DR13" i="2"/>
  <c r="DZ13" i="2"/>
  <c r="EH13" i="2"/>
  <c r="EP13" i="2"/>
  <c r="DM15" i="2"/>
  <c r="DQ15" i="2"/>
  <c r="DU15" i="2"/>
  <c r="EC15" i="2"/>
  <c r="EG15" i="2"/>
  <c r="EK15" i="2"/>
  <c r="ES15" i="2"/>
  <c r="DP9" i="2"/>
  <c r="DX9" i="2"/>
  <c r="EB9" i="2"/>
  <c r="EF9" i="2"/>
  <c r="EJ9" i="2"/>
  <c r="EN9" i="2"/>
  <c r="ER9" i="2"/>
  <c r="CA15" i="2"/>
  <c r="DM9" i="2" s="1"/>
  <c r="CE15" i="2"/>
  <c r="DQ9" i="2" s="1"/>
  <c r="CI15" i="2"/>
  <c r="DU9" i="2" s="1"/>
  <c r="CM15" i="2"/>
  <c r="DY9" i="2" s="1"/>
  <c r="CQ15" i="2"/>
  <c r="EC9" i="2" s="1"/>
  <c r="CU15" i="2"/>
  <c r="EG9" i="2" s="1"/>
  <c r="CY15" i="2"/>
  <c r="EK9" i="2" s="1"/>
  <c r="DC15" i="2"/>
  <c r="EO9" i="2" s="1"/>
  <c r="DG15" i="2"/>
  <c r="ES9" i="2" s="1"/>
  <c r="CD18" i="2"/>
  <c r="DP10" i="2" s="1"/>
  <c r="CH18" i="2"/>
  <c r="DT10" i="2" s="1"/>
  <c r="CL18" i="2"/>
  <c r="DX10" i="2" s="1"/>
  <c r="CP18" i="2"/>
  <c r="EB10" i="2" s="1"/>
  <c r="CT18" i="2"/>
  <c r="EF10" i="2" s="1"/>
  <c r="CX18" i="2"/>
  <c r="EJ10" i="2" s="1"/>
  <c r="DB18" i="2"/>
  <c r="EN10" i="2" s="1"/>
  <c r="DF18" i="2"/>
  <c r="ER10" i="2" s="1"/>
  <c r="DP18" i="2"/>
  <c r="DX18" i="2"/>
  <c r="EF18" i="2"/>
  <c r="EN18" i="2"/>
  <c r="CD20" i="2"/>
  <c r="DP11" i="2" s="1"/>
  <c r="CH20" i="2"/>
  <c r="DT11" i="2" s="1"/>
  <c r="CL20" i="2"/>
  <c r="DX11" i="2" s="1"/>
  <c r="CP20" i="2"/>
  <c r="EB11" i="2" s="1"/>
  <c r="CT20" i="2"/>
  <c r="EF11" i="2" s="1"/>
  <c r="CX20" i="2"/>
  <c r="EJ11" i="2" s="1"/>
  <c r="DB20" i="2"/>
  <c r="EN11" i="2" s="1"/>
  <c r="DF20" i="2"/>
  <c r="ER11" i="2" s="1"/>
  <c r="CB21" i="2"/>
  <c r="DN12" i="2" s="1"/>
  <c r="CF21" i="2"/>
  <c r="DR12" i="2" s="1"/>
  <c r="CJ21" i="2"/>
  <c r="DV12" i="2" s="1"/>
  <c r="CN21" i="2"/>
  <c r="DZ12" i="2" s="1"/>
  <c r="CR21" i="2"/>
  <c r="ED12" i="2" s="1"/>
  <c r="CV21" i="2"/>
  <c r="EH12" i="2" s="1"/>
  <c r="CZ21" i="2"/>
  <c r="EL12" i="2" s="1"/>
  <c r="DD21" i="2"/>
  <c r="EP12" i="2" s="1"/>
  <c r="DH21" i="2"/>
  <c r="ET12" i="2" s="1"/>
  <c r="DM18" i="2"/>
  <c r="DY18" i="2"/>
  <c r="EC18" i="2"/>
  <c r="EO18" i="2"/>
  <c r="ES18" i="2"/>
  <c r="DP17" i="2"/>
  <c r="DT17" i="2"/>
  <c r="DX17" i="2"/>
  <c r="EB17" i="2"/>
  <c r="EF17" i="2"/>
  <c r="EJ17" i="2"/>
  <c r="EN17" i="2"/>
  <c r="ER17" i="2"/>
  <c r="CA21" i="2"/>
  <c r="DM12" i="2" s="1"/>
  <c r="CE21" i="2"/>
  <c r="DQ12" i="2" s="1"/>
  <c r="CI21" i="2"/>
  <c r="DU12" i="2" s="1"/>
  <c r="CM21" i="2"/>
  <c r="DY12" i="2" s="1"/>
  <c r="CQ21" i="2"/>
  <c r="EC12" i="2" s="1"/>
  <c r="CU21" i="2"/>
  <c r="EG12" i="2" s="1"/>
  <c r="CY21" i="2"/>
  <c r="EK12" i="2" s="1"/>
  <c r="DC21" i="2"/>
  <c r="EO12" i="2" s="1"/>
  <c r="DG21" i="2"/>
  <c r="ES12" i="2" s="1"/>
  <c r="CC22" i="2"/>
  <c r="DO12" i="2" s="1"/>
  <c r="CG22" i="2"/>
  <c r="DS12" i="2" s="1"/>
  <c r="CK22" i="2"/>
  <c r="DW12" i="2" s="1"/>
  <c r="CO22" i="2"/>
  <c r="EA12" i="2" s="1"/>
  <c r="CS22" i="2"/>
  <c r="EE12" i="2" s="1"/>
  <c r="CW22" i="2"/>
  <c r="EI12" i="2" s="1"/>
  <c r="DA22" i="2"/>
  <c r="EM12" i="2" s="1"/>
  <c r="DE22" i="2"/>
  <c r="EQ12" i="2" s="1"/>
  <c r="DI22" i="2"/>
  <c r="EU12" i="2" s="1"/>
  <c r="EB23" i="2"/>
  <c r="ER23" i="2"/>
  <c r="EG21" i="2"/>
  <c r="EK21" i="2"/>
  <c r="EO21" i="2"/>
  <c r="CD23" i="2"/>
  <c r="DP13" i="2" s="1"/>
  <c r="CH23" i="2"/>
  <c r="DT13" i="2" s="1"/>
  <c r="CL23" i="2"/>
  <c r="DX13" i="2" s="1"/>
  <c r="CP23" i="2"/>
  <c r="EB13" i="2" s="1"/>
  <c r="CT23" i="2"/>
  <c r="EF13" i="2" s="1"/>
  <c r="CX23" i="2"/>
  <c r="EJ13" i="2" s="1"/>
  <c r="DB23" i="2"/>
  <c r="EN13" i="2" s="1"/>
  <c r="DF23" i="2"/>
  <c r="ER13" i="2" s="1"/>
  <c r="CY37" i="2"/>
  <c r="EK20" i="2" s="1"/>
  <c r="DP3" i="2"/>
  <c r="DT3" i="2"/>
  <c r="DX3" i="2"/>
  <c r="EB3" i="2"/>
  <c r="EF3" i="2"/>
  <c r="EJ3" i="2"/>
  <c r="EN3" i="2"/>
  <c r="ER3" i="2"/>
  <c r="CE6" i="2"/>
  <c r="DQ4" i="2" s="1"/>
  <c r="CZ64" i="2"/>
  <c r="EL33" i="2" s="1"/>
  <c r="EC16" i="6" l="1"/>
  <c r="DV8" i="6"/>
  <c r="DX11" i="6"/>
  <c r="ET8" i="6"/>
  <c r="EK4" i="18"/>
  <c r="DU4" i="18"/>
  <c r="DP5" i="13"/>
  <c r="DQ6" i="13"/>
  <c r="EH4" i="12"/>
  <c r="EN14" i="10"/>
  <c r="DP14" i="10"/>
  <c r="ES11" i="10"/>
  <c r="DY11" i="10"/>
  <c r="ED10" i="6"/>
  <c r="EK13" i="6"/>
  <c r="EQ7" i="6"/>
  <c r="DM16" i="6"/>
  <c r="DT11" i="6"/>
  <c r="EM14" i="6"/>
  <c r="EO33" i="11"/>
  <c r="DY33" i="11"/>
  <c r="EG4" i="18"/>
  <c r="DQ4" i="18"/>
  <c r="EN4" i="18"/>
  <c r="DZ4" i="12"/>
  <c r="EJ14" i="10"/>
  <c r="EO11" i="10"/>
  <c r="DU11" i="10"/>
  <c r="EG6" i="10"/>
  <c r="DS15" i="4"/>
  <c r="DW15" i="4"/>
  <c r="ET8" i="4"/>
  <c r="DZ33" i="6"/>
  <c r="EQ13" i="6"/>
  <c r="EA13" i="6"/>
  <c r="DU12" i="6"/>
  <c r="DM18" i="6"/>
  <c r="EM3" i="8"/>
  <c r="DW3" i="8"/>
  <c r="EI33" i="11"/>
  <c r="EK33" i="11"/>
  <c r="DU33" i="11"/>
  <c r="ES32" i="11"/>
  <c r="ES4" i="18"/>
  <c r="EC4" i="18"/>
  <c r="DM4" i="18"/>
  <c r="DU5" i="18"/>
  <c r="DR4" i="12"/>
  <c r="DX14" i="10"/>
  <c r="EK11" i="10"/>
  <c r="DQ11" i="10"/>
  <c r="EC6" i="10"/>
  <c r="ED8" i="9"/>
  <c r="EU5" i="4"/>
  <c r="ES17" i="2"/>
  <c r="EG17" i="2"/>
  <c r="DX9" i="6"/>
  <c r="DR15" i="6"/>
  <c r="EK17" i="7"/>
  <c r="EI3" i="8"/>
  <c r="DS3" i="8"/>
  <c r="EO4" i="18"/>
  <c r="DY4" i="18"/>
  <c r="EP17" i="12"/>
  <c r="DZ17" i="12"/>
  <c r="EP4" i="12"/>
  <c r="EQ4" i="11"/>
  <c r="DT14" i="10"/>
  <c r="EC11" i="10"/>
  <c r="DM11" i="10"/>
  <c r="DQ6" i="10"/>
  <c r="EF5" i="10"/>
  <c r="DY17" i="2"/>
  <c r="EK33" i="13"/>
  <c r="ES12" i="13"/>
  <c r="DO9" i="13"/>
  <c r="DU7" i="13"/>
  <c r="EG33" i="13"/>
  <c r="ES33" i="13"/>
  <c r="ES7" i="13"/>
  <c r="EC7" i="13"/>
  <c r="DM7" i="13"/>
  <c r="EE9" i="13"/>
  <c r="EO7" i="13"/>
  <c r="EJ18" i="12"/>
  <c r="DT18" i="12"/>
  <c r="EM4" i="12"/>
  <c r="EF18" i="12"/>
  <c r="DP18" i="12"/>
  <c r="DR9" i="12"/>
  <c r="EI4" i="12"/>
  <c r="ER18" i="12"/>
  <c r="EL9" i="12"/>
  <c r="EU4" i="12"/>
  <c r="EE4" i="12"/>
  <c r="EN18" i="12"/>
  <c r="DX18" i="12"/>
  <c r="EH9" i="12"/>
  <c r="EQ4" i="12"/>
  <c r="EG33" i="11"/>
  <c r="DQ33" i="11"/>
  <c r="EO32" i="11"/>
  <c r="EQ33" i="11"/>
  <c r="EA33" i="11"/>
  <c r="ES33" i="11"/>
  <c r="EC33" i="11"/>
  <c r="DM33" i="11"/>
  <c r="EK32" i="11"/>
  <c r="EM18" i="11"/>
  <c r="DW18" i="11"/>
  <c r="ER9" i="10"/>
  <c r="EB9" i="10"/>
  <c r="EN9" i="10"/>
  <c r="DX9" i="10"/>
  <c r="EJ9" i="10"/>
  <c r="DT9" i="10"/>
  <c r="DR13" i="10"/>
  <c r="EF9" i="10"/>
  <c r="DP9" i="10"/>
  <c r="EQ33" i="9"/>
  <c r="EA33" i="9"/>
  <c r="ES33" i="9"/>
  <c r="EC33" i="9"/>
  <c r="DM33" i="9"/>
  <c r="EI32" i="9"/>
  <c r="EK32" i="9"/>
  <c r="DU32" i="9"/>
  <c r="EM33" i="9"/>
  <c r="DW33" i="9"/>
  <c r="EO33" i="9"/>
  <c r="DY33" i="9"/>
  <c r="EU32" i="9"/>
  <c r="EG32" i="9"/>
  <c r="DQ32" i="9"/>
  <c r="EL6" i="9"/>
  <c r="DV6" i="9"/>
  <c r="EI33" i="9"/>
  <c r="DS33" i="9"/>
  <c r="EK33" i="9"/>
  <c r="DU33" i="9"/>
  <c r="EQ32" i="9"/>
  <c r="ES32" i="9"/>
  <c r="EC32" i="9"/>
  <c r="DM32" i="9"/>
  <c r="EU33" i="9"/>
  <c r="EE33" i="9"/>
  <c r="DO33" i="9"/>
  <c r="EG33" i="9"/>
  <c r="DQ33" i="9"/>
  <c r="EM32" i="9"/>
  <c r="EO32" i="9"/>
  <c r="DY32" i="9"/>
  <c r="EU3" i="8"/>
  <c r="EE3" i="8"/>
  <c r="DO3" i="8"/>
  <c r="EQ3" i="8"/>
  <c r="EA3" i="8"/>
  <c r="EI20" i="7"/>
  <c r="DO20" i="7"/>
  <c r="DQ20" i="7"/>
  <c r="EM19" i="7"/>
  <c r="DU17" i="7"/>
  <c r="EC19" i="7"/>
  <c r="EG18" i="7"/>
  <c r="EU20" i="7"/>
  <c r="DM20" i="7"/>
  <c r="EG17" i="7"/>
  <c r="DQ17" i="7"/>
  <c r="DW19" i="7"/>
  <c r="EO19" i="7"/>
  <c r="EA20" i="7"/>
  <c r="DS19" i="7"/>
  <c r="EK19" i="7"/>
  <c r="DU19" i="7"/>
  <c r="DS20" i="7"/>
  <c r="DU20" i="7"/>
  <c r="EQ19" i="7"/>
  <c r="EE19" i="7"/>
  <c r="DQ19" i="7"/>
  <c r="EH4" i="7"/>
  <c r="DR4" i="7"/>
  <c r="DP7" i="6"/>
  <c r="EQ4" i="6"/>
  <c r="EU4" i="6"/>
  <c r="EO8" i="6"/>
  <c r="EG4" i="6"/>
  <c r="DM12" i="6"/>
  <c r="EJ11" i="6"/>
  <c r="EO3" i="6"/>
  <c r="DU3" i="6"/>
  <c r="EP10" i="6"/>
  <c r="EN6" i="6"/>
  <c r="EK10" i="6"/>
  <c r="DU10" i="6"/>
  <c r="EH11" i="6"/>
  <c r="EK12" i="6"/>
  <c r="EH8" i="6"/>
  <c r="EF11" i="6"/>
  <c r="EF10" i="6"/>
  <c r="EC4" i="6"/>
  <c r="EA17" i="6"/>
  <c r="DS4" i="6"/>
  <c r="EI10" i="6"/>
  <c r="EE6" i="6"/>
  <c r="EQ17" i="6"/>
  <c r="EM17" i="6"/>
  <c r="EO18" i="6"/>
  <c r="DY18" i="6"/>
  <c r="DO6" i="6"/>
  <c r="DN8" i="6"/>
  <c r="EK18" i="6"/>
  <c r="DU18" i="6"/>
  <c r="EQ6" i="6"/>
  <c r="EA6" i="6"/>
  <c r="DY4" i="6"/>
  <c r="EG18" i="6"/>
  <c r="DQ18" i="6"/>
  <c r="EM6" i="6"/>
  <c r="DW6" i="6"/>
  <c r="ER11" i="6"/>
  <c r="ES18" i="6"/>
  <c r="EC18" i="6"/>
  <c r="EI6" i="6"/>
  <c r="EG8" i="6"/>
  <c r="EI4" i="6"/>
  <c r="DO4" i="6"/>
  <c r="EK3" i="6"/>
  <c r="EH16" i="6"/>
  <c r="EH33" i="6"/>
  <c r="ES10" i="6"/>
  <c r="EC10" i="6"/>
  <c r="DM10" i="6"/>
  <c r="ES4" i="6"/>
  <c r="DQ4" i="6"/>
  <c r="EC11" i="6"/>
  <c r="DW8" i="6"/>
  <c r="EF7" i="6"/>
  <c r="DY6" i="6"/>
  <c r="EN11" i="6"/>
  <c r="EK4" i="6"/>
  <c r="DM4" i="6"/>
  <c r="DR8" i="6"/>
  <c r="EM8" i="6"/>
  <c r="EC6" i="6"/>
  <c r="EO6" i="6"/>
  <c r="EN16" i="5"/>
  <c r="DX16" i="5"/>
  <c r="EG14" i="5"/>
  <c r="DQ14" i="5"/>
  <c r="EU3" i="4"/>
  <c r="EL6" i="4"/>
  <c r="DR4" i="4"/>
  <c r="DV6" i="4"/>
  <c r="DN4" i="4"/>
  <c r="ED8" i="4"/>
  <c r="EO4" i="4"/>
  <c r="DY4" i="4"/>
  <c r="EP8" i="4"/>
  <c r="EF3" i="4"/>
  <c r="DP3" i="4"/>
  <c r="ET4" i="4"/>
  <c r="EI3" i="4"/>
  <c r="DR8" i="4"/>
  <c r="EK4" i="4"/>
  <c r="DU4" i="4"/>
  <c r="DZ8" i="4"/>
  <c r="ER3" i="4"/>
  <c r="EB3" i="4"/>
  <c r="EN3" i="4"/>
  <c r="DX3" i="4"/>
  <c r="EJ3" i="4"/>
  <c r="DT3" i="4"/>
  <c r="EI4" i="2"/>
</calcChain>
</file>

<file path=xl/sharedStrings.xml><?xml version="1.0" encoding="utf-8"?>
<sst xmlns="http://schemas.openxmlformats.org/spreadsheetml/2006/main" count="1869" uniqueCount="40">
  <si>
    <t>Time</t>
  </si>
  <si>
    <t>barisal</t>
  </si>
  <si>
    <t>bhola</t>
  </si>
  <si>
    <t>bogra</t>
  </si>
  <si>
    <t>chandpur</t>
  </si>
  <si>
    <t>chittagong</t>
  </si>
  <si>
    <t>chittagong_ambagan</t>
  </si>
  <si>
    <t>comilla</t>
  </si>
  <si>
    <t>coxs_bazar</t>
  </si>
  <si>
    <t>cuadanga</t>
  </si>
  <si>
    <t>dhaka</t>
  </si>
  <si>
    <t>dinajpur</t>
  </si>
  <si>
    <t>faridpur</t>
  </si>
  <si>
    <t>feni</t>
  </si>
  <si>
    <t>hatiya</t>
  </si>
  <si>
    <t>ishurdi</t>
  </si>
  <si>
    <t>jessore</t>
  </si>
  <si>
    <t>khepupara</t>
  </si>
  <si>
    <t>khulna</t>
  </si>
  <si>
    <t>kutbdia</t>
  </si>
  <si>
    <t>madaripur</t>
  </si>
  <si>
    <t>maijdee</t>
  </si>
  <si>
    <t>mongla</t>
  </si>
  <si>
    <t>mymensingh</t>
  </si>
  <si>
    <t>patuakhali</t>
  </si>
  <si>
    <t>rajshahi</t>
  </si>
  <si>
    <t>rangamati</t>
  </si>
  <si>
    <t>rangpur</t>
  </si>
  <si>
    <t>sandwip</t>
  </si>
  <si>
    <t>satkhira</t>
  </si>
  <si>
    <t>sayedpur</t>
  </si>
  <si>
    <t>sitakunda</t>
  </si>
  <si>
    <t>srimangal</t>
  </si>
  <si>
    <t>sylhet</t>
  </si>
  <si>
    <t>tangail</t>
  </si>
  <si>
    <t>teknaf</t>
  </si>
  <si>
    <t>3 Hourly</t>
  </si>
  <si>
    <t>6 Hourly</t>
  </si>
  <si>
    <t>12 Hourly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</si>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</sst>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4" borderId="0" xfId="0" applyFill="1"/>
    <xf numFmtId="16" fontId="0" fillId="0" borderId="0" xfId="0" applyNumberFormat="1"/>
    <xf numFmtId="16" fontId="0" fillId="0" borderId="0" xfId="0" applyNumberFormat="1" applyAlignment="1">
      <alignment vertical="center"/>
    </xf>
    <xf numFmtId="16" fontId="0" fillId="0" borderId="0" xfId="0" applyNumberFormat="1" applyAlignment="1"/>
    <xf numFmtId="0" fontId="0" fillId="0" borderId="0" xfId="0" applyAlignment="1"/>
    <xf numFmtId="14" fontId="0" fillId="0" borderId="0" xfId="0" applyNumberFormat="1"/>
    <xf numFmtId="0" fontId="0" fillId="33" borderId="0" xfId="0" applyFill="1" applyAlignment="1">
      <alignment horizontal="center"/>
    </xf>
    <xf numFmtId="16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266"/>
  <sheetViews>
    <sheetView zoomScaleNormal="100" workbookViewId="0">
      <selection activeCell="C2" sqref="C2:AK2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42736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M3" s="9">
        <v>42736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 s="1"/>
      <c r="BY3" s="9">
        <v>42736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 s="1"/>
      <c r="DK3" s="1"/>
      <c r="DL3" s="2">
        <v>42736</v>
      </c>
      <c r="DM3">
        <f t="shared" ref="DM3:EU3" si="2">SUM(CA3:CA4)</f>
        <v>0</v>
      </c>
      <c r="DN3">
        <f t="shared" si="2"/>
        <v>0</v>
      </c>
      <c r="DO3">
        <f t="shared" si="2"/>
        <v>0</v>
      </c>
      <c r="DP3">
        <f t="shared" si="2"/>
        <v>0</v>
      </c>
      <c r="DQ3">
        <f t="shared" si="2"/>
        <v>0</v>
      </c>
      <c r="DR3">
        <f t="shared" si="2"/>
        <v>0</v>
      </c>
      <c r="DS3">
        <f t="shared" si="2"/>
        <v>0</v>
      </c>
      <c r="DT3">
        <f t="shared" si="2"/>
        <v>0</v>
      </c>
      <c r="DU3">
        <f t="shared" si="2"/>
        <v>0</v>
      </c>
      <c r="DV3">
        <f t="shared" si="2"/>
        <v>0</v>
      </c>
      <c r="DW3">
        <f t="shared" si="2"/>
        <v>0</v>
      </c>
      <c r="DX3">
        <f t="shared" si="2"/>
        <v>0</v>
      </c>
      <c r="DY3">
        <f t="shared" si="2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M4" s="9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 s="1"/>
      <c r="DK4" s="1"/>
      <c r="DL4" s="2">
        <v>42737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 s="9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 s="1"/>
      <c r="BY5" s="9">
        <v>42737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 s="1"/>
      <c r="DK5" s="1"/>
      <c r="DL5" s="2">
        <v>42738</v>
      </c>
      <c r="DM5">
        <f t="shared" ref="DM5:EU5" si="8">CA7+CA8</f>
        <v>0</v>
      </c>
      <c r="DN5">
        <f t="shared" si="8"/>
        <v>0</v>
      </c>
      <c r="DO5">
        <f t="shared" si="8"/>
        <v>0</v>
      </c>
      <c r="DP5">
        <f t="shared" si="8"/>
        <v>0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1</v>
      </c>
      <c r="DX5">
        <f t="shared" si="8"/>
        <v>0</v>
      </c>
      <c r="DY5">
        <f t="shared" si="8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M6" s="9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0</v>
      </c>
      <c r="BS6">
        <f t="shared" si="9"/>
        <v>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 s="1"/>
      <c r="DK6" s="1"/>
      <c r="DL6" s="2">
        <v>42739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0</v>
      </c>
      <c r="EG6">
        <f t="shared" si="11"/>
        <v>0</v>
      </c>
      <c r="EH6">
        <f t="shared" si="11"/>
        <v>0</v>
      </c>
      <c r="EI6">
        <f t="shared" si="11"/>
        <v>0</v>
      </c>
      <c r="EJ6">
        <f t="shared" si="11"/>
        <v>0</v>
      </c>
      <c r="EK6">
        <f t="shared" si="11"/>
        <v>0</v>
      </c>
      <c r="EL6">
        <f t="shared" si="11"/>
        <v>0</v>
      </c>
      <c r="EM6">
        <f t="shared" si="11"/>
        <v>0</v>
      </c>
      <c r="EN6">
        <f t="shared" si="11"/>
        <v>0</v>
      </c>
      <c r="EO6">
        <f t="shared" si="11"/>
        <v>0</v>
      </c>
      <c r="EP6">
        <f t="shared" si="11"/>
        <v>0</v>
      </c>
      <c r="EQ6">
        <f t="shared" si="11"/>
        <v>0</v>
      </c>
      <c r="ER6">
        <f t="shared" si="11"/>
        <v>0</v>
      </c>
      <c r="ES6">
        <f t="shared" si="11"/>
        <v>0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42737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42738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0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0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42740</v>
      </c>
      <c r="DM7">
        <f t="shared" ref="DM7:EU7" si="14">CA11+CA12</f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0</v>
      </c>
      <c r="EJ7">
        <f t="shared" si="14"/>
        <v>0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0</v>
      </c>
      <c r="EO7">
        <f t="shared" si="14"/>
        <v>0</v>
      </c>
      <c r="EP7">
        <f t="shared" si="14"/>
        <v>0</v>
      </c>
      <c r="EQ7">
        <f t="shared" si="14"/>
        <v>0</v>
      </c>
      <c r="ER7">
        <f t="shared" si="14"/>
        <v>0</v>
      </c>
      <c r="ES7">
        <f t="shared" si="14"/>
        <v>0</v>
      </c>
      <c r="ET7">
        <f t="shared" si="14"/>
        <v>0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M8" s="9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0</v>
      </c>
      <c r="CD8">
        <f t="shared" si="16"/>
        <v>0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1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0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0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0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42741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0</v>
      </c>
      <c r="DV8">
        <f t="shared" si="17"/>
        <v>0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0</v>
      </c>
      <c r="ES8">
        <f t="shared" si="17"/>
        <v>0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M9" s="9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42739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0</v>
      </c>
      <c r="DG9">
        <f t="shared" si="19"/>
        <v>0</v>
      </c>
      <c r="DH9">
        <f t="shared" si="19"/>
        <v>0</v>
      </c>
      <c r="DI9">
        <f t="shared" si="19"/>
        <v>0</v>
      </c>
      <c r="DJ9" s="1"/>
      <c r="DK9" s="1"/>
      <c r="DL9" s="2">
        <v>42742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0.2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0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0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M10" s="9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0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0</v>
      </c>
      <c r="DE10">
        <f t="shared" si="22"/>
        <v>0</v>
      </c>
      <c r="DF10">
        <f t="shared" si="22"/>
        <v>0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42743</v>
      </c>
      <c r="DM10">
        <f t="shared" ref="DM10:EU10" si="23">CA17+CA18</f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3"/>
        <v>0</v>
      </c>
      <c r="EF10">
        <f t="shared" si="23"/>
        <v>0</v>
      </c>
      <c r="EG10">
        <f t="shared" si="23"/>
        <v>0</v>
      </c>
      <c r="EH10">
        <f t="shared" si="23"/>
        <v>0</v>
      </c>
      <c r="EI10">
        <f t="shared" si="23"/>
        <v>0</v>
      </c>
      <c r="EJ10">
        <f t="shared" si="23"/>
        <v>0</v>
      </c>
      <c r="EK10">
        <f t="shared" si="23"/>
        <v>0</v>
      </c>
      <c r="EL10">
        <f t="shared" si="23"/>
        <v>0</v>
      </c>
      <c r="EM10">
        <f t="shared" si="23"/>
        <v>0</v>
      </c>
      <c r="EN10">
        <f t="shared" si="23"/>
        <v>0</v>
      </c>
      <c r="EO10">
        <f t="shared" si="23"/>
        <v>0</v>
      </c>
      <c r="EP10">
        <f t="shared" si="23"/>
        <v>0</v>
      </c>
      <c r="EQ10">
        <f t="shared" si="23"/>
        <v>0</v>
      </c>
      <c r="ER10">
        <f t="shared" si="23"/>
        <v>0</v>
      </c>
      <c r="ES10">
        <f t="shared" si="23"/>
        <v>0</v>
      </c>
      <c r="ET10">
        <f t="shared" si="23"/>
        <v>0</v>
      </c>
      <c r="EU10">
        <f t="shared" si="23"/>
        <v>0</v>
      </c>
    </row>
    <row r="11" spans="1:151" x14ac:dyDescent="0.25">
      <c r="A11" s="8">
        <v>42737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42738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42740</v>
      </c>
      <c r="BZ11">
        <v>12</v>
      </c>
      <c r="CA11">
        <f t="shared" ref="CA11:DI11" si="25">AO19+AO20</f>
        <v>0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0</v>
      </c>
      <c r="CM11">
        <f t="shared" si="25"/>
        <v>0</v>
      </c>
      <c r="CN11">
        <f t="shared" si="25"/>
        <v>0</v>
      </c>
      <c r="CO11">
        <f t="shared" si="25"/>
        <v>0</v>
      </c>
      <c r="CP11">
        <f t="shared" si="25"/>
        <v>0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0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0</v>
      </c>
      <c r="DG11">
        <f t="shared" si="25"/>
        <v>0</v>
      </c>
      <c r="DH11">
        <f t="shared" si="25"/>
        <v>0</v>
      </c>
      <c r="DI11">
        <f t="shared" si="25"/>
        <v>0</v>
      </c>
      <c r="DJ11" s="1"/>
      <c r="DK11" s="1"/>
      <c r="DL11" s="2">
        <v>42744</v>
      </c>
      <c r="DM11">
        <f t="shared" ref="DM11:EU11" si="26">CA19+CA20</f>
        <v>0</v>
      </c>
      <c r="DN11">
        <f t="shared" si="26"/>
        <v>0</v>
      </c>
      <c r="DO11">
        <f t="shared" si="26"/>
        <v>0</v>
      </c>
      <c r="DP11">
        <f t="shared" si="26"/>
        <v>0</v>
      </c>
      <c r="DQ11">
        <f t="shared" si="26"/>
        <v>0</v>
      </c>
      <c r="DR11">
        <f t="shared" si="26"/>
        <v>0</v>
      </c>
      <c r="DS11">
        <f t="shared" si="26"/>
        <v>0</v>
      </c>
      <c r="DT11">
        <f t="shared" si="26"/>
        <v>0</v>
      </c>
      <c r="DU11">
        <f t="shared" si="26"/>
        <v>0</v>
      </c>
      <c r="DV11">
        <f t="shared" si="26"/>
        <v>0</v>
      </c>
      <c r="DW11">
        <f t="shared" si="26"/>
        <v>0</v>
      </c>
      <c r="DX11">
        <f t="shared" si="26"/>
        <v>0</v>
      </c>
      <c r="DY11">
        <f t="shared" si="26"/>
        <v>0</v>
      </c>
      <c r="DZ11">
        <f t="shared" si="26"/>
        <v>0</v>
      </c>
      <c r="EA11">
        <f t="shared" si="26"/>
        <v>0</v>
      </c>
      <c r="EB11">
        <f t="shared" si="26"/>
        <v>0</v>
      </c>
      <c r="EC11">
        <f t="shared" si="26"/>
        <v>0</v>
      </c>
      <c r="ED11">
        <f t="shared" si="26"/>
        <v>0</v>
      </c>
      <c r="EE11">
        <f t="shared" si="26"/>
        <v>0</v>
      </c>
      <c r="EF11">
        <f t="shared" si="26"/>
        <v>0</v>
      </c>
      <c r="EG11">
        <f t="shared" si="26"/>
        <v>0</v>
      </c>
      <c r="EH11">
        <f t="shared" si="26"/>
        <v>0</v>
      </c>
      <c r="EI11">
        <f t="shared" si="26"/>
        <v>0</v>
      </c>
      <c r="EJ11">
        <f t="shared" si="26"/>
        <v>0</v>
      </c>
      <c r="EK11">
        <f t="shared" si="26"/>
        <v>0</v>
      </c>
      <c r="EL11">
        <f t="shared" si="26"/>
        <v>0</v>
      </c>
      <c r="EM11">
        <f t="shared" si="26"/>
        <v>0</v>
      </c>
      <c r="EN11">
        <f t="shared" si="26"/>
        <v>0</v>
      </c>
      <c r="EO11">
        <f t="shared" si="26"/>
        <v>0</v>
      </c>
      <c r="EP11">
        <f t="shared" si="26"/>
        <v>0</v>
      </c>
      <c r="EQ11">
        <f t="shared" si="26"/>
        <v>0</v>
      </c>
      <c r="ER11">
        <f t="shared" si="26"/>
        <v>0</v>
      </c>
      <c r="ES11">
        <f t="shared" si="26"/>
        <v>0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 s="9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0</v>
      </c>
      <c r="CW12">
        <f t="shared" si="28"/>
        <v>0</v>
      </c>
      <c r="CX12">
        <f t="shared" si="28"/>
        <v>0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0</v>
      </c>
      <c r="DD12">
        <f t="shared" si="28"/>
        <v>0</v>
      </c>
      <c r="DE12">
        <f t="shared" si="28"/>
        <v>0</v>
      </c>
      <c r="DF12">
        <f t="shared" si="28"/>
        <v>0</v>
      </c>
      <c r="DG12">
        <f t="shared" si="28"/>
        <v>0</v>
      </c>
      <c r="DH12">
        <f t="shared" si="28"/>
        <v>0</v>
      </c>
      <c r="DI12">
        <f t="shared" si="28"/>
        <v>0</v>
      </c>
      <c r="DJ12" s="1"/>
      <c r="DK12" s="1"/>
      <c r="DL12" s="2">
        <v>42745</v>
      </c>
      <c r="DM12">
        <f t="shared" ref="DM12:EU12" si="29">CA21+CA22</f>
        <v>0</v>
      </c>
      <c r="DN12">
        <f t="shared" si="29"/>
        <v>0</v>
      </c>
      <c r="DO12">
        <f t="shared" si="29"/>
        <v>0.1</v>
      </c>
      <c r="DP12">
        <f t="shared" si="29"/>
        <v>0</v>
      </c>
      <c r="DQ12">
        <f t="shared" si="29"/>
        <v>0</v>
      </c>
      <c r="DR12">
        <f t="shared" si="29"/>
        <v>0</v>
      </c>
      <c r="DS12">
        <f t="shared" si="29"/>
        <v>0</v>
      </c>
      <c r="DT12">
        <f t="shared" si="29"/>
        <v>0</v>
      </c>
      <c r="DU12">
        <f t="shared" si="29"/>
        <v>0</v>
      </c>
      <c r="DV12">
        <f t="shared" si="29"/>
        <v>0</v>
      </c>
      <c r="DW12">
        <f t="shared" si="29"/>
        <v>0</v>
      </c>
      <c r="DX12">
        <f t="shared" si="29"/>
        <v>0</v>
      </c>
      <c r="DY12">
        <f t="shared" si="29"/>
        <v>0</v>
      </c>
      <c r="DZ12">
        <f t="shared" si="29"/>
        <v>0</v>
      </c>
      <c r="EA12">
        <f t="shared" si="29"/>
        <v>1.3</v>
      </c>
      <c r="EB12">
        <f t="shared" si="29"/>
        <v>0</v>
      </c>
      <c r="EC12">
        <f t="shared" si="29"/>
        <v>0</v>
      </c>
      <c r="ED12">
        <f t="shared" si="29"/>
        <v>0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0</v>
      </c>
      <c r="EI12">
        <f t="shared" si="29"/>
        <v>0.2</v>
      </c>
      <c r="EJ12">
        <f t="shared" si="29"/>
        <v>0</v>
      </c>
      <c r="EK12">
        <f t="shared" si="29"/>
        <v>2.2000000000000002</v>
      </c>
      <c r="EL12">
        <f t="shared" si="29"/>
        <v>0</v>
      </c>
      <c r="EM12">
        <f t="shared" si="29"/>
        <v>0</v>
      </c>
      <c r="EN12">
        <f t="shared" si="29"/>
        <v>0</v>
      </c>
      <c r="EO12">
        <f t="shared" si="29"/>
        <v>0</v>
      </c>
      <c r="EP12">
        <f t="shared" si="29"/>
        <v>0.2</v>
      </c>
      <c r="EQ12">
        <f t="shared" si="29"/>
        <v>0</v>
      </c>
      <c r="ER12">
        <f t="shared" si="29"/>
        <v>0</v>
      </c>
      <c r="ES12">
        <f t="shared" si="29"/>
        <v>0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9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1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42741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42746</v>
      </c>
      <c r="DM13">
        <f t="shared" ref="DM13:EU13" si="32">CA23+CA24</f>
        <v>0</v>
      </c>
      <c r="DN13">
        <f t="shared" si="32"/>
        <v>0</v>
      </c>
      <c r="DO13">
        <f t="shared" si="32"/>
        <v>0</v>
      </c>
      <c r="DP13">
        <f t="shared" si="32"/>
        <v>0</v>
      </c>
      <c r="DQ13">
        <f t="shared" si="32"/>
        <v>0</v>
      </c>
      <c r="DR13">
        <f t="shared" si="32"/>
        <v>0</v>
      </c>
      <c r="DS13">
        <f t="shared" si="32"/>
        <v>0</v>
      </c>
      <c r="DT13">
        <f t="shared" si="32"/>
        <v>0</v>
      </c>
      <c r="DU13">
        <f t="shared" si="32"/>
        <v>0</v>
      </c>
      <c r="DV13">
        <f t="shared" si="32"/>
        <v>0</v>
      </c>
      <c r="DW13">
        <f t="shared" si="32"/>
        <v>0</v>
      </c>
      <c r="DX13">
        <f t="shared" si="32"/>
        <v>0</v>
      </c>
      <c r="DY13">
        <f t="shared" si="32"/>
        <v>0</v>
      </c>
      <c r="DZ13">
        <f t="shared" si="32"/>
        <v>0</v>
      </c>
      <c r="EA13">
        <f t="shared" si="32"/>
        <v>0</v>
      </c>
      <c r="EB13">
        <f t="shared" si="32"/>
        <v>0</v>
      </c>
      <c r="EC13">
        <f t="shared" si="32"/>
        <v>0</v>
      </c>
      <c r="ED13">
        <f t="shared" si="32"/>
        <v>0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</v>
      </c>
      <c r="EI13">
        <f t="shared" si="32"/>
        <v>0</v>
      </c>
      <c r="EJ13">
        <f t="shared" si="32"/>
        <v>0</v>
      </c>
      <c r="EK13">
        <f t="shared" si="32"/>
        <v>0</v>
      </c>
      <c r="EL13">
        <f t="shared" si="32"/>
        <v>0</v>
      </c>
      <c r="EM13">
        <f t="shared" si="32"/>
        <v>0</v>
      </c>
      <c r="EN13">
        <f t="shared" si="32"/>
        <v>0</v>
      </c>
      <c r="EO13">
        <f t="shared" si="32"/>
        <v>0</v>
      </c>
      <c r="EP13">
        <f t="shared" si="32"/>
        <v>0</v>
      </c>
      <c r="EQ13">
        <f t="shared" si="32"/>
        <v>0</v>
      </c>
      <c r="ER13">
        <f t="shared" si="32"/>
        <v>0</v>
      </c>
      <c r="ES13">
        <f t="shared" si="32"/>
        <v>0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9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42747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0</v>
      </c>
      <c r="DQ14">
        <f t="shared" si="35"/>
        <v>0</v>
      </c>
      <c r="DR14">
        <f t="shared" si="35"/>
        <v>0</v>
      </c>
      <c r="DS14">
        <f t="shared" si="35"/>
        <v>0</v>
      </c>
      <c r="DT14">
        <f t="shared" si="35"/>
        <v>0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0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0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0</v>
      </c>
      <c r="EK14">
        <f t="shared" si="35"/>
        <v>0</v>
      </c>
      <c r="EL14">
        <f t="shared" si="35"/>
        <v>0</v>
      </c>
      <c r="EM14">
        <f t="shared" si="35"/>
        <v>0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0</v>
      </c>
      <c r="ET14">
        <f t="shared" si="35"/>
        <v>0</v>
      </c>
      <c r="EU14">
        <f t="shared" si="35"/>
        <v>0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42739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</v>
      </c>
      <c r="BU15">
        <f t="shared" si="36"/>
        <v>0</v>
      </c>
      <c r="BV15">
        <f t="shared" si="36"/>
        <v>0</v>
      </c>
      <c r="BW15">
        <f t="shared" si="36"/>
        <v>0</v>
      </c>
      <c r="BX15" s="1"/>
      <c r="BY15" s="9">
        <v>42742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0</v>
      </c>
      <c r="DH15">
        <f t="shared" si="37"/>
        <v>0</v>
      </c>
      <c r="DI15">
        <f t="shared" si="37"/>
        <v>0</v>
      </c>
      <c r="DJ15" s="1"/>
      <c r="DK15" s="1"/>
      <c r="DL15" s="2">
        <v>42748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0</v>
      </c>
      <c r="DQ15">
        <f t="shared" si="38"/>
        <v>0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0</v>
      </c>
      <c r="EN15">
        <f t="shared" si="38"/>
        <v>0</v>
      </c>
      <c r="EO15">
        <f t="shared" si="38"/>
        <v>0</v>
      </c>
      <c r="EP15">
        <f t="shared" si="38"/>
        <v>0</v>
      </c>
      <c r="EQ15">
        <f t="shared" si="38"/>
        <v>0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9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0.2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42749</v>
      </c>
      <c r="DM16">
        <f t="shared" ref="DM16:EU16" si="41">CA29+CA30</f>
        <v>0</v>
      </c>
      <c r="DN16">
        <f t="shared" si="41"/>
        <v>0</v>
      </c>
      <c r="DO16">
        <f t="shared" si="41"/>
        <v>0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0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0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9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42743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0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0</v>
      </c>
      <c r="CY17">
        <f t="shared" si="43"/>
        <v>0</v>
      </c>
      <c r="CZ17">
        <f t="shared" si="43"/>
        <v>0</v>
      </c>
      <c r="DA17">
        <f t="shared" si="43"/>
        <v>0</v>
      </c>
      <c r="DB17">
        <f t="shared" si="43"/>
        <v>0</v>
      </c>
      <c r="DC17">
        <f t="shared" si="43"/>
        <v>0</v>
      </c>
      <c r="DD17">
        <f t="shared" si="43"/>
        <v>0</v>
      </c>
      <c r="DE17">
        <f t="shared" si="43"/>
        <v>0</v>
      </c>
      <c r="DF17">
        <f t="shared" si="43"/>
        <v>0</v>
      </c>
      <c r="DG17">
        <f t="shared" si="43"/>
        <v>0</v>
      </c>
      <c r="DH17">
        <f t="shared" si="43"/>
        <v>0</v>
      </c>
      <c r="DI17">
        <f t="shared" si="43"/>
        <v>0</v>
      </c>
      <c r="DJ17" s="1"/>
      <c r="DK17" s="1"/>
      <c r="DL17" s="2">
        <v>42750</v>
      </c>
      <c r="DM17">
        <f t="shared" ref="DM17:EU17" si="44">CA31+CA32</f>
        <v>0</v>
      </c>
      <c r="DN17">
        <f t="shared" si="44"/>
        <v>0</v>
      </c>
      <c r="DO17">
        <f t="shared" si="44"/>
        <v>0</v>
      </c>
      <c r="DP17">
        <f t="shared" si="44"/>
        <v>0</v>
      </c>
      <c r="DQ17">
        <f t="shared" si="44"/>
        <v>0</v>
      </c>
      <c r="DR17">
        <f t="shared" si="44"/>
        <v>0</v>
      </c>
      <c r="DS17">
        <f t="shared" si="44"/>
        <v>0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0</v>
      </c>
      <c r="DX17">
        <f t="shared" si="44"/>
        <v>0</v>
      </c>
      <c r="DY17">
        <f t="shared" si="44"/>
        <v>0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0</v>
      </c>
      <c r="EK17">
        <f t="shared" si="44"/>
        <v>0</v>
      </c>
      <c r="EL17">
        <f t="shared" si="44"/>
        <v>0</v>
      </c>
      <c r="EM17">
        <f t="shared" si="44"/>
        <v>0</v>
      </c>
      <c r="EN17">
        <f t="shared" si="44"/>
        <v>0</v>
      </c>
      <c r="EO17">
        <f t="shared" si="44"/>
        <v>0</v>
      </c>
      <c r="EP17">
        <f t="shared" si="44"/>
        <v>0</v>
      </c>
      <c r="EQ17">
        <f t="shared" si="44"/>
        <v>0</v>
      </c>
      <c r="ER17">
        <f t="shared" si="44"/>
        <v>0</v>
      </c>
      <c r="ES17">
        <f t="shared" si="44"/>
        <v>0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9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0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0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0</v>
      </c>
      <c r="DA18">
        <f t="shared" si="46"/>
        <v>0</v>
      </c>
      <c r="DB18">
        <f t="shared" si="46"/>
        <v>0</v>
      </c>
      <c r="DC18">
        <f t="shared" si="46"/>
        <v>0</v>
      </c>
      <c r="DD18">
        <f t="shared" si="46"/>
        <v>0</v>
      </c>
      <c r="DE18">
        <f t="shared" si="46"/>
        <v>0</v>
      </c>
      <c r="DF18">
        <f t="shared" si="46"/>
        <v>0</v>
      </c>
      <c r="DG18">
        <f t="shared" si="46"/>
        <v>0</v>
      </c>
      <c r="DH18">
        <f t="shared" si="46"/>
        <v>0</v>
      </c>
      <c r="DI18">
        <f t="shared" si="46"/>
        <v>0</v>
      </c>
      <c r="DJ18" s="1"/>
      <c r="DK18" s="1"/>
      <c r="DL18" s="2">
        <v>42751</v>
      </c>
      <c r="DM18">
        <f t="shared" ref="DM18:EU18" si="47">CA33+CA34</f>
        <v>0</v>
      </c>
      <c r="DN18">
        <f t="shared" si="47"/>
        <v>0</v>
      </c>
      <c r="DO18">
        <f t="shared" si="47"/>
        <v>0</v>
      </c>
      <c r="DP18">
        <f t="shared" si="47"/>
        <v>0</v>
      </c>
      <c r="DQ18">
        <f t="shared" si="47"/>
        <v>0</v>
      </c>
      <c r="DR18">
        <f t="shared" si="47"/>
        <v>0</v>
      </c>
      <c r="DS18">
        <f t="shared" si="47"/>
        <v>0</v>
      </c>
      <c r="DT18">
        <f t="shared" si="47"/>
        <v>0</v>
      </c>
      <c r="DU18">
        <f t="shared" si="47"/>
        <v>0</v>
      </c>
      <c r="DV18">
        <f t="shared" si="47"/>
        <v>0</v>
      </c>
      <c r="DW18">
        <f t="shared" si="47"/>
        <v>0</v>
      </c>
      <c r="DX18">
        <f t="shared" si="47"/>
        <v>0</v>
      </c>
      <c r="DY18">
        <f t="shared" si="47"/>
        <v>0</v>
      </c>
      <c r="DZ18">
        <f t="shared" si="47"/>
        <v>0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0</v>
      </c>
      <c r="EE18">
        <f t="shared" si="47"/>
        <v>0.2</v>
      </c>
      <c r="EF18">
        <f t="shared" si="47"/>
        <v>0</v>
      </c>
      <c r="EG18">
        <f t="shared" si="47"/>
        <v>0</v>
      </c>
      <c r="EH18">
        <f t="shared" si="47"/>
        <v>0</v>
      </c>
      <c r="EI18">
        <f t="shared" si="47"/>
        <v>0</v>
      </c>
      <c r="EJ18">
        <f t="shared" si="47"/>
        <v>0</v>
      </c>
      <c r="EK18">
        <f t="shared" si="47"/>
        <v>0</v>
      </c>
      <c r="EL18">
        <f t="shared" si="47"/>
        <v>0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0</v>
      </c>
      <c r="EQ18">
        <f t="shared" si="47"/>
        <v>0</v>
      </c>
      <c r="ER18">
        <f t="shared" si="47"/>
        <v>0</v>
      </c>
      <c r="ES18">
        <f t="shared" si="47"/>
        <v>0</v>
      </c>
      <c r="ET18">
        <f t="shared" si="47"/>
        <v>0</v>
      </c>
      <c r="EU18">
        <f t="shared" si="47"/>
        <v>0</v>
      </c>
    </row>
    <row r="19" spans="1:151" x14ac:dyDescent="0.25">
      <c r="A19" s="8">
        <v>42738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42740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42744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0</v>
      </c>
      <c r="CH19">
        <f t="shared" si="49"/>
        <v>0</v>
      </c>
      <c r="CI19">
        <f t="shared" si="49"/>
        <v>0</v>
      </c>
      <c r="CJ19">
        <f t="shared" si="49"/>
        <v>0</v>
      </c>
      <c r="CK19">
        <f t="shared" si="49"/>
        <v>0</v>
      </c>
      <c r="CL19">
        <f t="shared" si="49"/>
        <v>0</v>
      </c>
      <c r="CM19">
        <f t="shared" si="49"/>
        <v>0</v>
      </c>
      <c r="CN19">
        <f t="shared" si="49"/>
        <v>0</v>
      </c>
      <c r="CO19">
        <f t="shared" si="49"/>
        <v>0</v>
      </c>
      <c r="CP19">
        <f t="shared" si="49"/>
        <v>0</v>
      </c>
      <c r="CQ19">
        <f t="shared" si="49"/>
        <v>0</v>
      </c>
      <c r="CR19">
        <f t="shared" si="49"/>
        <v>0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0</v>
      </c>
      <c r="CW19">
        <f t="shared" si="49"/>
        <v>0</v>
      </c>
      <c r="CX19">
        <f t="shared" si="49"/>
        <v>0</v>
      </c>
      <c r="CY19">
        <f t="shared" si="49"/>
        <v>0</v>
      </c>
      <c r="CZ19">
        <f t="shared" si="49"/>
        <v>0</v>
      </c>
      <c r="DA19">
        <f t="shared" si="49"/>
        <v>0</v>
      </c>
      <c r="DB19">
        <f t="shared" si="49"/>
        <v>0</v>
      </c>
      <c r="DC19">
        <f t="shared" si="49"/>
        <v>0</v>
      </c>
      <c r="DD19">
        <f t="shared" si="49"/>
        <v>0</v>
      </c>
      <c r="DE19">
        <f t="shared" si="49"/>
        <v>0</v>
      </c>
      <c r="DF19">
        <f t="shared" si="49"/>
        <v>0</v>
      </c>
      <c r="DG19">
        <f t="shared" si="49"/>
        <v>0</v>
      </c>
      <c r="DH19">
        <f t="shared" si="49"/>
        <v>0</v>
      </c>
      <c r="DI19">
        <f t="shared" si="49"/>
        <v>0</v>
      </c>
      <c r="DJ19" s="1"/>
      <c r="DK19" s="1"/>
      <c r="DL19" s="2">
        <v>42752</v>
      </c>
      <c r="DM19">
        <f t="shared" ref="DM19:EU19" si="50">CA35+CA36</f>
        <v>0</v>
      </c>
      <c r="DN19">
        <f t="shared" si="50"/>
        <v>0</v>
      </c>
      <c r="DO19">
        <f t="shared" si="50"/>
        <v>0</v>
      </c>
      <c r="DP19">
        <f t="shared" si="50"/>
        <v>0</v>
      </c>
      <c r="DQ19">
        <f t="shared" si="50"/>
        <v>0</v>
      </c>
      <c r="DR19">
        <f t="shared" si="50"/>
        <v>0</v>
      </c>
      <c r="DS19">
        <f t="shared" si="50"/>
        <v>0</v>
      </c>
      <c r="DT19">
        <f t="shared" si="50"/>
        <v>0</v>
      </c>
      <c r="DU19">
        <f t="shared" si="50"/>
        <v>0</v>
      </c>
      <c r="DV19">
        <f t="shared" si="50"/>
        <v>0</v>
      </c>
      <c r="DW19">
        <f t="shared" si="50"/>
        <v>0</v>
      </c>
      <c r="DX19">
        <f t="shared" si="50"/>
        <v>0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0</v>
      </c>
      <c r="EE19">
        <f t="shared" si="50"/>
        <v>0</v>
      </c>
      <c r="EF19">
        <f t="shared" si="50"/>
        <v>0</v>
      </c>
      <c r="EG19">
        <f t="shared" si="50"/>
        <v>0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</v>
      </c>
      <c r="ER19">
        <f t="shared" si="50"/>
        <v>0</v>
      </c>
      <c r="ES19">
        <f t="shared" si="50"/>
        <v>0</v>
      </c>
      <c r="ET19">
        <f t="shared" si="50"/>
        <v>0</v>
      </c>
      <c r="EU19">
        <f t="shared" si="50"/>
        <v>0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 s="9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0</v>
      </c>
      <c r="CE20">
        <f t="shared" si="52"/>
        <v>0</v>
      </c>
      <c r="CF20">
        <f t="shared" si="52"/>
        <v>0</v>
      </c>
      <c r="CG20">
        <f t="shared" si="52"/>
        <v>0</v>
      </c>
      <c r="CH20">
        <f t="shared" si="52"/>
        <v>0</v>
      </c>
      <c r="CI20">
        <f t="shared" si="52"/>
        <v>0</v>
      </c>
      <c r="CJ20">
        <f t="shared" si="52"/>
        <v>0</v>
      </c>
      <c r="CK20">
        <f t="shared" si="52"/>
        <v>0</v>
      </c>
      <c r="CL20">
        <f t="shared" si="52"/>
        <v>0</v>
      </c>
      <c r="CM20">
        <f t="shared" si="52"/>
        <v>0</v>
      </c>
      <c r="CN20">
        <f t="shared" si="52"/>
        <v>0</v>
      </c>
      <c r="CO20">
        <f t="shared" si="52"/>
        <v>0</v>
      </c>
      <c r="CP20">
        <f t="shared" si="52"/>
        <v>0</v>
      </c>
      <c r="CQ20">
        <f t="shared" si="52"/>
        <v>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0</v>
      </c>
      <c r="CW20">
        <f t="shared" si="52"/>
        <v>0</v>
      </c>
      <c r="CX20">
        <f t="shared" si="52"/>
        <v>0</v>
      </c>
      <c r="CY20">
        <f t="shared" si="52"/>
        <v>0</v>
      </c>
      <c r="CZ20">
        <f t="shared" si="52"/>
        <v>0</v>
      </c>
      <c r="DA20">
        <f t="shared" si="52"/>
        <v>0</v>
      </c>
      <c r="DB20">
        <f t="shared" si="52"/>
        <v>0</v>
      </c>
      <c r="DC20">
        <f t="shared" si="52"/>
        <v>0</v>
      </c>
      <c r="DD20">
        <f t="shared" si="52"/>
        <v>0</v>
      </c>
      <c r="DE20">
        <f t="shared" si="52"/>
        <v>0</v>
      </c>
      <c r="DF20">
        <f t="shared" si="52"/>
        <v>0</v>
      </c>
      <c r="DG20">
        <f t="shared" si="52"/>
        <v>0</v>
      </c>
      <c r="DH20">
        <f t="shared" si="52"/>
        <v>0</v>
      </c>
      <c r="DI20">
        <f t="shared" si="52"/>
        <v>0</v>
      </c>
      <c r="DJ20" s="1"/>
      <c r="DK20" s="1"/>
      <c r="DL20" s="2">
        <v>42753</v>
      </c>
      <c r="DM20">
        <f t="shared" ref="DM20:EU20" si="53">CA37+CA38</f>
        <v>0</v>
      </c>
      <c r="DN20">
        <f t="shared" si="53"/>
        <v>0</v>
      </c>
      <c r="DO20">
        <f t="shared" si="53"/>
        <v>0</v>
      </c>
      <c r="DP20">
        <f t="shared" si="53"/>
        <v>0</v>
      </c>
      <c r="DQ20">
        <f t="shared" si="53"/>
        <v>0</v>
      </c>
      <c r="DR20">
        <f t="shared" si="53"/>
        <v>0</v>
      </c>
      <c r="DS20">
        <f t="shared" si="53"/>
        <v>0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0</v>
      </c>
      <c r="DX20">
        <f t="shared" si="53"/>
        <v>0</v>
      </c>
      <c r="DY20">
        <f t="shared" si="53"/>
        <v>0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0</v>
      </c>
      <c r="EI20">
        <f t="shared" si="53"/>
        <v>0</v>
      </c>
      <c r="EJ20">
        <f t="shared" si="53"/>
        <v>0</v>
      </c>
      <c r="EK20">
        <f t="shared" si="53"/>
        <v>0</v>
      </c>
      <c r="EL20">
        <f t="shared" si="53"/>
        <v>0</v>
      </c>
      <c r="EM20">
        <f t="shared" si="53"/>
        <v>0</v>
      </c>
      <c r="EN20">
        <f t="shared" si="53"/>
        <v>0</v>
      </c>
      <c r="EO20">
        <f t="shared" si="53"/>
        <v>0</v>
      </c>
      <c r="EP20">
        <f t="shared" si="53"/>
        <v>0</v>
      </c>
      <c r="EQ20">
        <f t="shared" si="53"/>
        <v>0</v>
      </c>
      <c r="ER20">
        <f t="shared" si="53"/>
        <v>0</v>
      </c>
      <c r="ES20">
        <f t="shared" si="53"/>
        <v>0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 s="9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0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42745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0.1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0.5</v>
      </c>
      <c r="CP21">
        <f t="shared" si="55"/>
        <v>0</v>
      </c>
      <c r="CQ21">
        <f t="shared" si="55"/>
        <v>0</v>
      </c>
      <c r="CR21">
        <f t="shared" si="55"/>
        <v>0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0</v>
      </c>
      <c r="CW21">
        <f t="shared" si="55"/>
        <v>0</v>
      </c>
      <c r="CX21">
        <f t="shared" si="55"/>
        <v>0</v>
      </c>
      <c r="CY21">
        <f t="shared" si="55"/>
        <v>2.2000000000000002</v>
      </c>
      <c r="CZ21">
        <f t="shared" si="55"/>
        <v>0</v>
      </c>
      <c r="DA21">
        <f t="shared" si="55"/>
        <v>0</v>
      </c>
      <c r="DB21">
        <f t="shared" si="55"/>
        <v>0</v>
      </c>
      <c r="DC21">
        <f t="shared" si="55"/>
        <v>0</v>
      </c>
      <c r="DD21">
        <f t="shared" si="55"/>
        <v>0.2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0</v>
      </c>
      <c r="DJ21" s="1"/>
      <c r="DK21" s="1"/>
      <c r="DL21" s="2">
        <v>42754</v>
      </c>
      <c r="DM21">
        <f t="shared" ref="DM21:EU21" si="56">CA39+CA40</f>
        <v>0</v>
      </c>
      <c r="DN21">
        <f t="shared" si="56"/>
        <v>0</v>
      </c>
      <c r="DO21">
        <f t="shared" si="56"/>
        <v>0</v>
      </c>
      <c r="DP21">
        <f t="shared" si="56"/>
        <v>0</v>
      </c>
      <c r="DQ21">
        <f t="shared" si="56"/>
        <v>0</v>
      </c>
      <c r="DR21">
        <f t="shared" si="56"/>
        <v>0</v>
      </c>
      <c r="DS21">
        <f t="shared" si="56"/>
        <v>0</v>
      </c>
      <c r="DT21">
        <f t="shared" si="56"/>
        <v>0</v>
      </c>
      <c r="DU21">
        <f t="shared" si="56"/>
        <v>0</v>
      </c>
      <c r="DV21">
        <f t="shared" si="56"/>
        <v>0</v>
      </c>
      <c r="DW21">
        <f t="shared" si="56"/>
        <v>0</v>
      </c>
      <c r="DX21">
        <f t="shared" si="56"/>
        <v>0</v>
      </c>
      <c r="DY21">
        <f t="shared" si="56"/>
        <v>0</v>
      </c>
      <c r="DZ21">
        <f t="shared" si="56"/>
        <v>0</v>
      </c>
      <c r="EA21">
        <f t="shared" si="56"/>
        <v>0</v>
      </c>
      <c r="EB21">
        <f t="shared" si="56"/>
        <v>0</v>
      </c>
      <c r="EC21">
        <f t="shared" si="56"/>
        <v>0</v>
      </c>
      <c r="ED21">
        <f t="shared" si="56"/>
        <v>0</v>
      </c>
      <c r="EE21">
        <f t="shared" si="56"/>
        <v>0</v>
      </c>
      <c r="EF21">
        <f t="shared" si="56"/>
        <v>0</v>
      </c>
      <c r="EG21">
        <f t="shared" si="56"/>
        <v>0</v>
      </c>
      <c r="EH21">
        <f t="shared" si="56"/>
        <v>0</v>
      </c>
      <c r="EI21">
        <f t="shared" si="56"/>
        <v>0</v>
      </c>
      <c r="EJ21">
        <f t="shared" si="56"/>
        <v>0</v>
      </c>
      <c r="EK21">
        <f t="shared" si="56"/>
        <v>0</v>
      </c>
      <c r="EL21">
        <f t="shared" si="56"/>
        <v>0</v>
      </c>
      <c r="EM21">
        <f t="shared" si="56"/>
        <v>0</v>
      </c>
      <c r="EN21">
        <f t="shared" si="56"/>
        <v>0</v>
      </c>
      <c r="EO21">
        <f t="shared" si="56"/>
        <v>0</v>
      </c>
      <c r="EP21">
        <f t="shared" si="56"/>
        <v>0</v>
      </c>
      <c r="EQ21">
        <f t="shared" si="56"/>
        <v>0</v>
      </c>
      <c r="ER21">
        <f t="shared" si="56"/>
        <v>0</v>
      </c>
      <c r="ES21">
        <f t="shared" si="56"/>
        <v>0</v>
      </c>
      <c r="ET21">
        <f t="shared" si="56"/>
        <v>0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9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0</v>
      </c>
      <c r="CH22">
        <f t="shared" si="58"/>
        <v>0</v>
      </c>
      <c r="CI22">
        <f t="shared" si="58"/>
        <v>0</v>
      </c>
      <c r="CJ22">
        <f t="shared" si="58"/>
        <v>0</v>
      </c>
      <c r="CK22">
        <f t="shared" si="58"/>
        <v>0</v>
      </c>
      <c r="CL22">
        <f t="shared" si="58"/>
        <v>0</v>
      </c>
      <c r="CM22">
        <f t="shared" si="58"/>
        <v>0</v>
      </c>
      <c r="CN22">
        <f t="shared" si="58"/>
        <v>0</v>
      </c>
      <c r="CO22">
        <f t="shared" si="58"/>
        <v>0.8</v>
      </c>
      <c r="CP22">
        <f t="shared" si="58"/>
        <v>0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0.2</v>
      </c>
      <c r="CX22">
        <f t="shared" si="58"/>
        <v>0</v>
      </c>
      <c r="CY22">
        <f t="shared" si="58"/>
        <v>0</v>
      </c>
      <c r="CZ22">
        <f t="shared" si="58"/>
        <v>0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</v>
      </c>
      <c r="DE22">
        <f t="shared" si="58"/>
        <v>0</v>
      </c>
      <c r="DF22">
        <f t="shared" si="58"/>
        <v>0</v>
      </c>
      <c r="DG22">
        <f t="shared" si="58"/>
        <v>0</v>
      </c>
      <c r="DH22">
        <f t="shared" si="58"/>
        <v>0</v>
      </c>
      <c r="DI22">
        <f t="shared" si="58"/>
        <v>0</v>
      </c>
      <c r="DJ22" s="1"/>
      <c r="DK22" s="1"/>
      <c r="DL22" s="2">
        <v>42755</v>
      </c>
      <c r="DM22">
        <f t="shared" ref="DM22:EU22" si="59">CA41+CA42</f>
        <v>0</v>
      </c>
      <c r="DN22">
        <f t="shared" si="59"/>
        <v>0</v>
      </c>
      <c r="DO22">
        <f t="shared" si="59"/>
        <v>0</v>
      </c>
      <c r="DP22">
        <f t="shared" si="59"/>
        <v>0</v>
      </c>
      <c r="DQ22">
        <f t="shared" si="59"/>
        <v>0</v>
      </c>
      <c r="DR22">
        <f t="shared" si="59"/>
        <v>0</v>
      </c>
      <c r="DS22">
        <f t="shared" si="59"/>
        <v>0</v>
      </c>
      <c r="DT22">
        <f t="shared" si="59"/>
        <v>0</v>
      </c>
      <c r="DU22">
        <f t="shared" si="59"/>
        <v>0</v>
      </c>
      <c r="DV22">
        <f t="shared" si="59"/>
        <v>0</v>
      </c>
      <c r="DW22">
        <f t="shared" si="59"/>
        <v>0</v>
      </c>
      <c r="DX22">
        <f t="shared" si="59"/>
        <v>0</v>
      </c>
      <c r="DY22">
        <f t="shared" si="59"/>
        <v>0</v>
      </c>
      <c r="DZ22">
        <f t="shared" si="59"/>
        <v>0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0</v>
      </c>
      <c r="EE22">
        <f t="shared" si="59"/>
        <v>0</v>
      </c>
      <c r="EF22">
        <f t="shared" si="59"/>
        <v>0</v>
      </c>
      <c r="EG22">
        <f t="shared" si="59"/>
        <v>0</v>
      </c>
      <c r="EH22">
        <f t="shared" si="59"/>
        <v>0</v>
      </c>
      <c r="EI22">
        <f t="shared" si="59"/>
        <v>0</v>
      </c>
      <c r="EJ22">
        <f t="shared" si="59"/>
        <v>0</v>
      </c>
      <c r="EK22">
        <f t="shared" si="59"/>
        <v>0</v>
      </c>
      <c r="EL22">
        <f t="shared" si="59"/>
        <v>0</v>
      </c>
      <c r="EM22">
        <f t="shared" si="59"/>
        <v>0</v>
      </c>
      <c r="EN22">
        <f t="shared" si="59"/>
        <v>0</v>
      </c>
      <c r="EO22">
        <f t="shared" si="59"/>
        <v>0</v>
      </c>
      <c r="EP22">
        <f t="shared" si="59"/>
        <v>0</v>
      </c>
      <c r="EQ22">
        <f t="shared" si="59"/>
        <v>0</v>
      </c>
      <c r="ER22">
        <f t="shared" si="59"/>
        <v>0</v>
      </c>
      <c r="ES22">
        <f t="shared" si="59"/>
        <v>0</v>
      </c>
      <c r="ET22">
        <f t="shared" si="59"/>
        <v>0</v>
      </c>
      <c r="EU22">
        <f t="shared" si="59"/>
        <v>0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 s="9">
        <v>42741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42746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0</v>
      </c>
      <c r="CE23">
        <f t="shared" si="61"/>
        <v>0</v>
      </c>
      <c r="CF23">
        <f t="shared" si="61"/>
        <v>0</v>
      </c>
      <c r="CG23">
        <f t="shared" si="61"/>
        <v>0</v>
      </c>
      <c r="CH23">
        <f t="shared" si="61"/>
        <v>0</v>
      </c>
      <c r="CI23">
        <f t="shared" si="61"/>
        <v>0</v>
      </c>
      <c r="CJ23">
        <f t="shared" si="61"/>
        <v>0</v>
      </c>
      <c r="CK23">
        <f t="shared" si="61"/>
        <v>0</v>
      </c>
      <c r="CL23">
        <f t="shared" si="61"/>
        <v>0</v>
      </c>
      <c r="CM23">
        <f t="shared" si="61"/>
        <v>0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0</v>
      </c>
      <c r="DC23">
        <f t="shared" si="61"/>
        <v>0</v>
      </c>
      <c r="DD23">
        <f t="shared" si="61"/>
        <v>0</v>
      </c>
      <c r="DE23">
        <f t="shared" si="61"/>
        <v>0</v>
      </c>
      <c r="DF23">
        <f t="shared" si="61"/>
        <v>0</v>
      </c>
      <c r="DG23">
        <f t="shared" si="61"/>
        <v>0</v>
      </c>
      <c r="DH23">
        <f t="shared" si="61"/>
        <v>0</v>
      </c>
      <c r="DI23">
        <f t="shared" si="61"/>
        <v>0</v>
      </c>
      <c r="DJ23" s="1"/>
      <c r="DK23" s="1"/>
      <c r="DL23" s="2">
        <v>42756</v>
      </c>
      <c r="DM23">
        <f t="shared" ref="DM23:EU23" si="62">CA43+CA44</f>
        <v>0</v>
      </c>
      <c r="DN23">
        <f t="shared" si="62"/>
        <v>0</v>
      </c>
      <c r="DO23">
        <f t="shared" si="62"/>
        <v>0</v>
      </c>
      <c r="DP23">
        <f t="shared" si="62"/>
        <v>0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0</v>
      </c>
      <c r="DU23">
        <f t="shared" si="62"/>
        <v>0</v>
      </c>
      <c r="DV23">
        <f t="shared" si="62"/>
        <v>0</v>
      </c>
      <c r="DW23">
        <f t="shared" si="62"/>
        <v>0</v>
      </c>
      <c r="DX23">
        <f t="shared" si="62"/>
        <v>0</v>
      </c>
      <c r="DY23">
        <f t="shared" si="62"/>
        <v>0</v>
      </c>
      <c r="DZ23">
        <f t="shared" si="62"/>
        <v>0</v>
      </c>
      <c r="EA23">
        <f t="shared" si="62"/>
        <v>0</v>
      </c>
      <c r="EB23">
        <f t="shared" si="62"/>
        <v>0</v>
      </c>
      <c r="EC23">
        <f t="shared" si="62"/>
        <v>0</v>
      </c>
      <c r="ED23">
        <f t="shared" si="62"/>
        <v>0</v>
      </c>
      <c r="EE23">
        <f t="shared" si="62"/>
        <v>0</v>
      </c>
      <c r="EF23">
        <f t="shared" si="62"/>
        <v>0</v>
      </c>
      <c r="EG23">
        <f t="shared" si="62"/>
        <v>0</v>
      </c>
      <c r="EH23">
        <f t="shared" si="62"/>
        <v>0</v>
      </c>
      <c r="EI23">
        <f t="shared" si="62"/>
        <v>0</v>
      </c>
      <c r="EJ23">
        <f t="shared" si="62"/>
        <v>0</v>
      </c>
      <c r="EK23">
        <f t="shared" si="62"/>
        <v>0</v>
      </c>
      <c r="EL23">
        <f t="shared" si="62"/>
        <v>0</v>
      </c>
      <c r="EM23">
        <f t="shared" si="62"/>
        <v>0</v>
      </c>
      <c r="EN23">
        <f t="shared" si="62"/>
        <v>0</v>
      </c>
      <c r="EO23">
        <f t="shared" si="62"/>
        <v>0</v>
      </c>
      <c r="EP23">
        <f t="shared" si="62"/>
        <v>0</v>
      </c>
      <c r="EQ23">
        <f t="shared" si="62"/>
        <v>0</v>
      </c>
      <c r="ER23">
        <f t="shared" si="62"/>
        <v>0</v>
      </c>
      <c r="ES23">
        <f t="shared" si="62"/>
        <v>0</v>
      </c>
      <c r="ET23">
        <f t="shared" si="62"/>
        <v>0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9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0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0</v>
      </c>
      <c r="CJ24">
        <f t="shared" si="64"/>
        <v>0</v>
      </c>
      <c r="CK24">
        <f t="shared" si="64"/>
        <v>0</v>
      </c>
      <c r="CL24">
        <f t="shared" si="64"/>
        <v>0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0</v>
      </c>
      <c r="CQ24">
        <f t="shared" si="64"/>
        <v>0</v>
      </c>
      <c r="CR24">
        <f t="shared" si="64"/>
        <v>0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</v>
      </c>
      <c r="CX24">
        <f t="shared" si="64"/>
        <v>0</v>
      </c>
      <c r="CY24">
        <f t="shared" si="64"/>
        <v>0</v>
      </c>
      <c r="CZ24">
        <f t="shared" si="64"/>
        <v>0</v>
      </c>
      <c r="DA24">
        <f t="shared" si="64"/>
        <v>0</v>
      </c>
      <c r="DB24">
        <f t="shared" si="64"/>
        <v>0</v>
      </c>
      <c r="DC24">
        <f t="shared" si="64"/>
        <v>0</v>
      </c>
      <c r="DD24">
        <f t="shared" si="64"/>
        <v>0</v>
      </c>
      <c r="DE24">
        <f t="shared" si="64"/>
        <v>0</v>
      </c>
      <c r="DF24">
        <f t="shared" si="64"/>
        <v>0</v>
      </c>
      <c r="DG24">
        <f t="shared" si="64"/>
        <v>0</v>
      </c>
      <c r="DH24">
        <f t="shared" si="64"/>
        <v>0</v>
      </c>
      <c r="DI24">
        <f t="shared" si="64"/>
        <v>0</v>
      </c>
      <c r="DJ24" s="1"/>
      <c r="DK24" s="1"/>
      <c r="DL24" s="2">
        <v>42757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0</v>
      </c>
      <c r="DW24">
        <f t="shared" si="65"/>
        <v>0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</v>
      </c>
      <c r="EJ24">
        <f t="shared" si="65"/>
        <v>0</v>
      </c>
      <c r="EK24">
        <f t="shared" si="65"/>
        <v>0</v>
      </c>
      <c r="EL24">
        <f t="shared" si="65"/>
        <v>0</v>
      </c>
      <c r="EM24">
        <f t="shared" si="65"/>
        <v>0</v>
      </c>
      <c r="EN24">
        <f t="shared" si="65"/>
        <v>0</v>
      </c>
      <c r="EO24">
        <f t="shared" si="65"/>
        <v>0</v>
      </c>
      <c r="EP24">
        <f t="shared" si="65"/>
        <v>0</v>
      </c>
      <c r="EQ24">
        <f t="shared" si="65"/>
        <v>0</v>
      </c>
      <c r="ER24">
        <f t="shared" si="65"/>
        <v>0</v>
      </c>
      <c r="ES24">
        <f t="shared" si="65"/>
        <v>0</v>
      </c>
      <c r="ET24">
        <f t="shared" si="65"/>
        <v>0</v>
      </c>
      <c r="EU24">
        <f t="shared" si="65"/>
        <v>0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9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42747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0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0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0</v>
      </c>
      <c r="DA25">
        <f t="shared" si="67"/>
        <v>0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0</v>
      </c>
      <c r="DJ25" s="1"/>
      <c r="DK25" s="1"/>
      <c r="DL25" s="2">
        <v>42758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0</v>
      </c>
      <c r="DT25">
        <f t="shared" si="68"/>
        <v>0</v>
      </c>
      <c r="DU25">
        <f t="shared" si="68"/>
        <v>0</v>
      </c>
      <c r="DV25">
        <f t="shared" si="68"/>
        <v>0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s="9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42759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0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0</v>
      </c>
      <c r="DW26">
        <f t="shared" si="71"/>
        <v>0</v>
      </c>
      <c r="DX26">
        <f t="shared" si="71"/>
        <v>0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0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0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42739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 s="9">
        <v>42742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0</v>
      </c>
      <c r="BX27" s="1"/>
      <c r="BY27" s="9">
        <v>42748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0</v>
      </c>
      <c r="DC27">
        <f t="shared" si="73"/>
        <v>0</v>
      </c>
      <c r="DD27">
        <f t="shared" si="73"/>
        <v>0</v>
      </c>
      <c r="DE27">
        <f t="shared" si="73"/>
        <v>0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42760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0</v>
      </c>
      <c r="DT27">
        <f t="shared" si="74"/>
        <v>0</v>
      </c>
      <c r="DU27">
        <f t="shared" si="74"/>
        <v>0</v>
      </c>
      <c r="DV27">
        <f t="shared" si="74"/>
        <v>0</v>
      </c>
      <c r="DW27">
        <f t="shared" si="74"/>
        <v>0</v>
      </c>
      <c r="DX27">
        <f t="shared" si="74"/>
        <v>0</v>
      </c>
      <c r="DY27">
        <f t="shared" si="74"/>
        <v>0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0</v>
      </c>
      <c r="EP27">
        <f t="shared" si="74"/>
        <v>0</v>
      </c>
      <c r="EQ27">
        <f t="shared" si="74"/>
        <v>0</v>
      </c>
      <c r="ER27">
        <f t="shared" si="74"/>
        <v>0</v>
      </c>
      <c r="ES27">
        <f t="shared" si="74"/>
        <v>0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 s="9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42761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0</v>
      </c>
      <c r="EM28">
        <f t="shared" si="77"/>
        <v>0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0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9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42749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0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0</v>
      </c>
      <c r="DH29">
        <f t="shared" si="79"/>
        <v>0</v>
      </c>
      <c r="DI29">
        <f t="shared" si="79"/>
        <v>0</v>
      </c>
      <c r="DJ29" s="1"/>
      <c r="DK29" s="1"/>
      <c r="DL29" s="2">
        <v>42762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 s="9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0.2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42763</v>
      </c>
      <c r="DM30">
        <f t="shared" ref="DM30:EU30" si="83">CA57+CA58</f>
        <v>0</v>
      </c>
      <c r="DN30">
        <f t="shared" si="83"/>
        <v>0</v>
      </c>
      <c r="DO30">
        <f t="shared" si="83"/>
        <v>0</v>
      </c>
      <c r="DP30">
        <f t="shared" si="83"/>
        <v>0</v>
      </c>
      <c r="DQ30">
        <f t="shared" si="83"/>
        <v>0</v>
      </c>
      <c r="DR30">
        <f t="shared" si="83"/>
        <v>0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4.4000000000000004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2.2000000000000002</v>
      </c>
      <c r="EN30">
        <f t="shared" si="83"/>
        <v>0</v>
      </c>
      <c r="EO30">
        <f t="shared" si="83"/>
        <v>0</v>
      </c>
      <c r="EP30">
        <f t="shared" si="83"/>
        <v>3</v>
      </c>
      <c r="EQ30">
        <f t="shared" si="83"/>
        <v>0</v>
      </c>
      <c r="ER30">
        <f t="shared" si="83"/>
        <v>0</v>
      </c>
      <c r="ES30">
        <f t="shared" si="83"/>
        <v>0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42743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0</v>
      </c>
      <c r="BV31">
        <f t="shared" si="84"/>
        <v>0</v>
      </c>
      <c r="BW31">
        <f t="shared" si="84"/>
        <v>0</v>
      </c>
      <c r="BX31" s="1"/>
      <c r="BY31" s="9">
        <v>42750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0</v>
      </c>
      <c r="DJ31" s="1"/>
      <c r="DK31" s="1"/>
      <c r="DL31" s="2">
        <v>42764</v>
      </c>
      <c r="DM31">
        <f t="shared" ref="DM31:EU31" si="86">CA59+CA60</f>
        <v>0</v>
      </c>
      <c r="DN31">
        <f t="shared" si="86"/>
        <v>0</v>
      </c>
      <c r="DO31">
        <f t="shared" si="86"/>
        <v>0</v>
      </c>
      <c r="DP31">
        <f t="shared" si="86"/>
        <v>0</v>
      </c>
      <c r="DQ31">
        <f t="shared" si="86"/>
        <v>0</v>
      </c>
      <c r="DR31">
        <f t="shared" si="86"/>
        <v>0</v>
      </c>
      <c r="DS31">
        <f t="shared" si="86"/>
        <v>0</v>
      </c>
      <c r="DT31">
        <f t="shared" si="86"/>
        <v>0</v>
      </c>
      <c r="DU31">
        <f t="shared" si="86"/>
        <v>0</v>
      </c>
      <c r="DV31">
        <f t="shared" si="86"/>
        <v>0</v>
      </c>
      <c r="DW31">
        <f t="shared" si="86"/>
        <v>0</v>
      </c>
      <c r="DX31">
        <f t="shared" si="86"/>
        <v>0</v>
      </c>
      <c r="DY31">
        <f t="shared" si="86"/>
        <v>0</v>
      </c>
      <c r="DZ31">
        <f t="shared" si="86"/>
        <v>0</v>
      </c>
      <c r="EA31">
        <f t="shared" si="86"/>
        <v>0</v>
      </c>
      <c r="EB31">
        <f t="shared" si="86"/>
        <v>0</v>
      </c>
      <c r="EC31">
        <f t="shared" si="86"/>
        <v>0</v>
      </c>
      <c r="ED31">
        <f t="shared" si="86"/>
        <v>0</v>
      </c>
      <c r="EE31">
        <f t="shared" si="86"/>
        <v>0</v>
      </c>
      <c r="EF31">
        <f t="shared" si="86"/>
        <v>0</v>
      </c>
      <c r="EG31">
        <f t="shared" si="86"/>
        <v>0</v>
      </c>
      <c r="EH31">
        <f t="shared" si="86"/>
        <v>0</v>
      </c>
      <c r="EI31">
        <f t="shared" si="86"/>
        <v>0</v>
      </c>
      <c r="EJ31">
        <f t="shared" si="86"/>
        <v>0</v>
      </c>
      <c r="EK31">
        <f t="shared" si="86"/>
        <v>0</v>
      </c>
      <c r="EL31">
        <f t="shared" si="86"/>
        <v>0</v>
      </c>
      <c r="EM31">
        <f t="shared" si="86"/>
        <v>0</v>
      </c>
      <c r="EN31">
        <f t="shared" si="86"/>
        <v>0</v>
      </c>
      <c r="EO31">
        <f t="shared" si="86"/>
        <v>0</v>
      </c>
      <c r="EP31">
        <f t="shared" si="86"/>
        <v>0</v>
      </c>
      <c r="EQ31">
        <f t="shared" si="86"/>
        <v>0</v>
      </c>
      <c r="ER31">
        <f t="shared" si="86"/>
        <v>0</v>
      </c>
      <c r="ES31">
        <f t="shared" si="86"/>
        <v>0</v>
      </c>
      <c r="ET31">
        <f t="shared" si="86"/>
        <v>0</v>
      </c>
      <c r="EU31">
        <f t="shared" si="86"/>
        <v>0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9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0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0</v>
      </c>
      <c r="BF32">
        <f t="shared" si="87"/>
        <v>0</v>
      </c>
      <c r="BG32">
        <f t="shared" si="87"/>
        <v>0</v>
      </c>
      <c r="BH32">
        <f t="shared" si="87"/>
        <v>0</v>
      </c>
      <c r="BI32">
        <f t="shared" si="87"/>
        <v>0</v>
      </c>
      <c r="BJ32">
        <f t="shared" si="87"/>
        <v>0</v>
      </c>
      <c r="BK32">
        <f t="shared" si="87"/>
        <v>0</v>
      </c>
      <c r="BL32">
        <f t="shared" si="87"/>
        <v>0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0</v>
      </c>
      <c r="BQ32">
        <f t="shared" si="87"/>
        <v>0</v>
      </c>
      <c r="BR32">
        <f t="shared" si="87"/>
        <v>0</v>
      </c>
      <c r="BS32">
        <f t="shared" si="87"/>
        <v>0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0</v>
      </c>
      <c r="CD32">
        <f t="shared" si="88"/>
        <v>0</v>
      </c>
      <c r="CE32">
        <f t="shared" si="88"/>
        <v>0</v>
      </c>
      <c r="CF32">
        <f t="shared" si="88"/>
        <v>0</v>
      </c>
      <c r="CG32">
        <f t="shared" si="88"/>
        <v>0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0</v>
      </c>
      <c r="CL32">
        <f t="shared" si="88"/>
        <v>0</v>
      </c>
      <c r="CM32">
        <f t="shared" si="88"/>
        <v>0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</v>
      </c>
      <c r="CY32">
        <f t="shared" si="88"/>
        <v>0</v>
      </c>
      <c r="CZ32">
        <f t="shared" si="88"/>
        <v>0</v>
      </c>
      <c r="DA32">
        <f t="shared" si="88"/>
        <v>0</v>
      </c>
      <c r="DB32">
        <f t="shared" si="88"/>
        <v>0</v>
      </c>
      <c r="DC32">
        <f t="shared" si="88"/>
        <v>0</v>
      </c>
      <c r="DD32">
        <f t="shared" si="88"/>
        <v>0</v>
      </c>
      <c r="DE32">
        <f t="shared" si="88"/>
        <v>0</v>
      </c>
      <c r="DF32">
        <f t="shared" si="88"/>
        <v>0</v>
      </c>
      <c r="DG32">
        <f t="shared" si="88"/>
        <v>0</v>
      </c>
      <c r="DH32">
        <f t="shared" si="88"/>
        <v>0</v>
      </c>
      <c r="DI32">
        <f t="shared" si="88"/>
        <v>0</v>
      </c>
      <c r="DJ32" s="1"/>
      <c r="DK32" s="1"/>
      <c r="DL32" s="2">
        <v>42765</v>
      </c>
      <c r="DM32">
        <f t="shared" ref="DM32:EU32" si="89">CA61+CA62</f>
        <v>0</v>
      </c>
      <c r="DN32">
        <f t="shared" si="89"/>
        <v>0</v>
      </c>
      <c r="DO32">
        <f t="shared" si="89"/>
        <v>0</v>
      </c>
      <c r="DP32">
        <f t="shared" si="89"/>
        <v>0</v>
      </c>
      <c r="DQ32">
        <f t="shared" si="89"/>
        <v>0</v>
      </c>
      <c r="DR32">
        <f t="shared" si="89"/>
        <v>0</v>
      </c>
      <c r="DS32">
        <f t="shared" si="89"/>
        <v>0</v>
      </c>
      <c r="DT32">
        <f t="shared" si="89"/>
        <v>0</v>
      </c>
      <c r="DU32">
        <f t="shared" si="89"/>
        <v>0</v>
      </c>
      <c r="DV32">
        <f t="shared" si="89"/>
        <v>0</v>
      </c>
      <c r="DW32">
        <f t="shared" si="89"/>
        <v>0</v>
      </c>
      <c r="DX32">
        <f t="shared" si="89"/>
        <v>0</v>
      </c>
      <c r="DY32">
        <f t="shared" si="89"/>
        <v>0</v>
      </c>
      <c r="DZ32">
        <f t="shared" si="89"/>
        <v>0</v>
      </c>
      <c r="EA32">
        <f t="shared" si="89"/>
        <v>0</v>
      </c>
      <c r="EB32">
        <f t="shared" si="89"/>
        <v>0</v>
      </c>
      <c r="EC32">
        <f t="shared" si="89"/>
        <v>0</v>
      </c>
      <c r="ED32">
        <f t="shared" si="89"/>
        <v>0</v>
      </c>
      <c r="EE32">
        <f t="shared" si="89"/>
        <v>0</v>
      </c>
      <c r="EF32">
        <f t="shared" si="89"/>
        <v>0</v>
      </c>
      <c r="EG32">
        <f t="shared" si="89"/>
        <v>0</v>
      </c>
      <c r="EH32">
        <f t="shared" si="89"/>
        <v>0</v>
      </c>
      <c r="EI32">
        <f t="shared" si="89"/>
        <v>0</v>
      </c>
      <c r="EJ32">
        <f t="shared" si="89"/>
        <v>0</v>
      </c>
      <c r="EK32">
        <f t="shared" si="89"/>
        <v>0</v>
      </c>
      <c r="EL32">
        <f t="shared" si="89"/>
        <v>0</v>
      </c>
      <c r="EM32">
        <f t="shared" si="89"/>
        <v>0</v>
      </c>
      <c r="EN32">
        <f t="shared" si="89"/>
        <v>0</v>
      </c>
      <c r="EO32">
        <f t="shared" si="89"/>
        <v>0</v>
      </c>
      <c r="EP32">
        <f t="shared" si="89"/>
        <v>0</v>
      </c>
      <c r="EQ32">
        <f t="shared" si="89"/>
        <v>0</v>
      </c>
      <c r="ER32">
        <f t="shared" si="89"/>
        <v>0</v>
      </c>
      <c r="ES32">
        <f t="shared" si="89"/>
        <v>0</v>
      </c>
      <c r="ET32">
        <f t="shared" si="89"/>
        <v>0</v>
      </c>
      <c r="EU32">
        <f t="shared" si="89"/>
        <v>0</v>
      </c>
    </row>
    <row r="33" spans="1:151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9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0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0</v>
      </c>
      <c r="BO33">
        <f t="shared" si="90"/>
        <v>0</v>
      </c>
      <c r="BP33">
        <f t="shared" si="90"/>
        <v>0</v>
      </c>
      <c r="BQ33">
        <f t="shared" si="90"/>
        <v>0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42751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0</v>
      </c>
      <c r="CL33">
        <f t="shared" si="91"/>
        <v>0</v>
      </c>
      <c r="CM33">
        <f t="shared" si="91"/>
        <v>0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0</v>
      </c>
      <c r="CR33">
        <f t="shared" si="91"/>
        <v>0</v>
      </c>
      <c r="CS33">
        <f t="shared" si="91"/>
        <v>0.2</v>
      </c>
      <c r="CT33">
        <f t="shared" si="91"/>
        <v>0</v>
      </c>
      <c r="CU33">
        <f t="shared" si="91"/>
        <v>0</v>
      </c>
      <c r="CV33">
        <f t="shared" si="91"/>
        <v>0</v>
      </c>
      <c r="CW33">
        <f t="shared" si="91"/>
        <v>0</v>
      </c>
      <c r="CX33">
        <f t="shared" si="91"/>
        <v>0</v>
      </c>
      <c r="CY33">
        <f t="shared" si="91"/>
        <v>0</v>
      </c>
      <c r="CZ33">
        <f t="shared" si="91"/>
        <v>0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0</v>
      </c>
      <c r="DE33">
        <f t="shared" si="91"/>
        <v>0</v>
      </c>
      <c r="DF33">
        <f t="shared" si="91"/>
        <v>0</v>
      </c>
      <c r="DG33">
        <f t="shared" si="91"/>
        <v>0</v>
      </c>
      <c r="DH33">
        <f t="shared" si="91"/>
        <v>0</v>
      </c>
      <c r="DI33">
        <f t="shared" si="91"/>
        <v>0</v>
      </c>
      <c r="DJ33" s="1"/>
      <c r="DK33" s="1"/>
      <c r="DL33" s="2">
        <v>42766</v>
      </c>
      <c r="DM33">
        <f t="shared" ref="DM33:EU33" si="92">CA63+CA64</f>
        <v>0</v>
      </c>
      <c r="DN33">
        <f t="shared" si="92"/>
        <v>0</v>
      </c>
      <c r="DO33">
        <f t="shared" si="92"/>
        <v>0</v>
      </c>
      <c r="DP33">
        <f t="shared" si="92"/>
        <v>0</v>
      </c>
      <c r="DQ33">
        <f t="shared" si="92"/>
        <v>0</v>
      </c>
      <c r="DR33">
        <f t="shared" si="92"/>
        <v>0</v>
      </c>
      <c r="DS33">
        <f t="shared" si="92"/>
        <v>0</v>
      </c>
      <c r="DT33">
        <f t="shared" si="92"/>
        <v>0</v>
      </c>
      <c r="DU33">
        <f t="shared" si="92"/>
        <v>0</v>
      </c>
      <c r="DV33">
        <f t="shared" si="92"/>
        <v>0</v>
      </c>
      <c r="DW33">
        <f t="shared" si="92"/>
        <v>0</v>
      </c>
      <c r="DX33">
        <f t="shared" si="92"/>
        <v>0</v>
      </c>
      <c r="DY33">
        <f t="shared" si="92"/>
        <v>0</v>
      </c>
      <c r="DZ33">
        <f t="shared" si="92"/>
        <v>0</v>
      </c>
      <c r="EA33">
        <f t="shared" si="92"/>
        <v>0</v>
      </c>
      <c r="EB33">
        <f t="shared" si="92"/>
        <v>0</v>
      </c>
      <c r="EC33">
        <f t="shared" si="92"/>
        <v>0</v>
      </c>
      <c r="ED33">
        <f t="shared" si="92"/>
        <v>0</v>
      </c>
      <c r="EE33">
        <f t="shared" si="92"/>
        <v>0</v>
      </c>
      <c r="EF33">
        <f t="shared" si="92"/>
        <v>0</v>
      </c>
      <c r="EG33">
        <f t="shared" si="92"/>
        <v>0</v>
      </c>
      <c r="EH33">
        <f t="shared" si="92"/>
        <v>0</v>
      </c>
      <c r="EI33">
        <f t="shared" si="92"/>
        <v>0</v>
      </c>
      <c r="EJ33">
        <f t="shared" si="92"/>
        <v>0</v>
      </c>
      <c r="EK33">
        <f t="shared" si="92"/>
        <v>0</v>
      </c>
      <c r="EL33">
        <f t="shared" si="92"/>
        <v>0</v>
      </c>
      <c r="EM33">
        <f t="shared" si="92"/>
        <v>0</v>
      </c>
      <c r="EN33">
        <f t="shared" si="92"/>
        <v>0</v>
      </c>
      <c r="EO33">
        <f t="shared" si="92"/>
        <v>0</v>
      </c>
      <c r="EP33">
        <f t="shared" si="92"/>
        <v>0</v>
      </c>
      <c r="EQ33">
        <f t="shared" si="92"/>
        <v>0</v>
      </c>
      <c r="ER33">
        <f t="shared" si="92"/>
        <v>0</v>
      </c>
      <c r="ES33">
        <f t="shared" si="92"/>
        <v>0</v>
      </c>
      <c r="ET33">
        <f t="shared" si="92"/>
        <v>0</v>
      </c>
      <c r="EU33">
        <f t="shared" si="92"/>
        <v>0</v>
      </c>
    </row>
    <row r="34" spans="1:151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 s="9"/>
      <c r="AN34">
        <v>24</v>
      </c>
      <c r="AO34">
        <f t="shared" ref="AO34:BW34" si="93">C65+C66</f>
        <v>0</v>
      </c>
      <c r="AP34">
        <f t="shared" si="93"/>
        <v>0</v>
      </c>
      <c r="AQ34">
        <f t="shared" si="93"/>
        <v>0</v>
      </c>
      <c r="AR34">
        <f t="shared" si="93"/>
        <v>0</v>
      </c>
      <c r="AS34">
        <f t="shared" si="93"/>
        <v>0</v>
      </c>
      <c r="AT34">
        <f t="shared" si="93"/>
        <v>0</v>
      </c>
      <c r="AU34">
        <f t="shared" si="93"/>
        <v>0</v>
      </c>
      <c r="AV34">
        <f t="shared" si="93"/>
        <v>0</v>
      </c>
      <c r="AW34">
        <f t="shared" si="93"/>
        <v>0</v>
      </c>
      <c r="AX34">
        <f t="shared" si="93"/>
        <v>0</v>
      </c>
      <c r="AY34">
        <f t="shared" si="93"/>
        <v>0</v>
      </c>
      <c r="AZ34">
        <f t="shared" si="93"/>
        <v>0</v>
      </c>
      <c r="BA34">
        <f t="shared" si="93"/>
        <v>0</v>
      </c>
      <c r="BB34">
        <f t="shared" si="93"/>
        <v>0</v>
      </c>
      <c r="BC34">
        <f t="shared" si="93"/>
        <v>0</v>
      </c>
      <c r="BD34">
        <f t="shared" si="93"/>
        <v>0</v>
      </c>
      <c r="BE34">
        <f t="shared" si="93"/>
        <v>0</v>
      </c>
      <c r="BF34">
        <f t="shared" si="93"/>
        <v>0</v>
      </c>
      <c r="BG34">
        <f t="shared" si="93"/>
        <v>0</v>
      </c>
      <c r="BH34">
        <f t="shared" si="93"/>
        <v>0</v>
      </c>
      <c r="BI34">
        <f t="shared" si="93"/>
        <v>0</v>
      </c>
      <c r="BJ34">
        <f t="shared" si="93"/>
        <v>0</v>
      </c>
      <c r="BK34">
        <f t="shared" si="93"/>
        <v>0</v>
      </c>
      <c r="BL34">
        <f t="shared" si="93"/>
        <v>0</v>
      </c>
      <c r="BM34">
        <f t="shared" si="93"/>
        <v>0</v>
      </c>
      <c r="BN34">
        <f t="shared" si="93"/>
        <v>0</v>
      </c>
      <c r="BO34">
        <f t="shared" si="93"/>
        <v>0</v>
      </c>
      <c r="BP34">
        <f t="shared" si="93"/>
        <v>0</v>
      </c>
      <c r="BQ34">
        <f t="shared" si="93"/>
        <v>0</v>
      </c>
      <c r="BR34">
        <f t="shared" si="93"/>
        <v>0</v>
      </c>
      <c r="BS34">
        <f t="shared" si="93"/>
        <v>0</v>
      </c>
      <c r="BT34">
        <f t="shared" si="93"/>
        <v>0</v>
      </c>
      <c r="BU34">
        <f t="shared" si="93"/>
        <v>0</v>
      </c>
      <c r="BV34">
        <f t="shared" si="93"/>
        <v>0</v>
      </c>
      <c r="BW34">
        <f t="shared" si="93"/>
        <v>0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</v>
      </c>
      <c r="CC34">
        <f t="shared" si="94"/>
        <v>0</v>
      </c>
      <c r="CD34">
        <f t="shared" si="94"/>
        <v>0</v>
      </c>
      <c r="CE34">
        <f t="shared" si="94"/>
        <v>0</v>
      </c>
      <c r="CF34">
        <f t="shared" si="94"/>
        <v>0</v>
      </c>
      <c r="CG34">
        <f t="shared" si="94"/>
        <v>0</v>
      </c>
      <c r="CH34">
        <f t="shared" si="94"/>
        <v>0</v>
      </c>
      <c r="CI34">
        <f t="shared" si="94"/>
        <v>0</v>
      </c>
      <c r="CJ34">
        <f t="shared" si="94"/>
        <v>0</v>
      </c>
      <c r="CK34">
        <f t="shared" si="94"/>
        <v>0</v>
      </c>
      <c r="CL34">
        <f t="shared" si="94"/>
        <v>0</v>
      </c>
      <c r="CM34">
        <f t="shared" si="94"/>
        <v>0</v>
      </c>
      <c r="CN34">
        <f t="shared" si="94"/>
        <v>0</v>
      </c>
      <c r="CO34">
        <f t="shared" si="94"/>
        <v>0</v>
      </c>
      <c r="CP34">
        <f t="shared" si="94"/>
        <v>0</v>
      </c>
      <c r="CQ34">
        <f t="shared" si="94"/>
        <v>0</v>
      </c>
      <c r="CR34">
        <f t="shared" si="94"/>
        <v>0</v>
      </c>
      <c r="CS34">
        <f t="shared" si="94"/>
        <v>0</v>
      </c>
      <c r="CT34">
        <f t="shared" si="94"/>
        <v>0</v>
      </c>
      <c r="CU34">
        <f t="shared" si="94"/>
        <v>0</v>
      </c>
      <c r="CV34">
        <f t="shared" si="94"/>
        <v>0</v>
      </c>
      <c r="CW34">
        <f t="shared" si="94"/>
        <v>0</v>
      </c>
      <c r="CX34">
        <f t="shared" si="94"/>
        <v>0</v>
      </c>
      <c r="CY34">
        <f t="shared" si="94"/>
        <v>0</v>
      </c>
      <c r="CZ34">
        <f t="shared" si="94"/>
        <v>0</v>
      </c>
      <c r="DA34">
        <f t="shared" si="94"/>
        <v>0</v>
      </c>
      <c r="DB34">
        <f t="shared" si="94"/>
        <v>0</v>
      </c>
      <c r="DC34">
        <f t="shared" si="94"/>
        <v>0</v>
      </c>
      <c r="DD34">
        <f t="shared" si="94"/>
        <v>0</v>
      </c>
      <c r="DE34">
        <f t="shared" si="94"/>
        <v>0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42740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42744</v>
      </c>
      <c r="AN35">
        <v>6</v>
      </c>
      <c r="AO35">
        <f t="shared" ref="AO35:BW35" si="95">C67+C68</f>
        <v>0</v>
      </c>
      <c r="AP35">
        <f t="shared" si="95"/>
        <v>0</v>
      </c>
      <c r="AQ35">
        <f t="shared" si="95"/>
        <v>0</v>
      </c>
      <c r="AR35">
        <f t="shared" si="95"/>
        <v>0</v>
      </c>
      <c r="AS35">
        <f t="shared" si="95"/>
        <v>0</v>
      </c>
      <c r="AT35">
        <f t="shared" si="95"/>
        <v>0</v>
      </c>
      <c r="AU35">
        <f t="shared" si="95"/>
        <v>0</v>
      </c>
      <c r="AV35">
        <f t="shared" si="95"/>
        <v>0</v>
      </c>
      <c r="AW35">
        <f t="shared" si="95"/>
        <v>0</v>
      </c>
      <c r="AX35">
        <f t="shared" si="95"/>
        <v>0</v>
      </c>
      <c r="AY35">
        <f t="shared" si="95"/>
        <v>0</v>
      </c>
      <c r="AZ35">
        <f t="shared" si="95"/>
        <v>0</v>
      </c>
      <c r="BA35">
        <f t="shared" si="95"/>
        <v>0</v>
      </c>
      <c r="BB35">
        <f t="shared" si="95"/>
        <v>0</v>
      </c>
      <c r="BC35">
        <f t="shared" si="95"/>
        <v>0</v>
      </c>
      <c r="BD35">
        <f t="shared" si="95"/>
        <v>0</v>
      </c>
      <c r="BE35">
        <f t="shared" si="95"/>
        <v>0</v>
      </c>
      <c r="BF35">
        <f t="shared" si="95"/>
        <v>0</v>
      </c>
      <c r="BG35">
        <f t="shared" si="95"/>
        <v>0</v>
      </c>
      <c r="BH35">
        <f t="shared" si="95"/>
        <v>0</v>
      </c>
      <c r="BI35">
        <f t="shared" si="95"/>
        <v>0</v>
      </c>
      <c r="BJ35">
        <f t="shared" si="95"/>
        <v>0</v>
      </c>
      <c r="BK35">
        <f t="shared" si="95"/>
        <v>0</v>
      </c>
      <c r="BL35">
        <f t="shared" si="95"/>
        <v>0</v>
      </c>
      <c r="BM35">
        <f t="shared" si="95"/>
        <v>0</v>
      </c>
      <c r="BN35">
        <f t="shared" si="95"/>
        <v>0</v>
      </c>
      <c r="BO35">
        <f t="shared" si="95"/>
        <v>0</v>
      </c>
      <c r="BP35">
        <f t="shared" si="95"/>
        <v>0</v>
      </c>
      <c r="BQ35">
        <f t="shared" si="95"/>
        <v>0</v>
      </c>
      <c r="BR35">
        <f t="shared" si="95"/>
        <v>0</v>
      </c>
      <c r="BS35">
        <f t="shared" si="95"/>
        <v>0</v>
      </c>
      <c r="BT35">
        <f t="shared" si="95"/>
        <v>0</v>
      </c>
      <c r="BU35">
        <f t="shared" si="95"/>
        <v>0</v>
      </c>
      <c r="BV35">
        <f t="shared" si="95"/>
        <v>0</v>
      </c>
      <c r="BW35">
        <f t="shared" si="95"/>
        <v>0</v>
      </c>
      <c r="BX35" s="1"/>
      <c r="BY35" s="9">
        <v>42752</v>
      </c>
      <c r="BZ35">
        <v>12</v>
      </c>
      <c r="CA35">
        <f t="shared" ref="CA35:DI35" si="96">AO67+AO68</f>
        <v>0</v>
      </c>
      <c r="CB35">
        <f t="shared" si="96"/>
        <v>0</v>
      </c>
      <c r="CC35">
        <f t="shared" si="96"/>
        <v>0</v>
      </c>
      <c r="CD35">
        <f t="shared" si="96"/>
        <v>0</v>
      </c>
      <c r="CE35">
        <f t="shared" si="96"/>
        <v>0</v>
      </c>
      <c r="CF35">
        <f t="shared" si="96"/>
        <v>0</v>
      </c>
      <c r="CG35">
        <f t="shared" si="96"/>
        <v>0</v>
      </c>
      <c r="CH35">
        <f t="shared" si="96"/>
        <v>0</v>
      </c>
      <c r="CI35">
        <f t="shared" si="96"/>
        <v>0</v>
      </c>
      <c r="CJ35">
        <f t="shared" si="96"/>
        <v>0</v>
      </c>
      <c r="CK35">
        <f t="shared" si="96"/>
        <v>0</v>
      </c>
      <c r="CL35">
        <f t="shared" si="96"/>
        <v>0</v>
      </c>
      <c r="CM35">
        <f t="shared" si="96"/>
        <v>0</v>
      </c>
      <c r="CN35">
        <f t="shared" si="96"/>
        <v>0</v>
      </c>
      <c r="CO35">
        <f t="shared" si="96"/>
        <v>0</v>
      </c>
      <c r="CP35">
        <f t="shared" si="96"/>
        <v>0</v>
      </c>
      <c r="CQ35">
        <f t="shared" si="96"/>
        <v>0</v>
      </c>
      <c r="CR35">
        <f t="shared" si="96"/>
        <v>0</v>
      </c>
      <c r="CS35">
        <f t="shared" si="96"/>
        <v>0</v>
      </c>
      <c r="CT35">
        <f t="shared" si="96"/>
        <v>0</v>
      </c>
      <c r="CU35">
        <f t="shared" si="96"/>
        <v>0</v>
      </c>
      <c r="CV35">
        <f t="shared" si="96"/>
        <v>0</v>
      </c>
      <c r="CW35">
        <f t="shared" si="96"/>
        <v>0</v>
      </c>
      <c r="CX35">
        <f t="shared" si="96"/>
        <v>0</v>
      </c>
      <c r="CY35">
        <f t="shared" si="96"/>
        <v>0</v>
      </c>
      <c r="CZ35">
        <f t="shared" si="96"/>
        <v>0</v>
      </c>
      <c r="DA35">
        <f t="shared" si="96"/>
        <v>0</v>
      </c>
      <c r="DB35">
        <f t="shared" si="96"/>
        <v>0</v>
      </c>
      <c r="DC35">
        <f t="shared" si="96"/>
        <v>0</v>
      </c>
      <c r="DD35">
        <f t="shared" si="96"/>
        <v>0</v>
      </c>
      <c r="DE35">
        <f t="shared" si="96"/>
        <v>0</v>
      </c>
      <c r="DF35">
        <f t="shared" si="96"/>
        <v>0</v>
      </c>
      <c r="DG35">
        <f t="shared" si="96"/>
        <v>0</v>
      </c>
      <c r="DH35">
        <f t="shared" si="96"/>
        <v>0</v>
      </c>
      <c r="DI35">
        <f t="shared" si="96"/>
        <v>0</v>
      </c>
      <c r="DJ35" s="1"/>
      <c r="DK35" s="1"/>
    </row>
    <row r="36" spans="1:151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 s="9"/>
      <c r="AN36">
        <v>12</v>
      </c>
      <c r="AO36">
        <f t="shared" ref="AO36:BW36" si="97">C69+C70</f>
        <v>0</v>
      </c>
      <c r="AP36">
        <f t="shared" si="97"/>
        <v>0</v>
      </c>
      <c r="AQ36">
        <f t="shared" si="97"/>
        <v>0</v>
      </c>
      <c r="AR36">
        <f t="shared" si="97"/>
        <v>0</v>
      </c>
      <c r="AS36">
        <f t="shared" si="97"/>
        <v>0</v>
      </c>
      <c r="AT36">
        <f t="shared" si="97"/>
        <v>0</v>
      </c>
      <c r="AU36">
        <f t="shared" si="97"/>
        <v>0</v>
      </c>
      <c r="AV36">
        <f t="shared" si="97"/>
        <v>0</v>
      </c>
      <c r="AW36">
        <f t="shared" si="97"/>
        <v>0</v>
      </c>
      <c r="AX36">
        <f t="shared" si="97"/>
        <v>0</v>
      </c>
      <c r="AY36">
        <f t="shared" si="97"/>
        <v>0</v>
      </c>
      <c r="AZ36">
        <f t="shared" si="97"/>
        <v>0</v>
      </c>
      <c r="BA36">
        <f t="shared" si="97"/>
        <v>0</v>
      </c>
      <c r="BB36">
        <f t="shared" si="97"/>
        <v>0</v>
      </c>
      <c r="BC36">
        <f t="shared" si="97"/>
        <v>0</v>
      </c>
      <c r="BD36">
        <f t="shared" si="97"/>
        <v>0</v>
      </c>
      <c r="BE36">
        <f t="shared" si="97"/>
        <v>0</v>
      </c>
      <c r="BF36">
        <f t="shared" si="97"/>
        <v>0</v>
      </c>
      <c r="BG36">
        <f t="shared" si="97"/>
        <v>0</v>
      </c>
      <c r="BH36">
        <f t="shared" si="97"/>
        <v>0</v>
      </c>
      <c r="BI36">
        <f t="shared" si="97"/>
        <v>0</v>
      </c>
      <c r="BJ36">
        <f t="shared" si="97"/>
        <v>0</v>
      </c>
      <c r="BK36">
        <f t="shared" si="97"/>
        <v>0</v>
      </c>
      <c r="BL36">
        <f t="shared" si="97"/>
        <v>0</v>
      </c>
      <c r="BM36">
        <f t="shared" si="97"/>
        <v>0</v>
      </c>
      <c r="BN36">
        <f t="shared" si="97"/>
        <v>0</v>
      </c>
      <c r="BO36">
        <f t="shared" si="97"/>
        <v>0</v>
      </c>
      <c r="BP36">
        <f t="shared" si="97"/>
        <v>0</v>
      </c>
      <c r="BQ36">
        <f t="shared" si="97"/>
        <v>0</v>
      </c>
      <c r="BR36">
        <f t="shared" si="97"/>
        <v>0</v>
      </c>
      <c r="BS36">
        <f t="shared" si="97"/>
        <v>0</v>
      </c>
      <c r="BT36">
        <f t="shared" si="97"/>
        <v>0</v>
      </c>
      <c r="BU36">
        <f t="shared" si="97"/>
        <v>0</v>
      </c>
      <c r="BV36">
        <f t="shared" si="97"/>
        <v>0</v>
      </c>
      <c r="BW36">
        <f t="shared" si="97"/>
        <v>0</v>
      </c>
      <c r="BX36" s="1"/>
      <c r="BY36" s="10"/>
      <c r="BZ36">
        <v>24</v>
      </c>
      <c r="CA36">
        <f t="shared" ref="CA36:DI36" si="98">AO69+AO70</f>
        <v>0</v>
      </c>
      <c r="CB36">
        <f t="shared" si="98"/>
        <v>0</v>
      </c>
      <c r="CC36">
        <f t="shared" si="98"/>
        <v>0</v>
      </c>
      <c r="CD36">
        <f t="shared" si="98"/>
        <v>0</v>
      </c>
      <c r="CE36">
        <f t="shared" si="98"/>
        <v>0</v>
      </c>
      <c r="CF36">
        <f t="shared" si="98"/>
        <v>0</v>
      </c>
      <c r="CG36">
        <f t="shared" si="98"/>
        <v>0</v>
      </c>
      <c r="CH36">
        <f t="shared" si="98"/>
        <v>0</v>
      </c>
      <c r="CI36">
        <f t="shared" si="98"/>
        <v>0</v>
      </c>
      <c r="CJ36">
        <f t="shared" si="98"/>
        <v>0</v>
      </c>
      <c r="CK36">
        <f t="shared" si="98"/>
        <v>0</v>
      </c>
      <c r="CL36">
        <f t="shared" si="98"/>
        <v>0</v>
      </c>
      <c r="CM36">
        <f t="shared" si="98"/>
        <v>0</v>
      </c>
      <c r="CN36">
        <f t="shared" si="98"/>
        <v>0</v>
      </c>
      <c r="CO36">
        <f t="shared" si="98"/>
        <v>0</v>
      </c>
      <c r="CP36">
        <f t="shared" si="98"/>
        <v>0</v>
      </c>
      <c r="CQ36">
        <f t="shared" si="98"/>
        <v>0</v>
      </c>
      <c r="CR36">
        <f t="shared" si="98"/>
        <v>0</v>
      </c>
      <c r="CS36">
        <f t="shared" si="98"/>
        <v>0</v>
      </c>
      <c r="CT36">
        <f t="shared" si="98"/>
        <v>0</v>
      </c>
      <c r="CU36">
        <f t="shared" si="98"/>
        <v>0</v>
      </c>
      <c r="CV36">
        <f t="shared" si="98"/>
        <v>0</v>
      </c>
      <c r="CW36">
        <f t="shared" si="98"/>
        <v>0</v>
      </c>
      <c r="CX36">
        <f t="shared" si="98"/>
        <v>0</v>
      </c>
      <c r="CY36">
        <f t="shared" si="98"/>
        <v>0</v>
      </c>
      <c r="CZ36">
        <f t="shared" si="98"/>
        <v>0</v>
      </c>
      <c r="DA36">
        <f t="shared" si="98"/>
        <v>0</v>
      </c>
      <c r="DB36">
        <f t="shared" si="98"/>
        <v>0</v>
      </c>
      <c r="DC36">
        <f t="shared" si="98"/>
        <v>0</v>
      </c>
      <c r="DD36">
        <f t="shared" si="98"/>
        <v>0</v>
      </c>
      <c r="DE36">
        <f t="shared" si="98"/>
        <v>0</v>
      </c>
      <c r="DF36">
        <f t="shared" si="98"/>
        <v>0</v>
      </c>
      <c r="DG36">
        <f t="shared" si="98"/>
        <v>0</v>
      </c>
      <c r="DH36">
        <f t="shared" si="98"/>
        <v>0</v>
      </c>
      <c r="DI36">
        <f t="shared" si="98"/>
        <v>0</v>
      </c>
      <c r="DJ36" s="1"/>
      <c r="DK36" s="1"/>
    </row>
    <row r="37" spans="1:151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9"/>
      <c r="AN37">
        <v>18</v>
      </c>
      <c r="AO37">
        <f t="shared" ref="AO37:BW37" si="99">C71+C72</f>
        <v>0</v>
      </c>
      <c r="AP37">
        <f t="shared" si="99"/>
        <v>0</v>
      </c>
      <c r="AQ37">
        <f t="shared" si="99"/>
        <v>0</v>
      </c>
      <c r="AR37">
        <f t="shared" si="99"/>
        <v>0</v>
      </c>
      <c r="AS37">
        <f t="shared" si="99"/>
        <v>0</v>
      </c>
      <c r="AT37">
        <f t="shared" si="99"/>
        <v>0</v>
      </c>
      <c r="AU37">
        <f t="shared" si="99"/>
        <v>0</v>
      </c>
      <c r="AV37">
        <f t="shared" si="99"/>
        <v>0</v>
      </c>
      <c r="AW37">
        <f t="shared" si="99"/>
        <v>0</v>
      </c>
      <c r="AX37">
        <f t="shared" si="99"/>
        <v>0</v>
      </c>
      <c r="AY37">
        <f t="shared" si="99"/>
        <v>0</v>
      </c>
      <c r="AZ37">
        <f t="shared" si="99"/>
        <v>0</v>
      </c>
      <c r="BA37">
        <f t="shared" si="99"/>
        <v>0</v>
      </c>
      <c r="BB37">
        <f t="shared" si="99"/>
        <v>0</v>
      </c>
      <c r="BC37">
        <f t="shared" si="99"/>
        <v>0</v>
      </c>
      <c r="BD37">
        <f t="shared" si="99"/>
        <v>0</v>
      </c>
      <c r="BE37">
        <f t="shared" si="99"/>
        <v>0</v>
      </c>
      <c r="BF37">
        <f t="shared" si="99"/>
        <v>0</v>
      </c>
      <c r="BG37">
        <f t="shared" si="99"/>
        <v>0</v>
      </c>
      <c r="BH37">
        <f t="shared" si="99"/>
        <v>0</v>
      </c>
      <c r="BI37">
        <f t="shared" si="99"/>
        <v>0</v>
      </c>
      <c r="BJ37">
        <f t="shared" si="99"/>
        <v>0</v>
      </c>
      <c r="BK37">
        <f t="shared" si="99"/>
        <v>0</v>
      </c>
      <c r="BL37">
        <f t="shared" si="99"/>
        <v>0</v>
      </c>
      <c r="BM37">
        <f t="shared" si="99"/>
        <v>0</v>
      </c>
      <c r="BN37">
        <f t="shared" si="99"/>
        <v>0</v>
      </c>
      <c r="BO37">
        <f t="shared" si="99"/>
        <v>0</v>
      </c>
      <c r="BP37">
        <f t="shared" si="99"/>
        <v>0</v>
      </c>
      <c r="BQ37">
        <f t="shared" si="99"/>
        <v>0</v>
      </c>
      <c r="BR37">
        <f t="shared" si="99"/>
        <v>0</v>
      </c>
      <c r="BS37">
        <f t="shared" si="99"/>
        <v>0</v>
      </c>
      <c r="BT37">
        <f t="shared" si="99"/>
        <v>0</v>
      </c>
      <c r="BU37">
        <f t="shared" si="99"/>
        <v>0</v>
      </c>
      <c r="BV37">
        <f t="shared" si="99"/>
        <v>0</v>
      </c>
      <c r="BW37">
        <f t="shared" si="99"/>
        <v>0</v>
      </c>
      <c r="BX37" s="1"/>
      <c r="BY37" s="9">
        <v>42753</v>
      </c>
      <c r="BZ37">
        <v>12</v>
      </c>
      <c r="CA37">
        <f t="shared" ref="CA37:DI37" si="100">AO71+AO72</f>
        <v>0</v>
      </c>
      <c r="CB37">
        <f t="shared" si="100"/>
        <v>0</v>
      </c>
      <c r="CC37">
        <f t="shared" si="100"/>
        <v>0</v>
      </c>
      <c r="CD37">
        <f t="shared" si="100"/>
        <v>0</v>
      </c>
      <c r="CE37">
        <f t="shared" si="100"/>
        <v>0</v>
      </c>
      <c r="CF37">
        <f t="shared" si="100"/>
        <v>0</v>
      </c>
      <c r="CG37">
        <f t="shared" si="100"/>
        <v>0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0</v>
      </c>
      <c r="CN37">
        <f t="shared" si="100"/>
        <v>0</v>
      </c>
      <c r="CO37">
        <f t="shared" si="100"/>
        <v>0</v>
      </c>
      <c r="CP37">
        <f t="shared" si="100"/>
        <v>0</v>
      </c>
      <c r="CQ37">
        <f t="shared" si="100"/>
        <v>0</v>
      </c>
      <c r="CR37">
        <f t="shared" si="100"/>
        <v>0</v>
      </c>
      <c r="CS37">
        <f t="shared" si="100"/>
        <v>0</v>
      </c>
      <c r="CT37">
        <f t="shared" si="100"/>
        <v>0</v>
      </c>
      <c r="CU37">
        <f t="shared" si="100"/>
        <v>0</v>
      </c>
      <c r="CV37">
        <f t="shared" si="100"/>
        <v>0</v>
      </c>
      <c r="CW37">
        <f t="shared" si="100"/>
        <v>0</v>
      </c>
      <c r="CX37">
        <f t="shared" si="100"/>
        <v>0</v>
      </c>
      <c r="CY37">
        <f t="shared" si="100"/>
        <v>0</v>
      </c>
      <c r="CZ37">
        <f t="shared" si="100"/>
        <v>0</v>
      </c>
      <c r="DA37">
        <f t="shared" si="100"/>
        <v>0</v>
      </c>
      <c r="DB37">
        <f t="shared" si="100"/>
        <v>0</v>
      </c>
      <c r="DC37">
        <f t="shared" si="100"/>
        <v>0</v>
      </c>
      <c r="DD37">
        <f t="shared" si="100"/>
        <v>0</v>
      </c>
      <c r="DE37">
        <f t="shared" si="100"/>
        <v>0</v>
      </c>
      <c r="DF37">
        <f t="shared" si="100"/>
        <v>0</v>
      </c>
      <c r="DG37">
        <f t="shared" si="100"/>
        <v>0</v>
      </c>
      <c r="DH37">
        <f t="shared" si="100"/>
        <v>0</v>
      </c>
      <c r="DI37">
        <f t="shared" si="100"/>
        <v>0</v>
      </c>
      <c r="DJ37" s="1"/>
      <c r="DK37" s="1"/>
    </row>
    <row r="38" spans="1:151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 s="9"/>
      <c r="AN38">
        <v>24</v>
      </c>
      <c r="AO38">
        <f t="shared" ref="AO38:BW38" si="101">C73+C74</f>
        <v>0</v>
      </c>
      <c r="AP38">
        <f t="shared" si="101"/>
        <v>0</v>
      </c>
      <c r="AQ38">
        <f t="shared" si="101"/>
        <v>0</v>
      </c>
      <c r="AR38">
        <f t="shared" si="101"/>
        <v>0</v>
      </c>
      <c r="AS38">
        <f t="shared" si="101"/>
        <v>0</v>
      </c>
      <c r="AT38">
        <f t="shared" si="101"/>
        <v>0</v>
      </c>
      <c r="AU38">
        <f t="shared" si="101"/>
        <v>0</v>
      </c>
      <c r="AV38">
        <f t="shared" si="101"/>
        <v>0</v>
      </c>
      <c r="AW38">
        <f t="shared" si="101"/>
        <v>0</v>
      </c>
      <c r="AX38">
        <f t="shared" si="101"/>
        <v>0</v>
      </c>
      <c r="AY38">
        <f t="shared" si="101"/>
        <v>0</v>
      </c>
      <c r="AZ38">
        <f t="shared" si="101"/>
        <v>0</v>
      </c>
      <c r="BA38">
        <f t="shared" si="101"/>
        <v>0</v>
      </c>
      <c r="BB38">
        <f t="shared" si="101"/>
        <v>0</v>
      </c>
      <c r="BC38">
        <f t="shared" si="101"/>
        <v>0</v>
      </c>
      <c r="BD38">
        <f t="shared" si="101"/>
        <v>0</v>
      </c>
      <c r="BE38">
        <f t="shared" si="101"/>
        <v>0</v>
      </c>
      <c r="BF38">
        <f t="shared" si="101"/>
        <v>0</v>
      </c>
      <c r="BG38">
        <f t="shared" si="101"/>
        <v>0</v>
      </c>
      <c r="BH38">
        <f t="shared" si="101"/>
        <v>0</v>
      </c>
      <c r="BI38">
        <f t="shared" si="101"/>
        <v>0</v>
      </c>
      <c r="BJ38">
        <f t="shared" si="101"/>
        <v>0</v>
      </c>
      <c r="BK38">
        <f t="shared" si="101"/>
        <v>0</v>
      </c>
      <c r="BL38">
        <f t="shared" si="101"/>
        <v>0</v>
      </c>
      <c r="BM38">
        <f t="shared" si="101"/>
        <v>0</v>
      </c>
      <c r="BN38">
        <f t="shared" si="101"/>
        <v>0</v>
      </c>
      <c r="BO38">
        <f t="shared" si="101"/>
        <v>0</v>
      </c>
      <c r="BP38">
        <f t="shared" si="101"/>
        <v>0</v>
      </c>
      <c r="BQ38">
        <f t="shared" si="101"/>
        <v>0</v>
      </c>
      <c r="BR38">
        <f t="shared" si="101"/>
        <v>0</v>
      </c>
      <c r="BS38">
        <f t="shared" si="101"/>
        <v>0</v>
      </c>
      <c r="BT38">
        <f t="shared" si="101"/>
        <v>0</v>
      </c>
      <c r="BU38">
        <f t="shared" si="101"/>
        <v>0</v>
      </c>
      <c r="BV38">
        <f t="shared" si="101"/>
        <v>0</v>
      </c>
      <c r="BW38">
        <f t="shared" si="101"/>
        <v>0</v>
      </c>
      <c r="BX38" s="1"/>
      <c r="BY38" s="10"/>
      <c r="BZ38">
        <v>24</v>
      </c>
      <c r="CA38">
        <f t="shared" ref="CA38:DI38" si="102">AO73+AO74</f>
        <v>0</v>
      </c>
      <c r="CB38">
        <f t="shared" si="102"/>
        <v>0</v>
      </c>
      <c r="CC38">
        <f t="shared" si="102"/>
        <v>0</v>
      </c>
      <c r="CD38">
        <f t="shared" si="102"/>
        <v>0</v>
      </c>
      <c r="CE38">
        <f t="shared" si="102"/>
        <v>0</v>
      </c>
      <c r="CF38">
        <f t="shared" si="102"/>
        <v>0</v>
      </c>
      <c r="CG38">
        <f t="shared" si="102"/>
        <v>0</v>
      </c>
      <c r="CH38">
        <f t="shared" si="102"/>
        <v>0</v>
      </c>
      <c r="CI38">
        <f t="shared" si="102"/>
        <v>0</v>
      </c>
      <c r="CJ38">
        <f t="shared" si="102"/>
        <v>0</v>
      </c>
      <c r="CK38">
        <f t="shared" si="102"/>
        <v>0</v>
      </c>
      <c r="CL38">
        <f t="shared" si="102"/>
        <v>0</v>
      </c>
      <c r="CM38">
        <f t="shared" si="102"/>
        <v>0</v>
      </c>
      <c r="CN38">
        <f t="shared" si="102"/>
        <v>0</v>
      </c>
      <c r="CO38">
        <f t="shared" si="102"/>
        <v>0</v>
      </c>
      <c r="CP38">
        <f t="shared" si="102"/>
        <v>0</v>
      </c>
      <c r="CQ38">
        <f t="shared" si="102"/>
        <v>0</v>
      </c>
      <c r="CR38">
        <f t="shared" si="102"/>
        <v>0</v>
      </c>
      <c r="CS38">
        <f t="shared" si="102"/>
        <v>0</v>
      </c>
      <c r="CT38">
        <f t="shared" si="102"/>
        <v>0</v>
      </c>
      <c r="CU38">
        <f t="shared" si="102"/>
        <v>0</v>
      </c>
      <c r="CV38">
        <f t="shared" si="102"/>
        <v>0</v>
      </c>
      <c r="CW38">
        <f t="shared" si="102"/>
        <v>0</v>
      </c>
      <c r="CX38">
        <f t="shared" si="102"/>
        <v>0</v>
      </c>
      <c r="CY38">
        <f t="shared" si="102"/>
        <v>0</v>
      </c>
      <c r="CZ38">
        <f t="shared" si="102"/>
        <v>0</v>
      </c>
      <c r="DA38">
        <f t="shared" si="102"/>
        <v>0</v>
      </c>
      <c r="DB38">
        <f t="shared" si="102"/>
        <v>0</v>
      </c>
      <c r="DC38">
        <f t="shared" si="102"/>
        <v>0</v>
      </c>
      <c r="DD38">
        <f t="shared" si="102"/>
        <v>0</v>
      </c>
      <c r="DE38">
        <f t="shared" si="102"/>
        <v>0</v>
      </c>
      <c r="DF38">
        <f t="shared" si="102"/>
        <v>0</v>
      </c>
      <c r="DG38">
        <f t="shared" si="102"/>
        <v>0</v>
      </c>
      <c r="DH38">
        <f t="shared" si="102"/>
        <v>0</v>
      </c>
      <c r="DI38">
        <f t="shared" si="102"/>
        <v>0</v>
      </c>
      <c r="DJ38" s="1"/>
      <c r="DK38" s="1"/>
    </row>
    <row r="39" spans="1:151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42745</v>
      </c>
      <c r="AN39">
        <v>6</v>
      </c>
      <c r="AO39">
        <f t="shared" ref="AO39:BW39" si="103">C75+C76</f>
        <v>0</v>
      </c>
      <c r="AP39">
        <f t="shared" si="103"/>
        <v>0</v>
      </c>
      <c r="AQ39">
        <f t="shared" si="103"/>
        <v>0</v>
      </c>
      <c r="AR39">
        <f t="shared" si="103"/>
        <v>0</v>
      </c>
      <c r="AS39">
        <f t="shared" si="103"/>
        <v>0</v>
      </c>
      <c r="AT39">
        <f t="shared" si="103"/>
        <v>0</v>
      </c>
      <c r="AU39">
        <f t="shared" si="103"/>
        <v>0</v>
      </c>
      <c r="AV39">
        <f t="shared" si="103"/>
        <v>0</v>
      </c>
      <c r="AW39">
        <f t="shared" si="103"/>
        <v>0</v>
      </c>
      <c r="AX39">
        <f t="shared" si="103"/>
        <v>0</v>
      </c>
      <c r="AY39">
        <f t="shared" si="103"/>
        <v>0</v>
      </c>
      <c r="AZ39">
        <f t="shared" si="103"/>
        <v>0</v>
      </c>
      <c r="BA39">
        <f t="shared" si="103"/>
        <v>0</v>
      </c>
      <c r="BB39">
        <f t="shared" si="103"/>
        <v>0</v>
      </c>
      <c r="BC39">
        <f t="shared" si="103"/>
        <v>0</v>
      </c>
      <c r="BD39">
        <f t="shared" si="103"/>
        <v>0</v>
      </c>
      <c r="BE39">
        <f t="shared" si="103"/>
        <v>0</v>
      </c>
      <c r="BF39">
        <f t="shared" si="103"/>
        <v>0</v>
      </c>
      <c r="BG39">
        <f t="shared" si="103"/>
        <v>0</v>
      </c>
      <c r="BH39">
        <f t="shared" si="103"/>
        <v>0</v>
      </c>
      <c r="BI39">
        <f t="shared" si="103"/>
        <v>0</v>
      </c>
      <c r="BJ39">
        <f t="shared" si="103"/>
        <v>0</v>
      </c>
      <c r="BK39">
        <f t="shared" si="103"/>
        <v>0</v>
      </c>
      <c r="BL39">
        <f t="shared" si="103"/>
        <v>0</v>
      </c>
      <c r="BM39">
        <f t="shared" si="103"/>
        <v>0.4</v>
      </c>
      <c r="BN39">
        <f t="shared" si="103"/>
        <v>0</v>
      </c>
      <c r="BO39">
        <f t="shared" si="103"/>
        <v>0</v>
      </c>
      <c r="BP39">
        <f t="shared" si="103"/>
        <v>0</v>
      </c>
      <c r="BQ39">
        <f t="shared" si="103"/>
        <v>0</v>
      </c>
      <c r="BR39">
        <f t="shared" si="103"/>
        <v>0</v>
      </c>
      <c r="BS39">
        <f t="shared" si="103"/>
        <v>0</v>
      </c>
      <c r="BT39">
        <f t="shared" si="103"/>
        <v>0</v>
      </c>
      <c r="BU39">
        <f t="shared" si="103"/>
        <v>0</v>
      </c>
      <c r="BV39">
        <f t="shared" si="103"/>
        <v>0</v>
      </c>
      <c r="BW39">
        <f t="shared" si="103"/>
        <v>0</v>
      </c>
      <c r="BX39" s="1"/>
      <c r="BY39" s="9">
        <v>42754</v>
      </c>
      <c r="BZ39">
        <v>12</v>
      </c>
      <c r="CA39">
        <f t="shared" ref="CA39:DI39" si="104">AO75+AO76</f>
        <v>0</v>
      </c>
      <c r="CB39">
        <f t="shared" si="104"/>
        <v>0</v>
      </c>
      <c r="CC39">
        <f t="shared" si="104"/>
        <v>0</v>
      </c>
      <c r="CD39">
        <f t="shared" si="104"/>
        <v>0</v>
      </c>
      <c r="CE39">
        <f t="shared" si="104"/>
        <v>0</v>
      </c>
      <c r="CF39">
        <f t="shared" si="104"/>
        <v>0</v>
      </c>
      <c r="CG39">
        <f t="shared" si="104"/>
        <v>0</v>
      </c>
      <c r="CH39">
        <f t="shared" si="104"/>
        <v>0</v>
      </c>
      <c r="CI39">
        <f t="shared" si="104"/>
        <v>0</v>
      </c>
      <c r="CJ39">
        <f t="shared" si="104"/>
        <v>0</v>
      </c>
      <c r="CK39">
        <f t="shared" si="104"/>
        <v>0</v>
      </c>
      <c r="CL39">
        <f t="shared" si="104"/>
        <v>0</v>
      </c>
      <c r="CM39">
        <f t="shared" si="104"/>
        <v>0</v>
      </c>
      <c r="CN39">
        <f t="shared" si="104"/>
        <v>0</v>
      </c>
      <c r="CO39">
        <f t="shared" si="104"/>
        <v>0</v>
      </c>
      <c r="CP39">
        <f t="shared" si="104"/>
        <v>0</v>
      </c>
      <c r="CQ39">
        <f t="shared" si="104"/>
        <v>0</v>
      </c>
      <c r="CR39">
        <f t="shared" si="104"/>
        <v>0</v>
      </c>
      <c r="CS39">
        <f t="shared" si="104"/>
        <v>0</v>
      </c>
      <c r="CT39">
        <f t="shared" si="104"/>
        <v>0</v>
      </c>
      <c r="CU39">
        <f t="shared" si="104"/>
        <v>0</v>
      </c>
      <c r="CV39">
        <f t="shared" si="104"/>
        <v>0</v>
      </c>
      <c r="CW39">
        <f t="shared" si="104"/>
        <v>0</v>
      </c>
      <c r="CX39">
        <f t="shared" si="104"/>
        <v>0</v>
      </c>
      <c r="CY39">
        <f t="shared" si="104"/>
        <v>0</v>
      </c>
      <c r="CZ39">
        <f t="shared" si="104"/>
        <v>0</v>
      </c>
      <c r="DA39">
        <f t="shared" si="104"/>
        <v>0</v>
      </c>
      <c r="DB39">
        <f t="shared" si="104"/>
        <v>0</v>
      </c>
      <c r="DC39">
        <f t="shared" si="104"/>
        <v>0</v>
      </c>
      <c r="DD39">
        <f t="shared" si="104"/>
        <v>0</v>
      </c>
      <c r="DE39">
        <f t="shared" si="104"/>
        <v>0</v>
      </c>
      <c r="DF39">
        <f t="shared" si="104"/>
        <v>0</v>
      </c>
      <c r="DG39">
        <f t="shared" si="104"/>
        <v>0</v>
      </c>
      <c r="DH39">
        <f t="shared" si="104"/>
        <v>0</v>
      </c>
      <c r="DI39">
        <f t="shared" si="104"/>
        <v>0</v>
      </c>
      <c r="DJ39" s="1"/>
      <c r="DK39" s="1"/>
    </row>
    <row r="40" spans="1:151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 s="9"/>
      <c r="AN40">
        <v>12</v>
      </c>
      <c r="AO40">
        <f t="shared" ref="AO40:BW40" si="105">C77+C78</f>
        <v>0</v>
      </c>
      <c r="AP40">
        <f t="shared" si="105"/>
        <v>0</v>
      </c>
      <c r="AQ40">
        <f t="shared" si="105"/>
        <v>0.1</v>
      </c>
      <c r="AR40">
        <f t="shared" si="105"/>
        <v>0</v>
      </c>
      <c r="AS40">
        <f t="shared" si="105"/>
        <v>0</v>
      </c>
      <c r="AT40">
        <f t="shared" si="105"/>
        <v>0</v>
      </c>
      <c r="AU40">
        <f t="shared" si="105"/>
        <v>0</v>
      </c>
      <c r="AV40">
        <f t="shared" si="105"/>
        <v>0</v>
      </c>
      <c r="AW40">
        <f t="shared" si="105"/>
        <v>0</v>
      </c>
      <c r="AX40">
        <f t="shared" si="105"/>
        <v>0</v>
      </c>
      <c r="AY40">
        <f t="shared" si="105"/>
        <v>0</v>
      </c>
      <c r="AZ40">
        <f t="shared" si="105"/>
        <v>0</v>
      </c>
      <c r="BA40">
        <f t="shared" si="105"/>
        <v>0</v>
      </c>
      <c r="BB40">
        <f t="shared" si="105"/>
        <v>0</v>
      </c>
      <c r="BC40">
        <f t="shared" si="105"/>
        <v>0.5</v>
      </c>
      <c r="BD40">
        <f t="shared" si="105"/>
        <v>0</v>
      </c>
      <c r="BE40">
        <f t="shared" si="105"/>
        <v>0</v>
      </c>
      <c r="BF40">
        <f t="shared" si="105"/>
        <v>0</v>
      </c>
      <c r="BG40">
        <f t="shared" si="105"/>
        <v>0</v>
      </c>
      <c r="BH40">
        <f t="shared" si="105"/>
        <v>0</v>
      </c>
      <c r="BI40">
        <f t="shared" si="105"/>
        <v>0</v>
      </c>
      <c r="BJ40">
        <f t="shared" si="105"/>
        <v>0</v>
      </c>
      <c r="BK40">
        <f t="shared" si="105"/>
        <v>0</v>
      </c>
      <c r="BL40">
        <f t="shared" si="105"/>
        <v>0</v>
      </c>
      <c r="BM40">
        <f t="shared" si="105"/>
        <v>1.8</v>
      </c>
      <c r="BN40">
        <f t="shared" si="105"/>
        <v>0</v>
      </c>
      <c r="BO40">
        <f t="shared" si="105"/>
        <v>0</v>
      </c>
      <c r="BP40">
        <f t="shared" si="105"/>
        <v>0</v>
      </c>
      <c r="BQ40">
        <f t="shared" si="105"/>
        <v>0</v>
      </c>
      <c r="BR40">
        <f t="shared" si="105"/>
        <v>0.2</v>
      </c>
      <c r="BS40">
        <f t="shared" si="105"/>
        <v>0</v>
      </c>
      <c r="BT40">
        <f t="shared" si="105"/>
        <v>0</v>
      </c>
      <c r="BU40">
        <f t="shared" si="105"/>
        <v>0</v>
      </c>
      <c r="BV40">
        <f t="shared" si="105"/>
        <v>0</v>
      </c>
      <c r="BW40">
        <f t="shared" si="105"/>
        <v>0</v>
      </c>
      <c r="BX40" s="1"/>
      <c r="BY40" s="10"/>
      <c r="BZ40">
        <v>24</v>
      </c>
      <c r="CA40">
        <f t="shared" ref="CA40:DI40" si="106">AO77+AO78</f>
        <v>0</v>
      </c>
      <c r="CB40">
        <f t="shared" si="106"/>
        <v>0</v>
      </c>
      <c r="CC40">
        <f t="shared" si="106"/>
        <v>0</v>
      </c>
      <c r="CD40">
        <f t="shared" si="106"/>
        <v>0</v>
      </c>
      <c r="CE40">
        <f t="shared" si="106"/>
        <v>0</v>
      </c>
      <c r="CF40">
        <f t="shared" si="106"/>
        <v>0</v>
      </c>
      <c r="CG40">
        <f t="shared" si="106"/>
        <v>0</v>
      </c>
      <c r="CH40">
        <f t="shared" si="106"/>
        <v>0</v>
      </c>
      <c r="CI40">
        <f t="shared" si="106"/>
        <v>0</v>
      </c>
      <c r="CJ40">
        <f t="shared" si="106"/>
        <v>0</v>
      </c>
      <c r="CK40">
        <f t="shared" si="106"/>
        <v>0</v>
      </c>
      <c r="CL40">
        <f t="shared" si="106"/>
        <v>0</v>
      </c>
      <c r="CM40">
        <f t="shared" si="106"/>
        <v>0</v>
      </c>
      <c r="CN40">
        <f t="shared" si="106"/>
        <v>0</v>
      </c>
      <c r="CO40">
        <f t="shared" si="106"/>
        <v>0</v>
      </c>
      <c r="CP40">
        <f t="shared" si="106"/>
        <v>0</v>
      </c>
      <c r="CQ40">
        <f t="shared" si="106"/>
        <v>0</v>
      </c>
      <c r="CR40">
        <f t="shared" si="106"/>
        <v>0</v>
      </c>
      <c r="CS40">
        <f t="shared" si="106"/>
        <v>0</v>
      </c>
      <c r="CT40">
        <f t="shared" si="106"/>
        <v>0</v>
      </c>
      <c r="CU40">
        <f t="shared" si="106"/>
        <v>0</v>
      </c>
      <c r="CV40">
        <f t="shared" si="106"/>
        <v>0</v>
      </c>
      <c r="CW40">
        <f t="shared" si="106"/>
        <v>0</v>
      </c>
      <c r="CX40">
        <f t="shared" si="106"/>
        <v>0</v>
      </c>
      <c r="CY40">
        <f t="shared" si="106"/>
        <v>0</v>
      </c>
      <c r="CZ40">
        <f t="shared" si="106"/>
        <v>0</v>
      </c>
      <c r="DA40">
        <f t="shared" si="106"/>
        <v>0</v>
      </c>
      <c r="DB40">
        <f t="shared" si="106"/>
        <v>0</v>
      </c>
      <c r="DC40">
        <f t="shared" si="106"/>
        <v>0</v>
      </c>
      <c r="DD40">
        <f t="shared" si="106"/>
        <v>0</v>
      </c>
      <c r="DE40">
        <f t="shared" si="106"/>
        <v>0</v>
      </c>
      <c r="DF40">
        <f t="shared" si="106"/>
        <v>0</v>
      </c>
      <c r="DG40">
        <f t="shared" si="106"/>
        <v>0</v>
      </c>
      <c r="DH40">
        <f t="shared" si="106"/>
        <v>0</v>
      </c>
      <c r="DI40">
        <f t="shared" si="106"/>
        <v>0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 s="9"/>
      <c r="AN41">
        <v>18</v>
      </c>
      <c r="AO41">
        <f t="shared" ref="AO41:BW41" si="107">C79+C80</f>
        <v>0</v>
      </c>
      <c r="AP41">
        <f t="shared" si="107"/>
        <v>0</v>
      </c>
      <c r="AQ41">
        <f t="shared" si="107"/>
        <v>0</v>
      </c>
      <c r="AR41">
        <f t="shared" si="107"/>
        <v>0</v>
      </c>
      <c r="AS41">
        <f t="shared" si="107"/>
        <v>0</v>
      </c>
      <c r="AT41">
        <f t="shared" si="107"/>
        <v>0</v>
      </c>
      <c r="AU41">
        <f t="shared" si="107"/>
        <v>0</v>
      </c>
      <c r="AV41">
        <f t="shared" si="107"/>
        <v>0</v>
      </c>
      <c r="AW41">
        <f t="shared" si="107"/>
        <v>0</v>
      </c>
      <c r="AX41">
        <f t="shared" si="107"/>
        <v>0</v>
      </c>
      <c r="AY41">
        <f t="shared" si="107"/>
        <v>0</v>
      </c>
      <c r="AZ41">
        <f t="shared" si="107"/>
        <v>0</v>
      </c>
      <c r="BA41">
        <f t="shared" si="107"/>
        <v>0</v>
      </c>
      <c r="BB41">
        <f t="shared" si="107"/>
        <v>0</v>
      </c>
      <c r="BC41">
        <f t="shared" si="107"/>
        <v>0.8</v>
      </c>
      <c r="BD41">
        <f t="shared" si="107"/>
        <v>0</v>
      </c>
      <c r="BE41">
        <f t="shared" si="107"/>
        <v>0</v>
      </c>
      <c r="BF41">
        <f t="shared" si="107"/>
        <v>0</v>
      </c>
      <c r="BG41">
        <f t="shared" si="107"/>
        <v>0</v>
      </c>
      <c r="BH41">
        <f t="shared" si="107"/>
        <v>0</v>
      </c>
      <c r="BI41">
        <f t="shared" si="107"/>
        <v>0</v>
      </c>
      <c r="BJ41">
        <f t="shared" si="107"/>
        <v>0</v>
      </c>
      <c r="BK41">
        <f t="shared" si="107"/>
        <v>0.2</v>
      </c>
      <c r="BL41">
        <f t="shared" si="107"/>
        <v>0</v>
      </c>
      <c r="BM41">
        <f t="shared" si="107"/>
        <v>0</v>
      </c>
      <c r="BN41">
        <f t="shared" si="107"/>
        <v>0</v>
      </c>
      <c r="BO41">
        <f t="shared" si="107"/>
        <v>0</v>
      </c>
      <c r="BP41">
        <f t="shared" si="107"/>
        <v>0</v>
      </c>
      <c r="BQ41">
        <f t="shared" si="107"/>
        <v>0</v>
      </c>
      <c r="BR41">
        <f t="shared" si="107"/>
        <v>0</v>
      </c>
      <c r="BS41">
        <f t="shared" si="107"/>
        <v>0</v>
      </c>
      <c r="BT41">
        <f t="shared" si="107"/>
        <v>0</v>
      </c>
      <c r="BU41">
        <f t="shared" si="107"/>
        <v>0</v>
      </c>
      <c r="BV41">
        <f t="shared" si="107"/>
        <v>0</v>
      </c>
      <c r="BW41">
        <f t="shared" si="107"/>
        <v>0</v>
      </c>
      <c r="BX41" s="1"/>
      <c r="BY41" s="9">
        <v>42755</v>
      </c>
      <c r="BZ41">
        <v>12</v>
      </c>
      <c r="CA41">
        <f t="shared" ref="CA41:DI41" si="108">AO79+AO80</f>
        <v>0</v>
      </c>
      <c r="CB41">
        <f t="shared" si="108"/>
        <v>0</v>
      </c>
      <c r="CC41">
        <f t="shared" si="108"/>
        <v>0</v>
      </c>
      <c r="CD41">
        <f t="shared" si="108"/>
        <v>0</v>
      </c>
      <c r="CE41">
        <f t="shared" si="108"/>
        <v>0</v>
      </c>
      <c r="CF41">
        <f t="shared" si="108"/>
        <v>0</v>
      </c>
      <c r="CG41">
        <f t="shared" si="108"/>
        <v>0</v>
      </c>
      <c r="CH41">
        <f t="shared" si="108"/>
        <v>0</v>
      </c>
      <c r="CI41">
        <f t="shared" si="108"/>
        <v>0</v>
      </c>
      <c r="CJ41">
        <f t="shared" si="108"/>
        <v>0</v>
      </c>
      <c r="CK41">
        <f t="shared" si="108"/>
        <v>0</v>
      </c>
      <c r="CL41">
        <f t="shared" si="108"/>
        <v>0</v>
      </c>
      <c r="CM41">
        <f t="shared" si="108"/>
        <v>0</v>
      </c>
      <c r="CN41">
        <f t="shared" si="108"/>
        <v>0</v>
      </c>
      <c r="CO41">
        <f t="shared" si="108"/>
        <v>0</v>
      </c>
      <c r="CP41">
        <f t="shared" si="108"/>
        <v>0</v>
      </c>
      <c r="CQ41">
        <f t="shared" si="108"/>
        <v>0</v>
      </c>
      <c r="CR41">
        <f t="shared" si="108"/>
        <v>0</v>
      </c>
      <c r="CS41">
        <f t="shared" si="108"/>
        <v>0</v>
      </c>
      <c r="CT41">
        <f t="shared" si="108"/>
        <v>0</v>
      </c>
      <c r="CU41">
        <f t="shared" si="108"/>
        <v>0</v>
      </c>
      <c r="CV41">
        <f t="shared" si="108"/>
        <v>0</v>
      </c>
      <c r="CW41">
        <f t="shared" si="108"/>
        <v>0</v>
      </c>
      <c r="CX41">
        <f t="shared" si="108"/>
        <v>0</v>
      </c>
      <c r="CY41">
        <f t="shared" si="108"/>
        <v>0</v>
      </c>
      <c r="CZ41">
        <f t="shared" si="108"/>
        <v>0</v>
      </c>
      <c r="DA41">
        <f t="shared" si="108"/>
        <v>0</v>
      </c>
      <c r="DB41">
        <f t="shared" si="108"/>
        <v>0</v>
      </c>
      <c r="DC41">
        <f t="shared" si="108"/>
        <v>0</v>
      </c>
      <c r="DD41">
        <f t="shared" si="108"/>
        <v>0</v>
      </c>
      <c r="DE41">
        <f t="shared" si="108"/>
        <v>0</v>
      </c>
      <c r="DF41">
        <f t="shared" si="108"/>
        <v>0</v>
      </c>
      <c r="DG41">
        <f t="shared" si="108"/>
        <v>0</v>
      </c>
      <c r="DH41">
        <f t="shared" si="108"/>
        <v>0</v>
      </c>
      <c r="DI41">
        <f t="shared" si="108"/>
        <v>0</v>
      </c>
      <c r="DJ41" s="1"/>
      <c r="DK41" s="1"/>
    </row>
    <row r="42" spans="1:151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 s="9"/>
      <c r="AN42">
        <v>24</v>
      </c>
      <c r="AO42">
        <f t="shared" ref="AO42:BW42" si="109">C81+C82</f>
        <v>0</v>
      </c>
      <c r="AP42">
        <f t="shared" si="109"/>
        <v>0</v>
      </c>
      <c r="AQ42">
        <f t="shared" si="109"/>
        <v>0</v>
      </c>
      <c r="AR42">
        <f t="shared" si="109"/>
        <v>0</v>
      </c>
      <c r="AS42">
        <f t="shared" si="109"/>
        <v>0</v>
      </c>
      <c r="AT42">
        <f t="shared" si="109"/>
        <v>0</v>
      </c>
      <c r="AU42">
        <f t="shared" si="109"/>
        <v>0</v>
      </c>
      <c r="AV42">
        <f t="shared" si="109"/>
        <v>0</v>
      </c>
      <c r="AW42">
        <f t="shared" si="109"/>
        <v>0</v>
      </c>
      <c r="AX42">
        <f t="shared" si="109"/>
        <v>0</v>
      </c>
      <c r="AY42">
        <f t="shared" si="109"/>
        <v>0</v>
      </c>
      <c r="AZ42">
        <f t="shared" si="109"/>
        <v>0</v>
      </c>
      <c r="BA42">
        <f t="shared" si="109"/>
        <v>0</v>
      </c>
      <c r="BB42">
        <f t="shared" si="109"/>
        <v>0</v>
      </c>
      <c r="BC42">
        <f t="shared" si="109"/>
        <v>0</v>
      </c>
      <c r="BD42">
        <f t="shared" si="109"/>
        <v>0</v>
      </c>
      <c r="BE42">
        <f t="shared" si="109"/>
        <v>0</v>
      </c>
      <c r="BF42">
        <f t="shared" si="109"/>
        <v>0</v>
      </c>
      <c r="BG42">
        <f t="shared" si="109"/>
        <v>0</v>
      </c>
      <c r="BH42">
        <f t="shared" si="109"/>
        <v>0</v>
      </c>
      <c r="BI42">
        <f t="shared" si="109"/>
        <v>0</v>
      </c>
      <c r="BJ42">
        <f t="shared" si="109"/>
        <v>0</v>
      </c>
      <c r="BK42">
        <f t="shared" si="109"/>
        <v>0</v>
      </c>
      <c r="BL42">
        <f t="shared" si="109"/>
        <v>0</v>
      </c>
      <c r="BM42">
        <f t="shared" si="109"/>
        <v>0</v>
      </c>
      <c r="BN42">
        <f t="shared" si="109"/>
        <v>0</v>
      </c>
      <c r="BO42">
        <f t="shared" si="109"/>
        <v>0</v>
      </c>
      <c r="BP42">
        <f t="shared" si="109"/>
        <v>0</v>
      </c>
      <c r="BQ42">
        <f t="shared" si="109"/>
        <v>0</v>
      </c>
      <c r="BR42">
        <f t="shared" si="109"/>
        <v>0</v>
      </c>
      <c r="BS42">
        <f t="shared" si="109"/>
        <v>0</v>
      </c>
      <c r="BT42">
        <f t="shared" si="109"/>
        <v>0</v>
      </c>
      <c r="BU42">
        <f t="shared" si="109"/>
        <v>0</v>
      </c>
      <c r="BV42">
        <f t="shared" si="109"/>
        <v>0</v>
      </c>
      <c r="BW42">
        <f t="shared" si="109"/>
        <v>0</v>
      </c>
      <c r="BX42" s="1"/>
      <c r="BY42" s="10"/>
      <c r="BZ42">
        <v>24</v>
      </c>
      <c r="CA42">
        <f t="shared" ref="CA42:DI42" si="110">AO81+AO82</f>
        <v>0</v>
      </c>
      <c r="CB42">
        <f t="shared" si="110"/>
        <v>0</v>
      </c>
      <c r="CC42">
        <f t="shared" si="110"/>
        <v>0</v>
      </c>
      <c r="CD42">
        <f t="shared" si="110"/>
        <v>0</v>
      </c>
      <c r="CE42">
        <f t="shared" si="110"/>
        <v>0</v>
      </c>
      <c r="CF42">
        <f t="shared" si="110"/>
        <v>0</v>
      </c>
      <c r="CG42">
        <f t="shared" si="110"/>
        <v>0</v>
      </c>
      <c r="CH42">
        <f t="shared" si="110"/>
        <v>0</v>
      </c>
      <c r="CI42">
        <f t="shared" si="110"/>
        <v>0</v>
      </c>
      <c r="CJ42">
        <f t="shared" si="110"/>
        <v>0</v>
      </c>
      <c r="CK42">
        <f t="shared" si="110"/>
        <v>0</v>
      </c>
      <c r="CL42">
        <f t="shared" si="110"/>
        <v>0</v>
      </c>
      <c r="CM42">
        <f t="shared" si="110"/>
        <v>0</v>
      </c>
      <c r="CN42">
        <f t="shared" si="110"/>
        <v>0</v>
      </c>
      <c r="CO42">
        <f t="shared" si="110"/>
        <v>0</v>
      </c>
      <c r="CP42">
        <f t="shared" si="110"/>
        <v>0</v>
      </c>
      <c r="CQ42">
        <f t="shared" si="110"/>
        <v>0</v>
      </c>
      <c r="CR42">
        <f t="shared" si="110"/>
        <v>0</v>
      </c>
      <c r="CS42">
        <f t="shared" si="110"/>
        <v>0</v>
      </c>
      <c r="CT42">
        <f t="shared" si="110"/>
        <v>0</v>
      </c>
      <c r="CU42">
        <f t="shared" si="110"/>
        <v>0</v>
      </c>
      <c r="CV42">
        <f t="shared" si="110"/>
        <v>0</v>
      </c>
      <c r="CW42">
        <f t="shared" si="110"/>
        <v>0</v>
      </c>
      <c r="CX42">
        <f t="shared" si="110"/>
        <v>0</v>
      </c>
      <c r="CY42">
        <f t="shared" si="110"/>
        <v>0</v>
      </c>
      <c r="CZ42">
        <f t="shared" si="110"/>
        <v>0</v>
      </c>
      <c r="DA42">
        <f t="shared" si="110"/>
        <v>0</v>
      </c>
      <c r="DB42">
        <f t="shared" si="110"/>
        <v>0</v>
      </c>
      <c r="DC42">
        <f t="shared" si="110"/>
        <v>0</v>
      </c>
      <c r="DD42">
        <f t="shared" si="110"/>
        <v>0</v>
      </c>
      <c r="DE42">
        <f t="shared" si="110"/>
        <v>0</v>
      </c>
      <c r="DF42">
        <f t="shared" si="110"/>
        <v>0</v>
      </c>
      <c r="DG42">
        <f t="shared" si="110"/>
        <v>0</v>
      </c>
      <c r="DH42">
        <f t="shared" si="110"/>
        <v>0</v>
      </c>
      <c r="DI42">
        <f t="shared" si="110"/>
        <v>0</v>
      </c>
      <c r="DJ42" s="1"/>
      <c r="DK42" s="1"/>
    </row>
    <row r="43" spans="1:151" x14ac:dyDescent="0.25">
      <c r="A43" s="8">
        <v>42741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 s="9">
        <v>42746</v>
      </c>
      <c r="AN43">
        <v>6</v>
      </c>
      <c r="AO43">
        <f t="shared" ref="AO43:BW43" si="111">C83+C84</f>
        <v>0</v>
      </c>
      <c r="AP43">
        <f t="shared" si="111"/>
        <v>0</v>
      </c>
      <c r="AQ43">
        <f t="shared" si="111"/>
        <v>0</v>
      </c>
      <c r="AR43">
        <f t="shared" si="111"/>
        <v>0</v>
      </c>
      <c r="AS43">
        <f t="shared" si="111"/>
        <v>0</v>
      </c>
      <c r="AT43">
        <f t="shared" si="111"/>
        <v>0</v>
      </c>
      <c r="AU43">
        <f t="shared" si="111"/>
        <v>0</v>
      </c>
      <c r="AV43">
        <f t="shared" si="111"/>
        <v>0</v>
      </c>
      <c r="AW43">
        <f t="shared" si="111"/>
        <v>0</v>
      </c>
      <c r="AX43">
        <f t="shared" si="111"/>
        <v>0</v>
      </c>
      <c r="AY43">
        <f t="shared" si="111"/>
        <v>0</v>
      </c>
      <c r="AZ43">
        <f t="shared" si="111"/>
        <v>0</v>
      </c>
      <c r="BA43">
        <f t="shared" si="111"/>
        <v>0</v>
      </c>
      <c r="BB43">
        <f t="shared" si="111"/>
        <v>0</v>
      </c>
      <c r="BC43">
        <f t="shared" si="111"/>
        <v>0</v>
      </c>
      <c r="BD43">
        <f t="shared" si="111"/>
        <v>0</v>
      </c>
      <c r="BE43">
        <f t="shared" si="111"/>
        <v>0</v>
      </c>
      <c r="BF43">
        <f t="shared" si="111"/>
        <v>0</v>
      </c>
      <c r="BG43">
        <f t="shared" si="111"/>
        <v>0</v>
      </c>
      <c r="BH43">
        <f t="shared" si="111"/>
        <v>0</v>
      </c>
      <c r="BI43">
        <f t="shared" si="111"/>
        <v>0</v>
      </c>
      <c r="BJ43">
        <f t="shared" si="111"/>
        <v>0</v>
      </c>
      <c r="BK43">
        <f t="shared" si="111"/>
        <v>0</v>
      </c>
      <c r="BL43">
        <f t="shared" si="111"/>
        <v>0</v>
      </c>
      <c r="BM43">
        <f t="shared" si="111"/>
        <v>0</v>
      </c>
      <c r="BN43">
        <f t="shared" si="111"/>
        <v>0</v>
      </c>
      <c r="BO43">
        <f t="shared" si="111"/>
        <v>0</v>
      </c>
      <c r="BP43">
        <f t="shared" si="111"/>
        <v>0</v>
      </c>
      <c r="BQ43">
        <f t="shared" si="111"/>
        <v>0</v>
      </c>
      <c r="BR43">
        <f t="shared" si="111"/>
        <v>0</v>
      </c>
      <c r="BS43">
        <f t="shared" si="111"/>
        <v>0</v>
      </c>
      <c r="BT43">
        <f t="shared" si="111"/>
        <v>0</v>
      </c>
      <c r="BU43">
        <f t="shared" si="111"/>
        <v>0</v>
      </c>
      <c r="BV43">
        <f t="shared" si="111"/>
        <v>0</v>
      </c>
      <c r="BW43">
        <f t="shared" si="111"/>
        <v>0</v>
      </c>
      <c r="BX43" s="1"/>
      <c r="BY43" s="9">
        <v>42756</v>
      </c>
      <c r="BZ43">
        <v>12</v>
      </c>
      <c r="CA43">
        <f t="shared" ref="CA43:DI43" si="112">AO83+AO84</f>
        <v>0</v>
      </c>
      <c r="CB43">
        <f t="shared" si="112"/>
        <v>0</v>
      </c>
      <c r="CC43">
        <f t="shared" si="112"/>
        <v>0</v>
      </c>
      <c r="CD43">
        <f t="shared" si="112"/>
        <v>0</v>
      </c>
      <c r="CE43">
        <f t="shared" si="112"/>
        <v>0</v>
      </c>
      <c r="CF43">
        <f t="shared" si="112"/>
        <v>0</v>
      </c>
      <c r="CG43">
        <f t="shared" si="112"/>
        <v>0</v>
      </c>
      <c r="CH43">
        <f t="shared" si="112"/>
        <v>0</v>
      </c>
      <c r="CI43">
        <f t="shared" si="112"/>
        <v>0</v>
      </c>
      <c r="CJ43">
        <f t="shared" si="112"/>
        <v>0</v>
      </c>
      <c r="CK43">
        <f t="shared" si="112"/>
        <v>0</v>
      </c>
      <c r="CL43">
        <f t="shared" si="112"/>
        <v>0</v>
      </c>
      <c r="CM43">
        <f t="shared" si="112"/>
        <v>0</v>
      </c>
      <c r="CN43">
        <f t="shared" si="112"/>
        <v>0</v>
      </c>
      <c r="CO43">
        <f t="shared" si="112"/>
        <v>0</v>
      </c>
      <c r="CP43">
        <f t="shared" si="112"/>
        <v>0</v>
      </c>
      <c r="CQ43">
        <f t="shared" si="112"/>
        <v>0</v>
      </c>
      <c r="CR43">
        <f t="shared" si="112"/>
        <v>0</v>
      </c>
      <c r="CS43">
        <f t="shared" si="112"/>
        <v>0</v>
      </c>
      <c r="CT43">
        <f t="shared" si="112"/>
        <v>0</v>
      </c>
      <c r="CU43">
        <f t="shared" si="112"/>
        <v>0</v>
      </c>
      <c r="CV43">
        <f t="shared" si="112"/>
        <v>0</v>
      </c>
      <c r="CW43">
        <f t="shared" si="112"/>
        <v>0</v>
      </c>
      <c r="CX43">
        <f t="shared" si="112"/>
        <v>0</v>
      </c>
      <c r="CY43">
        <f t="shared" si="112"/>
        <v>0</v>
      </c>
      <c r="CZ43">
        <f t="shared" si="112"/>
        <v>0</v>
      </c>
      <c r="DA43">
        <f t="shared" si="112"/>
        <v>0</v>
      </c>
      <c r="DB43">
        <f t="shared" si="112"/>
        <v>0</v>
      </c>
      <c r="DC43">
        <f t="shared" si="112"/>
        <v>0</v>
      </c>
      <c r="DD43">
        <f t="shared" si="112"/>
        <v>0</v>
      </c>
      <c r="DE43">
        <f t="shared" si="112"/>
        <v>0</v>
      </c>
      <c r="DF43">
        <f t="shared" si="112"/>
        <v>0</v>
      </c>
      <c r="DG43">
        <f t="shared" si="112"/>
        <v>0</v>
      </c>
      <c r="DH43">
        <f t="shared" si="112"/>
        <v>0</v>
      </c>
      <c r="DI43">
        <f t="shared" si="112"/>
        <v>0</v>
      </c>
      <c r="DJ43" s="1"/>
      <c r="DK43" s="1"/>
    </row>
    <row r="44" spans="1:151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9"/>
      <c r="AN44">
        <v>12</v>
      </c>
      <c r="AO44">
        <f t="shared" ref="AO44:BW44" si="113">C85+C86</f>
        <v>0</v>
      </c>
      <c r="AP44">
        <f t="shared" si="113"/>
        <v>0</v>
      </c>
      <c r="AQ44">
        <f t="shared" si="113"/>
        <v>0</v>
      </c>
      <c r="AR44">
        <f t="shared" si="113"/>
        <v>0</v>
      </c>
      <c r="AS44">
        <f t="shared" si="113"/>
        <v>0</v>
      </c>
      <c r="AT44">
        <f t="shared" si="113"/>
        <v>0</v>
      </c>
      <c r="AU44">
        <f t="shared" si="113"/>
        <v>0</v>
      </c>
      <c r="AV44">
        <f t="shared" si="113"/>
        <v>0</v>
      </c>
      <c r="AW44">
        <f t="shared" si="113"/>
        <v>0</v>
      </c>
      <c r="AX44">
        <f t="shared" si="113"/>
        <v>0</v>
      </c>
      <c r="AY44">
        <f t="shared" si="113"/>
        <v>0</v>
      </c>
      <c r="AZ44">
        <f t="shared" si="113"/>
        <v>0</v>
      </c>
      <c r="BA44">
        <f t="shared" si="113"/>
        <v>0</v>
      </c>
      <c r="BB44">
        <f t="shared" si="113"/>
        <v>0</v>
      </c>
      <c r="BC44">
        <f t="shared" si="113"/>
        <v>0</v>
      </c>
      <c r="BD44">
        <f t="shared" si="113"/>
        <v>0</v>
      </c>
      <c r="BE44">
        <f t="shared" si="113"/>
        <v>0</v>
      </c>
      <c r="BF44">
        <f t="shared" si="113"/>
        <v>0</v>
      </c>
      <c r="BG44">
        <f t="shared" si="113"/>
        <v>0</v>
      </c>
      <c r="BH44">
        <f t="shared" si="113"/>
        <v>0</v>
      </c>
      <c r="BI44">
        <f t="shared" si="113"/>
        <v>0</v>
      </c>
      <c r="BJ44">
        <f t="shared" si="113"/>
        <v>0</v>
      </c>
      <c r="BK44">
        <f t="shared" si="113"/>
        <v>0</v>
      </c>
      <c r="BL44">
        <f t="shared" si="113"/>
        <v>0</v>
      </c>
      <c r="BM44">
        <f t="shared" si="113"/>
        <v>0</v>
      </c>
      <c r="BN44">
        <f t="shared" si="113"/>
        <v>0</v>
      </c>
      <c r="BO44">
        <f t="shared" si="113"/>
        <v>0</v>
      </c>
      <c r="BP44">
        <f t="shared" si="113"/>
        <v>0</v>
      </c>
      <c r="BQ44">
        <f t="shared" si="113"/>
        <v>0</v>
      </c>
      <c r="BR44">
        <f t="shared" si="113"/>
        <v>0</v>
      </c>
      <c r="BS44">
        <f t="shared" si="113"/>
        <v>0</v>
      </c>
      <c r="BT44">
        <f t="shared" si="113"/>
        <v>0</v>
      </c>
      <c r="BU44">
        <f t="shared" si="113"/>
        <v>0</v>
      </c>
      <c r="BV44">
        <f t="shared" si="113"/>
        <v>0</v>
      </c>
      <c r="BW44">
        <f t="shared" si="113"/>
        <v>0</v>
      </c>
      <c r="BX44" s="1"/>
      <c r="BY44" s="10"/>
      <c r="BZ44">
        <v>24</v>
      </c>
      <c r="CA44">
        <f t="shared" ref="CA44:DI44" si="114">AO85+AO86</f>
        <v>0</v>
      </c>
      <c r="CB44">
        <f t="shared" si="114"/>
        <v>0</v>
      </c>
      <c r="CC44">
        <f t="shared" si="114"/>
        <v>0</v>
      </c>
      <c r="CD44">
        <f t="shared" si="114"/>
        <v>0</v>
      </c>
      <c r="CE44">
        <f t="shared" si="114"/>
        <v>0</v>
      </c>
      <c r="CF44">
        <f t="shared" si="114"/>
        <v>0</v>
      </c>
      <c r="CG44">
        <f t="shared" si="114"/>
        <v>0</v>
      </c>
      <c r="CH44">
        <f t="shared" si="114"/>
        <v>0</v>
      </c>
      <c r="CI44">
        <f t="shared" si="114"/>
        <v>0</v>
      </c>
      <c r="CJ44">
        <f t="shared" si="114"/>
        <v>0</v>
      </c>
      <c r="CK44">
        <f t="shared" si="114"/>
        <v>0</v>
      </c>
      <c r="CL44">
        <f t="shared" si="114"/>
        <v>0</v>
      </c>
      <c r="CM44">
        <f t="shared" si="114"/>
        <v>0</v>
      </c>
      <c r="CN44">
        <f t="shared" si="114"/>
        <v>0</v>
      </c>
      <c r="CO44">
        <f t="shared" si="114"/>
        <v>0</v>
      </c>
      <c r="CP44">
        <f t="shared" si="114"/>
        <v>0</v>
      </c>
      <c r="CQ44">
        <f t="shared" si="114"/>
        <v>0</v>
      </c>
      <c r="CR44">
        <f t="shared" si="114"/>
        <v>0</v>
      </c>
      <c r="CS44">
        <f t="shared" si="114"/>
        <v>0</v>
      </c>
      <c r="CT44">
        <f t="shared" si="114"/>
        <v>0</v>
      </c>
      <c r="CU44">
        <f t="shared" si="114"/>
        <v>0</v>
      </c>
      <c r="CV44">
        <f t="shared" si="114"/>
        <v>0</v>
      </c>
      <c r="CW44">
        <f t="shared" si="114"/>
        <v>0</v>
      </c>
      <c r="CX44">
        <f t="shared" si="114"/>
        <v>0</v>
      </c>
      <c r="CY44">
        <f t="shared" si="114"/>
        <v>0</v>
      </c>
      <c r="CZ44">
        <f t="shared" si="114"/>
        <v>0</v>
      </c>
      <c r="DA44">
        <f t="shared" si="114"/>
        <v>0</v>
      </c>
      <c r="DB44">
        <f t="shared" si="114"/>
        <v>0</v>
      </c>
      <c r="DC44">
        <f t="shared" si="114"/>
        <v>0</v>
      </c>
      <c r="DD44">
        <f t="shared" si="114"/>
        <v>0</v>
      </c>
      <c r="DE44">
        <f t="shared" si="114"/>
        <v>0</v>
      </c>
      <c r="DF44">
        <f t="shared" si="114"/>
        <v>0</v>
      </c>
      <c r="DG44">
        <f t="shared" si="114"/>
        <v>0</v>
      </c>
      <c r="DH44">
        <f t="shared" si="114"/>
        <v>0</v>
      </c>
      <c r="DI44">
        <f t="shared" si="114"/>
        <v>0</v>
      </c>
      <c r="DJ44" s="1"/>
      <c r="DK44" s="1"/>
    </row>
    <row r="45" spans="1:151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9"/>
      <c r="AN45">
        <v>18</v>
      </c>
      <c r="AO45">
        <f t="shared" ref="AO45:BW45" si="115">C87+C88</f>
        <v>0</v>
      </c>
      <c r="AP45">
        <f t="shared" si="115"/>
        <v>0</v>
      </c>
      <c r="AQ45">
        <f t="shared" si="115"/>
        <v>0</v>
      </c>
      <c r="AR45">
        <f t="shared" si="115"/>
        <v>0</v>
      </c>
      <c r="AS45">
        <f t="shared" si="115"/>
        <v>0</v>
      </c>
      <c r="AT45">
        <f t="shared" si="115"/>
        <v>0</v>
      </c>
      <c r="AU45">
        <f t="shared" si="115"/>
        <v>0</v>
      </c>
      <c r="AV45">
        <f t="shared" si="115"/>
        <v>0</v>
      </c>
      <c r="AW45">
        <f t="shared" si="115"/>
        <v>0</v>
      </c>
      <c r="AX45">
        <f t="shared" si="115"/>
        <v>0</v>
      </c>
      <c r="AY45">
        <f t="shared" si="115"/>
        <v>0</v>
      </c>
      <c r="AZ45">
        <f t="shared" si="115"/>
        <v>0</v>
      </c>
      <c r="BA45">
        <f t="shared" si="115"/>
        <v>0</v>
      </c>
      <c r="BB45">
        <f t="shared" si="115"/>
        <v>0</v>
      </c>
      <c r="BC45">
        <f t="shared" si="115"/>
        <v>0</v>
      </c>
      <c r="BD45">
        <f t="shared" si="115"/>
        <v>0</v>
      </c>
      <c r="BE45">
        <f t="shared" si="115"/>
        <v>0</v>
      </c>
      <c r="BF45">
        <f t="shared" si="115"/>
        <v>0</v>
      </c>
      <c r="BG45">
        <f t="shared" si="115"/>
        <v>0</v>
      </c>
      <c r="BH45">
        <f t="shared" si="115"/>
        <v>0</v>
      </c>
      <c r="BI45">
        <f t="shared" si="115"/>
        <v>0</v>
      </c>
      <c r="BJ45">
        <f t="shared" si="115"/>
        <v>0</v>
      </c>
      <c r="BK45">
        <f t="shared" si="115"/>
        <v>0</v>
      </c>
      <c r="BL45">
        <f t="shared" si="115"/>
        <v>0</v>
      </c>
      <c r="BM45">
        <f t="shared" si="115"/>
        <v>0</v>
      </c>
      <c r="BN45">
        <f t="shared" si="115"/>
        <v>0</v>
      </c>
      <c r="BO45">
        <f t="shared" si="115"/>
        <v>0</v>
      </c>
      <c r="BP45">
        <f t="shared" si="115"/>
        <v>0</v>
      </c>
      <c r="BQ45">
        <f t="shared" si="115"/>
        <v>0</v>
      </c>
      <c r="BR45">
        <f t="shared" si="115"/>
        <v>0</v>
      </c>
      <c r="BS45">
        <f t="shared" si="115"/>
        <v>0</v>
      </c>
      <c r="BT45">
        <f t="shared" si="115"/>
        <v>0</v>
      </c>
      <c r="BU45">
        <f t="shared" si="115"/>
        <v>0</v>
      </c>
      <c r="BV45">
        <f t="shared" si="115"/>
        <v>0</v>
      </c>
      <c r="BW45">
        <f t="shared" si="115"/>
        <v>0</v>
      </c>
      <c r="BX45" s="1"/>
      <c r="BY45" s="9">
        <v>42757</v>
      </c>
      <c r="BZ45">
        <v>12</v>
      </c>
      <c r="CA45">
        <f t="shared" ref="CA45:DI45" si="116">AO87+AO88</f>
        <v>0</v>
      </c>
      <c r="CB45">
        <f t="shared" si="116"/>
        <v>0</v>
      </c>
      <c r="CC45">
        <f t="shared" si="116"/>
        <v>0</v>
      </c>
      <c r="CD45">
        <f t="shared" si="116"/>
        <v>0</v>
      </c>
      <c r="CE45">
        <f t="shared" si="116"/>
        <v>0</v>
      </c>
      <c r="CF45">
        <f t="shared" si="116"/>
        <v>0</v>
      </c>
      <c r="CG45">
        <f t="shared" si="116"/>
        <v>0</v>
      </c>
      <c r="CH45">
        <f t="shared" si="116"/>
        <v>0</v>
      </c>
      <c r="CI45">
        <f t="shared" si="116"/>
        <v>0</v>
      </c>
      <c r="CJ45">
        <f t="shared" si="116"/>
        <v>0</v>
      </c>
      <c r="CK45">
        <f t="shared" si="116"/>
        <v>0</v>
      </c>
      <c r="CL45">
        <f t="shared" si="116"/>
        <v>0</v>
      </c>
      <c r="CM45">
        <f t="shared" si="116"/>
        <v>0</v>
      </c>
      <c r="CN45">
        <f t="shared" si="116"/>
        <v>0</v>
      </c>
      <c r="CO45">
        <f t="shared" si="116"/>
        <v>0</v>
      </c>
      <c r="CP45">
        <f t="shared" si="116"/>
        <v>0</v>
      </c>
      <c r="CQ45">
        <f t="shared" si="116"/>
        <v>0</v>
      </c>
      <c r="CR45">
        <f t="shared" si="116"/>
        <v>0</v>
      </c>
      <c r="CS45">
        <f t="shared" si="116"/>
        <v>0</v>
      </c>
      <c r="CT45">
        <f t="shared" si="116"/>
        <v>0</v>
      </c>
      <c r="CU45">
        <f t="shared" si="116"/>
        <v>0</v>
      </c>
      <c r="CV45">
        <f t="shared" si="116"/>
        <v>0</v>
      </c>
      <c r="CW45">
        <f t="shared" si="116"/>
        <v>0</v>
      </c>
      <c r="CX45">
        <f t="shared" si="116"/>
        <v>0</v>
      </c>
      <c r="CY45">
        <f t="shared" si="116"/>
        <v>0</v>
      </c>
      <c r="CZ45">
        <f t="shared" si="116"/>
        <v>0</v>
      </c>
      <c r="DA45">
        <f t="shared" si="116"/>
        <v>0</v>
      </c>
      <c r="DB45">
        <f t="shared" si="116"/>
        <v>0</v>
      </c>
      <c r="DC45">
        <f t="shared" si="116"/>
        <v>0</v>
      </c>
      <c r="DD45">
        <f t="shared" si="116"/>
        <v>0</v>
      </c>
      <c r="DE45">
        <f t="shared" si="116"/>
        <v>0</v>
      </c>
      <c r="DF45">
        <f t="shared" si="116"/>
        <v>0</v>
      </c>
      <c r="DG45">
        <f t="shared" si="116"/>
        <v>0</v>
      </c>
      <c r="DH45">
        <f t="shared" si="116"/>
        <v>0</v>
      </c>
      <c r="DI45">
        <f t="shared" si="116"/>
        <v>0</v>
      </c>
      <c r="DJ45" s="1"/>
      <c r="DK45" s="1"/>
    </row>
    <row r="46" spans="1:151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9"/>
      <c r="AN46">
        <v>24</v>
      </c>
      <c r="AO46">
        <f t="shared" ref="AO46:BW46" si="117">C89+C90</f>
        <v>0</v>
      </c>
      <c r="AP46">
        <f t="shared" si="117"/>
        <v>0</v>
      </c>
      <c r="AQ46">
        <f t="shared" si="117"/>
        <v>0</v>
      </c>
      <c r="AR46">
        <f t="shared" si="117"/>
        <v>0</v>
      </c>
      <c r="AS46">
        <f t="shared" si="117"/>
        <v>0</v>
      </c>
      <c r="AT46">
        <f t="shared" si="117"/>
        <v>0</v>
      </c>
      <c r="AU46">
        <f t="shared" si="117"/>
        <v>0</v>
      </c>
      <c r="AV46">
        <f t="shared" si="117"/>
        <v>0</v>
      </c>
      <c r="AW46">
        <f t="shared" si="117"/>
        <v>0</v>
      </c>
      <c r="AX46">
        <f t="shared" si="117"/>
        <v>0</v>
      </c>
      <c r="AY46">
        <f t="shared" si="117"/>
        <v>0</v>
      </c>
      <c r="AZ46">
        <f t="shared" si="117"/>
        <v>0</v>
      </c>
      <c r="BA46">
        <f t="shared" si="117"/>
        <v>0</v>
      </c>
      <c r="BB46">
        <f t="shared" si="117"/>
        <v>0</v>
      </c>
      <c r="BC46">
        <f t="shared" si="117"/>
        <v>0</v>
      </c>
      <c r="BD46">
        <f t="shared" si="117"/>
        <v>0</v>
      </c>
      <c r="BE46">
        <f t="shared" si="117"/>
        <v>0</v>
      </c>
      <c r="BF46">
        <f t="shared" si="117"/>
        <v>0</v>
      </c>
      <c r="BG46">
        <f t="shared" si="117"/>
        <v>0</v>
      </c>
      <c r="BH46">
        <f t="shared" si="117"/>
        <v>0</v>
      </c>
      <c r="BI46">
        <f t="shared" si="117"/>
        <v>0</v>
      </c>
      <c r="BJ46">
        <f t="shared" si="117"/>
        <v>0</v>
      </c>
      <c r="BK46">
        <f t="shared" si="117"/>
        <v>0</v>
      </c>
      <c r="BL46">
        <f t="shared" si="117"/>
        <v>0</v>
      </c>
      <c r="BM46">
        <f t="shared" si="117"/>
        <v>0</v>
      </c>
      <c r="BN46">
        <f t="shared" si="117"/>
        <v>0</v>
      </c>
      <c r="BO46">
        <f t="shared" si="117"/>
        <v>0</v>
      </c>
      <c r="BP46">
        <f t="shared" si="117"/>
        <v>0</v>
      </c>
      <c r="BQ46">
        <f t="shared" si="117"/>
        <v>0</v>
      </c>
      <c r="BR46">
        <f t="shared" si="117"/>
        <v>0</v>
      </c>
      <c r="BS46">
        <f t="shared" si="117"/>
        <v>0</v>
      </c>
      <c r="BT46">
        <f t="shared" si="117"/>
        <v>0</v>
      </c>
      <c r="BU46">
        <f t="shared" si="117"/>
        <v>0</v>
      </c>
      <c r="BV46">
        <f t="shared" si="117"/>
        <v>0</v>
      </c>
      <c r="BW46">
        <f t="shared" si="117"/>
        <v>0</v>
      </c>
      <c r="BX46" s="1"/>
      <c r="BY46" s="10"/>
      <c r="BZ46">
        <v>24</v>
      </c>
      <c r="CA46">
        <f t="shared" ref="CA46:DI46" si="118">AO89+AO90</f>
        <v>0</v>
      </c>
      <c r="CB46">
        <f t="shared" si="118"/>
        <v>0</v>
      </c>
      <c r="CC46">
        <f t="shared" si="118"/>
        <v>0</v>
      </c>
      <c r="CD46">
        <f t="shared" si="118"/>
        <v>0</v>
      </c>
      <c r="CE46">
        <f t="shared" si="118"/>
        <v>0</v>
      </c>
      <c r="CF46">
        <f t="shared" si="118"/>
        <v>0</v>
      </c>
      <c r="CG46">
        <f t="shared" si="118"/>
        <v>0</v>
      </c>
      <c r="CH46">
        <f t="shared" si="118"/>
        <v>0</v>
      </c>
      <c r="CI46">
        <f t="shared" si="118"/>
        <v>0</v>
      </c>
      <c r="CJ46">
        <f t="shared" si="118"/>
        <v>0</v>
      </c>
      <c r="CK46">
        <f t="shared" si="118"/>
        <v>0</v>
      </c>
      <c r="CL46">
        <f t="shared" si="118"/>
        <v>0</v>
      </c>
      <c r="CM46">
        <f t="shared" si="118"/>
        <v>0</v>
      </c>
      <c r="CN46">
        <f t="shared" si="118"/>
        <v>0</v>
      </c>
      <c r="CO46">
        <f t="shared" si="118"/>
        <v>0</v>
      </c>
      <c r="CP46">
        <f t="shared" si="118"/>
        <v>0</v>
      </c>
      <c r="CQ46">
        <f t="shared" si="118"/>
        <v>0</v>
      </c>
      <c r="CR46">
        <f t="shared" si="118"/>
        <v>0</v>
      </c>
      <c r="CS46">
        <f t="shared" si="118"/>
        <v>0</v>
      </c>
      <c r="CT46">
        <f t="shared" si="118"/>
        <v>0</v>
      </c>
      <c r="CU46">
        <f t="shared" si="118"/>
        <v>0</v>
      </c>
      <c r="CV46">
        <f t="shared" si="118"/>
        <v>0</v>
      </c>
      <c r="CW46">
        <f t="shared" si="118"/>
        <v>0</v>
      </c>
      <c r="CX46">
        <f t="shared" si="118"/>
        <v>0</v>
      </c>
      <c r="CY46">
        <f t="shared" si="118"/>
        <v>0</v>
      </c>
      <c r="CZ46">
        <f t="shared" si="118"/>
        <v>0</v>
      </c>
      <c r="DA46">
        <f t="shared" si="118"/>
        <v>0</v>
      </c>
      <c r="DB46">
        <f t="shared" si="118"/>
        <v>0</v>
      </c>
      <c r="DC46">
        <f t="shared" si="118"/>
        <v>0</v>
      </c>
      <c r="DD46">
        <f t="shared" si="118"/>
        <v>0</v>
      </c>
      <c r="DE46">
        <f t="shared" si="118"/>
        <v>0</v>
      </c>
      <c r="DF46">
        <f t="shared" si="118"/>
        <v>0</v>
      </c>
      <c r="DG46">
        <f t="shared" si="118"/>
        <v>0</v>
      </c>
      <c r="DH46">
        <f t="shared" si="118"/>
        <v>0</v>
      </c>
      <c r="DI46">
        <f t="shared" si="118"/>
        <v>0</v>
      </c>
      <c r="DJ46" s="1"/>
      <c r="DK46" s="1"/>
    </row>
    <row r="47" spans="1:151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42747</v>
      </c>
      <c r="AN47">
        <v>6</v>
      </c>
      <c r="AO47">
        <f t="shared" ref="AO47:BW47" si="119">C91+C92</f>
        <v>0</v>
      </c>
      <c r="AP47">
        <f t="shared" si="119"/>
        <v>0</v>
      </c>
      <c r="AQ47">
        <f t="shared" si="119"/>
        <v>0</v>
      </c>
      <c r="AR47">
        <f t="shared" si="119"/>
        <v>0</v>
      </c>
      <c r="AS47">
        <f t="shared" si="119"/>
        <v>0</v>
      </c>
      <c r="AT47">
        <f t="shared" si="119"/>
        <v>0</v>
      </c>
      <c r="AU47">
        <f t="shared" si="119"/>
        <v>0</v>
      </c>
      <c r="AV47">
        <f t="shared" si="119"/>
        <v>0</v>
      </c>
      <c r="AW47">
        <f t="shared" si="119"/>
        <v>0</v>
      </c>
      <c r="AX47">
        <f t="shared" si="119"/>
        <v>0</v>
      </c>
      <c r="AY47">
        <f t="shared" si="119"/>
        <v>0</v>
      </c>
      <c r="AZ47">
        <f t="shared" si="119"/>
        <v>0</v>
      </c>
      <c r="BA47">
        <f t="shared" si="119"/>
        <v>0</v>
      </c>
      <c r="BB47">
        <f t="shared" si="119"/>
        <v>0</v>
      </c>
      <c r="BC47">
        <f t="shared" si="119"/>
        <v>0</v>
      </c>
      <c r="BD47">
        <f t="shared" si="119"/>
        <v>0</v>
      </c>
      <c r="BE47">
        <f t="shared" si="119"/>
        <v>0</v>
      </c>
      <c r="BF47">
        <f t="shared" si="119"/>
        <v>0</v>
      </c>
      <c r="BG47">
        <f t="shared" si="119"/>
        <v>0</v>
      </c>
      <c r="BH47">
        <f t="shared" si="119"/>
        <v>0</v>
      </c>
      <c r="BI47">
        <f t="shared" si="119"/>
        <v>0</v>
      </c>
      <c r="BJ47">
        <f t="shared" si="119"/>
        <v>0</v>
      </c>
      <c r="BK47">
        <f t="shared" si="119"/>
        <v>0</v>
      </c>
      <c r="BL47">
        <f t="shared" si="119"/>
        <v>0</v>
      </c>
      <c r="BM47">
        <f t="shared" si="119"/>
        <v>0</v>
      </c>
      <c r="BN47">
        <f t="shared" si="119"/>
        <v>0</v>
      </c>
      <c r="BO47">
        <f t="shared" si="119"/>
        <v>0</v>
      </c>
      <c r="BP47">
        <f t="shared" si="119"/>
        <v>0</v>
      </c>
      <c r="BQ47">
        <f t="shared" si="119"/>
        <v>0</v>
      </c>
      <c r="BR47">
        <f t="shared" si="119"/>
        <v>0</v>
      </c>
      <c r="BS47">
        <f t="shared" si="119"/>
        <v>0</v>
      </c>
      <c r="BT47">
        <f t="shared" si="119"/>
        <v>0</v>
      </c>
      <c r="BU47">
        <f t="shared" si="119"/>
        <v>0</v>
      </c>
      <c r="BV47">
        <f t="shared" si="119"/>
        <v>0</v>
      </c>
      <c r="BW47">
        <f t="shared" si="119"/>
        <v>0</v>
      </c>
      <c r="BX47" s="1"/>
      <c r="BY47" s="9">
        <v>42758</v>
      </c>
      <c r="BZ47">
        <v>12</v>
      </c>
      <c r="CA47">
        <f t="shared" ref="CA47:DI47" si="120">AO91+AO92</f>
        <v>0</v>
      </c>
      <c r="CB47">
        <f t="shared" si="120"/>
        <v>0</v>
      </c>
      <c r="CC47">
        <f t="shared" si="120"/>
        <v>0</v>
      </c>
      <c r="CD47">
        <f t="shared" si="120"/>
        <v>0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0</v>
      </c>
      <c r="CJ47">
        <f t="shared" si="120"/>
        <v>0</v>
      </c>
      <c r="CK47">
        <f t="shared" si="120"/>
        <v>0</v>
      </c>
      <c r="CL47">
        <f t="shared" si="120"/>
        <v>0</v>
      </c>
      <c r="CM47">
        <f t="shared" si="120"/>
        <v>0</v>
      </c>
      <c r="CN47">
        <f t="shared" si="120"/>
        <v>0</v>
      </c>
      <c r="CO47">
        <f t="shared" si="120"/>
        <v>0</v>
      </c>
      <c r="CP47">
        <f t="shared" si="120"/>
        <v>0</v>
      </c>
      <c r="CQ47">
        <f t="shared" si="120"/>
        <v>0</v>
      </c>
      <c r="CR47">
        <f t="shared" si="120"/>
        <v>0</v>
      </c>
      <c r="CS47">
        <f t="shared" si="120"/>
        <v>0</v>
      </c>
      <c r="CT47">
        <f t="shared" si="120"/>
        <v>0</v>
      </c>
      <c r="CU47">
        <f t="shared" si="120"/>
        <v>0</v>
      </c>
      <c r="CV47">
        <f t="shared" si="120"/>
        <v>0</v>
      </c>
      <c r="CW47">
        <f t="shared" si="120"/>
        <v>0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0</v>
      </c>
      <c r="DE47">
        <f t="shared" si="120"/>
        <v>0</v>
      </c>
      <c r="DF47">
        <f t="shared" si="120"/>
        <v>0</v>
      </c>
      <c r="DG47">
        <f t="shared" si="120"/>
        <v>0</v>
      </c>
      <c r="DH47">
        <f t="shared" si="120"/>
        <v>0</v>
      </c>
      <c r="DI47">
        <f t="shared" si="120"/>
        <v>0</v>
      </c>
      <c r="DJ47" s="1"/>
      <c r="DK47" s="1"/>
    </row>
    <row r="48" spans="1:151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9"/>
      <c r="AN48">
        <v>12</v>
      </c>
      <c r="AO48">
        <f t="shared" ref="AO48:BW48" si="121">C93+C94</f>
        <v>0</v>
      </c>
      <c r="AP48">
        <f t="shared" si="121"/>
        <v>0</v>
      </c>
      <c r="AQ48">
        <f t="shared" si="121"/>
        <v>0</v>
      </c>
      <c r="AR48">
        <f t="shared" si="121"/>
        <v>0</v>
      </c>
      <c r="AS48">
        <f t="shared" si="121"/>
        <v>0</v>
      </c>
      <c r="AT48">
        <f t="shared" si="121"/>
        <v>0</v>
      </c>
      <c r="AU48">
        <f t="shared" si="121"/>
        <v>0</v>
      </c>
      <c r="AV48">
        <f t="shared" si="121"/>
        <v>0</v>
      </c>
      <c r="AW48">
        <f t="shared" si="121"/>
        <v>0</v>
      </c>
      <c r="AX48">
        <f t="shared" si="121"/>
        <v>0</v>
      </c>
      <c r="AY48">
        <f t="shared" si="121"/>
        <v>0</v>
      </c>
      <c r="AZ48">
        <f t="shared" si="121"/>
        <v>0</v>
      </c>
      <c r="BA48">
        <f t="shared" si="121"/>
        <v>0</v>
      </c>
      <c r="BB48">
        <f t="shared" si="121"/>
        <v>0</v>
      </c>
      <c r="BC48">
        <f t="shared" si="121"/>
        <v>0</v>
      </c>
      <c r="BD48">
        <f t="shared" si="121"/>
        <v>0</v>
      </c>
      <c r="BE48">
        <f t="shared" si="121"/>
        <v>0</v>
      </c>
      <c r="BF48">
        <f t="shared" si="121"/>
        <v>0</v>
      </c>
      <c r="BG48">
        <f t="shared" si="121"/>
        <v>0</v>
      </c>
      <c r="BH48">
        <f t="shared" si="121"/>
        <v>0</v>
      </c>
      <c r="BI48">
        <f t="shared" si="121"/>
        <v>0</v>
      </c>
      <c r="BJ48">
        <f t="shared" si="121"/>
        <v>0</v>
      </c>
      <c r="BK48">
        <f t="shared" si="121"/>
        <v>0</v>
      </c>
      <c r="BL48">
        <f t="shared" si="121"/>
        <v>0</v>
      </c>
      <c r="BM48">
        <f t="shared" si="121"/>
        <v>0</v>
      </c>
      <c r="BN48">
        <f t="shared" si="121"/>
        <v>0</v>
      </c>
      <c r="BO48">
        <f t="shared" si="121"/>
        <v>0</v>
      </c>
      <c r="BP48">
        <f t="shared" si="121"/>
        <v>0</v>
      </c>
      <c r="BQ48">
        <f t="shared" si="121"/>
        <v>0</v>
      </c>
      <c r="BR48">
        <f t="shared" si="121"/>
        <v>0</v>
      </c>
      <c r="BS48">
        <f t="shared" si="121"/>
        <v>0</v>
      </c>
      <c r="BT48">
        <f t="shared" si="121"/>
        <v>0</v>
      </c>
      <c r="BU48">
        <f t="shared" si="121"/>
        <v>0</v>
      </c>
      <c r="BV48">
        <f t="shared" si="121"/>
        <v>0</v>
      </c>
      <c r="BW48">
        <f t="shared" si="121"/>
        <v>0</v>
      </c>
      <c r="BX48" s="1"/>
      <c r="BY48" s="10"/>
      <c r="BZ48">
        <v>24</v>
      </c>
      <c r="CA48">
        <f t="shared" ref="CA48:DI48" si="122">AO93+AO94</f>
        <v>0</v>
      </c>
      <c r="CB48">
        <f t="shared" si="122"/>
        <v>0</v>
      </c>
      <c r="CC48">
        <f t="shared" si="122"/>
        <v>0</v>
      </c>
      <c r="CD48">
        <f t="shared" si="122"/>
        <v>0</v>
      </c>
      <c r="CE48">
        <f t="shared" si="122"/>
        <v>0</v>
      </c>
      <c r="CF48">
        <f t="shared" si="122"/>
        <v>0</v>
      </c>
      <c r="CG48">
        <f t="shared" si="122"/>
        <v>0</v>
      </c>
      <c r="CH48">
        <f t="shared" si="122"/>
        <v>0</v>
      </c>
      <c r="CI48">
        <f t="shared" si="122"/>
        <v>0</v>
      </c>
      <c r="CJ48">
        <f t="shared" si="122"/>
        <v>0</v>
      </c>
      <c r="CK48">
        <f t="shared" si="122"/>
        <v>0</v>
      </c>
      <c r="CL48">
        <f t="shared" si="122"/>
        <v>0</v>
      </c>
      <c r="CM48">
        <f t="shared" si="122"/>
        <v>0</v>
      </c>
      <c r="CN48">
        <f t="shared" si="122"/>
        <v>0</v>
      </c>
      <c r="CO48">
        <f t="shared" si="122"/>
        <v>0</v>
      </c>
      <c r="CP48">
        <f t="shared" si="122"/>
        <v>0</v>
      </c>
      <c r="CQ48">
        <f t="shared" si="122"/>
        <v>0</v>
      </c>
      <c r="CR48">
        <f t="shared" si="122"/>
        <v>0</v>
      </c>
      <c r="CS48">
        <f t="shared" si="122"/>
        <v>0</v>
      </c>
      <c r="CT48">
        <f t="shared" si="122"/>
        <v>0</v>
      </c>
      <c r="CU48">
        <f t="shared" si="122"/>
        <v>0</v>
      </c>
      <c r="CV48">
        <f t="shared" si="122"/>
        <v>0</v>
      </c>
      <c r="CW48">
        <f t="shared" si="122"/>
        <v>0</v>
      </c>
      <c r="CX48">
        <f t="shared" si="122"/>
        <v>0</v>
      </c>
      <c r="CY48">
        <f t="shared" si="122"/>
        <v>0</v>
      </c>
      <c r="CZ48">
        <f t="shared" si="122"/>
        <v>0</v>
      </c>
      <c r="DA48">
        <f t="shared" si="122"/>
        <v>0</v>
      </c>
      <c r="DB48">
        <f t="shared" si="122"/>
        <v>0</v>
      </c>
      <c r="DC48">
        <f t="shared" si="122"/>
        <v>0</v>
      </c>
      <c r="DD48">
        <f t="shared" si="122"/>
        <v>0</v>
      </c>
      <c r="DE48">
        <f t="shared" si="122"/>
        <v>0</v>
      </c>
      <c r="DF48">
        <f t="shared" si="122"/>
        <v>0</v>
      </c>
      <c r="DG48">
        <f t="shared" si="122"/>
        <v>0</v>
      </c>
      <c r="DH48">
        <f t="shared" si="122"/>
        <v>0</v>
      </c>
      <c r="DI48">
        <f t="shared" si="122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9"/>
      <c r="AN49">
        <v>18</v>
      </c>
      <c r="AO49">
        <f t="shared" ref="AO49:BW49" si="123">C95+C96</f>
        <v>0</v>
      </c>
      <c r="AP49">
        <f t="shared" si="123"/>
        <v>0</v>
      </c>
      <c r="AQ49">
        <f t="shared" si="123"/>
        <v>0</v>
      </c>
      <c r="AR49">
        <f t="shared" si="123"/>
        <v>0</v>
      </c>
      <c r="AS49">
        <f t="shared" si="123"/>
        <v>0</v>
      </c>
      <c r="AT49">
        <f t="shared" si="123"/>
        <v>0</v>
      </c>
      <c r="AU49">
        <f t="shared" si="123"/>
        <v>0</v>
      </c>
      <c r="AV49">
        <f t="shared" si="123"/>
        <v>0</v>
      </c>
      <c r="AW49">
        <f t="shared" si="123"/>
        <v>0</v>
      </c>
      <c r="AX49">
        <f t="shared" si="123"/>
        <v>0</v>
      </c>
      <c r="AY49">
        <f t="shared" si="123"/>
        <v>0</v>
      </c>
      <c r="AZ49">
        <f t="shared" si="123"/>
        <v>0</v>
      </c>
      <c r="BA49">
        <f t="shared" si="123"/>
        <v>0</v>
      </c>
      <c r="BB49">
        <f t="shared" si="123"/>
        <v>0</v>
      </c>
      <c r="BC49">
        <f t="shared" si="123"/>
        <v>0</v>
      </c>
      <c r="BD49">
        <f t="shared" si="123"/>
        <v>0</v>
      </c>
      <c r="BE49">
        <f t="shared" si="123"/>
        <v>0</v>
      </c>
      <c r="BF49">
        <f t="shared" si="123"/>
        <v>0</v>
      </c>
      <c r="BG49">
        <f t="shared" si="123"/>
        <v>0</v>
      </c>
      <c r="BH49">
        <f t="shared" si="123"/>
        <v>0</v>
      </c>
      <c r="BI49">
        <f t="shared" si="123"/>
        <v>0</v>
      </c>
      <c r="BJ49">
        <f t="shared" si="123"/>
        <v>0</v>
      </c>
      <c r="BK49">
        <f t="shared" si="123"/>
        <v>0</v>
      </c>
      <c r="BL49">
        <f t="shared" si="123"/>
        <v>0</v>
      </c>
      <c r="BM49">
        <f t="shared" si="123"/>
        <v>0</v>
      </c>
      <c r="BN49">
        <f t="shared" si="123"/>
        <v>0</v>
      </c>
      <c r="BO49">
        <f t="shared" si="123"/>
        <v>0</v>
      </c>
      <c r="BP49">
        <f t="shared" si="123"/>
        <v>0</v>
      </c>
      <c r="BQ49">
        <f t="shared" si="123"/>
        <v>0</v>
      </c>
      <c r="BR49">
        <f t="shared" si="123"/>
        <v>0</v>
      </c>
      <c r="BS49">
        <f t="shared" si="123"/>
        <v>0</v>
      </c>
      <c r="BT49">
        <f t="shared" si="123"/>
        <v>0</v>
      </c>
      <c r="BU49">
        <f t="shared" si="123"/>
        <v>0</v>
      </c>
      <c r="BV49">
        <f t="shared" si="123"/>
        <v>0</v>
      </c>
      <c r="BW49">
        <f t="shared" si="123"/>
        <v>0</v>
      </c>
      <c r="BX49" s="1"/>
      <c r="BY49" s="9">
        <v>42759</v>
      </c>
      <c r="BZ49">
        <v>12</v>
      </c>
      <c r="CA49">
        <f t="shared" ref="CA49:DI49" si="124">AO95+AO96</f>
        <v>0</v>
      </c>
      <c r="CB49">
        <f t="shared" si="124"/>
        <v>0</v>
      </c>
      <c r="CC49">
        <f t="shared" si="124"/>
        <v>0</v>
      </c>
      <c r="CD49">
        <f t="shared" si="124"/>
        <v>0</v>
      </c>
      <c r="CE49">
        <f t="shared" si="124"/>
        <v>0</v>
      </c>
      <c r="CF49">
        <f t="shared" si="124"/>
        <v>0</v>
      </c>
      <c r="CG49">
        <f t="shared" si="124"/>
        <v>0</v>
      </c>
      <c r="CH49">
        <f t="shared" si="124"/>
        <v>0</v>
      </c>
      <c r="CI49">
        <f t="shared" si="124"/>
        <v>0</v>
      </c>
      <c r="CJ49">
        <f t="shared" si="124"/>
        <v>0</v>
      </c>
      <c r="CK49">
        <f t="shared" si="124"/>
        <v>0</v>
      </c>
      <c r="CL49">
        <f t="shared" si="124"/>
        <v>0</v>
      </c>
      <c r="CM49">
        <f t="shared" si="124"/>
        <v>0</v>
      </c>
      <c r="CN49">
        <f t="shared" si="124"/>
        <v>0</v>
      </c>
      <c r="CO49">
        <f t="shared" si="124"/>
        <v>0</v>
      </c>
      <c r="CP49">
        <f t="shared" si="124"/>
        <v>0</v>
      </c>
      <c r="CQ49">
        <f t="shared" si="124"/>
        <v>0</v>
      </c>
      <c r="CR49">
        <f t="shared" si="124"/>
        <v>0</v>
      </c>
      <c r="CS49">
        <f t="shared" si="124"/>
        <v>0</v>
      </c>
      <c r="CT49">
        <f t="shared" si="124"/>
        <v>0</v>
      </c>
      <c r="CU49">
        <f t="shared" si="124"/>
        <v>0</v>
      </c>
      <c r="CV49">
        <f t="shared" si="124"/>
        <v>0</v>
      </c>
      <c r="CW49">
        <f t="shared" si="124"/>
        <v>0</v>
      </c>
      <c r="CX49">
        <f t="shared" si="124"/>
        <v>0</v>
      </c>
      <c r="CY49">
        <f t="shared" si="124"/>
        <v>0</v>
      </c>
      <c r="CZ49">
        <f t="shared" si="124"/>
        <v>0</v>
      </c>
      <c r="DA49">
        <f t="shared" si="124"/>
        <v>0</v>
      </c>
      <c r="DB49">
        <f t="shared" si="124"/>
        <v>0</v>
      </c>
      <c r="DC49">
        <f t="shared" si="124"/>
        <v>0</v>
      </c>
      <c r="DD49">
        <f t="shared" si="124"/>
        <v>0</v>
      </c>
      <c r="DE49">
        <f t="shared" si="124"/>
        <v>0</v>
      </c>
      <c r="DF49">
        <f t="shared" si="124"/>
        <v>0</v>
      </c>
      <c r="DG49">
        <f t="shared" si="124"/>
        <v>0</v>
      </c>
      <c r="DH49">
        <f t="shared" si="124"/>
        <v>0</v>
      </c>
      <c r="DI49">
        <f t="shared" si="124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9"/>
      <c r="AN50">
        <v>24</v>
      </c>
      <c r="AO50">
        <f t="shared" ref="AO50:BW50" si="125">C97+C98</f>
        <v>0</v>
      </c>
      <c r="AP50">
        <f t="shared" si="125"/>
        <v>0</v>
      </c>
      <c r="AQ50">
        <f t="shared" si="125"/>
        <v>0</v>
      </c>
      <c r="AR50">
        <f t="shared" si="125"/>
        <v>0</v>
      </c>
      <c r="AS50">
        <f t="shared" si="125"/>
        <v>0</v>
      </c>
      <c r="AT50">
        <f t="shared" si="125"/>
        <v>0</v>
      </c>
      <c r="AU50">
        <f t="shared" si="125"/>
        <v>0</v>
      </c>
      <c r="AV50">
        <f t="shared" si="125"/>
        <v>0</v>
      </c>
      <c r="AW50">
        <f t="shared" si="125"/>
        <v>0</v>
      </c>
      <c r="AX50">
        <f t="shared" si="125"/>
        <v>0</v>
      </c>
      <c r="AY50">
        <f t="shared" si="125"/>
        <v>0</v>
      </c>
      <c r="AZ50">
        <f t="shared" si="125"/>
        <v>0</v>
      </c>
      <c r="BA50">
        <f t="shared" si="125"/>
        <v>0</v>
      </c>
      <c r="BB50">
        <f t="shared" si="125"/>
        <v>0</v>
      </c>
      <c r="BC50">
        <f t="shared" si="125"/>
        <v>0</v>
      </c>
      <c r="BD50">
        <f t="shared" si="125"/>
        <v>0</v>
      </c>
      <c r="BE50">
        <f t="shared" si="125"/>
        <v>0</v>
      </c>
      <c r="BF50">
        <f t="shared" si="125"/>
        <v>0</v>
      </c>
      <c r="BG50">
        <f t="shared" si="125"/>
        <v>0</v>
      </c>
      <c r="BH50">
        <f t="shared" si="125"/>
        <v>0</v>
      </c>
      <c r="BI50">
        <f t="shared" si="125"/>
        <v>0</v>
      </c>
      <c r="BJ50">
        <f t="shared" si="125"/>
        <v>0</v>
      </c>
      <c r="BK50">
        <f t="shared" si="125"/>
        <v>0</v>
      </c>
      <c r="BL50">
        <f t="shared" si="125"/>
        <v>0</v>
      </c>
      <c r="BM50">
        <f t="shared" si="125"/>
        <v>0</v>
      </c>
      <c r="BN50">
        <f t="shared" si="125"/>
        <v>0</v>
      </c>
      <c r="BO50">
        <f t="shared" si="125"/>
        <v>0</v>
      </c>
      <c r="BP50">
        <f t="shared" si="125"/>
        <v>0</v>
      </c>
      <c r="BQ50">
        <f t="shared" si="125"/>
        <v>0</v>
      </c>
      <c r="BR50">
        <f t="shared" si="125"/>
        <v>0</v>
      </c>
      <c r="BS50">
        <f t="shared" si="125"/>
        <v>0</v>
      </c>
      <c r="BT50">
        <f t="shared" si="125"/>
        <v>0</v>
      </c>
      <c r="BU50">
        <f t="shared" si="125"/>
        <v>0</v>
      </c>
      <c r="BV50">
        <f t="shared" si="125"/>
        <v>0</v>
      </c>
      <c r="BW50">
        <f t="shared" si="125"/>
        <v>0</v>
      </c>
      <c r="BX50" s="1"/>
      <c r="BY50" s="10"/>
      <c r="BZ50">
        <v>24</v>
      </c>
      <c r="CA50">
        <f t="shared" ref="CA50:DI50" si="126">AO97+AO98</f>
        <v>0</v>
      </c>
      <c r="CB50">
        <f t="shared" si="126"/>
        <v>0</v>
      </c>
      <c r="CC50">
        <f t="shared" si="126"/>
        <v>0</v>
      </c>
      <c r="CD50">
        <f t="shared" si="126"/>
        <v>0</v>
      </c>
      <c r="CE50">
        <f t="shared" si="126"/>
        <v>0</v>
      </c>
      <c r="CF50">
        <f t="shared" si="126"/>
        <v>0</v>
      </c>
      <c r="CG50">
        <f t="shared" si="126"/>
        <v>0</v>
      </c>
      <c r="CH50">
        <f t="shared" si="126"/>
        <v>0</v>
      </c>
      <c r="CI50">
        <f t="shared" si="126"/>
        <v>0</v>
      </c>
      <c r="CJ50">
        <f t="shared" si="126"/>
        <v>0</v>
      </c>
      <c r="CK50">
        <f t="shared" si="126"/>
        <v>0</v>
      </c>
      <c r="CL50">
        <f t="shared" si="126"/>
        <v>0</v>
      </c>
      <c r="CM50">
        <f t="shared" si="126"/>
        <v>0</v>
      </c>
      <c r="CN50">
        <f t="shared" si="126"/>
        <v>0</v>
      </c>
      <c r="CO50">
        <f t="shared" si="126"/>
        <v>0</v>
      </c>
      <c r="CP50">
        <f t="shared" si="126"/>
        <v>0</v>
      </c>
      <c r="CQ50">
        <f t="shared" si="126"/>
        <v>0</v>
      </c>
      <c r="CR50">
        <f t="shared" si="126"/>
        <v>0</v>
      </c>
      <c r="CS50">
        <f t="shared" si="126"/>
        <v>0</v>
      </c>
      <c r="CT50">
        <f t="shared" si="126"/>
        <v>0</v>
      </c>
      <c r="CU50">
        <f t="shared" si="126"/>
        <v>0</v>
      </c>
      <c r="CV50">
        <f t="shared" si="126"/>
        <v>0</v>
      </c>
      <c r="CW50">
        <f t="shared" si="126"/>
        <v>0</v>
      </c>
      <c r="CX50">
        <f t="shared" si="126"/>
        <v>0</v>
      </c>
      <c r="CY50">
        <f t="shared" si="126"/>
        <v>0</v>
      </c>
      <c r="CZ50">
        <f t="shared" si="126"/>
        <v>0</v>
      </c>
      <c r="DA50">
        <f t="shared" si="126"/>
        <v>0</v>
      </c>
      <c r="DB50">
        <f t="shared" si="126"/>
        <v>0</v>
      </c>
      <c r="DC50">
        <f t="shared" si="126"/>
        <v>0</v>
      </c>
      <c r="DD50">
        <f t="shared" si="126"/>
        <v>0</v>
      </c>
      <c r="DE50">
        <f t="shared" si="126"/>
        <v>0</v>
      </c>
      <c r="DF50">
        <f t="shared" si="126"/>
        <v>0</v>
      </c>
      <c r="DG50">
        <f t="shared" si="126"/>
        <v>0</v>
      </c>
      <c r="DH50">
        <f t="shared" si="126"/>
        <v>0</v>
      </c>
      <c r="DI50">
        <f t="shared" si="126"/>
        <v>0</v>
      </c>
      <c r="DJ50" s="1"/>
      <c r="DK50" s="1"/>
    </row>
    <row r="51" spans="1:115" x14ac:dyDescent="0.25">
      <c r="A51" s="8">
        <v>42742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42748</v>
      </c>
      <c r="AN51">
        <v>6</v>
      </c>
      <c r="AO51">
        <f t="shared" ref="AO51:BW51" si="127">C99+C100</f>
        <v>0</v>
      </c>
      <c r="AP51">
        <f t="shared" si="127"/>
        <v>0</v>
      </c>
      <c r="AQ51">
        <f t="shared" si="127"/>
        <v>0</v>
      </c>
      <c r="AR51">
        <f t="shared" si="127"/>
        <v>0</v>
      </c>
      <c r="AS51">
        <f t="shared" si="127"/>
        <v>0</v>
      </c>
      <c r="AT51">
        <f t="shared" si="127"/>
        <v>0</v>
      </c>
      <c r="AU51">
        <f t="shared" si="127"/>
        <v>0</v>
      </c>
      <c r="AV51">
        <f t="shared" si="127"/>
        <v>0</v>
      </c>
      <c r="AW51">
        <f t="shared" si="127"/>
        <v>0</v>
      </c>
      <c r="AX51">
        <f t="shared" si="127"/>
        <v>0</v>
      </c>
      <c r="AY51">
        <f t="shared" si="127"/>
        <v>0</v>
      </c>
      <c r="AZ51">
        <f t="shared" si="127"/>
        <v>0</v>
      </c>
      <c r="BA51">
        <f t="shared" si="127"/>
        <v>0</v>
      </c>
      <c r="BB51">
        <f t="shared" si="127"/>
        <v>0</v>
      </c>
      <c r="BC51">
        <f t="shared" si="127"/>
        <v>0</v>
      </c>
      <c r="BD51">
        <f t="shared" si="127"/>
        <v>0</v>
      </c>
      <c r="BE51">
        <f t="shared" si="127"/>
        <v>0</v>
      </c>
      <c r="BF51">
        <f t="shared" si="127"/>
        <v>0</v>
      </c>
      <c r="BG51">
        <f t="shared" si="127"/>
        <v>0</v>
      </c>
      <c r="BH51">
        <f t="shared" si="127"/>
        <v>0</v>
      </c>
      <c r="BI51">
        <f t="shared" si="127"/>
        <v>0</v>
      </c>
      <c r="BJ51">
        <f t="shared" si="127"/>
        <v>0</v>
      </c>
      <c r="BK51">
        <f t="shared" si="127"/>
        <v>0</v>
      </c>
      <c r="BL51">
        <f t="shared" si="127"/>
        <v>0</v>
      </c>
      <c r="BM51">
        <f t="shared" si="127"/>
        <v>0</v>
      </c>
      <c r="BN51">
        <f t="shared" si="127"/>
        <v>0</v>
      </c>
      <c r="BO51">
        <f t="shared" si="127"/>
        <v>0</v>
      </c>
      <c r="BP51">
        <f t="shared" si="127"/>
        <v>0</v>
      </c>
      <c r="BQ51">
        <f t="shared" si="127"/>
        <v>0</v>
      </c>
      <c r="BR51">
        <f t="shared" si="127"/>
        <v>0</v>
      </c>
      <c r="BS51">
        <f t="shared" si="127"/>
        <v>0</v>
      </c>
      <c r="BT51">
        <f t="shared" si="127"/>
        <v>0</v>
      </c>
      <c r="BU51">
        <f t="shared" si="127"/>
        <v>0</v>
      </c>
      <c r="BV51">
        <f t="shared" si="127"/>
        <v>0</v>
      </c>
      <c r="BW51">
        <f t="shared" si="127"/>
        <v>0</v>
      </c>
      <c r="BX51" s="1"/>
      <c r="BY51" s="9">
        <v>42760</v>
      </c>
      <c r="BZ51">
        <v>12</v>
      </c>
      <c r="CA51">
        <f t="shared" ref="CA51:DI51" si="128">AO99+AO100</f>
        <v>0</v>
      </c>
      <c r="CB51">
        <f t="shared" si="128"/>
        <v>0</v>
      </c>
      <c r="CC51">
        <f t="shared" si="128"/>
        <v>0</v>
      </c>
      <c r="CD51">
        <f t="shared" si="128"/>
        <v>0</v>
      </c>
      <c r="CE51">
        <f t="shared" si="128"/>
        <v>0</v>
      </c>
      <c r="CF51">
        <f t="shared" si="128"/>
        <v>0</v>
      </c>
      <c r="CG51">
        <f t="shared" si="128"/>
        <v>0</v>
      </c>
      <c r="CH51">
        <f t="shared" si="128"/>
        <v>0</v>
      </c>
      <c r="CI51">
        <f t="shared" si="128"/>
        <v>0</v>
      </c>
      <c r="CJ51">
        <f t="shared" si="128"/>
        <v>0</v>
      </c>
      <c r="CK51">
        <f t="shared" si="128"/>
        <v>0</v>
      </c>
      <c r="CL51">
        <f t="shared" si="128"/>
        <v>0</v>
      </c>
      <c r="CM51">
        <f t="shared" si="128"/>
        <v>0</v>
      </c>
      <c r="CN51">
        <f t="shared" si="128"/>
        <v>0</v>
      </c>
      <c r="CO51">
        <f t="shared" si="128"/>
        <v>0</v>
      </c>
      <c r="CP51">
        <f t="shared" si="128"/>
        <v>0</v>
      </c>
      <c r="CQ51">
        <f t="shared" si="128"/>
        <v>0</v>
      </c>
      <c r="CR51">
        <f t="shared" si="128"/>
        <v>0</v>
      </c>
      <c r="CS51">
        <f t="shared" si="128"/>
        <v>0</v>
      </c>
      <c r="CT51">
        <f t="shared" si="128"/>
        <v>0</v>
      </c>
      <c r="CU51">
        <f t="shared" si="128"/>
        <v>0</v>
      </c>
      <c r="CV51">
        <f t="shared" si="128"/>
        <v>0</v>
      </c>
      <c r="CW51">
        <f t="shared" si="128"/>
        <v>0</v>
      </c>
      <c r="CX51">
        <f t="shared" si="128"/>
        <v>0</v>
      </c>
      <c r="CY51">
        <f t="shared" si="128"/>
        <v>0</v>
      </c>
      <c r="CZ51">
        <f t="shared" si="128"/>
        <v>0</v>
      </c>
      <c r="DA51">
        <f t="shared" si="128"/>
        <v>0</v>
      </c>
      <c r="DB51">
        <f t="shared" si="128"/>
        <v>0</v>
      </c>
      <c r="DC51">
        <f t="shared" si="128"/>
        <v>0</v>
      </c>
      <c r="DD51">
        <f t="shared" si="128"/>
        <v>0</v>
      </c>
      <c r="DE51">
        <f t="shared" si="128"/>
        <v>0</v>
      </c>
      <c r="DF51">
        <f t="shared" si="128"/>
        <v>0</v>
      </c>
      <c r="DG51">
        <f t="shared" si="128"/>
        <v>0</v>
      </c>
      <c r="DH51">
        <f t="shared" si="128"/>
        <v>0</v>
      </c>
      <c r="DI51">
        <f t="shared" si="128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9"/>
      <c r="AN52">
        <v>12</v>
      </c>
      <c r="AO52">
        <f t="shared" ref="AO52:BW52" si="129">C101+C102</f>
        <v>0</v>
      </c>
      <c r="AP52">
        <f t="shared" si="129"/>
        <v>0</v>
      </c>
      <c r="AQ52">
        <f t="shared" si="129"/>
        <v>0</v>
      </c>
      <c r="AR52">
        <f t="shared" si="129"/>
        <v>0</v>
      </c>
      <c r="AS52">
        <f t="shared" si="129"/>
        <v>0</v>
      </c>
      <c r="AT52">
        <f t="shared" si="129"/>
        <v>0</v>
      </c>
      <c r="AU52">
        <f t="shared" si="129"/>
        <v>0</v>
      </c>
      <c r="AV52">
        <f t="shared" si="129"/>
        <v>0</v>
      </c>
      <c r="AW52">
        <f t="shared" si="129"/>
        <v>0</v>
      </c>
      <c r="AX52">
        <f t="shared" si="129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9"/>
        <v>0</v>
      </c>
      <c r="BC52">
        <f t="shared" si="129"/>
        <v>0</v>
      </c>
      <c r="BD52">
        <f t="shared" si="129"/>
        <v>0</v>
      </c>
      <c r="BE52">
        <f t="shared" si="129"/>
        <v>0</v>
      </c>
      <c r="BF52">
        <f t="shared" si="129"/>
        <v>0</v>
      </c>
      <c r="BG52">
        <f t="shared" si="129"/>
        <v>0</v>
      </c>
      <c r="BH52">
        <f t="shared" si="129"/>
        <v>0</v>
      </c>
      <c r="BI52">
        <f t="shared" si="129"/>
        <v>0</v>
      </c>
      <c r="BJ52">
        <f t="shared" si="129"/>
        <v>0</v>
      </c>
      <c r="BK52">
        <f t="shared" si="129"/>
        <v>0</v>
      </c>
      <c r="BL52">
        <f t="shared" si="129"/>
        <v>0</v>
      </c>
      <c r="BM52">
        <f t="shared" si="129"/>
        <v>0</v>
      </c>
      <c r="BN52">
        <f t="shared" si="129"/>
        <v>0</v>
      </c>
      <c r="BO52">
        <f t="shared" si="129"/>
        <v>0</v>
      </c>
      <c r="BP52">
        <f t="shared" si="129"/>
        <v>0</v>
      </c>
      <c r="BQ52">
        <f t="shared" si="129"/>
        <v>0</v>
      </c>
      <c r="BR52">
        <f t="shared" si="129"/>
        <v>0</v>
      </c>
      <c r="BS52">
        <f t="shared" si="129"/>
        <v>0</v>
      </c>
      <c r="BT52">
        <f t="shared" si="129"/>
        <v>0</v>
      </c>
      <c r="BU52">
        <f t="shared" si="129"/>
        <v>0</v>
      </c>
      <c r="BV52">
        <f t="shared" si="129"/>
        <v>0</v>
      </c>
      <c r="BW52">
        <f t="shared" si="129"/>
        <v>0</v>
      </c>
      <c r="BX52" s="1"/>
      <c r="BY52" s="10"/>
      <c r="BZ52">
        <v>24</v>
      </c>
      <c r="CA52">
        <f t="shared" ref="CA52:DI52" si="130">AO101+AO102</f>
        <v>0</v>
      </c>
      <c r="CB52">
        <f t="shared" si="130"/>
        <v>0</v>
      </c>
      <c r="CC52">
        <f t="shared" si="130"/>
        <v>0</v>
      </c>
      <c r="CD52">
        <f t="shared" si="130"/>
        <v>0</v>
      </c>
      <c r="CE52">
        <f t="shared" si="130"/>
        <v>0</v>
      </c>
      <c r="CF52">
        <f t="shared" si="130"/>
        <v>0</v>
      </c>
      <c r="CG52">
        <f t="shared" si="130"/>
        <v>0</v>
      </c>
      <c r="CH52">
        <f t="shared" si="130"/>
        <v>0</v>
      </c>
      <c r="CI52">
        <f t="shared" si="130"/>
        <v>0</v>
      </c>
      <c r="CJ52">
        <f t="shared" si="130"/>
        <v>0</v>
      </c>
      <c r="CK52">
        <f t="shared" si="130"/>
        <v>0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0</v>
      </c>
      <c r="CP52">
        <f t="shared" si="130"/>
        <v>0</v>
      </c>
      <c r="CQ52">
        <f t="shared" si="130"/>
        <v>0</v>
      </c>
      <c r="CR52">
        <f t="shared" si="130"/>
        <v>0</v>
      </c>
      <c r="CS52">
        <f t="shared" si="130"/>
        <v>0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0</v>
      </c>
      <c r="CX52">
        <f t="shared" si="130"/>
        <v>0</v>
      </c>
      <c r="CY52">
        <f t="shared" si="130"/>
        <v>0</v>
      </c>
      <c r="CZ52">
        <f t="shared" si="130"/>
        <v>0</v>
      </c>
      <c r="DA52">
        <f t="shared" si="130"/>
        <v>0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0</v>
      </c>
      <c r="DF52">
        <f t="shared" si="130"/>
        <v>0</v>
      </c>
      <c r="DG52">
        <f t="shared" si="130"/>
        <v>0</v>
      </c>
      <c r="DH52">
        <f t="shared" si="130"/>
        <v>0</v>
      </c>
      <c r="DI52">
        <f t="shared" si="130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9"/>
      <c r="AN53">
        <v>18</v>
      </c>
      <c r="AO53">
        <f t="shared" ref="AO53:BW53" si="131">C103+C104</f>
        <v>0</v>
      </c>
      <c r="AP53">
        <f t="shared" si="131"/>
        <v>0</v>
      </c>
      <c r="AQ53">
        <f t="shared" si="131"/>
        <v>0</v>
      </c>
      <c r="AR53">
        <f t="shared" si="131"/>
        <v>0</v>
      </c>
      <c r="AS53">
        <f t="shared" si="131"/>
        <v>0</v>
      </c>
      <c r="AT53">
        <f t="shared" si="131"/>
        <v>0</v>
      </c>
      <c r="AU53">
        <f t="shared" si="131"/>
        <v>0</v>
      </c>
      <c r="AV53">
        <f t="shared" si="131"/>
        <v>0</v>
      </c>
      <c r="AW53">
        <f t="shared" si="131"/>
        <v>0</v>
      </c>
      <c r="AX53">
        <f t="shared" si="131"/>
        <v>0</v>
      </c>
      <c r="AY53">
        <f t="shared" si="131"/>
        <v>0</v>
      </c>
      <c r="AZ53">
        <f t="shared" si="131"/>
        <v>0</v>
      </c>
      <c r="BA53">
        <f t="shared" si="131"/>
        <v>0</v>
      </c>
      <c r="BB53">
        <f t="shared" si="131"/>
        <v>0</v>
      </c>
      <c r="BC53">
        <f t="shared" si="131"/>
        <v>0</v>
      </c>
      <c r="BD53">
        <f t="shared" si="131"/>
        <v>0</v>
      </c>
      <c r="BE53">
        <f t="shared" si="131"/>
        <v>0</v>
      </c>
      <c r="BF53">
        <f t="shared" si="131"/>
        <v>0</v>
      </c>
      <c r="BG53">
        <f t="shared" si="131"/>
        <v>0</v>
      </c>
      <c r="BH53">
        <f t="shared" si="131"/>
        <v>0</v>
      </c>
      <c r="BI53">
        <f t="shared" si="131"/>
        <v>0</v>
      </c>
      <c r="BJ53">
        <f t="shared" si="131"/>
        <v>0</v>
      </c>
      <c r="BK53">
        <f t="shared" si="131"/>
        <v>0</v>
      </c>
      <c r="BL53">
        <f t="shared" si="131"/>
        <v>0</v>
      </c>
      <c r="BM53">
        <f t="shared" si="131"/>
        <v>0</v>
      </c>
      <c r="BN53">
        <f t="shared" si="131"/>
        <v>0</v>
      </c>
      <c r="BO53">
        <f t="shared" si="131"/>
        <v>0</v>
      </c>
      <c r="BP53">
        <f t="shared" si="131"/>
        <v>0</v>
      </c>
      <c r="BQ53">
        <f t="shared" si="131"/>
        <v>0</v>
      </c>
      <c r="BR53">
        <f t="shared" si="131"/>
        <v>0</v>
      </c>
      <c r="BS53">
        <f t="shared" si="131"/>
        <v>0</v>
      </c>
      <c r="BT53">
        <f t="shared" si="131"/>
        <v>0</v>
      </c>
      <c r="BU53">
        <f t="shared" si="131"/>
        <v>0</v>
      </c>
      <c r="BV53">
        <f t="shared" si="131"/>
        <v>0</v>
      </c>
      <c r="BW53">
        <f t="shared" si="131"/>
        <v>0</v>
      </c>
      <c r="BX53" s="1"/>
      <c r="BY53" s="9">
        <v>42761</v>
      </c>
      <c r="BZ53">
        <v>12</v>
      </c>
      <c r="CA53">
        <f t="shared" ref="CA53:DI53" si="132">AO103+AO104</f>
        <v>0</v>
      </c>
      <c r="CB53">
        <f t="shared" si="132"/>
        <v>0</v>
      </c>
      <c r="CC53">
        <f t="shared" si="132"/>
        <v>0</v>
      </c>
      <c r="CD53">
        <f t="shared" si="132"/>
        <v>0</v>
      </c>
      <c r="CE53">
        <f t="shared" si="132"/>
        <v>0</v>
      </c>
      <c r="CF53">
        <f t="shared" si="132"/>
        <v>0</v>
      </c>
      <c r="CG53">
        <f t="shared" si="132"/>
        <v>0</v>
      </c>
      <c r="CH53">
        <f t="shared" si="132"/>
        <v>0</v>
      </c>
      <c r="CI53">
        <f t="shared" si="132"/>
        <v>0</v>
      </c>
      <c r="CJ53">
        <f t="shared" si="132"/>
        <v>0</v>
      </c>
      <c r="CK53">
        <f t="shared" si="132"/>
        <v>0</v>
      </c>
      <c r="CL53">
        <f t="shared" si="132"/>
        <v>0</v>
      </c>
      <c r="CM53">
        <f t="shared" si="132"/>
        <v>0</v>
      </c>
      <c r="CN53">
        <f t="shared" si="132"/>
        <v>0</v>
      </c>
      <c r="CO53">
        <f t="shared" si="132"/>
        <v>0</v>
      </c>
      <c r="CP53">
        <f t="shared" si="132"/>
        <v>0</v>
      </c>
      <c r="CQ53">
        <f t="shared" si="132"/>
        <v>0</v>
      </c>
      <c r="CR53">
        <f t="shared" si="132"/>
        <v>0</v>
      </c>
      <c r="CS53">
        <f t="shared" si="132"/>
        <v>0</v>
      </c>
      <c r="CT53">
        <f t="shared" si="132"/>
        <v>0</v>
      </c>
      <c r="CU53">
        <f t="shared" si="132"/>
        <v>0</v>
      </c>
      <c r="CV53">
        <f t="shared" si="132"/>
        <v>0</v>
      </c>
      <c r="CW53">
        <f t="shared" si="132"/>
        <v>0</v>
      </c>
      <c r="CX53">
        <f t="shared" si="132"/>
        <v>0</v>
      </c>
      <c r="CY53">
        <f t="shared" si="132"/>
        <v>0</v>
      </c>
      <c r="CZ53">
        <f t="shared" si="132"/>
        <v>0</v>
      </c>
      <c r="DA53">
        <f t="shared" si="132"/>
        <v>0</v>
      </c>
      <c r="DB53">
        <f t="shared" si="132"/>
        <v>0</v>
      </c>
      <c r="DC53">
        <f t="shared" si="132"/>
        <v>0</v>
      </c>
      <c r="DD53">
        <f t="shared" si="132"/>
        <v>0</v>
      </c>
      <c r="DE53">
        <f t="shared" si="132"/>
        <v>0</v>
      </c>
      <c r="DF53">
        <f t="shared" si="132"/>
        <v>0</v>
      </c>
      <c r="DG53">
        <f t="shared" si="132"/>
        <v>0</v>
      </c>
      <c r="DH53">
        <f t="shared" si="132"/>
        <v>0</v>
      </c>
      <c r="DI53">
        <f t="shared" si="132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9"/>
      <c r="AN54">
        <v>24</v>
      </c>
      <c r="AO54">
        <f t="shared" ref="AO54:BW54" si="133">C105+C106</f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0</v>
      </c>
      <c r="AW54">
        <f t="shared" si="133"/>
        <v>0</v>
      </c>
      <c r="AX54">
        <f t="shared" si="133"/>
        <v>0</v>
      </c>
      <c r="AY54">
        <f t="shared" si="133"/>
        <v>0</v>
      </c>
      <c r="AZ54">
        <f t="shared" si="133"/>
        <v>0</v>
      </c>
      <c r="BA54">
        <f t="shared" si="133"/>
        <v>0</v>
      </c>
      <c r="BB54">
        <f t="shared" si="133"/>
        <v>0</v>
      </c>
      <c r="BC54">
        <f t="shared" si="133"/>
        <v>0</v>
      </c>
      <c r="BD54">
        <f t="shared" si="133"/>
        <v>0</v>
      </c>
      <c r="BE54">
        <f t="shared" si="133"/>
        <v>0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0</v>
      </c>
      <c r="BJ54">
        <f t="shared" si="133"/>
        <v>0</v>
      </c>
      <c r="BK54">
        <f t="shared" si="133"/>
        <v>0</v>
      </c>
      <c r="BL54">
        <f t="shared" si="133"/>
        <v>0</v>
      </c>
      <c r="BM54">
        <f t="shared" si="133"/>
        <v>0</v>
      </c>
      <c r="BN54">
        <f t="shared" si="133"/>
        <v>0</v>
      </c>
      <c r="BO54">
        <f t="shared" si="133"/>
        <v>0</v>
      </c>
      <c r="BP54">
        <f t="shared" si="133"/>
        <v>0</v>
      </c>
      <c r="BQ54">
        <f t="shared" si="133"/>
        <v>0</v>
      </c>
      <c r="BR54">
        <f t="shared" si="133"/>
        <v>0</v>
      </c>
      <c r="BS54">
        <f t="shared" si="133"/>
        <v>0</v>
      </c>
      <c r="BT54">
        <f t="shared" si="133"/>
        <v>0</v>
      </c>
      <c r="BU54">
        <f t="shared" si="133"/>
        <v>0</v>
      </c>
      <c r="BV54">
        <f t="shared" si="133"/>
        <v>0</v>
      </c>
      <c r="BW54">
        <f t="shared" si="133"/>
        <v>0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0</v>
      </c>
      <c r="CC54">
        <f t="shared" si="134"/>
        <v>0</v>
      </c>
      <c r="CD54">
        <f t="shared" si="134"/>
        <v>0</v>
      </c>
      <c r="CE54">
        <f t="shared" si="134"/>
        <v>0</v>
      </c>
      <c r="CF54">
        <f t="shared" si="134"/>
        <v>0</v>
      </c>
      <c r="CG54">
        <f t="shared" si="134"/>
        <v>0</v>
      </c>
      <c r="CH54">
        <f t="shared" si="134"/>
        <v>0</v>
      </c>
      <c r="CI54">
        <f t="shared" si="134"/>
        <v>0</v>
      </c>
      <c r="CJ54">
        <f t="shared" si="134"/>
        <v>0</v>
      </c>
      <c r="CK54">
        <f t="shared" si="134"/>
        <v>0</v>
      </c>
      <c r="CL54">
        <f t="shared" si="134"/>
        <v>0</v>
      </c>
      <c r="CM54">
        <f t="shared" si="134"/>
        <v>0</v>
      </c>
      <c r="CN54">
        <f t="shared" si="134"/>
        <v>0</v>
      </c>
      <c r="CO54">
        <f t="shared" si="134"/>
        <v>0</v>
      </c>
      <c r="CP54">
        <f t="shared" si="134"/>
        <v>0</v>
      </c>
      <c r="CQ54">
        <f t="shared" si="134"/>
        <v>0</v>
      </c>
      <c r="CR54">
        <f t="shared" si="134"/>
        <v>0</v>
      </c>
      <c r="CS54">
        <f t="shared" si="134"/>
        <v>0</v>
      </c>
      <c r="CT54">
        <f t="shared" si="134"/>
        <v>0</v>
      </c>
      <c r="CU54">
        <f t="shared" si="134"/>
        <v>0</v>
      </c>
      <c r="CV54">
        <f t="shared" si="134"/>
        <v>0</v>
      </c>
      <c r="CW54">
        <f t="shared" si="134"/>
        <v>0</v>
      </c>
      <c r="CX54">
        <f t="shared" si="134"/>
        <v>0</v>
      </c>
      <c r="CY54">
        <f t="shared" si="134"/>
        <v>0</v>
      </c>
      <c r="CZ54">
        <f t="shared" si="134"/>
        <v>0</v>
      </c>
      <c r="DA54">
        <f t="shared" si="134"/>
        <v>0</v>
      </c>
      <c r="DB54">
        <f t="shared" si="134"/>
        <v>0</v>
      </c>
      <c r="DC54">
        <f t="shared" si="134"/>
        <v>0</v>
      </c>
      <c r="DD54">
        <f t="shared" si="134"/>
        <v>0</v>
      </c>
      <c r="DE54">
        <f t="shared" si="134"/>
        <v>0</v>
      </c>
      <c r="DF54">
        <f t="shared" si="134"/>
        <v>0</v>
      </c>
      <c r="DG54">
        <f t="shared" si="134"/>
        <v>0</v>
      </c>
      <c r="DH54">
        <f t="shared" si="134"/>
        <v>0</v>
      </c>
      <c r="DI54">
        <f t="shared" si="134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42749</v>
      </c>
      <c r="AN55">
        <v>6</v>
      </c>
      <c r="AO55">
        <f t="shared" ref="AO55:BW55" si="135">C107+C108</f>
        <v>0</v>
      </c>
      <c r="AP55">
        <f t="shared" si="135"/>
        <v>0</v>
      </c>
      <c r="AQ55">
        <f t="shared" si="135"/>
        <v>0</v>
      </c>
      <c r="AR55">
        <f t="shared" si="135"/>
        <v>0</v>
      </c>
      <c r="AS55">
        <f t="shared" si="135"/>
        <v>0</v>
      </c>
      <c r="AT55">
        <f t="shared" si="135"/>
        <v>0</v>
      </c>
      <c r="AU55">
        <f t="shared" si="135"/>
        <v>0</v>
      </c>
      <c r="AV55">
        <f t="shared" si="135"/>
        <v>0</v>
      </c>
      <c r="AW55">
        <f t="shared" si="135"/>
        <v>0</v>
      </c>
      <c r="AX55">
        <f t="shared" si="135"/>
        <v>0</v>
      </c>
      <c r="AY55">
        <f t="shared" si="135"/>
        <v>0</v>
      </c>
      <c r="AZ55">
        <f t="shared" si="135"/>
        <v>0</v>
      </c>
      <c r="BA55">
        <f t="shared" si="135"/>
        <v>0</v>
      </c>
      <c r="BB55">
        <f t="shared" si="135"/>
        <v>0</v>
      </c>
      <c r="BC55">
        <f t="shared" si="135"/>
        <v>0</v>
      </c>
      <c r="BD55">
        <f t="shared" si="135"/>
        <v>0</v>
      </c>
      <c r="BE55">
        <f t="shared" si="135"/>
        <v>0</v>
      </c>
      <c r="BF55">
        <f t="shared" si="135"/>
        <v>0</v>
      </c>
      <c r="BG55">
        <f t="shared" si="135"/>
        <v>0</v>
      </c>
      <c r="BH55">
        <f t="shared" si="135"/>
        <v>0</v>
      </c>
      <c r="BI55">
        <f t="shared" si="135"/>
        <v>0</v>
      </c>
      <c r="BJ55">
        <f t="shared" si="135"/>
        <v>0</v>
      </c>
      <c r="BK55">
        <f t="shared" si="135"/>
        <v>0</v>
      </c>
      <c r="BL55">
        <f t="shared" si="135"/>
        <v>0</v>
      </c>
      <c r="BM55">
        <f t="shared" si="135"/>
        <v>0</v>
      </c>
      <c r="BN55">
        <f t="shared" si="135"/>
        <v>0</v>
      </c>
      <c r="BO55">
        <f t="shared" si="135"/>
        <v>0</v>
      </c>
      <c r="BP55">
        <f t="shared" si="135"/>
        <v>0</v>
      </c>
      <c r="BQ55">
        <f t="shared" si="135"/>
        <v>0</v>
      </c>
      <c r="BR55">
        <f t="shared" si="135"/>
        <v>0</v>
      </c>
      <c r="BS55">
        <f t="shared" si="135"/>
        <v>0</v>
      </c>
      <c r="BT55">
        <f t="shared" si="135"/>
        <v>0</v>
      </c>
      <c r="BU55">
        <f t="shared" si="135"/>
        <v>0</v>
      </c>
      <c r="BV55">
        <f t="shared" si="135"/>
        <v>0</v>
      </c>
      <c r="BW55">
        <f t="shared" si="135"/>
        <v>0</v>
      </c>
      <c r="BX55" s="1"/>
      <c r="BY55" s="9">
        <v>42762</v>
      </c>
      <c r="BZ55">
        <v>12</v>
      </c>
      <c r="CA55">
        <f t="shared" ref="CA55:DI55" si="136">AO107+AO108</f>
        <v>0</v>
      </c>
      <c r="CB55">
        <f t="shared" si="136"/>
        <v>0</v>
      </c>
      <c r="CC55">
        <f t="shared" si="136"/>
        <v>0</v>
      </c>
      <c r="CD55">
        <f t="shared" si="136"/>
        <v>0</v>
      </c>
      <c r="CE55">
        <f t="shared" si="136"/>
        <v>0</v>
      </c>
      <c r="CF55">
        <f t="shared" si="136"/>
        <v>0</v>
      </c>
      <c r="CG55">
        <f t="shared" si="136"/>
        <v>0</v>
      </c>
      <c r="CH55">
        <f t="shared" si="136"/>
        <v>0</v>
      </c>
      <c r="CI55">
        <f t="shared" si="136"/>
        <v>0</v>
      </c>
      <c r="CJ55">
        <f t="shared" si="136"/>
        <v>0</v>
      </c>
      <c r="CK55">
        <f t="shared" si="136"/>
        <v>0</v>
      </c>
      <c r="CL55">
        <f t="shared" si="136"/>
        <v>0</v>
      </c>
      <c r="CM55">
        <f t="shared" si="136"/>
        <v>0</v>
      </c>
      <c r="CN55">
        <f t="shared" si="136"/>
        <v>0</v>
      </c>
      <c r="CO55">
        <f t="shared" si="136"/>
        <v>0</v>
      </c>
      <c r="CP55">
        <f t="shared" si="136"/>
        <v>0</v>
      </c>
      <c r="CQ55">
        <f t="shared" si="136"/>
        <v>0</v>
      </c>
      <c r="CR55">
        <f t="shared" si="136"/>
        <v>0</v>
      </c>
      <c r="CS55">
        <f t="shared" si="136"/>
        <v>0</v>
      </c>
      <c r="CT55">
        <f t="shared" si="136"/>
        <v>0</v>
      </c>
      <c r="CU55">
        <f t="shared" si="136"/>
        <v>0</v>
      </c>
      <c r="CV55">
        <f t="shared" si="136"/>
        <v>0</v>
      </c>
      <c r="CW55">
        <f t="shared" si="136"/>
        <v>0</v>
      </c>
      <c r="CX55">
        <f t="shared" si="136"/>
        <v>0</v>
      </c>
      <c r="CY55">
        <f t="shared" si="136"/>
        <v>0</v>
      </c>
      <c r="CZ55">
        <f t="shared" si="136"/>
        <v>0</v>
      </c>
      <c r="DA55">
        <f t="shared" si="136"/>
        <v>0</v>
      </c>
      <c r="DB55">
        <f t="shared" si="136"/>
        <v>0</v>
      </c>
      <c r="DC55">
        <f t="shared" si="136"/>
        <v>0</v>
      </c>
      <c r="DD55">
        <f t="shared" si="136"/>
        <v>0</v>
      </c>
      <c r="DE55">
        <f t="shared" si="136"/>
        <v>0</v>
      </c>
      <c r="DF55">
        <f t="shared" si="136"/>
        <v>0</v>
      </c>
      <c r="DG55">
        <f t="shared" si="136"/>
        <v>0</v>
      </c>
      <c r="DH55">
        <f t="shared" si="136"/>
        <v>0</v>
      </c>
      <c r="DI55">
        <f t="shared" si="136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9"/>
      <c r="AN56">
        <v>12</v>
      </c>
      <c r="AO56">
        <f t="shared" ref="AO56:BW56" si="137">C109+C110</f>
        <v>0</v>
      </c>
      <c r="AP56">
        <f t="shared" si="137"/>
        <v>0</v>
      </c>
      <c r="AQ56">
        <f t="shared" si="137"/>
        <v>0</v>
      </c>
      <c r="AR56">
        <f t="shared" si="137"/>
        <v>0</v>
      </c>
      <c r="AS56">
        <f t="shared" si="137"/>
        <v>0</v>
      </c>
      <c r="AT56">
        <f t="shared" si="137"/>
        <v>0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</v>
      </c>
      <c r="BA56">
        <f t="shared" si="137"/>
        <v>0</v>
      </c>
      <c r="BB56">
        <f t="shared" si="137"/>
        <v>0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0</v>
      </c>
      <c r="BK56">
        <f t="shared" si="137"/>
        <v>0</v>
      </c>
      <c r="BL56">
        <f t="shared" si="137"/>
        <v>0</v>
      </c>
      <c r="BM56">
        <f t="shared" si="137"/>
        <v>0</v>
      </c>
      <c r="BN56">
        <f t="shared" si="137"/>
        <v>0</v>
      </c>
      <c r="BO56">
        <f t="shared" si="137"/>
        <v>0</v>
      </c>
      <c r="BP56">
        <f t="shared" si="137"/>
        <v>0</v>
      </c>
      <c r="BQ56">
        <f t="shared" si="137"/>
        <v>0</v>
      </c>
      <c r="BR56">
        <f t="shared" si="137"/>
        <v>0</v>
      </c>
      <c r="BS56">
        <f t="shared" si="137"/>
        <v>0</v>
      </c>
      <c r="BT56">
        <f t="shared" si="137"/>
        <v>0</v>
      </c>
      <c r="BU56">
        <f t="shared" si="137"/>
        <v>0</v>
      </c>
      <c r="BV56">
        <f t="shared" si="137"/>
        <v>0</v>
      </c>
      <c r="BW56">
        <f t="shared" si="137"/>
        <v>0</v>
      </c>
      <c r="BX56" s="1"/>
      <c r="BY56" s="10"/>
      <c r="BZ56">
        <v>24</v>
      </c>
      <c r="CA56">
        <f t="shared" ref="CA56:DI56" si="138">AO109+AO110</f>
        <v>0</v>
      </c>
      <c r="CB56">
        <f t="shared" si="138"/>
        <v>0</v>
      </c>
      <c r="CC56">
        <f t="shared" si="138"/>
        <v>0</v>
      </c>
      <c r="CD56">
        <f t="shared" si="138"/>
        <v>0</v>
      </c>
      <c r="CE56">
        <f t="shared" si="138"/>
        <v>0</v>
      </c>
      <c r="CF56">
        <f t="shared" si="138"/>
        <v>0</v>
      </c>
      <c r="CG56">
        <f t="shared" si="138"/>
        <v>0</v>
      </c>
      <c r="CH56">
        <f t="shared" si="138"/>
        <v>0</v>
      </c>
      <c r="CI56">
        <f t="shared" si="138"/>
        <v>0</v>
      </c>
      <c r="CJ56">
        <f t="shared" si="138"/>
        <v>0</v>
      </c>
      <c r="CK56">
        <f t="shared" si="138"/>
        <v>0</v>
      </c>
      <c r="CL56">
        <f t="shared" si="138"/>
        <v>0</v>
      </c>
      <c r="CM56">
        <f t="shared" si="138"/>
        <v>0</v>
      </c>
      <c r="CN56">
        <f t="shared" si="138"/>
        <v>0</v>
      </c>
      <c r="CO56">
        <f t="shared" si="138"/>
        <v>0</v>
      </c>
      <c r="CP56">
        <f t="shared" si="138"/>
        <v>0</v>
      </c>
      <c r="CQ56">
        <f t="shared" si="138"/>
        <v>0</v>
      </c>
      <c r="CR56">
        <f t="shared" si="138"/>
        <v>0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0</v>
      </c>
      <c r="CW56">
        <f t="shared" si="138"/>
        <v>0</v>
      </c>
      <c r="CX56">
        <f t="shared" si="138"/>
        <v>0</v>
      </c>
      <c r="CY56">
        <f t="shared" si="138"/>
        <v>0</v>
      </c>
      <c r="CZ56">
        <f t="shared" si="138"/>
        <v>0</v>
      </c>
      <c r="DA56">
        <f t="shared" si="138"/>
        <v>0</v>
      </c>
      <c r="DB56">
        <f t="shared" si="138"/>
        <v>0</v>
      </c>
      <c r="DC56">
        <f t="shared" si="138"/>
        <v>0</v>
      </c>
      <c r="DD56">
        <f t="shared" si="138"/>
        <v>0</v>
      </c>
      <c r="DE56">
        <f t="shared" si="138"/>
        <v>0</v>
      </c>
      <c r="DF56">
        <f t="shared" si="138"/>
        <v>0</v>
      </c>
      <c r="DG56">
        <f t="shared" si="138"/>
        <v>0</v>
      </c>
      <c r="DH56">
        <f t="shared" si="138"/>
        <v>0</v>
      </c>
      <c r="DI56">
        <f t="shared" si="138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9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0</v>
      </c>
      <c r="AS57">
        <f t="shared" si="139"/>
        <v>0</v>
      </c>
      <c r="AT57">
        <f t="shared" si="139"/>
        <v>0</v>
      </c>
      <c r="AU57">
        <f t="shared" si="139"/>
        <v>0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</v>
      </c>
      <c r="AZ57">
        <f t="shared" si="139"/>
        <v>0</v>
      </c>
      <c r="BA57">
        <f t="shared" si="139"/>
        <v>0</v>
      </c>
      <c r="BB57">
        <f t="shared" si="139"/>
        <v>0</v>
      </c>
      <c r="BC57">
        <f t="shared" si="139"/>
        <v>0</v>
      </c>
      <c r="BD57">
        <f t="shared" si="139"/>
        <v>0</v>
      </c>
      <c r="BE57">
        <f t="shared" si="139"/>
        <v>0</v>
      </c>
      <c r="BF57">
        <f t="shared" si="139"/>
        <v>0</v>
      </c>
      <c r="BG57">
        <f t="shared" si="139"/>
        <v>0</v>
      </c>
      <c r="BH57">
        <f t="shared" si="139"/>
        <v>0</v>
      </c>
      <c r="BI57">
        <f t="shared" si="139"/>
        <v>0</v>
      </c>
      <c r="BJ57">
        <f t="shared" si="139"/>
        <v>0</v>
      </c>
      <c r="BK57">
        <f t="shared" si="139"/>
        <v>0</v>
      </c>
      <c r="BL57">
        <f t="shared" si="139"/>
        <v>0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0</v>
      </c>
      <c r="BU57">
        <f t="shared" si="139"/>
        <v>0</v>
      </c>
      <c r="BV57">
        <f t="shared" si="139"/>
        <v>0</v>
      </c>
      <c r="BW57">
        <f t="shared" si="139"/>
        <v>0</v>
      </c>
      <c r="BX57" s="1"/>
      <c r="BY57" s="9">
        <v>42763</v>
      </c>
      <c r="BZ57">
        <v>12</v>
      </c>
      <c r="CA57">
        <f t="shared" ref="CA57:DI57" si="140">AO111+AO112</f>
        <v>0</v>
      </c>
      <c r="CB57">
        <f t="shared" si="140"/>
        <v>0</v>
      </c>
      <c r="CC57">
        <f t="shared" si="140"/>
        <v>0</v>
      </c>
      <c r="CD57">
        <f t="shared" si="140"/>
        <v>0</v>
      </c>
      <c r="CE57">
        <f t="shared" si="140"/>
        <v>0</v>
      </c>
      <c r="CF57">
        <f t="shared" si="140"/>
        <v>0</v>
      </c>
      <c r="CG57">
        <f t="shared" si="140"/>
        <v>0</v>
      </c>
      <c r="CH57">
        <f t="shared" si="140"/>
        <v>0</v>
      </c>
      <c r="CI57">
        <f t="shared" si="140"/>
        <v>0</v>
      </c>
      <c r="CJ57">
        <f t="shared" si="140"/>
        <v>0</v>
      </c>
      <c r="CK57">
        <f t="shared" si="140"/>
        <v>4.4000000000000004</v>
      </c>
      <c r="CL57">
        <f t="shared" si="140"/>
        <v>0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0</v>
      </c>
      <c r="CQ57">
        <f t="shared" si="140"/>
        <v>0</v>
      </c>
      <c r="CR57">
        <f t="shared" si="140"/>
        <v>0</v>
      </c>
      <c r="CS57">
        <f t="shared" si="140"/>
        <v>0</v>
      </c>
      <c r="CT57">
        <f t="shared" si="140"/>
        <v>0</v>
      </c>
      <c r="CU57">
        <f t="shared" si="140"/>
        <v>0</v>
      </c>
      <c r="CV57">
        <f t="shared" si="140"/>
        <v>0</v>
      </c>
      <c r="CW57">
        <f t="shared" si="140"/>
        <v>0</v>
      </c>
      <c r="CX57">
        <f t="shared" si="140"/>
        <v>0</v>
      </c>
      <c r="CY57">
        <f t="shared" si="140"/>
        <v>0</v>
      </c>
      <c r="CZ57">
        <f t="shared" si="140"/>
        <v>0</v>
      </c>
      <c r="DA57">
        <f t="shared" si="140"/>
        <v>2.2000000000000002</v>
      </c>
      <c r="DB57">
        <f t="shared" si="140"/>
        <v>0</v>
      </c>
      <c r="DC57">
        <f t="shared" si="140"/>
        <v>0</v>
      </c>
      <c r="DD57">
        <f t="shared" si="140"/>
        <v>3</v>
      </c>
      <c r="DE57">
        <f t="shared" si="140"/>
        <v>0</v>
      </c>
      <c r="DF57">
        <f t="shared" si="140"/>
        <v>0</v>
      </c>
      <c r="DG57">
        <f t="shared" si="140"/>
        <v>0</v>
      </c>
      <c r="DH57">
        <f t="shared" si="140"/>
        <v>0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9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</v>
      </c>
      <c r="AU58">
        <f t="shared" si="141"/>
        <v>0</v>
      </c>
      <c r="AV58">
        <f t="shared" si="141"/>
        <v>0</v>
      </c>
      <c r="AW58">
        <f t="shared" si="141"/>
        <v>0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0</v>
      </c>
      <c r="BB58">
        <f t="shared" si="141"/>
        <v>0</v>
      </c>
      <c r="BC58">
        <f t="shared" si="141"/>
        <v>0</v>
      </c>
      <c r="BD58">
        <f t="shared" si="141"/>
        <v>0</v>
      </c>
      <c r="BE58">
        <f t="shared" si="141"/>
        <v>0</v>
      </c>
      <c r="BF58">
        <f t="shared" si="141"/>
        <v>0</v>
      </c>
      <c r="BG58">
        <f t="shared" si="141"/>
        <v>0</v>
      </c>
      <c r="BH58">
        <f t="shared" si="141"/>
        <v>0</v>
      </c>
      <c r="BI58">
        <f t="shared" si="141"/>
        <v>0</v>
      </c>
      <c r="BJ58">
        <f t="shared" si="141"/>
        <v>0</v>
      </c>
      <c r="BK58">
        <f t="shared" si="141"/>
        <v>0</v>
      </c>
      <c r="BL58">
        <f t="shared" si="141"/>
        <v>0</v>
      </c>
      <c r="BM58">
        <f t="shared" si="141"/>
        <v>0</v>
      </c>
      <c r="BN58">
        <f t="shared" si="141"/>
        <v>0</v>
      </c>
      <c r="BO58">
        <f t="shared" si="141"/>
        <v>0</v>
      </c>
      <c r="BP58">
        <f t="shared" si="141"/>
        <v>0</v>
      </c>
      <c r="BQ58">
        <f t="shared" si="141"/>
        <v>0</v>
      </c>
      <c r="BR58">
        <f t="shared" si="141"/>
        <v>0</v>
      </c>
      <c r="BS58">
        <f t="shared" si="141"/>
        <v>0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0</v>
      </c>
      <c r="CB58">
        <f t="shared" si="142"/>
        <v>0</v>
      </c>
      <c r="CC58">
        <f t="shared" si="142"/>
        <v>0</v>
      </c>
      <c r="CD58">
        <f t="shared" si="142"/>
        <v>0</v>
      </c>
      <c r="CE58">
        <f t="shared" si="142"/>
        <v>0</v>
      </c>
      <c r="CF58">
        <f t="shared" si="142"/>
        <v>0</v>
      </c>
      <c r="CG58">
        <f t="shared" si="142"/>
        <v>0</v>
      </c>
      <c r="CH58">
        <f t="shared" si="142"/>
        <v>0</v>
      </c>
      <c r="CI58">
        <f t="shared" si="142"/>
        <v>0</v>
      </c>
      <c r="CJ58">
        <f t="shared" si="142"/>
        <v>0</v>
      </c>
      <c r="CK58">
        <f t="shared" si="142"/>
        <v>0</v>
      </c>
      <c r="CL58">
        <f t="shared" si="142"/>
        <v>0</v>
      </c>
      <c r="CM58">
        <f t="shared" si="142"/>
        <v>0</v>
      </c>
      <c r="CN58">
        <f t="shared" si="142"/>
        <v>0</v>
      </c>
      <c r="CO58">
        <f t="shared" si="142"/>
        <v>0</v>
      </c>
      <c r="CP58">
        <f t="shared" si="142"/>
        <v>0</v>
      </c>
      <c r="CQ58">
        <f t="shared" si="142"/>
        <v>0</v>
      </c>
      <c r="CR58">
        <f t="shared" si="142"/>
        <v>0</v>
      </c>
      <c r="CS58">
        <f t="shared" si="142"/>
        <v>0</v>
      </c>
      <c r="CT58">
        <f t="shared" si="142"/>
        <v>0</v>
      </c>
      <c r="CU58">
        <f t="shared" si="142"/>
        <v>0</v>
      </c>
      <c r="CV58">
        <f t="shared" si="142"/>
        <v>0</v>
      </c>
      <c r="CW58">
        <f t="shared" si="142"/>
        <v>0</v>
      </c>
      <c r="CX58">
        <f t="shared" si="142"/>
        <v>0</v>
      </c>
      <c r="CY58">
        <f t="shared" si="142"/>
        <v>0</v>
      </c>
      <c r="CZ58">
        <f t="shared" si="142"/>
        <v>0</v>
      </c>
      <c r="DA58">
        <f t="shared" si="142"/>
        <v>0</v>
      </c>
      <c r="DB58">
        <f t="shared" si="142"/>
        <v>0</v>
      </c>
      <c r="DC58">
        <f t="shared" si="142"/>
        <v>0</v>
      </c>
      <c r="DD58">
        <f t="shared" si="142"/>
        <v>0</v>
      </c>
      <c r="DE58">
        <f t="shared" si="142"/>
        <v>0</v>
      </c>
      <c r="DF58">
        <f t="shared" si="142"/>
        <v>0</v>
      </c>
      <c r="DG58">
        <f t="shared" si="142"/>
        <v>0</v>
      </c>
      <c r="DH58">
        <f t="shared" si="142"/>
        <v>0</v>
      </c>
      <c r="DI58">
        <f t="shared" si="142"/>
        <v>0</v>
      </c>
      <c r="DJ58" s="1"/>
      <c r="DK58" s="1"/>
    </row>
    <row r="59" spans="1:115" x14ac:dyDescent="0.25">
      <c r="A59" s="8">
        <v>42743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 s="9">
        <v>42750</v>
      </c>
      <c r="AN59">
        <v>6</v>
      </c>
      <c r="AO59">
        <f t="shared" ref="AO59:BW59" si="143">C115+C116</f>
        <v>0</v>
      </c>
      <c r="AP59">
        <f t="shared" si="143"/>
        <v>0</v>
      </c>
      <c r="AQ59">
        <f t="shared" si="143"/>
        <v>0</v>
      </c>
      <c r="AR59">
        <f t="shared" si="143"/>
        <v>0</v>
      </c>
      <c r="AS59">
        <f t="shared" si="143"/>
        <v>0</v>
      </c>
      <c r="AT59">
        <f t="shared" si="143"/>
        <v>0</v>
      </c>
      <c r="AU59">
        <f t="shared" si="143"/>
        <v>0</v>
      </c>
      <c r="AV59">
        <f t="shared" si="143"/>
        <v>0</v>
      </c>
      <c r="AW59">
        <f t="shared" si="143"/>
        <v>0</v>
      </c>
      <c r="AX59">
        <f t="shared" si="143"/>
        <v>0</v>
      </c>
      <c r="AY59">
        <f t="shared" si="143"/>
        <v>0</v>
      </c>
      <c r="AZ59">
        <f t="shared" si="143"/>
        <v>0</v>
      </c>
      <c r="BA59">
        <f t="shared" si="143"/>
        <v>0</v>
      </c>
      <c r="BB59">
        <f t="shared" si="143"/>
        <v>0</v>
      </c>
      <c r="BC59">
        <f t="shared" si="143"/>
        <v>0</v>
      </c>
      <c r="BD59">
        <f t="shared" si="143"/>
        <v>0</v>
      </c>
      <c r="BE59">
        <f t="shared" si="143"/>
        <v>0</v>
      </c>
      <c r="BF59">
        <f t="shared" si="143"/>
        <v>0</v>
      </c>
      <c r="BG59">
        <f t="shared" si="143"/>
        <v>0</v>
      </c>
      <c r="BH59">
        <f t="shared" si="143"/>
        <v>0</v>
      </c>
      <c r="BI59">
        <f t="shared" si="143"/>
        <v>0</v>
      </c>
      <c r="BJ59">
        <f t="shared" si="143"/>
        <v>0</v>
      </c>
      <c r="BK59">
        <f t="shared" si="143"/>
        <v>0</v>
      </c>
      <c r="BL59">
        <f t="shared" si="143"/>
        <v>0</v>
      </c>
      <c r="BM59">
        <f t="shared" si="143"/>
        <v>0</v>
      </c>
      <c r="BN59">
        <f t="shared" si="143"/>
        <v>0</v>
      </c>
      <c r="BO59">
        <f t="shared" si="143"/>
        <v>0</v>
      </c>
      <c r="BP59">
        <f t="shared" si="143"/>
        <v>0</v>
      </c>
      <c r="BQ59">
        <f t="shared" si="143"/>
        <v>0</v>
      </c>
      <c r="BR59">
        <f t="shared" si="143"/>
        <v>0</v>
      </c>
      <c r="BS59">
        <f t="shared" si="143"/>
        <v>0</v>
      </c>
      <c r="BT59">
        <f t="shared" si="143"/>
        <v>0</v>
      </c>
      <c r="BU59">
        <f t="shared" si="143"/>
        <v>0</v>
      </c>
      <c r="BV59">
        <f t="shared" si="143"/>
        <v>0</v>
      </c>
      <c r="BW59">
        <f t="shared" si="143"/>
        <v>0</v>
      </c>
      <c r="BX59" s="1"/>
      <c r="BY59" s="9">
        <v>42764</v>
      </c>
      <c r="BZ59">
        <v>12</v>
      </c>
      <c r="CA59">
        <f t="shared" ref="CA59:DI59" si="144">AO115+AO116</f>
        <v>0</v>
      </c>
      <c r="CB59">
        <f t="shared" si="144"/>
        <v>0</v>
      </c>
      <c r="CC59">
        <f t="shared" si="144"/>
        <v>0</v>
      </c>
      <c r="CD59">
        <f t="shared" si="144"/>
        <v>0</v>
      </c>
      <c r="CE59">
        <f t="shared" si="144"/>
        <v>0</v>
      </c>
      <c r="CF59">
        <f t="shared" si="144"/>
        <v>0</v>
      </c>
      <c r="CG59">
        <f t="shared" si="144"/>
        <v>0</v>
      </c>
      <c r="CH59">
        <f t="shared" si="144"/>
        <v>0</v>
      </c>
      <c r="CI59">
        <f t="shared" si="144"/>
        <v>0</v>
      </c>
      <c r="CJ59">
        <f t="shared" si="144"/>
        <v>0</v>
      </c>
      <c r="CK59">
        <f t="shared" si="144"/>
        <v>0</v>
      </c>
      <c r="CL59">
        <f t="shared" si="144"/>
        <v>0</v>
      </c>
      <c r="CM59">
        <f t="shared" si="144"/>
        <v>0</v>
      </c>
      <c r="CN59">
        <f t="shared" si="144"/>
        <v>0</v>
      </c>
      <c r="CO59">
        <f t="shared" si="144"/>
        <v>0</v>
      </c>
      <c r="CP59">
        <f t="shared" si="144"/>
        <v>0</v>
      </c>
      <c r="CQ59">
        <f t="shared" si="144"/>
        <v>0</v>
      </c>
      <c r="CR59">
        <f t="shared" si="144"/>
        <v>0</v>
      </c>
      <c r="CS59">
        <f t="shared" si="144"/>
        <v>0</v>
      </c>
      <c r="CT59">
        <f t="shared" si="144"/>
        <v>0</v>
      </c>
      <c r="CU59">
        <f t="shared" si="144"/>
        <v>0</v>
      </c>
      <c r="CV59">
        <f t="shared" si="144"/>
        <v>0</v>
      </c>
      <c r="CW59">
        <f t="shared" si="144"/>
        <v>0</v>
      </c>
      <c r="CX59">
        <f t="shared" si="144"/>
        <v>0</v>
      </c>
      <c r="CY59">
        <f t="shared" si="144"/>
        <v>0</v>
      </c>
      <c r="CZ59">
        <f t="shared" si="144"/>
        <v>0</v>
      </c>
      <c r="DA59">
        <f t="shared" si="144"/>
        <v>0</v>
      </c>
      <c r="DB59">
        <f t="shared" si="144"/>
        <v>0</v>
      </c>
      <c r="DC59">
        <f t="shared" si="144"/>
        <v>0</v>
      </c>
      <c r="DD59">
        <f t="shared" si="144"/>
        <v>0</v>
      </c>
      <c r="DE59">
        <f t="shared" si="144"/>
        <v>0</v>
      </c>
      <c r="DF59">
        <f t="shared" si="144"/>
        <v>0</v>
      </c>
      <c r="DG59">
        <f t="shared" si="144"/>
        <v>0</v>
      </c>
      <c r="DH59">
        <f t="shared" si="144"/>
        <v>0</v>
      </c>
      <c r="DI59">
        <f t="shared" si="144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 s="9"/>
      <c r="AN60">
        <v>12</v>
      </c>
      <c r="AO60">
        <f t="shared" ref="AO60:BW60" si="145">C117+C118</f>
        <v>0</v>
      </c>
      <c r="AP60">
        <f t="shared" si="145"/>
        <v>0</v>
      </c>
      <c r="AQ60">
        <f t="shared" si="145"/>
        <v>0</v>
      </c>
      <c r="AR60">
        <f t="shared" si="145"/>
        <v>0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0</v>
      </c>
      <c r="AY60">
        <f t="shared" si="145"/>
        <v>0</v>
      </c>
      <c r="AZ60">
        <f t="shared" si="145"/>
        <v>0</v>
      </c>
      <c r="BA60">
        <f t="shared" si="145"/>
        <v>0</v>
      </c>
      <c r="BB60">
        <f t="shared" si="145"/>
        <v>0</v>
      </c>
      <c r="BC60">
        <f t="shared" si="145"/>
        <v>0</v>
      </c>
      <c r="BD60">
        <f t="shared" si="145"/>
        <v>0</v>
      </c>
      <c r="BE60">
        <f t="shared" si="145"/>
        <v>0</v>
      </c>
      <c r="BF60">
        <f t="shared" si="145"/>
        <v>0</v>
      </c>
      <c r="BG60">
        <f t="shared" si="145"/>
        <v>0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0</v>
      </c>
      <c r="BM60">
        <f t="shared" si="145"/>
        <v>0</v>
      </c>
      <c r="BN60">
        <f t="shared" si="145"/>
        <v>0</v>
      </c>
      <c r="BO60">
        <f t="shared" si="145"/>
        <v>0</v>
      </c>
      <c r="BP60">
        <f t="shared" si="145"/>
        <v>0</v>
      </c>
      <c r="BQ60">
        <f t="shared" si="145"/>
        <v>0</v>
      </c>
      <c r="BR60">
        <f t="shared" si="145"/>
        <v>0</v>
      </c>
      <c r="BS60">
        <f t="shared" si="145"/>
        <v>0</v>
      </c>
      <c r="BT60">
        <f t="shared" si="145"/>
        <v>0</v>
      </c>
      <c r="BU60">
        <f t="shared" si="145"/>
        <v>0</v>
      </c>
      <c r="BV60">
        <f t="shared" si="145"/>
        <v>0</v>
      </c>
      <c r="BW60">
        <f t="shared" si="145"/>
        <v>0</v>
      </c>
      <c r="BX60" s="1"/>
      <c r="BY60" s="10"/>
      <c r="BZ60">
        <v>24</v>
      </c>
      <c r="CA60">
        <f t="shared" ref="CA60:DI60" si="146">AO117+AO118</f>
        <v>0</v>
      </c>
      <c r="CB60">
        <f t="shared" si="146"/>
        <v>0</v>
      </c>
      <c r="CC60">
        <f t="shared" si="146"/>
        <v>0</v>
      </c>
      <c r="CD60">
        <f t="shared" si="146"/>
        <v>0</v>
      </c>
      <c r="CE60">
        <f t="shared" si="146"/>
        <v>0</v>
      </c>
      <c r="CF60">
        <f t="shared" si="146"/>
        <v>0</v>
      </c>
      <c r="CG60">
        <f t="shared" si="146"/>
        <v>0</v>
      </c>
      <c r="CH60">
        <f t="shared" si="146"/>
        <v>0</v>
      </c>
      <c r="CI60">
        <f t="shared" si="146"/>
        <v>0</v>
      </c>
      <c r="CJ60">
        <f t="shared" si="146"/>
        <v>0</v>
      </c>
      <c r="CK60">
        <f t="shared" si="146"/>
        <v>0</v>
      </c>
      <c r="CL60">
        <f t="shared" si="146"/>
        <v>0</v>
      </c>
      <c r="CM60">
        <f t="shared" si="146"/>
        <v>0</v>
      </c>
      <c r="CN60">
        <f t="shared" si="146"/>
        <v>0</v>
      </c>
      <c r="CO60">
        <f t="shared" si="146"/>
        <v>0</v>
      </c>
      <c r="CP60">
        <f t="shared" si="146"/>
        <v>0</v>
      </c>
      <c r="CQ60">
        <f t="shared" si="146"/>
        <v>0</v>
      </c>
      <c r="CR60">
        <f t="shared" si="146"/>
        <v>0</v>
      </c>
      <c r="CS60">
        <f t="shared" si="146"/>
        <v>0</v>
      </c>
      <c r="CT60">
        <f t="shared" si="146"/>
        <v>0</v>
      </c>
      <c r="CU60">
        <f t="shared" si="146"/>
        <v>0</v>
      </c>
      <c r="CV60">
        <f t="shared" si="146"/>
        <v>0</v>
      </c>
      <c r="CW60">
        <f t="shared" si="146"/>
        <v>0</v>
      </c>
      <c r="CX60">
        <f t="shared" si="146"/>
        <v>0</v>
      </c>
      <c r="CY60">
        <f t="shared" si="146"/>
        <v>0</v>
      </c>
      <c r="CZ60">
        <f t="shared" si="146"/>
        <v>0</v>
      </c>
      <c r="DA60">
        <f t="shared" si="146"/>
        <v>0</v>
      </c>
      <c r="DB60">
        <f t="shared" si="146"/>
        <v>0</v>
      </c>
      <c r="DC60">
        <f t="shared" si="146"/>
        <v>0</v>
      </c>
      <c r="DD60">
        <f t="shared" si="146"/>
        <v>0</v>
      </c>
      <c r="DE60">
        <f t="shared" si="146"/>
        <v>0</v>
      </c>
      <c r="DF60">
        <f t="shared" si="146"/>
        <v>0</v>
      </c>
      <c r="DG60">
        <f t="shared" si="146"/>
        <v>0</v>
      </c>
      <c r="DH60">
        <f t="shared" si="146"/>
        <v>0</v>
      </c>
      <c r="DI60">
        <f t="shared" si="146"/>
        <v>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9"/>
      <c r="AN61">
        <v>18</v>
      </c>
      <c r="AO61">
        <f t="shared" ref="AO61:BW61" si="147">C119+C120</f>
        <v>0</v>
      </c>
      <c r="AP61">
        <f t="shared" si="147"/>
        <v>0</v>
      </c>
      <c r="AQ61">
        <f t="shared" si="147"/>
        <v>0</v>
      </c>
      <c r="AR61">
        <f t="shared" si="147"/>
        <v>0</v>
      </c>
      <c r="AS61">
        <f t="shared" si="147"/>
        <v>0</v>
      </c>
      <c r="AT61">
        <f t="shared" si="147"/>
        <v>0</v>
      </c>
      <c r="AU61">
        <f t="shared" si="147"/>
        <v>0</v>
      </c>
      <c r="AV61">
        <f t="shared" si="147"/>
        <v>0</v>
      </c>
      <c r="AW61">
        <f t="shared" si="147"/>
        <v>0</v>
      </c>
      <c r="AX61">
        <f t="shared" si="147"/>
        <v>0</v>
      </c>
      <c r="AY61">
        <f t="shared" si="147"/>
        <v>0</v>
      </c>
      <c r="AZ61">
        <f t="shared" si="147"/>
        <v>0</v>
      </c>
      <c r="BA61">
        <f t="shared" si="147"/>
        <v>0</v>
      </c>
      <c r="BB61">
        <f t="shared" si="147"/>
        <v>0</v>
      </c>
      <c r="BC61">
        <f t="shared" si="147"/>
        <v>0</v>
      </c>
      <c r="BD61">
        <f t="shared" si="147"/>
        <v>0</v>
      </c>
      <c r="BE61">
        <f t="shared" si="147"/>
        <v>0</v>
      </c>
      <c r="BF61">
        <f t="shared" si="147"/>
        <v>0</v>
      </c>
      <c r="BG61">
        <f t="shared" si="147"/>
        <v>0</v>
      </c>
      <c r="BH61">
        <f t="shared" si="147"/>
        <v>0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</v>
      </c>
      <c r="BM61">
        <f t="shared" si="147"/>
        <v>0</v>
      </c>
      <c r="BN61">
        <f t="shared" si="147"/>
        <v>0</v>
      </c>
      <c r="BO61">
        <f t="shared" si="147"/>
        <v>0</v>
      </c>
      <c r="BP61">
        <f t="shared" si="147"/>
        <v>0</v>
      </c>
      <c r="BQ61">
        <f t="shared" si="147"/>
        <v>0</v>
      </c>
      <c r="BR61">
        <f t="shared" si="147"/>
        <v>0</v>
      </c>
      <c r="BS61">
        <f t="shared" si="147"/>
        <v>0</v>
      </c>
      <c r="BT61">
        <f t="shared" si="147"/>
        <v>0</v>
      </c>
      <c r="BU61">
        <f t="shared" si="147"/>
        <v>0</v>
      </c>
      <c r="BV61">
        <f t="shared" si="147"/>
        <v>0</v>
      </c>
      <c r="BW61">
        <f t="shared" si="147"/>
        <v>0</v>
      </c>
      <c r="BX61" s="1"/>
      <c r="BY61" s="9">
        <v>42765</v>
      </c>
      <c r="BZ61">
        <v>12</v>
      </c>
      <c r="CA61">
        <f t="shared" ref="CA61:DI61" si="148">AO119+AO120</f>
        <v>0</v>
      </c>
      <c r="CB61">
        <f t="shared" si="148"/>
        <v>0</v>
      </c>
      <c r="CC61">
        <f t="shared" si="148"/>
        <v>0</v>
      </c>
      <c r="CD61">
        <f t="shared" si="148"/>
        <v>0</v>
      </c>
      <c r="CE61">
        <f t="shared" si="148"/>
        <v>0</v>
      </c>
      <c r="CF61">
        <f t="shared" si="148"/>
        <v>0</v>
      </c>
      <c r="CG61">
        <f t="shared" si="148"/>
        <v>0</v>
      </c>
      <c r="CH61">
        <f t="shared" si="148"/>
        <v>0</v>
      </c>
      <c r="CI61">
        <f t="shared" si="148"/>
        <v>0</v>
      </c>
      <c r="CJ61">
        <f t="shared" si="148"/>
        <v>0</v>
      </c>
      <c r="CK61">
        <f t="shared" si="148"/>
        <v>0</v>
      </c>
      <c r="CL61">
        <f t="shared" si="148"/>
        <v>0</v>
      </c>
      <c r="CM61">
        <f t="shared" si="148"/>
        <v>0</v>
      </c>
      <c r="CN61">
        <f t="shared" si="148"/>
        <v>0</v>
      </c>
      <c r="CO61">
        <f t="shared" si="148"/>
        <v>0</v>
      </c>
      <c r="CP61">
        <f t="shared" si="148"/>
        <v>0</v>
      </c>
      <c r="CQ61">
        <f t="shared" si="148"/>
        <v>0</v>
      </c>
      <c r="CR61">
        <f t="shared" si="148"/>
        <v>0</v>
      </c>
      <c r="CS61">
        <f t="shared" si="148"/>
        <v>0</v>
      </c>
      <c r="CT61">
        <f t="shared" si="148"/>
        <v>0</v>
      </c>
      <c r="CU61">
        <f t="shared" si="148"/>
        <v>0</v>
      </c>
      <c r="CV61">
        <f t="shared" si="148"/>
        <v>0</v>
      </c>
      <c r="CW61">
        <f t="shared" si="148"/>
        <v>0</v>
      </c>
      <c r="CX61">
        <f t="shared" si="148"/>
        <v>0</v>
      </c>
      <c r="CY61">
        <f t="shared" si="148"/>
        <v>0</v>
      </c>
      <c r="CZ61">
        <f t="shared" si="148"/>
        <v>0</v>
      </c>
      <c r="DA61">
        <f t="shared" si="148"/>
        <v>0</v>
      </c>
      <c r="DB61">
        <f t="shared" si="148"/>
        <v>0</v>
      </c>
      <c r="DC61">
        <f t="shared" si="148"/>
        <v>0</v>
      </c>
      <c r="DD61">
        <f t="shared" si="148"/>
        <v>0</v>
      </c>
      <c r="DE61">
        <f t="shared" si="148"/>
        <v>0</v>
      </c>
      <c r="DF61">
        <f t="shared" si="148"/>
        <v>0</v>
      </c>
      <c r="DG61">
        <f t="shared" si="148"/>
        <v>0</v>
      </c>
      <c r="DH61">
        <f t="shared" si="148"/>
        <v>0</v>
      </c>
      <c r="DI61">
        <f t="shared" si="148"/>
        <v>0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 s="9"/>
      <c r="AN62">
        <v>24</v>
      </c>
      <c r="AO62">
        <f t="shared" ref="AO62:BW62" si="149">C121+C122</f>
        <v>0</v>
      </c>
      <c r="AP62">
        <f t="shared" si="149"/>
        <v>0</v>
      </c>
      <c r="AQ62">
        <f t="shared" si="149"/>
        <v>0</v>
      </c>
      <c r="AR62">
        <f t="shared" si="149"/>
        <v>0</v>
      </c>
      <c r="AS62">
        <f t="shared" si="149"/>
        <v>0</v>
      </c>
      <c r="AT62">
        <f t="shared" si="149"/>
        <v>0</v>
      </c>
      <c r="AU62">
        <f t="shared" si="149"/>
        <v>0</v>
      </c>
      <c r="AV62">
        <f t="shared" si="149"/>
        <v>0</v>
      </c>
      <c r="AW62">
        <f t="shared" si="149"/>
        <v>0</v>
      </c>
      <c r="AX62">
        <f t="shared" si="149"/>
        <v>0</v>
      </c>
      <c r="AY62">
        <f t="shared" si="149"/>
        <v>0</v>
      </c>
      <c r="AZ62">
        <f t="shared" si="149"/>
        <v>0</v>
      </c>
      <c r="BA62">
        <f t="shared" si="149"/>
        <v>0</v>
      </c>
      <c r="BB62">
        <f t="shared" si="149"/>
        <v>0</v>
      </c>
      <c r="BC62">
        <f t="shared" si="149"/>
        <v>0</v>
      </c>
      <c r="BD62">
        <f t="shared" si="149"/>
        <v>0</v>
      </c>
      <c r="BE62">
        <f t="shared" si="149"/>
        <v>0</v>
      </c>
      <c r="BF62">
        <f t="shared" si="149"/>
        <v>0</v>
      </c>
      <c r="BG62">
        <f t="shared" si="149"/>
        <v>0</v>
      </c>
      <c r="BH62">
        <f t="shared" si="149"/>
        <v>0</v>
      </c>
      <c r="BI62">
        <f t="shared" si="149"/>
        <v>0</v>
      </c>
      <c r="BJ62">
        <f t="shared" si="149"/>
        <v>0</v>
      </c>
      <c r="BK62">
        <f t="shared" si="149"/>
        <v>0</v>
      </c>
      <c r="BL62">
        <f t="shared" si="149"/>
        <v>0</v>
      </c>
      <c r="BM62">
        <f t="shared" si="149"/>
        <v>0</v>
      </c>
      <c r="BN62">
        <f t="shared" si="149"/>
        <v>0</v>
      </c>
      <c r="BO62">
        <f t="shared" si="149"/>
        <v>0</v>
      </c>
      <c r="BP62">
        <f t="shared" si="149"/>
        <v>0</v>
      </c>
      <c r="BQ62">
        <f t="shared" si="149"/>
        <v>0</v>
      </c>
      <c r="BR62">
        <f t="shared" si="149"/>
        <v>0</v>
      </c>
      <c r="BS62">
        <f t="shared" si="149"/>
        <v>0</v>
      </c>
      <c r="BT62">
        <f t="shared" si="149"/>
        <v>0</v>
      </c>
      <c r="BU62">
        <f t="shared" si="149"/>
        <v>0</v>
      </c>
      <c r="BV62">
        <f t="shared" si="149"/>
        <v>0</v>
      </c>
      <c r="BW62">
        <f t="shared" si="149"/>
        <v>0</v>
      </c>
      <c r="BX62" s="1"/>
      <c r="BY62" s="10"/>
      <c r="BZ62">
        <v>24</v>
      </c>
      <c r="CA62">
        <f t="shared" ref="CA62:DI62" si="150">AO121+AO122</f>
        <v>0</v>
      </c>
      <c r="CB62">
        <f t="shared" si="150"/>
        <v>0</v>
      </c>
      <c r="CC62">
        <f t="shared" si="150"/>
        <v>0</v>
      </c>
      <c r="CD62">
        <f t="shared" si="150"/>
        <v>0</v>
      </c>
      <c r="CE62">
        <f t="shared" si="150"/>
        <v>0</v>
      </c>
      <c r="CF62">
        <f t="shared" si="150"/>
        <v>0</v>
      </c>
      <c r="CG62">
        <f t="shared" si="150"/>
        <v>0</v>
      </c>
      <c r="CH62">
        <f t="shared" si="150"/>
        <v>0</v>
      </c>
      <c r="CI62">
        <f t="shared" si="150"/>
        <v>0</v>
      </c>
      <c r="CJ62">
        <f t="shared" si="150"/>
        <v>0</v>
      </c>
      <c r="CK62">
        <f t="shared" si="150"/>
        <v>0</v>
      </c>
      <c r="CL62">
        <f t="shared" si="150"/>
        <v>0</v>
      </c>
      <c r="CM62">
        <f t="shared" si="150"/>
        <v>0</v>
      </c>
      <c r="CN62">
        <f t="shared" si="150"/>
        <v>0</v>
      </c>
      <c r="CO62">
        <f t="shared" si="150"/>
        <v>0</v>
      </c>
      <c r="CP62">
        <f t="shared" si="150"/>
        <v>0</v>
      </c>
      <c r="CQ62">
        <f t="shared" si="150"/>
        <v>0</v>
      </c>
      <c r="CR62">
        <f t="shared" si="150"/>
        <v>0</v>
      </c>
      <c r="CS62">
        <f t="shared" si="150"/>
        <v>0</v>
      </c>
      <c r="CT62">
        <f t="shared" si="150"/>
        <v>0</v>
      </c>
      <c r="CU62">
        <f t="shared" si="150"/>
        <v>0</v>
      </c>
      <c r="CV62">
        <f t="shared" si="150"/>
        <v>0</v>
      </c>
      <c r="CW62">
        <f t="shared" si="150"/>
        <v>0</v>
      </c>
      <c r="CX62">
        <f t="shared" si="150"/>
        <v>0</v>
      </c>
      <c r="CY62">
        <f t="shared" si="150"/>
        <v>0</v>
      </c>
      <c r="CZ62">
        <f t="shared" si="150"/>
        <v>0</v>
      </c>
      <c r="DA62">
        <f t="shared" si="150"/>
        <v>0</v>
      </c>
      <c r="DB62">
        <f t="shared" si="150"/>
        <v>0</v>
      </c>
      <c r="DC62">
        <f t="shared" si="150"/>
        <v>0</v>
      </c>
      <c r="DD62">
        <f t="shared" si="150"/>
        <v>0</v>
      </c>
      <c r="DE62">
        <f t="shared" si="150"/>
        <v>0</v>
      </c>
      <c r="DF62">
        <f t="shared" si="150"/>
        <v>0</v>
      </c>
      <c r="DG62">
        <f t="shared" si="150"/>
        <v>0</v>
      </c>
      <c r="DH62">
        <f t="shared" si="150"/>
        <v>0</v>
      </c>
      <c r="DI62">
        <f t="shared" si="150"/>
        <v>0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 s="9">
        <v>42751</v>
      </c>
      <c r="AN63">
        <v>6</v>
      </c>
      <c r="AO63">
        <f t="shared" ref="AO63:BW63" si="151">C123+C124</f>
        <v>0</v>
      </c>
      <c r="AP63">
        <f t="shared" si="151"/>
        <v>0</v>
      </c>
      <c r="AQ63">
        <f t="shared" si="151"/>
        <v>0</v>
      </c>
      <c r="AR63">
        <f t="shared" si="151"/>
        <v>0</v>
      </c>
      <c r="AS63">
        <f t="shared" si="151"/>
        <v>0</v>
      </c>
      <c r="AT63">
        <f t="shared" si="151"/>
        <v>0</v>
      </c>
      <c r="AU63">
        <f t="shared" si="151"/>
        <v>0</v>
      </c>
      <c r="AV63">
        <f t="shared" si="151"/>
        <v>0</v>
      </c>
      <c r="AW63">
        <f t="shared" si="151"/>
        <v>0</v>
      </c>
      <c r="AX63">
        <f t="shared" si="151"/>
        <v>0</v>
      </c>
      <c r="AY63">
        <f t="shared" si="151"/>
        <v>0</v>
      </c>
      <c r="AZ63">
        <f t="shared" si="151"/>
        <v>0</v>
      </c>
      <c r="BA63">
        <f t="shared" si="151"/>
        <v>0</v>
      </c>
      <c r="BB63">
        <f t="shared" si="151"/>
        <v>0</v>
      </c>
      <c r="BC63">
        <f t="shared" si="151"/>
        <v>0</v>
      </c>
      <c r="BD63">
        <f t="shared" si="151"/>
        <v>0</v>
      </c>
      <c r="BE63">
        <f t="shared" si="151"/>
        <v>0</v>
      </c>
      <c r="BF63">
        <f t="shared" si="151"/>
        <v>0</v>
      </c>
      <c r="BG63">
        <f t="shared" si="151"/>
        <v>0.2</v>
      </c>
      <c r="BH63">
        <f t="shared" si="151"/>
        <v>0</v>
      </c>
      <c r="BI63">
        <f t="shared" si="151"/>
        <v>0</v>
      </c>
      <c r="BJ63">
        <f t="shared" si="151"/>
        <v>0</v>
      </c>
      <c r="BK63">
        <f t="shared" si="151"/>
        <v>0</v>
      </c>
      <c r="BL63">
        <f t="shared" si="151"/>
        <v>0</v>
      </c>
      <c r="BM63">
        <f t="shared" si="151"/>
        <v>0</v>
      </c>
      <c r="BN63">
        <f t="shared" si="151"/>
        <v>0</v>
      </c>
      <c r="BO63">
        <f t="shared" si="151"/>
        <v>0</v>
      </c>
      <c r="BP63">
        <f t="shared" si="151"/>
        <v>0</v>
      </c>
      <c r="BQ63">
        <f t="shared" si="151"/>
        <v>0</v>
      </c>
      <c r="BR63">
        <f t="shared" si="151"/>
        <v>0</v>
      </c>
      <c r="BS63">
        <f t="shared" si="151"/>
        <v>0</v>
      </c>
      <c r="BT63">
        <f t="shared" si="151"/>
        <v>0</v>
      </c>
      <c r="BU63">
        <f t="shared" si="151"/>
        <v>0</v>
      </c>
      <c r="BV63">
        <f t="shared" si="151"/>
        <v>0</v>
      </c>
      <c r="BW63">
        <f t="shared" si="151"/>
        <v>0</v>
      </c>
      <c r="BX63" s="1"/>
      <c r="BY63" s="9">
        <v>42766</v>
      </c>
      <c r="BZ63">
        <v>12</v>
      </c>
      <c r="CA63">
        <f t="shared" ref="CA63:DI63" si="152">AO123+AO124</f>
        <v>0</v>
      </c>
      <c r="CB63">
        <f t="shared" si="152"/>
        <v>0</v>
      </c>
      <c r="CC63">
        <f t="shared" si="152"/>
        <v>0</v>
      </c>
      <c r="CD63">
        <f t="shared" si="152"/>
        <v>0</v>
      </c>
      <c r="CE63">
        <f t="shared" si="152"/>
        <v>0</v>
      </c>
      <c r="CF63">
        <f t="shared" si="152"/>
        <v>0</v>
      </c>
      <c r="CG63">
        <f t="shared" si="152"/>
        <v>0</v>
      </c>
      <c r="CH63">
        <f t="shared" si="152"/>
        <v>0</v>
      </c>
      <c r="CI63">
        <f t="shared" si="152"/>
        <v>0</v>
      </c>
      <c r="CJ63">
        <f t="shared" si="152"/>
        <v>0</v>
      </c>
      <c r="CK63">
        <f t="shared" si="152"/>
        <v>0</v>
      </c>
      <c r="CL63">
        <f t="shared" si="152"/>
        <v>0</v>
      </c>
      <c r="CM63">
        <f t="shared" si="152"/>
        <v>0</v>
      </c>
      <c r="CN63">
        <f t="shared" si="152"/>
        <v>0</v>
      </c>
      <c r="CO63">
        <f t="shared" si="152"/>
        <v>0</v>
      </c>
      <c r="CP63">
        <f t="shared" si="152"/>
        <v>0</v>
      </c>
      <c r="CQ63">
        <f t="shared" si="152"/>
        <v>0</v>
      </c>
      <c r="CR63">
        <f t="shared" si="152"/>
        <v>0</v>
      </c>
      <c r="CS63">
        <f t="shared" si="152"/>
        <v>0</v>
      </c>
      <c r="CT63">
        <f t="shared" si="152"/>
        <v>0</v>
      </c>
      <c r="CU63">
        <f t="shared" si="152"/>
        <v>0</v>
      </c>
      <c r="CV63">
        <f t="shared" si="152"/>
        <v>0</v>
      </c>
      <c r="CW63">
        <f t="shared" si="152"/>
        <v>0</v>
      </c>
      <c r="CX63">
        <f t="shared" si="152"/>
        <v>0</v>
      </c>
      <c r="CY63">
        <f t="shared" si="152"/>
        <v>0</v>
      </c>
      <c r="CZ63">
        <f t="shared" si="152"/>
        <v>0</v>
      </c>
      <c r="DA63">
        <f t="shared" si="152"/>
        <v>0</v>
      </c>
      <c r="DB63">
        <f t="shared" si="152"/>
        <v>0</v>
      </c>
      <c r="DC63">
        <f t="shared" si="152"/>
        <v>0</v>
      </c>
      <c r="DD63">
        <f t="shared" si="152"/>
        <v>0</v>
      </c>
      <c r="DE63">
        <f t="shared" si="152"/>
        <v>0</v>
      </c>
      <c r="DF63">
        <f t="shared" si="152"/>
        <v>0</v>
      </c>
      <c r="DG63">
        <f t="shared" si="152"/>
        <v>0</v>
      </c>
      <c r="DH63">
        <f t="shared" si="152"/>
        <v>0</v>
      </c>
      <c r="DI63">
        <f t="shared" si="152"/>
        <v>0</v>
      </c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9"/>
      <c r="AN64">
        <v>12</v>
      </c>
      <c r="AO64">
        <f t="shared" ref="AO64:BW64" si="153">C125+C126</f>
        <v>0</v>
      </c>
      <c r="AP64">
        <f t="shared" si="153"/>
        <v>0</v>
      </c>
      <c r="AQ64">
        <f t="shared" si="153"/>
        <v>0</v>
      </c>
      <c r="AR64">
        <f t="shared" si="153"/>
        <v>0</v>
      </c>
      <c r="AS64">
        <f t="shared" si="153"/>
        <v>0</v>
      </c>
      <c r="AT64">
        <f t="shared" si="153"/>
        <v>0</v>
      </c>
      <c r="AU64">
        <f t="shared" si="153"/>
        <v>0</v>
      </c>
      <c r="AV64">
        <f t="shared" si="153"/>
        <v>0</v>
      </c>
      <c r="AW64">
        <f t="shared" si="153"/>
        <v>0</v>
      </c>
      <c r="AX64">
        <f t="shared" si="153"/>
        <v>0</v>
      </c>
      <c r="AY64">
        <f t="shared" si="153"/>
        <v>0</v>
      </c>
      <c r="AZ64">
        <f t="shared" si="153"/>
        <v>0</v>
      </c>
      <c r="BA64">
        <f t="shared" si="153"/>
        <v>0</v>
      </c>
      <c r="BB64">
        <f t="shared" si="153"/>
        <v>0</v>
      </c>
      <c r="BC64">
        <f t="shared" si="153"/>
        <v>0</v>
      </c>
      <c r="BD64">
        <f t="shared" si="153"/>
        <v>0</v>
      </c>
      <c r="BE64">
        <f t="shared" si="153"/>
        <v>0</v>
      </c>
      <c r="BF64">
        <f t="shared" si="153"/>
        <v>0</v>
      </c>
      <c r="BG64">
        <f t="shared" si="153"/>
        <v>0</v>
      </c>
      <c r="BH64">
        <f t="shared" si="153"/>
        <v>0</v>
      </c>
      <c r="BI64">
        <f t="shared" si="153"/>
        <v>0</v>
      </c>
      <c r="BJ64">
        <f t="shared" si="153"/>
        <v>0</v>
      </c>
      <c r="BK64">
        <f t="shared" si="153"/>
        <v>0</v>
      </c>
      <c r="BL64">
        <f t="shared" si="153"/>
        <v>0</v>
      </c>
      <c r="BM64">
        <f t="shared" si="153"/>
        <v>0</v>
      </c>
      <c r="BN64">
        <f t="shared" si="153"/>
        <v>0</v>
      </c>
      <c r="BO64">
        <f t="shared" si="153"/>
        <v>0</v>
      </c>
      <c r="BP64">
        <f t="shared" si="153"/>
        <v>0</v>
      </c>
      <c r="BQ64">
        <f t="shared" si="153"/>
        <v>0</v>
      </c>
      <c r="BR64">
        <f t="shared" si="153"/>
        <v>0</v>
      </c>
      <c r="BS64">
        <f t="shared" si="153"/>
        <v>0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0</v>
      </c>
      <c r="CD64">
        <f t="shared" si="154"/>
        <v>0</v>
      </c>
      <c r="CE64">
        <f t="shared" si="154"/>
        <v>0</v>
      </c>
      <c r="CF64">
        <f t="shared" si="154"/>
        <v>0</v>
      </c>
      <c r="CG64">
        <f t="shared" si="154"/>
        <v>0</v>
      </c>
      <c r="CH64">
        <f t="shared" si="154"/>
        <v>0</v>
      </c>
      <c r="CI64">
        <f t="shared" si="154"/>
        <v>0</v>
      </c>
      <c r="CJ64">
        <f t="shared" si="154"/>
        <v>0</v>
      </c>
      <c r="CK64">
        <f t="shared" si="154"/>
        <v>0</v>
      </c>
      <c r="CL64">
        <f t="shared" si="154"/>
        <v>0</v>
      </c>
      <c r="CM64">
        <f t="shared" si="154"/>
        <v>0</v>
      </c>
      <c r="CN64">
        <f t="shared" si="154"/>
        <v>0</v>
      </c>
      <c r="CO64">
        <f t="shared" si="154"/>
        <v>0</v>
      </c>
      <c r="CP64">
        <f t="shared" si="154"/>
        <v>0</v>
      </c>
      <c r="CQ64">
        <f t="shared" si="154"/>
        <v>0</v>
      </c>
      <c r="CR64">
        <f t="shared" si="154"/>
        <v>0</v>
      </c>
      <c r="CS64">
        <f t="shared" si="154"/>
        <v>0</v>
      </c>
      <c r="CT64">
        <f t="shared" si="154"/>
        <v>0</v>
      </c>
      <c r="CU64">
        <f t="shared" si="154"/>
        <v>0</v>
      </c>
      <c r="CV64">
        <f t="shared" si="154"/>
        <v>0</v>
      </c>
      <c r="CW64">
        <f t="shared" si="154"/>
        <v>0</v>
      </c>
      <c r="CX64">
        <f t="shared" si="154"/>
        <v>0</v>
      </c>
      <c r="CY64">
        <f t="shared" si="154"/>
        <v>0</v>
      </c>
      <c r="CZ64">
        <f t="shared" si="154"/>
        <v>0</v>
      </c>
      <c r="DA64">
        <f t="shared" si="154"/>
        <v>0</v>
      </c>
      <c r="DB64">
        <f t="shared" si="154"/>
        <v>0</v>
      </c>
      <c r="DC64">
        <f t="shared" si="154"/>
        <v>0</v>
      </c>
      <c r="DD64">
        <f t="shared" si="154"/>
        <v>0</v>
      </c>
      <c r="DE64">
        <f t="shared" si="154"/>
        <v>0</v>
      </c>
      <c r="DF64">
        <f t="shared" si="154"/>
        <v>0</v>
      </c>
      <c r="DG64">
        <f t="shared" si="154"/>
        <v>0</v>
      </c>
      <c r="DH64">
        <f t="shared" si="154"/>
        <v>0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9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</v>
      </c>
      <c r="AR65">
        <f t="shared" si="155"/>
        <v>0</v>
      </c>
      <c r="AS65">
        <f t="shared" si="155"/>
        <v>0</v>
      </c>
      <c r="AT65">
        <f t="shared" si="155"/>
        <v>0</v>
      </c>
      <c r="AU65">
        <f t="shared" si="155"/>
        <v>0</v>
      </c>
      <c r="AV65">
        <f t="shared" si="155"/>
        <v>0</v>
      </c>
      <c r="AW65">
        <f t="shared" si="155"/>
        <v>0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0</v>
      </c>
      <c r="BC65">
        <f t="shared" si="155"/>
        <v>0</v>
      </c>
      <c r="BD65">
        <f t="shared" si="155"/>
        <v>0</v>
      </c>
      <c r="BE65">
        <f t="shared" si="155"/>
        <v>0</v>
      </c>
      <c r="BF65">
        <f t="shared" si="155"/>
        <v>0</v>
      </c>
      <c r="BG65">
        <f t="shared" si="155"/>
        <v>0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0</v>
      </c>
      <c r="BM65">
        <f t="shared" si="155"/>
        <v>0</v>
      </c>
      <c r="BN65">
        <f t="shared" si="155"/>
        <v>0</v>
      </c>
      <c r="BO65">
        <f t="shared" si="155"/>
        <v>0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 s="9"/>
      <c r="AN66">
        <v>24</v>
      </c>
      <c r="AO66">
        <f t="shared" ref="AO66:BW66" si="156">C129+C130</f>
        <v>0</v>
      </c>
      <c r="AP66">
        <f t="shared" si="156"/>
        <v>0</v>
      </c>
      <c r="AQ66">
        <f t="shared" si="156"/>
        <v>0</v>
      </c>
      <c r="AR66">
        <f t="shared" si="156"/>
        <v>0</v>
      </c>
      <c r="AS66">
        <f t="shared" si="156"/>
        <v>0</v>
      </c>
      <c r="AT66">
        <f t="shared" si="156"/>
        <v>0</v>
      </c>
      <c r="AU66">
        <f t="shared" si="156"/>
        <v>0</v>
      </c>
      <c r="AV66">
        <f t="shared" si="156"/>
        <v>0</v>
      </c>
      <c r="AW66">
        <f t="shared" si="156"/>
        <v>0</v>
      </c>
      <c r="AX66">
        <f t="shared" si="156"/>
        <v>0</v>
      </c>
      <c r="AY66">
        <f t="shared" si="156"/>
        <v>0</v>
      </c>
      <c r="AZ66">
        <f t="shared" si="156"/>
        <v>0</v>
      </c>
      <c r="BA66">
        <f t="shared" si="156"/>
        <v>0</v>
      </c>
      <c r="BB66">
        <f t="shared" si="156"/>
        <v>0</v>
      </c>
      <c r="BC66">
        <f t="shared" si="156"/>
        <v>0</v>
      </c>
      <c r="BD66">
        <f t="shared" si="156"/>
        <v>0</v>
      </c>
      <c r="BE66">
        <f t="shared" si="156"/>
        <v>0</v>
      </c>
      <c r="BF66">
        <f t="shared" si="156"/>
        <v>0</v>
      </c>
      <c r="BG66">
        <f t="shared" si="156"/>
        <v>0</v>
      </c>
      <c r="BH66">
        <f t="shared" si="156"/>
        <v>0</v>
      </c>
      <c r="BI66">
        <f t="shared" si="156"/>
        <v>0</v>
      </c>
      <c r="BJ66">
        <f t="shared" si="156"/>
        <v>0</v>
      </c>
      <c r="BK66">
        <f t="shared" si="156"/>
        <v>0</v>
      </c>
      <c r="BL66">
        <f t="shared" si="156"/>
        <v>0</v>
      </c>
      <c r="BM66">
        <f t="shared" si="156"/>
        <v>0</v>
      </c>
      <c r="BN66">
        <f t="shared" si="156"/>
        <v>0</v>
      </c>
      <c r="BO66">
        <f t="shared" si="156"/>
        <v>0</v>
      </c>
      <c r="BP66">
        <f t="shared" si="156"/>
        <v>0</v>
      </c>
      <c r="BQ66">
        <f t="shared" si="156"/>
        <v>0</v>
      </c>
      <c r="BR66">
        <f t="shared" si="156"/>
        <v>0</v>
      </c>
      <c r="BS66">
        <f t="shared" si="156"/>
        <v>0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42744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42752</v>
      </c>
      <c r="AN67">
        <v>6</v>
      </c>
      <c r="AO67">
        <f t="shared" ref="AO67:BW67" si="157">C131+C132</f>
        <v>0</v>
      </c>
      <c r="AP67">
        <f t="shared" si="157"/>
        <v>0</v>
      </c>
      <c r="AQ67">
        <f t="shared" si="157"/>
        <v>0</v>
      </c>
      <c r="AR67">
        <f t="shared" si="157"/>
        <v>0</v>
      </c>
      <c r="AS67">
        <f t="shared" si="157"/>
        <v>0</v>
      </c>
      <c r="AT67">
        <f t="shared" si="157"/>
        <v>0</v>
      </c>
      <c r="AU67">
        <f t="shared" si="157"/>
        <v>0</v>
      </c>
      <c r="AV67">
        <f t="shared" si="157"/>
        <v>0</v>
      </c>
      <c r="AW67">
        <f t="shared" si="157"/>
        <v>0</v>
      </c>
      <c r="AX67">
        <f t="shared" si="157"/>
        <v>0</v>
      </c>
      <c r="AY67">
        <f t="shared" si="157"/>
        <v>0</v>
      </c>
      <c r="AZ67">
        <f t="shared" si="157"/>
        <v>0</v>
      </c>
      <c r="BA67">
        <f t="shared" si="157"/>
        <v>0</v>
      </c>
      <c r="BB67">
        <f t="shared" si="157"/>
        <v>0</v>
      </c>
      <c r="BC67">
        <f t="shared" si="157"/>
        <v>0</v>
      </c>
      <c r="BD67">
        <f t="shared" si="157"/>
        <v>0</v>
      </c>
      <c r="BE67">
        <f t="shared" si="157"/>
        <v>0</v>
      </c>
      <c r="BF67">
        <f t="shared" si="157"/>
        <v>0</v>
      </c>
      <c r="BG67">
        <f t="shared" si="157"/>
        <v>0</v>
      </c>
      <c r="BH67">
        <f t="shared" si="157"/>
        <v>0</v>
      </c>
      <c r="BI67">
        <f t="shared" si="157"/>
        <v>0</v>
      </c>
      <c r="BJ67">
        <f t="shared" si="157"/>
        <v>0</v>
      </c>
      <c r="BK67">
        <f t="shared" si="157"/>
        <v>0</v>
      </c>
      <c r="BL67">
        <f t="shared" si="157"/>
        <v>0</v>
      </c>
      <c r="BM67">
        <f t="shared" si="157"/>
        <v>0</v>
      </c>
      <c r="BN67">
        <f t="shared" si="157"/>
        <v>0</v>
      </c>
      <c r="BO67">
        <f t="shared" si="157"/>
        <v>0</v>
      </c>
      <c r="BP67">
        <f t="shared" si="157"/>
        <v>0</v>
      </c>
      <c r="BQ67">
        <f t="shared" si="157"/>
        <v>0</v>
      </c>
      <c r="BR67">
        <f t="shared" si="157"/>
        <v>0</v>
      </c>
      <c r="BS67">
        <f t="shared" si="157"/>
        <v>0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 s="9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0</v>
      </c>
      <c r="AT68">
        <f t="shared" si="158"/>
        <v>0</v>
      </c>
      <c r="AU68">
        <f t="shared" si="158"/>
        <v>0</v>
      </c>
      <c r="AV68">
        <f t="shared" si="158"/>
        <v>0</v>
      </c>
      <c r="AW68">
        <f t="shared" si="158"/>
        <v>0</v>
      </c>
      <c r="AX68">
        <f t="shared" si="158"/>
        <v>0</v>
      </c>
      <c r="AY68">
        <f t="shared" si="158"/>
        <v>0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0</v>
      </c>
      <c r="BE68">
        <f t="shared" si="158"/>
        <v>0</v>
      </c>
      <c r="BF68">
        <f t="shared" si="158"/>
        <v>0</v>
      </c>
      <c r="BG68">
        <f t="shared" si="158"/>
        <v>0</v>
      </c>
      <c r="BH68">
        <f t="shared" si="158"/>
        <v>0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0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0</v>
      </c>
      <c r="BW68">
        <f t="shared" si="158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 s="9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0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0</v>
      </c>
      <c r="AV69">
        <f t="shared" si="159"/>
        <v>0</v>
      </c>
      <c r="AW69">
        <f t="shared" si="159"/>
        <v>0</v>
      </c>
      <c r="AX69">
        <f t="shared" si="159"/>
        <v>0</v>
      </c>
      <c r="AY69">
        <f t="shared" si="159"/>
        <v>0</v>
      </c>
      <c r="AZ69">
        <f t="shared" si="159"/>
        <v>0</v>
      </c>
      <c r="BA69">
        <f t="shared" si="159"/>
        <v>0</v>
      </c>
      <c r="BB69">
        <f t="shared" si="159"/>
        <v>0</v>
      </c>
      <c r="BC69">
        <f t="shared" si="159"/>
        <v>0</v>
      </c>
      <c r="BD69">
        <f t="shared" si="159"/>
        <v>0</v>
      </c>
      <c r="BE69">
        <f t="shared" si="159"/>
        <v>0</v>
      </c>
      <c r="BF69">
        <f t="shared" si="159"/>
        <v>0</v>
      </c>
      <c r="BG69">
        <f t="shared" si="159"/>
        <v>0</v>
      </c>
      <c r="BH69">
        <f t="shared" si="159"/>
        <v>0</v>
      </c>
      <c r="BI69">
        <f t="shared" si="159"/>
        <v>0</v>
      </c>
      <c r="BJ69">
        <f t="shared" si="159"/>
        <v>0</v>
      </c>
      <c r="BK69">
        <f t="shared" si="159"/>
        <v>0</v>
      </c>
      <c r="BL69">
        <f t="shared" si="159"/>
        <v>0</v>
      </c>
      <c r="BM69">
        <f t="shared" si="159"/>
        <v>0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0</v>
      </c>
      <c r="BU69">
        <f t="shared" si="159"/>
        <v>0</v>
      </c>
      <c r="BV69">
        <f t="shared" si="159"/>
        <v>0</v>
      </c>
      <c r="BW69">
        <f t="shared" si="159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 s="9"/>
      <c r="AN70">
        <v>24</v>
      </c>
      <c r="AO70">
        <f t="shared" ref="AO70:BW70" si="160">C137+C138</f>
        <v>0</v>
      </c>
      <c r="AP70">
        <f t="shared" si="160"/>
        <v>0</v>
      </c>
      <c r="AQ70">
        <f t="shared" si="160"/>
        <v>0</v>
      </c>
      <c r="AR70">
        <f t="shared" si="160"/>
        <v>0</v>
      </c>
      <c r="AS70">
        <f t="shared" si="160"/>
        <v>0</v>
      </c>
      <c r="AT70">
        <f t="shared" si="160"/>
        <v>0</v>
      </c>
      <c r="AU70">
        <f t="shared" si="160"/>
        <v>0</v>
      </c>
      <c r="AV70">
        <f t="shared" si="160"/>
        <v>0</v>
      </c>
      <c r="AW70">
        <f t="shared" si="160"/>
        <v>0</v>
      </c>
      <c r="AX70">
        <f t="shared" si="160"/>
        <v>0</v>
      </c>
      <c r="AY70">
        <f t="shared" si="160"/>
        <v>0</v>
      </c>
      <c r="AZ70">
        <f t="shared" si="160"/>
        <v>0</v>
      </c>
      <c r="BA70">
        <f t="shared" si="160"/>
        <v>0</v>
      </c>
      <c r="BB70">
        <f t="shared" si="160"/>
        <v>0</v>
      </c>
      <c r="BC70">
        <f t="shared" si="160"/>
        <v>0</v>
      </c>
      <c r="BD70">
        <f t="shared" si="160"/>
        <v>0</v>
      </c>
      <c r="BE70">
        <f t="shared" si="160"/>
        <v>0</v>
      </c>
      <c r="BF70">
        <f t="shared" si="160"/>
        <v>0</v>
      </c>
      <c r="BG70">
        <f t="shared" si="160"/>
        <v>0</v>
      </c>
      <c r="BH70">
        <f t="shared" si="160"/>
        <v>0</v>
      </c>
      <c r="BI70">
        <f t="shared" si="160"/>
        <v>0</v>
      </c>
      <c r="BJ70">
        <f t="shared" si="160"/>
        <v>0</v>
      </c>
      <c r="BK70">
        <f t="shared" si="160"/>
        <v>0</v>
      </c>
      <c r="BL70">
        <f t="shared" si="160"/>
        <v>0</v>
      </c>
      <c r="BM70">
        <f t="shared" si="160"/>
        <v>0</v>
      </c>
      <c r="BN70">
        <f t="shared" si="160"/>
        <v>0</v>
      </c>
      <c r="BO70">
        <f t="shared" si="160"/>
        <v>0</v>
      </c>
      <c r="BP70">
        <f t="shared" si="160"/>
        <v>0</v>
      </c>
      <c r="BQ70">
        <f t="shared" si="160"/>
        <v>0</v>
      </c>
      <c r="BR70">
        <f t="shared" si="160"/>
        <v>0</v>
      </c>
      <c r="BS70">
        <f t="shared" si="160"/>
        <v>0</v>
      </c>
      <c r="BT70">
        <f t="shared" si="160"/>
        <v>0</v>
      </c>
      <c r="BU70">
        <f t="shared" si="160"/>
        <v>0</v>
      </c>
      <c r="BV70">
        <f t="shared" si="160"/>
        <v>0</v>
      </c>
      <c r="BW70">
        <f t="shared" si="160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 s="9">
        <v>42753</v>
      </c>
      <c r="AN71">
        <v>6</v>
      </c>
      <c r="AO71">
        <f t="shared" ref="AO71:BW71" si="161">C139+C140</f>
        <v>0</v>
      </c>
      <c r="AP71">
        <f t="shared" si="161"/>
        <v>0</v>
      </c>
      <c r="AQ71">
        <f t="shared" si="161"/>
        <v>0</v>
      </c>
      <c r="AR71">
        <f t="shared" si="161"/>
        <v>0</v>
      </c>
      <c r="AS71">
        <f t="shared" si="161"/>
        <v>0</v>
      </c>
      <c r="AT71">
        <f t="shared" si="161"/>
        <v>0</v>
      </c>
      <c r="AU71">
        <f t="shared" si="161"/>
        <v>0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0</v>
      </c>
      <c r="BB71">
        <f t="shared" si="161"/>
        <v>0</v>
      </c>
      <c r="BC71">
        <f t="shared" si="161"/>
        <v>0</v>
      </c>
      <c r="BD71">
        <f t="shared" si="161"/>
        <v>0</v>
      </c>
      <c r="BE71">
        <f t="shared" si="161"/>
        <v>0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0</v>
      </c>
      <c r="BL71">
        <f t="shared" si="161"/>
        <v>0</v>
      </c>
      <c r="BM71">
        <f t="shared" si="161"/>
        <v>0</v>
      </c>
      <c r="BN71">
        <f t="shared" si="161"/>
        <v>0</v>
      </c>
      <c r="BO71">
        <f t="shared" si="161"/>
        <v>0</v>
      </c>
      <c r="BP71">
        <f t="shared" si="161"/>
        <v>0</v>
      </c>
      <c r="BQ71">
        <f t="shared" si="161"/>
        <v>0</v>
      </c>
      <c r="BR71">
        <f t="shared" si="161"/>
        <v>0</v>
      </c>
      <c r="BS71">
        <f t="shared" si="161"/>
        <v>0</v>
      </c>
      <c r="BT71">
        <f t="shared" si="161"/>
        <v>0</v>
      </c>
      <c r="BU71">
        <f t="shared" si="161"/>
        <v>0</v>
      </c>
      <c r="BV71">
        <f t="shared" si="161"/>
        <v>0</v>
      </c>
      <c r="BW71">
        <f t="shared" si="161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9"/>
      <c r="AN72">
        <v>12</v>
      </c>
      <c r="AO72">
        <f t="shared" ref="AO72:BW72" si="162">C141+C142</f>
        <v>0</v>
      </c>
      <c r="AP72">
        <f t="shared" si="162"/>
        <v>0</v>
      </c>
      <c r="AQ72">
        <f t="shared" si="162"/>
        <v>0</v>
      </c>
      <c r="AR72">
        <f t="shared" si="162"/>
        <v>0</v>
      </c>
      <c r="AS72">
        <f t="shared" si="162"/>
        <v>0</v>
      </c>
      <c r="AT72">
        <f t="shared" si="162"/>
        <v>0</v>
      </c>
      <c r="AU72">
        <f t="shared" si="162"/>
        <v>0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0</v>
      </c>
      <c r="BB72">
        <f t="shared" si="162"/>
        <v>0</v>
      </c>
      <c r="BC72">
        <f t="shared" si="162"/>
        <v>0</v>
      </c>
      <c r="BD72">
        <f t="shared" si="162"/>
        <v>0</v>
      </c>
      <c r="BE72">
        <f t="shared" si="162"/>
        <v>0</v>
      </c>
      <c r="BF72">
        <f t="shared" si="162"/>
        <v>0</v>
      </c>
      <c r="BG72">
        <f t="shared" si="162"/>
        <v>0</v>
      </c>
      <c r="BH72">
        <f t="shared" si="162"/>
        <v>0</v>
      </c>
      <c r="BI72">
        <f t="shared" si="162"/>
        <v>0</v>
      </c>
      <c r="BJ72">
        <f t="shared" si="162"/>
        <v>0</v>
      </c>
      <c r="BK72">
        <f t="shared" si="162"/>
        <v>0</v>
      </c>
      <c r="BL72">
        <f t="shared" si="162"/>
        <v>0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0</v>
      </c>
      <c r="BR72">
        <f t="shared" si="162"/>
        <v>0</v>
      </c>
      <c r="BS72">
        <f t="shared" si="162"/>
        <v>0</v>
      </c>
      <c r="BT72">
        <f t="shared" si="162"/>
        <v>0</v>
      </c>
      <c r="BU72">
        <f t="shared" si="162"/>
        <v>0</v>
      </c>
      <c r="BV72">
        <f t="shared" si="162"/>
        <v>0</v>
      </c>
      <c r="BW72">
        <f t="shared" si="162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9"/>
      <c r="AN73">
        <v>18</v>
      </c>
      <c r="AO73">
        <f t="shared" ref="AO73:BW73" si="163">C143+C144</f>
        <v>0</v>
      </c>
      <c r="AP73">
        <f t="shared" si="163"/>
        <v>0</v>
      </c>
      <c r="AQ73">
        <f t="shared" si="163"/>
        <v>0</v>
      </c>
      <c r="AR73">
        <f t="shared" si="163"/>
        <v>0</v>
      </c>
      <c r="AS73">
        <f t="shared" si="163"/>
        <v>0</v>
      </c>
      <c r="AT73">
        <f t="shared" si="163"/>
        <v>0</v>
      </c>
      <c r="AU73">
        <f t="shared" si="163"/>
        <v>0</v>
      </c>
      <c r="AV73">
        <f t="shared" si="163"/>
        <v>0</v>
      </c>
      <c r="AW73">
        <f t="shared" si="163"/>
        <v>0</v>
      </c>
      <c r="AX73">
        <f t="shared" si="163"/>
        <v>0</v>
      </c>
      <c r="AY73">
        <f t="shared" si="163"/>
        <v>0</v>
      </c>
      <c r="AZ73">
        <f t="shared" si="163"/>
        <v>0</v>
      </c>
      <c r="BA73">
        <f t="shared" si="163"/>
        <v>0</v>
      </c>
      <c r="BB73">
        <f t="shared" si="163"/>
        <v>0</v>
      </c>
      <c r="BC73">
        <f t="shared" si="163"/>
        <v>0</v>
      </c>
      <c r="BD73">
        <f t="shared" si="163"/>
        <v>0</v>
      </c>
      <c r="BE73">
        <f t="shared" si="163"/>
        <v>0</v>
      </c>
      <c r="BF73">
        <f t="shared" si="163"/>
        <v>0</v>
      </c>
      <c r="BG73">
        <f t="shared" si="163"/>
        <v>0</v>
      </c>
      <c r="BH73">
        <f t="shared" si="163"/>
        <v>0</v>
      </c>
      <c r="BI73">
        <f t="shared" si="163"/>
        <v>0</v>
      </c>
      <c r="BJ73">
        <f t="shared" si="163"/>
        <v>0</v>
      </c>
      <c r="BK73">
        <f t="shared" si="163"/>
        <v>0</v>
      </c>
      <c r="BL73">
        <f t="shared" si="163"/>
        <v>0</v>
      </c>
      <c r="BM73">
        <f t="shared" si="163"/>
        <v>0</v>
      </c>
      <c r="BN73">
        <f t="shared" si="163"/>
        <v>0</v>
      </c>
      <c r="BO73">
        <f t="shared" si="163"/>
        <v>0</v>
      </c>
      <c r="BP73">
        <f t="shared" si="163"/>
        <v>0</v>
      </c>
      <c r="BQ73">
        <f t="shared" si="163"/>
        <v>0</v>
      </c>
      <c r="BR73">
        <f t="shared" si="163"/>
        <v>0</v>
      </c>
      <c r="BS73">
        <f t="shared" si="163"/>
        <v>0</v>
      </c>
      <c r="BT73">
        <f t="shared" si="163"/>
        <v>0</v>
      </c>
      <c r="BU73">
        <f t="shared" si="163"/>
        <v>0</v>
      </c>
      <c r="BV73">
        <f t="shared" si="163"/>
        <v>0</v>
      </c>
      <c r="BW73">
        <f t="shared" si="163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 s="9"/>
      <c r="AN74">
        <v>24</v>
      </c>
      <c r="AO74">
        <f t="shared" ref="AO74:BW74" si="164">C145+C146</f>
        <v>0</v>
      </c>
      <c r="AP74">
        <f t="shared" si="164"/>
        <v>0</v>
      </c>
      <c r="AQ74">
        <f t="shared" si="164"/>
        <v>0</v>
      </c>
      <c r="AR74">
        <f t="shared" si="164"/>
        <v>0</v>
      </c>
      <c r="AS74">
        <f t="shared" si="164"/>
        <v>0</v>
      </c>
      <c r="AT74">
        <f t="shared" si="164"/>
        <v>0</v>
      </c>
      <c r="AU74">
        <f t="shared" si="164"/>
        <v>0</v>
      </c>
      <c r="AV74">
        <f t="shared" si="164"/>
        <v>0</v>
      </c>
      <c r="AW74">
        <f t="shared" si="164"/>
        <v>0</v>
      </c>
      <c r="AX74">
        <f t="shared" si="164"/>
        <v>0</v>
      </c>
      <c r="AY74">
        <f t="shared" si="164"/>
        <v>0</v>
      </c>
      <c r="AZ74">
        <f t="shared" si="164"/>
        <v>0</v>
      </c>
      <c r="BA74">
        <f t="shared" si="164"/>
        <v>0</v>
      </c>
      <c r="BB74">
        <f t="shared" si="164"/>
        <v>0</v>
      </c>
      <c r="BC74">
        <f t="shared" si="164"/>
        <v>0</v>
      </c>
      <c r="BD74">
        <f t="shared" si="164"/>
        <v>0</v>
      </c>
      <c r="BE74">
        <f t="shared" si="164"/>
        <v>0</v>
      </c>
      <c r="BF74">
        <f t="shared" si="164"/>
        <v>0</v>
      </c>
      <c r="BG74">
        <f t="shared" si="164"/>
        <v>0</v>
      </c>
      <c r="BH74">
        <f t="shared" si="164"/>
        <v>0</v>
      </c>
      <c r="BI74">
        <f t="shared" si="164"/>
        <v>0</v>
      </c>
      <c r="BJ74">
        <f t="shared" si="164"/>
        <v>0</v>
      </c>
      <c r="BK74">
        <f t="shared" si="164"/>
        <v>0</v>
      </c>
      <c r="BL74">
        <f t="shared" si="164"/>
        <v>0</v>
      </c>
      <c r="BM74">
        <f t="shared" si="164"/>
        <v>0</v>
      </c>
      <c r="BN74">
        <f t="shared" si="164"/>
        <v>0</v>
      </c>
      <c r="BO74">
        <f t="shared" si="164"/>
        <v>0</v>
      </c>
      <c r="BP74">
        <f t="shared" si="164"/>
        <v>0</v>
      </c>
      <c r="BQ74">
        <f t="shared" si="164"/>
        <v>0</v>
      </c>
      <c r="BR74">
        <f t="shared" si="164"/>
        <v>0</v>
      </c>
      <c r="BS74">
        <f t="shared" si="164"/>
        <v>0</v>
      </c>
      <c r="BT74">
        <f t="shared" si="164"/>
        <v>0</v>
      </c>
      <c r="BU74">
        <f t="shared" si="164"/>
        <v>0</v>
      </c>
      <c r="BV74">
        <f t="shared" si="164"/>
        <v>0</v>
      </c>
      <c r="BW74">
        <f t="shared" si="164"/>
        <v>0</v>
      </c>
      <c r="BX74" s="1"/>
      <c r="DJ74" s="1"/>
      <c r="DK74" s="1"/>
    </row>
    <row r="75" spans="1:115" x14ac:dyDescent="0.25">
      <c r="A75" s="8">
        <v>42745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42754</v>
      </c>
      <c r="AN75">
        <v>6</v>
      </c>
      <c r="AO75">
        <f t="shared" ref="AO75:BW75" si="165">C147+C148</f>
        <v>0</v>
      </c>
      <c r="AP75">
        <f t="shared" si="165"/>
        <v>0</v>
      </c>
      <c r="AQ75">
        <f t="shared" si="165"/>
        <v>0</v>
      </c>
      <c r="AR75">
        <f t="shared" si="165"/>
        <v>0</v>
      </c>
      <c r="AS75">
        <f t="shared" si="165"/>
        <v>0</v>
      </c>
      <c r="AT75">
        <f t="shared" si="165"/>
        <v>0</v>
      </c>
      <c r="AU75">
        <f t="shared" si="165"/>
        <v>0</v>
      </c>
      <c r="AV75">
        <f t="shared" si="165"/>
        <v>0</v>
      </c>
      <c r="AW75">
        <f t="shared" si="165"/>
        <v>0</v>
      </c>
      <c r="AX75">
        <f t="shared" si="165"/>
        <v>0</v>
      </c>
      <c r="AY75">
        <f t="shared" si="165"/>
        <v>0</v>
      </c>
      <c r="AZ75">
        <f t="shared" si="165"/>
        <v>0</v>
      </c>
      <c r="BA75">
        <f t="shared" si="165"/>
        <v>0</v>
      </c>
      <c r="BB75">
        <f t="shared" si="165"/>
        <v>0</v>
      </c>
      <c r="BC75">
        <f t="shared" si="165"/>
        <v>0</v>
      </c>
      <c r="BD75">
        <f t="shared" si="165"/>
        <v>0</v>
      </c>
      <c r="BE75">
        <f t="shared" si="165"/>
        <v>0</v>
      </c>
      <c r="BF75">
        <f t="shared" si="165"/>
        <v>0</v>
      </c>
      <c r="BG75">
        <f t="shared" si="165"/>
        <v>0</v>
      </c>
      <c r="BH75">
        <f t="shared" si="165"/>
        <v>0</v>
      </c>
      <c r="BI75">
        <f t="shared" si="165"/>
        <v>0</v>
      </c>
      <c r="BJ75">
        <f t="shared" si="165"/>
        <v>0</v>
      </c>
      <c r="BK75">
        <f t="shared" si="165"/>
        <v>0</v>
      </c>
      <c r="BL75">
        <f t="shared" si="165"/>
        <v>0</v>
      </c>
      <c r="BM75">
        <f t="shared" si="165"/>
        <v>0</v>
      </c>
      <c r="BN75">
        <f t="shared" si="165"/>
        <v>0</v>
      </c>
      <c r="BO75">
        <f t="shared" si="165"/>
        <v>0</v>
      </c>
      <c r="BP75">
        <f t="shared" si="165"/>
        <v>0</v>
      </c>
      <c r="BQ75">
        <f t="shared" si="165"/>
        <v>0</v>
      </c>
      <c r="BR75">
        <f t="shared" si="165"/>
        <v>0</v>
      </c>
      <c r="BS75">
        <f t="shared" si="165"/>
        <v>0</v>
      </c>
      <c r="BT75">
        <f t="shared" si="165"/>
        <v>0</v>
      </c>
      <c r="BU75">
        <f t="shared" si="165"/>
        <v>0</v>
      </c>
      <c r="BV75">
        <f t="shared" si="165"/>
        <v>0</v>
      </c>
      <c r="BW75">
        <f t="shared" si="165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9"/>
      <c r="AN76">
        <v>12</v>
      </c>
      <c r="AO76">
        <f t="shared" ref="AO76:BW76" si="166">C149+C150</f>
        <v>0</v>
      </c>
      <c r="AP76">
        <f t="shared" si="166"/>
        <v>0</v>
      </c>
      <c r="AQ76">
        <f t="shared" si="166"/>
        <v>0</v>
      </c>
      <c r="AR76">
        <f t="shared" si="166"/>
        <v>0</v>
      </c>
      <c r="AS76">
        <f t="shared" si="166"/>
        <v>0</v>
      </c>
      <c r="AT76">
        <f t="shared" si="166"/>
        <v>0</v>
      </c>
      <c r="AU76">
        <f t="shared" si="166"/>
        <v>0</v>
      </c>
      <c r="AV76">
        <f t="shared" si="166"/>
        <v>0</v>
      </c>
      <c r="AW76">
        <f t="shared" si="166"/>
        <v>0</v>
      </c>
      <c r="AX76">
        <f t="shared" si="166"/>
        <v>0</v>
      </c>
      <c r="AY76">
        <f t="shared" si="166"/>
        <v>0</v>
      </c>
      <c r="AZ76">
        <f t="shared" si="166"/>
        <v>0</v>
      </c>
      <c r="BA76">
        <f t="shared" si="166"/>
        <v>0</v>
      </c>
      <c r="BB76">
        <f t="shared" si="166"/>
        <v>0</v>
      </c>
      <c r="BC76">
        <f t="shared" si="166"/>
        <v>0</v>
      </c>
      <c r="BD76">
        <f t="shared" si="166"/>
        <v>0</v>
      </c>
      <c r="BE76">
        <f t="shared" si="166"/>
        <v>0</v>
      </c>
      <c r="BF76">
        <f t="shared" si="166"/>
    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">
        <f t="shared" si="166"/>
        <v>0</v>
      </c>
      <c r="BK76">
        <f t="shared" si="166"/>
        <v>0</v>
      </c>
      <c r="BL76">
        <f t="shared" si="166"/>
        <v>0</v>
      </c>
      <c r="BM76">
        <f t="shared" si="166"/>
        <v>0</v>
      </c>
      <c r="BN76">
        <f t="shared" si="166"/>
        <v>0</v>
      </c>
      <c r="BO76">
        <f t="shared" si="166"/>
        <v>0</v>
      </c>
      <c r="BP76">
        <f t="shared" si="166"/>
        <v>0</v>
      </c>
      <c r="BQ76">
        <f t="shared" si="166"/>
        <v>0</v>
      </c>
      <c r="BR76">
        <f t="shared" si="166"/>
        <v>0</v>
      </c>
      <c r="BS76">
        <f t="shared" si="166"/>
        <v>0</v>
      </c>
      <c r="BT76">
        <f t="shared" si="166"/>
        <v>0</v>
      </c>
      <c r="BU76">
        <f t="shared" si="166"/>
        <v>0</v>
      </c>
      <c r="BV76">
        <f t="shared" si="166"/>
        <v>0</v>
      </c>
      <c r="BW76">
        <f t="shared" si="166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0.8</v>
      </c>
      <c r="AB77">
        <v>0</v>
      </c>
      <c r="AC77">
        <v>0</v>
      </c>
      <c r="AD77">
        <v>0</v>
      </c>
      <c r="AE77">
        <v>0</v>
      </c>
      <c r="AF77">
        <v>0.2</v>
      </c>
      <c r="AG77">
        <v>0</v>
      </c>
      <c r="AH77">
        <v>0</v>
      </c>
      <c r="AI77">
        <v>0</v>
      </c>
      <c r="AJ77">
        <v>0</v>
      </c>
      <c r="AK77">
        <v>0</v>
      </c>
      <c r="AM77" s="9"/>
      <c r="AN77">
        <v>18</v>
      </c>
      <c r="AO77">
        <f t="shared" ref="AO77:BW77" si="167">C151+C152</f>
        <v>0</v>
      </c>
      <c r="AP77">
        <f t="shared" si="167"/>
        <v>0</v>
      </c>
      <c r="AQ77">
        <f t="shared" si="167"/>
        <v>0</v>
      </c>
      <c r="AR77">
        <f t="shared" si="167"/>
        <v>0</v>
      </c>
      <c r="AS77">
        <f t="shared" si="167"/>
        <v>0</v>
      </c>
      <c r="AT77">
        <f t="shared" si="167"/>
        <v>0</v>
      </c>
      <c r="AU77">
        <f t="shared" si="167"/>
        <v>0</v>
      </c>
      <c r="AV77">
        <f t="shared" si="167"/>
        <v>0</v>
      </c>
      <c r="AW77">
        <f t="shared" si="167"/>
        <v>0</v>
      </c>
      <c r="AX77">
        <f t="shared" si="167"/>
        <v>0</v>
      </c>
      <c r="AY77">
        <f t="shared" si="167"/>
        <v>0</v>
      </c>
      <c r="AZ77">
        <f t="shared" si="167"/>
        <v>0</v>
      </c>
      <c r="BA77">
        <f t="shared" si="167"/>
        <v>0</v>
      </c>
      <c r="BB77">
        <f t="shared" si="167"/>
        <v>0</v>
      </c>
      <c r="BC77">
        <f t="shared" si="167"/>
        <v>0</v>
      </c>
      <c r="BD77">
        <f t="shared" si="167"/>
        <v>0</v>
      </c>
      <c r="BE77">
        <f t="shared" si="167"/>
        <v>0</v>
      </c>
      <c r="BF77">
        <f t="shared" si="167"/>
        <v>0</v>
      </c>
      <c r="BG77">
        <f t="shared" si="167"/>
        <v>0</v>
      </c>
      <c r="BH77">
        <f t="shared" si="167"/>
        <v>0</v>
      </c>
      <c r="BI77">
        <f t="shared" si="167"/>
        <v>0</v>
      </c>
      <c r="BJ77">
        <f t="shared" si="167"/>
        <v>0</v>
      </c>
      <c r="BK77">
        <f t="shared" si="167"/>
        <v>0</v>
      </c>
      <c r="BL77">
        <f t="shared" si="167"/>
        <v>0</v>
      </c>
      <c r="BM77">
        <f t="shared" si="167"/>
        <v>0</v>
      </c>
      <c r="BN77">
        <f t="shared" si="167"/>
        <v>0</v>
      </c>
      <c r="BO77">
        <f t="shared" si="167"/>
        <v>0</v>
      </c>
      <c r="BP77">
        <f t="shared" si="167"/>
        <v>0</v>
      </c>
      <c r="BQ77">
        <f t="shared" si="167"/>
        <v>0</v>
      </c>
      <c r="BR77">
        <f t="shared" si="167"/>
        <v>0</v>
      </c>
      <c r="BS77">
        <f t="shared" si="167"/>
        <v>0</v>
      </c>
      <c r="BT77">
        <f t="shared" si="167"/>
        <v>0</v>
      </c>
      <c r="BU77">
        <f t="shared" si="167"/>
        <v>0</v>
      </c>
      <c r="BV77">
        <f t="shared" si="167"/>
        <v>0</v>
      </c>
      <c r="BW77">
        <f t="shared" si="167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0.1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9"/>
      <c r="AN78">
        <v>24</v>
      </c>
      <c r="AO78">
        <f t="shared" ref="AO78:BW78" si="168">C153+C154</f>
        <v>0</v>
      </c>
      <c r="AP78">
        <f t="shared" si="168"/>
        <v>0</v>
      </c>
      <c r="AQ78">
        <f t="shared" si="168"/>
        <v>0</v>
      </c>
      <c r="AR78">
        <f t="shared" si="168"/>
        <v>0</v>
      </c>
      <c r="AS78">
        <f t="shared" si="168"/>
        <v>0</v>
      </c>
      <c r="AT78">
        <f t="shared" si="168"/>
        <v>0</v>
      </c>
      <c r="AU78">
        <f t="shared" si="168"/>
        <v>0</v>
      </c>
      <c r="AV78">
        <f t="shared" si="168"/>
        <v>0</v>
      </c>
      <c r="AW78">
        <f t="shared" si="168"/>
        <v>0</v>
      </c>
      <c r="AX78">
        <f t="shared" si="168"/>
        <v>0</v>
      </c>
      <c r="AY78">
        <f t="shared" si="168"/>
        <v>0</v>
      </c>
      <c r="AZ78">
        <f t="shared" si="168"/>
        <v>0</v>
      </c>
      <c r="BA78">
        <f t="shared" si="168"/>
        <v>0</v>
      </c>
      <c r="BB78">
        <f t="shared" si="168"/>
        <v>0</v>
      </c>
      <c r="BC78">
        <f t="shared" si="168"/>
        <v>0</v>
      </c>
      <c r="BD78">
        <f t="shared" si="168"/>
        <v>0</v>
      </c>
      <c r="BE78">
        <f t="shared" si="168"/>
        <v>0</v>
      </c>
      <c r="BF78">
        <f t="shared" si="168"/>
        <v>0</v>
      </c>
      <c r="BG78">
        <f t="shared" si="168"/>
        <v>0</v>
      </c>
      <c r="BH78">
        <f t="shared" si="168"/>
        <v>0</v>
      </c>
      <c r="BI78">
        <f t="shared" si="168"/>
        <v>0</v>
      </c>
      <c r="BJ78">
        <f t="shared" si="168"/>
        <v>0</v>
      </c>
      <c r="BK78">
        <f t="shared" si="168"/>
        <v>0</v>
      </c>
      <c r="BL78">
        <f t="shared" si="168"/>
        <v>0</v>
      </c>
      <c r="BM78">
        <f t="shared" si="168"/>
        <v>0</v>
      </c>
      <c r="BN78">
        <f t="shared" si="168"/>
        <v>0</v>
      </c>
      <c r="BO78">
        <f t="shared" si="168"/>
        <v>0</v>
      </c>
      <c r="BP78">
        <f t="shared" si="168"/>
        <v>0</v>
      </c>
      <c r="BQ78">
        <f t="shared" si="168"/>
        <v>0</v>
      </c>
      <c r="BR78">
        <f t="shared" si="168"/>
        <v>0</v>
      </c>
      <c r="BS78">
        <f t="shared" si="168"/>
        <v>0</v>
      </c>
      <c r="BT78">
        <f t="shared" si="168"/>
        <v>0</v>
      </c>
      <c r="BU78">
        <f t="shared" si="168"/>
        <v>0</v>
      </c>
      <c r="BV78">
        <f t="shared" si="168"/>
        <v>0</v>
      </c>
      <c r="BW78">
        <f t="shared" si="168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0.2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M79" s="9">
        <v>42755</v>
      </c>
      <c r="AN79">
        <v>6</v>
      </c>
      <c r="AO79">
        <f t="shared" ref="AO79:BW79" si="169">C155+C156</f>
        <v>0</v>
      </c>
      <c r="AP79">
        <f t="shared" si="169"/>
        <v>0</v>
      </c>
      <c r="AQ79">
        <f t="shared" si="169"/>
        <v>0</v>
      </c>
      <c r="AR79">
        <f t="shared" si="169"/>
        <v>0</v>
      </c>
      <c r="AS79">
        <f t="shared" si="169"/>
        <v>0</v>
      </c>
      <c r="AT79">
        <f t="shared" si="169"/>
        <v>0</v>
      </c>
      <c r="AU79">
        <f t="shared" si="169"/>
        <v>0</v>
      </c>
      <c r="AV79">
        <f t="shared" si="169"/>
        <v>0</v>
      </c>
      <c r="AW79">
        <f t="shared" si="169"/>
        <v>0</v>
      </c>
      <c r="AX79">
        <f t="shared" si="169"/>
        <v>0</v>
      </c>
      <c r="AY79">
        <f t="shared" si="169"/>
        <v>0</v>
      </c>
      <c r="AZ79">
        <f t="shared" si="169"/>
        <v>0</v>
      </c>
      <c r="BA79">
        <f t="shared" si="169"/>
        <v>0</v>
      </c>
      <c r="BB79">
        <f t="shared" si="169"/>
        <v>0</v>
      </c>
      <c r="BC79">
        <f t="shared" si="169"/>
        <v>0</v>
      </c>
      <c r="BD79">
        <f t="shared" si="169"/>
        <v>0</v>
      </c>
      <c r="BE79">
        <f t="shared" si="169"/>
        <v>0</v>
      </c>
      <c r="BF79">
        <f t="shared" si="169"/>
        <v>0</v>
      </c>
      <c r="BG79">
        <f t="shared" si="169"/>
        <v>0</v>
      </c>
      <c r="BH79">
        <f t="shared" si="169"/>
        <v>0</v>
      </c>
      <c r="BI79">
        <f t="shared" si="169"/>
        <v>0</v>
      </c>
      <c r="BJ79">
        <f t="shared" si="169"/>
        <v>0</v>
      </c>
      <c r="BK79">
        <f t="shared" si="169"/>
        <v>0</v>
      </c>
      <c r="BL79">
        <f t="shared" si="169"/>
        <v>0</v>
      </c>
      <c r="BM79">
        <f t="shared" si="169"/>
        <v>0</v>
      </c>
      <c r="BN79">
        <f t="shared" si="169"/>
        <v>0</v>
      </c>
      <c r="BO79">
        <f t="shared" si="169"/>
        <v>0</v>
      </c>
      <c r="BP79">
        <f t="shared" si="169"/>
        <v>0</v>
      </c>
      <c r="BQ79">
        <f t="shared" si="169"/>
        <v>0</v>
      </c>
      <c r="BR79">
        <f t="shared" si="169"/>
        <v>0</v>
      </c>
      <c r="BS79">
        <f t="shared" si="169"/>
        <v>0</v>
      </c>
      <c r="BT79">
        <f t="shared" si="169"/>
        <v>0</v>
      </c>
      <c r="BU79">
        <f t="shared" si="169"/>
        <v>0</v>
      </c>
      <c r="BV79">
        <f t="shared" si="169"/>
        <v>0</v>
      </c>
      <c r="BW79">
        <f t="shared" si="169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M80" s="9"/>
      <c r="AN80">
        <v>12</v>
      </c>
      <c r="AO80">
        <f t="shared" ref="AO80:BW80" si="170">C157+ C158</f>
        <v>0</v>
      </c>
      <c r="AP80">
        <f t="shared" si="170"/>
        <v>0</v>
      </c>
      <c r="AQ80">
        <f t="shared" si="170"/>
        <v>0</v>
      </c>
      <c r="AR80">
        <f t="shared" si="170"/>
        <v>0</v>
      </c>
      <c r="AS80">
        <f t="shared" si="170"/>
        <v>0</v>
      </c>
      <c r="AT80">
        <f t="shared" si="170"/>
        <v>0</v>
      </c>
      <c r="AU80">
        <f t="shared" si="170"/>
        <v>0</v>
      </c>
      <c r="AV80">
        <f t="shared" si="170"/>
        <v>0</v>
      </c>
      <c r="AW80">
        <f t="shared" si="170"/>
        <v>0</v>
      </c>
      <c r="AX80">
        <f t="shared" si="170"/>
        <v>0</v>
      </c>
      <c r="AY80">
        <f t="shared" si="170"/>
        <v>0</v>
      </c>
      <c r="AZ80">
        <f t="shared" si="170"/>
        <v>0</v>
      </c>
      <c r="BA80">
        <f t="shared" si="170"/>
        <v>0</v>
      </c>
      <c r="BB80">
        <f t="shared" si="170"/>
        <v>0</v>
      </c>
      <c r="BC80">
        <f t="shared" si="170"/>
        <v>0</v>
      </c>
      <c r="BD80">
        <f t="shared" si="170"/>
        <v>0</v>
      </c>
      <c r="BE80">
        <f t="shared" si="170"/>
        <v>0</v>
      </c>
      <c r="BF80">
        <f t="shared" si="170"/>
        <v>0</v>
      </c>
      <c r="BG80">
        <f t="shared" si="170"/>
        <v>0</v>
      </c>
      <c r="BH80">
        <f t="shared" si="170"/>
        <v>0</v>
      </c>
      <c r="BI80">
        <f t="shared" si="170"/>
        <v>0</v>
      </c>
      <c r="BJ80">
        <f t="shared" si="170"/>
        <v>0</v>
      </c>
      <c r="BK80">
        <f t="shared" si="170"/>
        <v>0</v>
      </c>
      <c r="BL80">
        <f t="shared" si="170"/>
        <v>0</v>
      </c>
      <c r="BM80">
        <f t="shared" si="170"/>
        <v>0</v>
      </c>
      <c r="BN80">
        <f t="shared" si="170"/>
        <v>0</v>
      </c>
      <c r="BO80">
        <f t="shared" si="170"/>
        <v>0</v>
      </c>
      <c r="BP80">
        <f t="shared" si="170"/>
        <v>0</v>
      </c>
      <c r="BQ80">
        <f t="shared" si="170"/>
        <v>0</v>
      </c>
      <c r="BR80">
        <f t="shared" si="170"/>
        <v>0</v>
      </c>
      <c r="BS80">
        <f t="shared" si="170"/>
        <v>0</v>
      </c>
      <c r="BT80">
        <f t="shared" si="170"/>
        <v>0</v>
      </c>
      <c r="BU80">
        <f t="shared" si="170"/>
        <v>0</v>
      </c>
      <c r="BV80">
        <f t="shared" si="170"/>
        <v>0</v>
      </c>
      <c r="BW80">
        <f t="shared" si="170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9"/>
      <c r="AN81">
        <v>18</v>
      </c>
      <c r="AO81">
        <f t="shared" ref="AO81:BW81" si="171">C159+C160</f>
        <v>0</v>
      </c>
      <c r="AP81">
        <f t="shared" si="171"/>
        <v>0</v>
      </c>
      <c r="AQ81">
        <f t="shared" si="171"/>
        <v>0</v>
      </c>
      <c r="AR81">
        <f t="shared" si="171"/>
        <v>0</v>
      </c>
      <c r="AS81">
        <f t="shared" si="171"/>
        <v>0</v>
      </c>
      <c r="AT81">
        <f t="shared" si="171"/>
        <v>0</v>
      </c>
      <c r="AU81">
        <f t="shared" si="171"/>
        <v>0</v>
      </c>
      <c r="AV81">
        <f t="shared" si="171"/>
        <v>0</v>
      </c>
      <c r="AW81">
        <f t="shared" si="171"/>
        <v>0</v>
      </c>
      <c r="AX81">
        <f t="shared" si="171"/>
        <v>0</v>
      </c>
      <c r="AY81">
        <f t="shared" si="171"/>
        <v>0</v>
      </c>
      <c r="AZ81">
        <f t="shared" si="171"/>
        <v>0</v>
      </c>
      <c r="BA81">
        <f t="shared" si="171"/>
        <v>0</v>
      </c>
      <c r="BB81">
        <f t="shared" si="171"/>
        <v>0</v>
      </c>
      <c r="BC81">
        <f t="shared" si="171"/>
        <v>0</v>
      </c>
      <c r="BD81">
        <f t="shared" si="171"/>
        <v>0</v>
      </c>
      <c r="BE81">
        <f t="shared" si="171"/>
        <v>0</v>
      </c>
      <c r="BF81">
        <f t="shared" si="171"/>
        <v>0</v>
      </c>
      <c r="BG81">
        <f t="shared" si="171"/>
        <v>0</v>
      </c>
      <c r="BH81">
        <f t="shared" si="171"/>
        <v>0</v>
      </c>
      <c r="BI81">
        <f t="shared" si="171"/>
        <v>0</v>
      </c>
      <c r="BJ81">
        <f t="shared" si="171"/>
        <v>0</v>
      </c>
      <c r="BK81">
        <f t="shared" si="171"/>
        <v>0</v>
      </c>
      <c r="BL81">
        <f t="shared" si="171"/>
        <v>0</v>
      </c>
      <c r="BM81">
        <f t="shared" si="171"/>
        <v>0</v>
      </c>
      <c r="BN81">
        <f t="shared" si="171"/>
        <v>0</v>
      </c>
      <c r="BO81">
        <f t="shared" si="171"/>
        <v>0</v>
      </c>
      <c r="BP81">
        <f t="shared" si="171"/>
        <v>0</v>
      </c>
      <c r="BQ81">
        <f t="shared" si="171"/>
        <v>0</v>
      </c>
      <c r="BR81">
        <f t="shared" si="171"/>
        <v>0</v>
      </c>
      <c r="BS81">
        <f t="shared" si="171"/>
        <v>0</v>
      </c>
      <c r="BT81">
        <f t="shared" si="171"/>
        <v>0</v>
      </c>
      <c r="BU81">
        <f t="shared" si="171"/>
        <v>0</v>
      </c>
      <c r="BV81">
        <f t="shared" si="171"/>
        <v>0</v>
      </c>
      <c r="BW81">
        <f t="shared" si="171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M82" s="9"/>
      <c r="AN82">
        <v>24</v>
      </c>
      <c r="AO82">
        <f t="shared" ref="AO82:BW82" si="172">C161+C162</f>
        <v>0</v>
      </c>
      <c r="AP82">
        <f t="shared" si="172"/>
        <v>0</v>
      </c>
      <c r="AQ82">
        <f t="shared" si="172"/>
        <v>0</v>
      </c>
      <c r="AR82">
        <f t="shared" si="172"/>
        <v>0</v>
      </c>
      <c r="AS82">
        <f t="shared" si="172"/>
        <v>0</v>
      </c>
      <c r="AT82">
        <f t="shared" si="172"/>
        <v>0</v>
      </c>
      <c r="AU82">
        <f t="shared" si="172"/>
        <v>0</v>
      </c>
      <c r="AV82">
        <f t="shared" si="172"/>
        <v>0</v>
      </c>
      <c r="AW82">
        <f t="shared" si="172"/>
        <v>0</v>
      </c>
      <c r="AX82">
        <f t="shared" si="172"/>
        <v>0</v>
      </c>
      <c r="AY82">
        <f t="shared" si="172"/>
        <v>0</v>
      </c>
      <c r="AZ82">
        <f t="shared" si="172"/>
        <v>0</v>
      </c>
      <c r="BA82">
        <f t="shared" si="172"/>
        <v>0</v>
      </c>
      <c r="BB82">
        <f t="shared" si="172"/>
        <v>0</v>
      </c>
      <c r="BC82">
        <f t="shared" si="172"/>
        <v>0</v>
      </c>
      <c r="BD82">
        <f t="shared" si="172"/>
        <v>0</v>
      </c>
      <c r="BE82">
        <f t="shared" si="172"/>
        <v>0</v>
      </c>
      <c r="BF82">
        <f t="shared" si="172"/>
        <v>0</v>
      </c>
      <c r="BG82">
        <f t="shared" si="172"/>
        <v>0</v>
      </c>
      <c r="BH82">
        <f t="shared" si="172"/>
        <v>0</v>
      </c>
      <c r="BI82">
        <f t="shared" si="172"/>
        <v>0</v>
      </c>
      <c r="BJ82">
        <f t="shared" si="172"/>
        <v>0</v>
      </c>
      <c r="BK82">
        <f t="shared" si="172"/>
        <v>0</v>
      </c>
      <c r="BL82">
        <f t="shared" si="172"/>
        <v>0</v>
      </c>
      <c r="BM82">
        <f t="shared" si="172"/>
        <v>0</v>
      </c>
      <c r="BN82">
        <f t="shared" si="172"/>
        <v>0</v>
      </c>
      <c r="BO82">
        <f t="shared" si="172"/>
        <v>0</v>
      </c>
      <c r="BP82">
        <f t="shared" si="172"/>
        <v>0</v>
      </c>
      <c r="BQ82">
        <f t="shared" si="172"/>
        <v>0</v>
      </c>
      <c r="BR82">
        <f t="shared" si="172"/>
        <v>0</v>
      </c>
      <c r="BS82">
        <f t="shared" si="172"/>
        <v>0</v>
      </c>
      <c r="BT82">
        <f t="shared" si="172"/>
        <v>0</v>
      </c>
      <c r="BU82">
        <f t="shared" si="172"/>
        <v>0</v>
      </c>
      <c r="BV82">
        <f t="shared" si="172"/>
        <v>0</v>
      </c>
      <c r="BW82">
        <f t="shared" si="172"/>
        <v>0</v>
      </c>
      <c r="BX82" s="1"/>
      <c r="DJ82" s="1"/>
      <c r="DK82" s="1"/>
    </row>
    <row r="83" spans="1:115" x14ac:dyDescent="0.25">
      <c r="A83" s="8">
        <v>42746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M83" s="9">
        <v>42756</v>
      </c>
      <c r="AN83">
        <v>6</v>
      </c>
      <c r="AO83">
        <f t="shared" ref="AO83:BW83" si="173">C163+C164</f>
        <v>0</v>
      </c>
      <c r="AP83">
        <f t="shared" si="173"/>
        <v>0</v>
      </c>
      <c r="AQ83">
        <f t="shared" si="173"/>
        <v>0</v>
      </c>
      <c r="AR83">
        <f t="shared" si="173"/>
        <v>0</v>
      </c>
      <c r="AS83">
        <f t="shared" si="173"/>
        <v>0</v>
      </c>
      <c r="AT83">
        <f t="shared" si="173"/>
        <v>0</v>
      </c>
      <c r="AU83">
        <f t="shared" si="173"/>
        <v>0</v>
      </c>
      <c r="AV83">
        <f t="shared" si="173"/>
        <v>0</v>
      </c>
      <c r="AW83">
        <f t="shared" si="173"/>
        <v>0</v>
      </c>
      <c r="AX83">
        <f t="shared" si="173"/>
        <v>0</v>
      </c>
      <c r="AY83">
        <f t="shared" si="173"/>
        <v>0</v>
      </c>
      <c r="AZ83">
        <f t="shared" si="173"/>
        <v>0</v>
      </c>
      <c r="BA83">
        <f t="shared" si="173"/>
        <v>0</v>
      </c>
      <c r="BB83">
        <f t="shared" si="173"/>
        <v>0</v>
      </c>
      <c r="BC83">
        <f t="shared" si="173"/>
        <v>0</v>
      </c>
      <c r="BD83">
        <f t="shared" si="173"/>
        <v>0</v>
      </c>
      <c r="BE83">
        <f t="shared" si="173"/>
        <v>0</v>
      </c>
      <c r="BF83">
        <f t="shared" si="173"/>
        <v>0</v>
      </c>
      <c r="BG83">
        <f t="shared" si="173"/>
        <v>0</v>
      </c>
      <c r="BH83">
        <f t="shared" si="173"/>
        <v>0</v>
      </c>
      <c r="BI83">
        <f t="shared" si="173"/>
        <v>0</v>
      </c>
      <c r="BJ83">
        <f t="shared" si="173"/>
        <v>0</v>
      </c>
      <c r="BK83">
        <f t="shared" si="173"/>
        <v>0</v>
      </c>
      <c r="BL83">
        <f t="shared" si="173"/>
        <v>0</v>
      </c>
      <c r="BM83">
        <f t="shared" si="173"/>
        <v>0</v>
      </c>
      <c r="BN83">
        <f t="shared" si="173"/>
        <v>0</v>
      </c>
      <c r="BO83">
        <f t="shared" si="173"/>
        <v>0</v>
      </c>
      <c r="BP83">
        <f t="shared" si="173"/>
        <v>0</v>
      </c>
      <c r="BQ83">
        <f t="shared" si="173"/>
        <v>0</v>
      </c>
      <c r="BR83">
        <f t="shared" si="173"/>
        <v>0</v>
      </c>
      <c r="BS83">
        <f t="shared" si="173"/>
        <v>0</v>
      </c>
      <c r="BT83">
        <f t="shared" si="173"/>
        <v>0</v>
      </c>
      <c r="BU83">
        <f t="shared" si="173"/>
        <v>0</v>
      </c>
      <c r="BV83">
        <f t="shared" si="173"/>
        <v>0</v>
      </c>
      <c r="BW83">
        <f t="shared" si="173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M84" s="9"/>
      <c r="AN84">
        <v>12</v>
      </c>
      <c r="AO84">
        <f t="shared" ref="AO84:BW84" si="174">C165+C166</f>
        <v>0</v>
      </c>
      <c r="AP84">
        <f t="shared" si="174"/>
        <v>0</v>
      </c>
      <c r="AQ84">
        <f t="shared" si="174"/>
        <v>0</v>
      </c>
      <c r="AR84">
        <f t="shared" si="174"/>
        <v>0</v>
      </c>
      <c r="AS84">
        <f t="shared" si="174"/>
        <v>0</v>
      </c>
      <c r="AT84">
        <f t="shared" si="174"/>
        <v>0</v>
      </c>
      <c r="AU84">
        <f t="shared" si="174"/>
        <v>0</v>
      </c>
      <c r="AV84">
        <f t="shared" si="174"/>
        <v>0</v>
      </c>
      <c r="AW84">
        <f t="shared" si="174"/>
        <v>0</v>
      </c>
      <c r="AX84">
        <f t="shared" si="174"/>
        <v>0</v>
      </c>
      <c r="AY84">
        <f t="shared" si="174"/>
        <v>0</v>
      </c>
      <c r="AZ84">
        <f t="shared" si="174"/>
        <v>0</v>
      </c>
      <c r="BA84">
        <f t="shared" si="174"/>
        <v>0</v>
      </c>
      <c r="BB84">
        <f t="shared" si="174"/>
        <v>0</v>
      </c>
      <c r="BC84">
        <f t="shared" si="174"/>
        <v>0</v>
      </c>
      <c r="BD84">
        <f t="shared" si="174"/>
        <v>0</v>
      </c>
      <c r="BE84">
        <f t="shared" si="174"/>
        <v>0</v>
      </c>
      <c r="BF84">
        <f t="shared" si="174"/>
        <v>0</v>
      </c>
      <c r="BG84">
        <f t="shared" si="174"/>
        <v>0</v>
      </c>
      <c r="BH84">
        <f t="shared" si="174"/>
        <v>0</v>
      </c>
      <c r="BI84">
        <f t="shared" si="174"/>
        <v>0</v>
      </c>
      <c r="BJ84">
        <f t="shared" si="174"/>
        <v>0</v>
      </c>
      <c r="BK84">
        <f t="shared" si="174"/>
        <v>0</v>
      </c>
      <c r="BL84">
        <f t="shared" si="174"/>
        <v>0</v>
      </c>
      <c r="BM84">
        <f t="shared" si="174"/>
        <v>0</v>
      </c>
      <c r="BN84">
        <f t="shared" si="174"/>
        <v>0</v>
      </c>
      <c r="BO84">
        <f t="shared" si="174"/>
        <v>0</v>
      </c>
      <c r="BP84">
        <f t="shared" si="174"/>
        <v>0</v>
      </c>
      <c r="BQ84">
        <f t="shared" si="174"/>
        <v>0</v>
      </c>
      <c r="BR84">
        <f t="shared" si="174"/>
        <v>0</v>
      </c>
      <c r="BS84">
        <f t="shared" si="174"/>
        <v>0</v>
      </c>
      <c r="BT84">
        <f t="shared" si="174"/>
        <v>0</v>
      </c>
      <c r="BU84">
        <f t="shared" si="174"/>
        <v>0</v>
      </c>
      <c r="BV84">
        <f t="shared" si="174"/>
        <v>0</v>
      </c>
      <c r="BW84">
        <f t="shared" si="174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M85" s="9"/>
      <c r="AN85">
        <v>18</v>
      </c>
      <c r="AO85">
        <f t="shared" ref="AO85:BW85" si="175">C167+C168</f>
        <v>0</v>
      </c>
      <c r="AP85">
        <f t="shared" si="175"/>
        <v>0</v>
      </c>
      <c r="AQ85">
        <f t="shared" si="175"/>
        <v>0</v>
      </c>
      <c r="AR85">
        <f t="shared" si="175"/>
        <v>0</v>
      </c>
      <c r="AS85">
        <f t="shared" si="175"/>
        <v>0</v>
      </c>
      <c r="AT85">
        <f t="shared" si="175"/>
        <v>0</v>
      </c>
      <c r="AU85">
        <f t="shared" si="175"/>
        <v>0</v>
      </c>
      <c r="AV85">
        <f t="shared" si="175"/>
        <v>0</v>
      </c>
      <c r="AW85">
        <f t="shared" si="175"/>
        <v>0</v>
      </c>
      <c r="AX85">
        <f t="shared" si="175"/>
        <v>0</v>
      </c>
      <c r="AY85">
        <f t="shared" si="175"/>
        <v>0</v>
      </c>
      <c r="AZ85">
        <f t="shared" si="175"/>
        <v>0</v>
      </c>
      <c r="BA85">
        <f t="shared" si="175"/>
        <v>0</v>
      </c>
      <c r="BB85">
        <f t="shared" si="175"/>
        <v>0</v>
      </c>
      <c r="BC85">
        <f t="shared" si="175"/>
        <v>0</v>
      </c>
      <c r="BD85">
        <f t="shared" si="175"/>
        <v>0</v>
      </c>
      <c r="BE85">
        <f t="shared" si="175"/>
        <v>0</v>
      </c>
      <c r="BF85">
        <f t="shared" si="175"/>
        <v>0</v>
      </c>
      <c r="BG85">
        <f t="shared" si="175"/>
        <v>0</v>
      </c>
      <c r="BH85">
        <f t="shared" si="175"/>
        <v>0</v>
      </c>
      <c r="BI85">
        <f t="shared" si="175"/>
        <v>0</v>
      </c>
      <c r="BJ85">
        <f t="shared" si="175"/>
        <v>0</v>
      </c>
      <c r="BK85">
        <f t="shared" si="175"/>
        <v>0</v>
      </c>
      <c r="BL85">
        <f t="shared" si="175"/>
        <v>0</v>
      </c>
      <c r="BM85">
        <f t="shared" si="175"/>
        <v>0</v>
      </c>
      <c r="BN85">
        <f t="shared" si="175"/>
        <v>0</v>
      </c>
      <c r="BO85">
        <f t="shared" si="175"/>
        <v>0</v>
      </c>
      <c r="BP85">
        <f t="shared" si="175"/>
        <v>0</v>
      </c>
      <c r="BQ85">
        <f t="shared" si="175"/>
        <v>0</v>
      </c>
      <c r="BR85">
        <f t="shared" si="175"/>
        <v>0</v>
      </c>
      <c r="BS85">
        <f t="shared" si="175"/>
        <v>0</v>
      </c>
      <c r="BT85">
        <f t="shared" si="175"/>
        <v>0</v>
      </c>
      <c r="BU85">
        <f t="shared" si="175"/>
        <v>0</v>
      </c>
      <c r="BV85">
        <f t="shared" si="175"/>
        <v>0</v>
      </c>
      <c r="BW85">
        <f t="shared" si="175"/>
        <v>0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M86" s="9"/>
      <c r="AN86">
        <v>24</v>
      </c>
      <c r="AO86">
        <f t="shared" ref="AO86:BW86" si="176">C169+C170</f>
        <v>0</v>
      </c>
      <c r="AP86">
        <f t="shared" si="176"/>
        <v>0</v>
      </c>
      <c r="AQ86">
        <f t="shared" si="176"/>
        <v>0</v>
      </c>
      <c r="AR86">
        <f t="shared" si="176"/>
        <v>0</v>
      </c>
      <c r="AS86">
        <f t="shared" si="176"/>
        <v>0</v>
      </c>
      <c r="AT86">
        <f t="shared" si="176"/>
        <v>0</v>
      </c>
      <c r="AU86">
        <f t="shared" si="176"/>
        <v>0</v>
      </c>
      <c r="AV86">
        <f t="shared" si="176"/>
        <v>0</v>
      </c>
      <c r="AW86">
        <f t="shared" si="176"/>
        <v>0</v>
      </c>
      <c r="AX86">
        <f t="shared" si="176"/>
        <v>0</v>
      </c>
      <c r="AY86">
        <f t="shared" si="176"/>
        <v>0</v>
      </c>
      <c r="AZ86">
        <f t="shared" si="176"/>
        <v>0</v>
      </c>
      <c r="BA86">
        <f t="shared" si="176"/>
        <v>0</v>
      </c>
      <c r="BB86">
        <f t="shared" si="176"/>
        <v>0</v>
      </c>
      <c r="BC86">
        <f t="shared" si="176"/>
        <v>0</v>
      </c>
      <c r="BD86">
        <f t="shared" si="176"/>
        <v>0</v>
      </c>
      <c r="BE86">
        <f t="shared" si="176"/>
        <v>0</v>
      </c>
      <c r="BF86">
        <f t="shared" si="176"/>
        <v>0</v>
      </c>
      <c r="BG86">
        <f t="shared" si="176"/>
        <v>0</v>
      </c>
      <c r="BH86">
        <f t="shared" si="176"/>
        <v>0</v>
      </c>
      <c r="BI86">
        <f t="shared" si="176"/>
        <v>0</v>
      </c>
      <c r="BJ86">
        <f t="shared" si="176"/>
        <v>0</v>
      </c>
      <c r="BK86">
        <f t="shared" si="176"/>
        <v>0</v>
      </c>
      <c r="BL86">
        <f t="shared" si="176"/>
        <v>0</v>
      </c>
      <c r="BM86">
        <f t="shared" si="176"/>
        <v>0</v>
      </c>
      <c r="BN86">
        <f t="shared" si="176"/>
        <v>0</v>
      </c>
      <c r="BO86">
        <f t="shared" si="176"/>
        <v>0</v>
      </c>
      <c r="BP86">
        <f t="shared" si="176"/>
        <v>0</v>
      </c>
      <c r="BQ86">
        <f t="shared" si="176"/>
        <v>0</v>
      </c>
      <c r="BR86">
        <f t="shared" si="176"/>
        <v>0</v>
      </c>
      <c r="BS86">
        <f t="shared" si="176"/>
        <v>0</v>
      </c>
      <c r="BT86">
        <f t="shared" si="176"/>
        <v>0</v>
      </c>
      <c r="BU86">
        <f t="shared" si="176"/>
        <v>0</v>
      </c>
      <c r="BV86">
        <f t="shared" si="176"/>
        <v>0</v>
      </c>
      <c r="BW86">
        <f t="shared" si="176"/>
        <v>0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42757</v>
      </c>
      <c r="AN87">
        <v>6</v>
      </c>
      <c r="AO87">
        <f t="shared" ref="AO87:BW87" si="177">C171+C172</f>
        <v>0</v>
      </c>
      <c r="AP87">
        <f t="shared" si="177"/>
        <v>0</v>
      </c>
      <c r="AQ87">
        <f t="shared" si="177"/>
        <v>0</v>
      </c>
      <c r="AR87">
        <f t="shared" si="177"/>
        <v>0</v>
      </c>
      <c r="AS87">
        <f t="shared" si="177"/>
        <v>0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0</v>
      </c>
      <c r="AX87">
        <f t="shared" si="177"/>
        <v>0</v>
      </c>
      <c r="AY87">
        <f t="shared" si="177"/>
        <v>0</v>
      </c>
      <c r="AZ87">
        <f t="shared" si="177"/>
        <v>0</v>
      </c>
      <c r="BA87">
        <f t="shared" si="177"/>
        <v>0</v>
      </c>
      <c r="BB87">
        <f t="shared" si="177"/>
        <v>0</v>
      </c>
      <c r="BC87">
        <f t="shared" si="177"/>
        <v>0</v>
      </c>
      <c r="BD87">
        <f t="shared" si="177"/>
        <v>0</v>
      </c>
      <c r="BE87">
        <f t="shared" si="177"/>
        <v>0</v>
      </c>
      <c r="BF87">
        <f t="shared" si="177"/>
        <v>0</v>
      </c>
      <c r="BG87">
        <f t="shared" si="177"/>
        <v>0</v>
      </c>
      <c r="BH87">
        <f t="shared" si="177"/>
        <v>0</v>
      </c>
      <c r="BI87">
        <f t="shared" si="177"/>
        <v>0</v>
      </c>
      <c r="BJ87">
        <f t="shared" si="177"/>
        <v>0</v>
      </c>
      <c r="BK87">
        <f t="shared" si="177"/>
        <v>0</v>
      </c>
      <c r="BL87">
        <f t="shared" si="177"/>
        <v>0</v>
      </c>
      <c r="BM87">
        <f t="shared" si="177"/>
        <v>0</v>
      </c>
      <c r="BN87">
        <f t="shared" si="177"/>
        <v>0</v>
      </c>
      <c r="BO87">
        <f t="shared" si="177"/>
        <v>0</v>
      </c>
      <c r="BP87">
        <f t="shared" si="177"/>
        <v>0</v>
      </c>
      <c r="BQ87">
        <f t="shared" si="177"/>
        <v>0</v>
      </c>
      <c r="BR87">
        <f t="shared" si="177"/>
        <v>0</v>
      </c>
      <c r="BS87">
        <f t="shared" si="177"/>
        <v>0</v>
      </c>
      <c r="BT87">
        <f t="shared" si="177"/>
        <v>0</v>
      </c>
      <c r="BU87">
        <f t="shared" si="177"/>
        <v>0</v>
      </c>
      <c r="BV87">
        <f t="shared" si="177"/>
        <v>0</v>
      </c>
      <c r="BW87">
        <f t="shared" si="177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9"/>
      <c r="AN88">
        <v>12</v>
      </c>
      <c r="AO88">
        <f t="shared" ref="AO88:BW88" si="178">C173+C174</f>
        <v>0</v>
      </c>
      <c r="AP88">
        <f t="shared" si="178"/>
        <v>0</v>
      </c>
      <c r="AQ88">
        <f t="shared" si="178"/>
        <v>0</v>
      </c>
      <c r="AR88">
        <f t="shared" si="178"/>
        <v>0</v>
      </c>
      <c r="AS88">
        <f t="shared" si="178"/>
        <v>0</v>
      </c>
      <c r="AT88">
        <f t="shared" si="178"/>
        <v>0</v>
      </c>
      <c r="AU88">
        <f t="shared" si="178"/>
        <v>0</v>
      </c>
      <c r="AV88">
        <f t="shared" si="178"/>
        <v>0</v>
      </c>
      <c r="AW88">
        <f t="shared" si="178"/>
        <v>0</v>
      </c>
      <c r="AX88">
        <f t="shared" si="178"/>
        <v>0</v>
      </c>
      <c r="AY88">
        <f t="shared" si="178"/>
        <v>0</v>
      </c>
      <c r="AZ88">
        <f t="shared" si="178"/>
        <v>0</v>
      </c>
      <c r="BA88">
        <f t="shared" si="178"/>
        <v>0</v>
      </c>
      <c r="BB88">
        <f t="shared" si="178"/>
        <v>0</v>
      </c>
      <c r="BC88">
        <f t="shared" si="178"/>
        <v>0</v>
      </c>
      <c r="BD88">
        <f t="shared" si="178"/>
        <v>0</v>
      </c>
      <c r="BE88">
        <f t="shared" si="178"/>
        <v>0</v>
      </c>
      <c r="BF88">
        <f t="shared" si="178"/>
        <v>0</v>
      </c>
      <c r="BG88">
        <f t="shared" si="178"/>
        <v>0</v>
      </c>
      <c r="BH88">
        <f t="shared" si="178"/>
        <v>0</v>
      </c>
      <c r="BI88">
        <f t="shared" si="178"/>
        <v>0</v>
      </c>
      <c r="BJ88">
        <f t="shared" si="178"/>
        <v>0</v>
      </c>
      <c r="BK88">
        <f t="shared" si="178"/>
        <v>0</v>
      </c>
      <c r="BL88">
        <f t="shared" si="178"/>
        <v>0</v>
      </c>
      <c r="BM88">
        <f t="shared" si="178"/>
        <v>0</v>
      </c>
      <c r="BN88">
        <f t="shared" si="178"/>
        <v>0</v>
      </c>
      <c r="BO88">
        <f t="shared" si="178"/>
        <v>0</v>
      </c>
      <c r="BP88">
        <f t="shared" si="178"/>
        <v>0</v>
      </c>
      <c r="BQ88">
        <f t="shared" si="178"/>
        <v>0</v>
      </c>
      <c r="BR88">
        <f t="shared" si="178"/>
        <v>0</v>
      </c>
      <c r="BS88">
        <f t="shared" si="178"/>
        <v>0</v>
      </c>
      <c r="BT88">
        <f t="shared" si="178"/>
        <v>0</v>
      </c>
      <c r="BU88">
        <f t="shared" si="178"/>
        <v>0</v>
      </c>
      <c r="BV88">
        <f t="shared" si="178"/>
        <v>0</v>
      </c>
      <c r="BW88">
        <f t="shared" si="178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9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0</v>
      </c>
      <c r="AR89">
        <f t="shared" si="179"/>
        <v>0</v>
      </c>
      <c r="AS89">
        <f t="shared" si="179"/>
        <v>0</v>
      </c>
      <c r="AT89">
        <f t="shared" si="179"/>
        <v>0</v>
      </c>
      <c r="AU89">
        <f t="shared" si="179"/>
        <v>0</v>
      </c>
      <c r="AV89">
        <f t="shared" si="179"/>
        <v>0</v>
      </c>
      <c r="AW89">
        <f t="shared" si="179"/>
        <v>0</v>
      </c>
      <c r="AX89">
        <f t="shared" si="179"/>
        <v>0</v>
      </c>
      <c r="AY89">
        <f t="shared" si="179"/>
        <v>0</v>
      </c>
      <c r="AZ89">
        <f t="shared" si="179"/>
        <v>0</v>
      </c>
      <c r="BA89">
        <f t="shared" si="179"/>
        <v>0</v>
      </c>
      <c r="BB89">
        <f t="shared" si="179"/>
        <v>0</v>
      </c>
      <c r="BC89">
        <f t="shared" si="179"/>
        <v>0</v>
      </c>
      <c r="BD89">
        <f t="shared" si="179"/>
        <v>0</v>
      </c>
      <c r="BE89">
        <f t="shared" si="179"/>
        <v>0</v>
      </c>
      <c r="BF89">
        <f t="shared" si="179"/>
        <v>0</v>
      </c>
      <c r="BG89">
        <f t="shared" si="179"/>
        <v>0</v>
      </c>
      <c r="BH89">
        <f t="shared" si="179"/>
        <v>0</v>
      </c>
      <c r="BI89">
        <f t="shared" si="179"/>
        <v>0</v>
      </c>
      <c r="BJ89">
        <f t="shared" si="179"/>
        <v>0</v>
      </c>
      <c r="BK89">
        <f t="shared" si="179"/>
        <v>0</v>
      </c>
      <c r="BL89">
        <f t="shared" si="179"/>
        <v>0</v>
      </c>
      <c r="BM89">
        <f t="shared" si="179"/>
        <v>0</v>
      </c>
      <c r="BN89">
        <f t="shared" si="179"/>
        <v>0</v>
      </c>
      <c r="BO89">
        <f t="shared" si="179"/>
        <v>0</v>
      </c>
      <c r="BP89">
        <f t="shared" si="179"/>
        <v>0</v>
      </c>
      <c r="BQ89">
        <f t="shared" si="179"/>
        <v>0</v>
      </c>
      <c r="BR89">
        <f t="shared" si="179"/>
        <v>0</v>
      </c>
      <c r="BS89">
        <f t="shared" si="179"/>
        <v>0</v>
      </c>
      <c r="BT89">
        <f t="shared" si="179"/>
        <v>0</v>
      </c>
      <c r="BU89">
        <f t="shared" si="179"/>
        <v>0</v>
      </c>
      <c r="BV89">
        <f t="shared" si="179"/>
        <v>0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M90" s="9"/>
      <c r="AN90">
        <v>24</v>
      </c>
      <c r="AO90">
        <f t="shared" ref="AO90:BW90" si="180">C177+C178</f>
        <v>0</v>
      </c>
      <c r="AP90">
        <f t="shared" si="180"/>
        <v>0</v>
      </c>
      <c r="AQ90">
        <f t="shared" si="180"/>
        <v>0</v>
      </c>
      <c r="AR90">
        <f t="shared" si="180"/>
        <v>0</v>
      </c>
      <c r="AS90">
        <f t="shared" si="180"/>
        <v>0</v>
      </c>
      <c r="AT90">
        <f t="shared" si="180"/>
        <v>0</v>
      </c>
      <c r="AU90">
        <f t="shared" si="180"/>
        <v>0</v>
      </c>
      <c r="AV90">
        <f t="shared" si="180"/>
        <v>0</v>
      </c>
      <c r="AW90">
        <f t="shared" si="180"/>
        <v>0</v>
      </c>
      <c r="AX90">
        <f t="shared" si="180"/>
        <v>0</v>
      </c>
      <c r="AY90">
        <f t="shared" si="180"/>
        <v>0</v>
      </c>
      <c r="AZ90">
        <f t="shared" si="180"/>
        <v>0</v>
      </c>
      <c r="BA90">
        <f t="shared" si="180"/>
        <v>0</v>
      </c>
      <c r="BB90">
        <f t="shared" si="180"/>
        <v>0</v>
      </c>
      <c r="BC90">
        <f t="shared" si="180"/>
        <v>0</v>
      </c>
      <c r="BD90">
        <f t="shared" si="180"/>
        <v>0</v>
      </c>
      <c r="BE90">
        <f t="shared" si="180"/>
        <v>0</v>
      </c>
      <c r="BF90">
        <f t="shared" si="180"/>
        <v>0</v>
      </c>
      <c r="BG90">
        <f t="shared" si="180"/>
        <v>0</v>
      </c>
      <c r="BH90">
        <f t="shared" si="180"/>
        <v>0</v>
      </c>
      <c r="BI90">
        <f t="shared" si="180"/>
        <v>0</v>
      </c>
      <c r="BJ90">
        <f t="shared" si="180"/>
        <v>0</v>
      </c>
      <c r="BK90">
        <f t="shared" si="180"/>
        <v>0</v>
      </c>
      <c r="BL90">
        <f t="shared" si="180"/>
        <v>0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0</v>
      </c>
      <c r="BQ90">
        <f t="shared" si="180"/>
        <v>0</v>
      </c>
      <c r="BR90">
        <f t="shared" si="180"/>
        <v>0</v>
      </c>
      <c r="BS90">
        <f t="shared" si="180"/>
        <v>0</v>
      </c>
      <c r="BT90">
        <f t="shared" si="180"/>
        <v>0</v>
      </c>
      <c r="BU90">
        <f t="shared" si="180"/>
        <v>0</v>
      </c>
      <c r="BV90">
        <f t="shared" si="180"/>
        <v>0</v>
      </c>
      <c r="BW90">
        <f t="shared" si="180"/>
        <v>0</v>
      </c>
      <c r="BX90" s="1"/>
      <c r="DJ90" s="1"/>
      <c r="DK90" s="1"/>
    </row>
    <row r="91" spans="1:115" x14ac:dyDescent="0.25">
      <c r="A91" s="8">
        <v>42747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42758</v>
      </c>
      <c r="AN91">
        <v>6</v>
      </c>
      <c r="AO91">
        <f t="shared" ref="AO91:BW91" si="181">C179+C180</f>
        <v>0</v>
      </c>
      <c r="AP91">
        <f t="shared" si="181"/>
        <v>0</v>
      </c>
      <c r="AQ91">
        <f t="shared" si="181"/>
        <v>0</v>
      </c>
      <c r="AR91">
        <f t="shared" si="181"/>
        <v>0</v>
      </c>
      <c r="AS91">
        <f t="shared" si="181"/>
        <v>0</v>
      </c>
      <c r="AT91">
        <f t="shared" si="181"/>
        <v>0</v>
      </c>
      <c r="AU91">
        <f t="shared" si="181"/>
        <v>0</v>
      </c>
      <c r="AV91">
        <f t="shared" si="181"/>
        <v>0</v>
      </c>
      <c r="AW91">
        <f t="shared" si="181"/>
        <v>0</v>
      </c>
      <c r="AX91">
        <f t="shared" si="181"/>
        <v>0</v>
      </c>
      <c r="AY91">
        <f t="shared" si="181"/>
        <v>0</v>
      </c>
      <c r="AZ91">
        <f t="shared" si="181"/>
        <v>0</v>
      </c>
      <c r="BA91">
        <f t="shared" si="181"/>
        <v>0</v>
      </c>
      <c r="BB91">
        <f t="shared" si="181"/>
        <v>0</v>
      </c>
      <c r="BC91">
        <f t="shared" si="181"/>
        <v>0</v>
      </c>
      <c r="BD91">
        <f t="shared" si="181"/>
        <v>0</v>
      </c>
      <c r="BE91">
        <f t="shared" si="181"/>
        <v>0</v>
      </c>
      <c r="BF91">
        <f t="shared" si="181"/>
        <v>0</v>
      </c>
      <c r="BG91">
        <f t="shared" si="181"/>
        <v>0</v>
      </c>
      <c r="BH91">
        <f t="shared" si="181"/>
        <v>0</v>
      </c>
      <c r="BI91">
        <f t="shared" si="181"/>
        <v>0</v>
      </c>
      <c r="BJ91">
        <f t="shared" si="181"/>
        <v>0</v>
      </c>
      <c r="BK91">
        <f t="shared" si="181"/>
        <v>0</v>
      </c>
      <c r="BL91">
        <f t="shared" si="181"/>
        <v>0</v>
      </c>
      <c r="BM91">
        <f t="shared" si="181"/>
        <v>0</v>
      </c>
      <c r="BN91">
        <f t="shared" si="181"/>
        <v>0</v>
      </c>
      <c r="BO91">
        <f t="shared" si="181"/>
        <v>0</v>
      </c>
      <c r="BP91">
        <f t="shared" si="181"/>
        <v>0</v>
      </c>
      <c r="BQ91">
        <f t="shared" si="181"/>
        <v>0</v>
      </c>
      <c r="BR91">
        <f t="shared" si="181"/>
        <v>0</v>
      </c>
      <c r="BS91">
        <f t="shared" si="181"/>
        <v>0</v>
      </c>
      <c r="BT91">
        <f t="shared" si="181"/>
        <v>0</v>
      </c>
      <c r="BU91">
        <f t="shared" si="181"/>
        <v>0</v>
      </c>
      <c r="BV91">
        <f t="shared" si="181"/>
        <v>0</v>
      </c>
      <c r="BW91">
        <f t="shared" si="181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M92" s="9"/>
      <c r="AN92">
        <v>12</v>
      </c>
      <c r="AO92">
        <f t="shared" ref="AO92:BW92" si="182">C181+C182</f>
        <v>0</v>
      </c>
      <c r="AP92">
        <f t="shared" si="182"/>
        <v>0</v>
      </c>
      <c r="AQ92">
        <f t="shared" si="182"/>
        <v>0</v>
      </c>
      <c r="AR92">
        <f t="shared" si="182"/>
        <v>0</v>
      </c>
      <c r="AS92">
        <f t="shared" si="182"/>
        <v>0</v>
      </c>
      <c r="AT92">
        <f t="shared" si="182"/>
        <v>0</v>
      </c>
      <c r="AU92">
        <f t="shared" si="182"/>
        <v>0</v>
      </c>
      <c r="AV92">
        <f t="shared" si="182"/>
        <v>0</v>
      </c>
      <c r="AW92">
        <f t="shared" si="182"/>
        <v>0</v>
      </c>
      <c r="AX92">
        <f t="shared" si="182"/>
        <v>0</v>
      </c>
      <c r="AY92">
        <f t="shared" si="182"/>
        <v>0</v>
      </c>
      <c r="AZ92">
        <f t="shared" si="182"/>
        <v>0</v>
      </c>
      <c r="BA92">
        <f t="shared" si="182"/>
        <v>0</v>
      </c>
      <c r="BB92">
        <f t="shared" si="182"/>
        <v>0</v>
      </c>
      <c r="BC92">
        <f t="shared" si="182"/>
        <v>0</v>
      </c>
      <c r="BD92">
        <f t="shared" si="182"/>
        <v>0</v>
      </c>
      <c r="BE92">
        <f t="shared" si="182"/>
        <v>0</v>
      </c>
      <c r="BF92">
        <f t="shared" si="182"/>
        <v>0</v>
      </c>
      <c r="BG92">
        <f t="shared" si="182"/>
        <v>0</v>
      </c>
      <c r="BH92">
        <f t="shared" si="182"/>
        <v>0</v>
      </c>
      <c r="BI92">
        <f t="shared" si="182"/>
        <v>0</v>
      </c>
      <c r="BJ92">
        <f t="shared" si="182"/>
        <v>0</v>
      </c>
      <c r="BK92">
        <f t="shared" si="182"/>
        <v>0</v>
      </c>
      <c r="BL92">
        <f t="shared" si="182"/>
        <v>0</v>
      </c>
      <c r="BM92">
        <f t="shared" si="182"/>
        <v>0</v>
      </c>
      <c r="BN92">
        <f t="shared" si="182"/>
        <v>0</v>
      </c>
      <c r="BO92">
        <f t="shared" si="182"/>
        <v>0</v>
      </c>
      <c r="BP92">
        <f t="shared" si="182"/>
        <v>0</v>
      </c>
      <c r="BQ92">
        <f t="shared" si="182"/>
        <v>0</v>
      </c>
      <c r="BR92">
        <f t="shared" si="182"/>
        <v>0</v>
      </c>
      <c r="BS92">
        <f t="shared" si="182"/>
        <v>0</v>
      </c>
      <c r="BT92">
        <f t="shared" si="182"/>
        <v>0</v>
      </c>
      <c r="BU92">
        <f t="shared" si="182"/>
        <v>0</v>
      </c>
      <c r="BV92">
        <f t="shared" si="182"/>
        <v>0</v>
      </c>
      <c r="BW92">
        <f t="shared" si="182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9"/>
      <c r="AN93">
        <v>18</v>
      </c>
      <c r="AO93">
        <f t="shared" ref="AO93:BW93" si="183">C183+C184</f>
        <v>0</v>
      </c>
      <c r="AP93">
        <f t="shared" si="183"/>
        <v>0</v>
      </c>
      <c r="AQ93">
        <f t="shared" si="183"/>
        <v>0</v>
      </c>
      <c r="AR93">
        <f t="shared" si="183"/>
        <v>0</v>
      </c>
      <c r="AS93">
        <f t="shared" si="183"/>
        <v>0</v>
      </c>
      <c r="AT93">
        <f t="shared" si="183"/>
        <v>0</v>
      </c>
      <c r="AU93">
        <f t="shared" si="183"/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  <c r="BG93">
        <f t="shared" si="183"/>
        <v>0</v>
      </c>
      <c r="BH93">
        <f t="shared" si="183"/>
        <v>0</v>
      </c>
      <c r="BI93">
        <f t="shared" si="183"/>
        <v>0</v>
      </c>
      <c r="BJ93">
        <f t="shared" si="183"/>
        <v>0</v>
      </c>
      <c r="BK93">
        <f t="shared" si="183"/>
        <v>0</v>
      </c>
      <c r="BL93">
        <f t="shared" si="183"/>
        <v>0</v>
      </c>
      <c r="BM93">
        <f t="shared" si="183"/>
        <v>0</v>
      </c>
      <c r="BN93">
        <f t="shared" si="183"/>
        <v>0</v>
      </c>
      <c r="BO93">
        <f t="shared" si="183"/>
        <v>0</v>
      </c>
      <c r="BP93">
        <f t="shared" si="183"/>
        <v>0</v>
      </c>
      <c r="BQ93">
        <f t="shared" si="183"/>
        <v>0</v>
      </c>
      <c r="BR93">
        <f t="shared" si="183"/>
        <v>0</v>
      </c>
      <c r="BS93">
        <f t="shared" si="183"/>
        <v>0</v>
      </c>
      <c r="BT93">
        <f t="shared" si="183"/>
        <v>0</v>
      </c>
      <c r="BU93">
        <f t="shared" si="183"/>
        <v>0</v>
      </c>
      <c r="BV93">
        <f t="shared" si="183"/>
        <v>0</v>
      </c>
      <c r="BW93">
        <f t="shared" si="183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9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0</v>
      </c>
      <c r="AT94">
        <f t="shared" si="184"/>
        <v>0</v>
      </c>
      <c r="AU94">
        <f t="shared" si="184"/>
        <v>0</v>
      </c>
      <c r="AV94">
        <f t="shared" si="184"/>
        <v>0</v>
      </c>
      <c r="AW94">
        <f t="shared" si="184"/>
        <v>0</v>
      </c>
      <c r="AX94">
        <f t="shared" si="184"/>
        <v>0</v>
      </c>
      <c r="AY94">
        <f t="shared" si="184"/>
        <v>0</v>
      </c>
      <c r="AZ94">
        <f t="shared" si="184"/>
        <v>0</v>
      </c>
      <c r="BA94">
        <f t="shared" si="184"/>
        <v>0</v>
      </c>
      <c r="BB94">
        <f t="shared" si="184"/>
        <v>0</v>
      </c>
      <c r="BC94">
        <f t="shared" si="184"/>
        <v>0</v>
      </c>
      <c r="BD94">
        <f t="shared" si="184"/>
        <v>0</v>
      </c>
      <c r="BE94">
        <f t="shared" si="184"/>
        <v>0</v>
      </c>
      <c r="BF94">
        <f t="shared" si="184"/>
        <v>0</v>
      </c>
      <c r="BG94">
        <f t="shared" si="184"/>
        <v>0</v>
      </c>
      <c r="BH94">
        <f t="shared" si="184"/>
        <v>0</v>
      </c>
      <c r="BI94">
        <f t="shared" si="184"/>
        <v>0</v>
      </c>
      <c r="BJ94">
        <f t="shared" si="184"/>
        <v>0</v>
      </c>
      <c r="BK94">
        <f t="shared" si="184"/>
        <v>0</v>
      </c>
      <c r="BL94">
        <f t="shared" si="184"/>
        <v>0</v>
      </c>
      <c r="BM94">
        <f t="shared" si="184"/>
        <v>0</v>
      </c>
      <c r="BN94">
        <f t="shared" si="184"/>
        <v>0</v>
      </c>
      <c r="BO94">
        <f t="shared" si="184"/>
        <v>0</v>
      </c>
      <c r="BP94">
        <f t="shared" si="184"/>
        <v>0</v>
      </c>
      <c r="BQ94">
        <f t="shared" si="184"/>
        <v>0</v>
      </c>
      <c r="BR94">
        <f t="shared" si="184"/>
        <v>0</v>
      </c>
      <c r="BS94">
        <f t="shared" si="184"/>
        <v>0</v>
      </c>
      <c r="BT94">
        <f t="shared" si="184"/>
        <v>0</v>
      </c>
      <c r="BU94">
        <f t="shared" si="184"/>
        <v>0</v>
      </c>
      <c r="BV94">
        <f t="shared" si="184"/>
        <v>0</v>
      </c>
      <c r="BW94">
        <f t="shared" si="184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42759</v>
      </c>
      <c r="AN95">
        <v>6</v>
      </c>
      <c r="AO95">
        <f t="shared" ref="AO95:BW95" si="185">C187+C188</f>
        <v>0</v>
      </c>
      <c r="AP95">
        <f t="shared" si="185"/>
        <v>0</v>
      </c>
      <c r="AQ95">
        <f t="shared" si="185"/>
        <v>0</v>
      </c>
      <c r="AR95">
        <f t="shared" si="185"/>
        <v>0</v>
      </c>
      <c r="AS95">
        <f t="shared" si="185"/>
        <v>0</v>
      </c>
      <c r="AT95">
        <f t="shared" si="185"/>
        <v>0</v>
      </c>
      <c r="AU95">
        <f t="shared" si="185"/>
        <v>0</v>
      </c>
      <c r="AV95">
        <f t="shared" si="185"/>
        <v>0</v>
      </c>
      <c r="AW95">
        <f t="shared" si="185"/>
        <v>0</v>
      </c>
      <c r="AX95">
        <f t="shared" si="185"/>
        <v>0</v>
      </c>
      <c r="AY95">
        <f t="shared" si="185"/>
        <v>0</v>
      </c>
      <c r="AZ95">
        <f t="shared" si="185"/>
        <v>0</v>
      </c>
      <c r="BA95">
        <f t="shared" si="185"/>
        <v>0</v>
      </c>
      <c r="BB95">
        <f t="shared" si="185"/>
        <v>0</v>
      </c>
      <c r="BC95">
        <f t="shared" si="185"/>
        <v>0</v>
      </c>
      <c r="BD95">
        <f t="shared" si="185"/>
        <v>0</v>
      </c>
      <c r="BE95">
        <f t="shared" si="185"/>
        <v>0</v>
      </c>
      <c r="BF95">
        <f t="shared" si="185"/>
        <v>0</v>
      </c>
      <c r="BG95">
        <f t="shared" si="185"/>
        <v>0</v>
      </c>
      <c r="BH95">
        <f t="shared" si="185"/>
        <v>0</v>
      </c>
      <c r="BI95">
        <f t="shared" si="185"/>
        <v>0</v>
      </c>
      <c r="BJ95">
        <f t="shared" si="185"/>
        <v>0</v>
      </c>
      <c r="BK95">
        <f t="shared" si="185"/>
        <v>0</v>
      </c>
      <c r="BL95">
        <f t="shared" si="185"/>
        <v>0</v>
      </c>
      <c r="BM95">
        <f t="shared" si="185"/>
        <v>0</v>
      </c>
      <c r="BN95">
        <f t="shared" si="185"/>
        <v>0</v>
      </c>
      <c r="BO95">
        <f t="shared" si="185"/>
        <v>0</v>
      </c>
      <c r="BP95">
        <f t="shared" si="185"/>
        <v>0</v>
      </c>
      <c r="BQ95">
        <f t="shared" si="185"/>
        <v>0</v>
      </c>
      <c r="BR95">
        <f t="shared" si="185"/>
        <v>0</v>
      </c>
      <c r="BS95">
        <f t="shared" si="185"/>
        <v>0</v>
      </c>
      <c r="BT95">
        <f t="shared" si="185"/>
        <v>0</v>
      </c>
      <c r="BU95">
        <f t="shared" si="185"/>
        <v>0</v>
      </c>
      <c r="BV95">
        <f t="shared" si="185"/>
        <v>0</v>
      </c>
      <c r="BW95">
        <f t="shared" si="185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9"/>
      <c r="AN96">
        <v>12</v>
      </c>
      <c r="AO96">
        <f t="shared" ref="AO96:BW96" si="186">C189+C190</f>
        <v>0</v>
      </c>
      <c r="AP96">
        <f t="shared" si="186"/>
        <v>0</v>
      </c>
      <c r="AQ96">
        <f t="shared" si="186"/>
        <v>0</v>
      </c>
      <c r="AR96">
        <f t="shared" si="186"/>
        <v>0</v>
      </c>
      <c r="AS96">
        <f t="shared" si="186"/>
        <v>0</v>
      </c>
      <c r="AT96">
        <f t="shared" si="186"/>
        <v>0</v>
      </c>
      <c r="AU96">
        <f t="shared" si="186"/>
        <v>0</v>
      </c>
      <c r="AV96">
        <f t="shared" si="186"/>
        <v>0</v>
      </c>
      <c r="AW96">
        <f t="shared" si="186"/>
        <v>0</v>
      </c>
      <c r="AX96">
        <f t="shared" si="186"/>
        <v>0</v>
      </c>
      <c r="AY96">
        <f t="shared" si="186"/>
        <v>0</v>
      </c>
      <c r="AZ96">
        <f t="shared" si="186"/>
        <v>0</v>
      </c>
      <c r="BA96">
        <f t="shared" si="186"/>
        <v>0</v>
      </c>
      <c r="BB96">
        <f t="shared" si="186"/>
        <v>0</v>
      </c>
      <c r="BC96">
        <f t="shared" si="186"/>
        <v>0</v>
      </c>
      <c r="BD96">
        <f t="shared" si="186"/>
        <v>0</v>
      </c>
      <c r="BE96">
        <f t="shared" si="186"/>
        <v>0</v>
      </c>
      <c r="BF96">
        <f t="shared" si="186"/>
        <v>0</v>
      </c>
      <c r="BG96">
        <f t="shared" si="186"/>
        <v>0</v>
      </c>
      <c r="BH96">
        <f t="shared" si="186"/>
        <v>0</v>
      </c>
      <c r="BI96">
        <f t="shared" si="186"/>
        <v>0</v>
      </c>
      <c r="BJ96">
        <f t="shared" si="186"/>
        <v>0</v>
      </c>
      <c r="BK96">
        <f t="shared" si="186"/>
        <v>0</v>
      </c>
      <c r="BL96">
        <f t="shared" si="186"/>
        <v>0</v>
      </c>
      <c r="BM96">
        <f t="shared" si="186"/>
        <v>0</v>
      </c>
      <c r="BN96">
        <f t="shared" si="186"/>
        <v>0</v>
      </c>
      <c r="BO96">
        <f t="shared" si="186"/>
        <v>0</v>
      </c>
      <c r="BP96">
        <f t="shared" si="186"/>
        <v>0</v>
      </c>
      <c r="BQ96">
        <f t="shared" si="186"/>
        <v>0</v>
      </c>
      <c r="BR96">
        <f t="shared" si="186"/>
        <v>0</v>
      </c>
      <c r="BS96">
        <f t="shared" si="186"/>
        <v>0</v>
      </c>
      <c r="BT96">
        <f t="shared" si="186"/>
        <v>0</v>
      </c>
      <c r="BU96">
        <f t="shared" si="186"/>
        <v>0</v>
      </c>
      <c r="BV96">
        <f t="shared" si="186"/>
        <v>0</v>
      </c>
      <c r="BW96">
        <f t="shared" si="186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9"/>
      <c r="AN97">
        <v>18</v>
      </c>
      <c r="AO97">
        <f t="shared" ref="AO97:BW97" si="187">C191+C192</f>
        <v>0</v>
      </c>
      <c r="AP97">
        <f t="shared" si="187"/>
        <v>0</v>
      </c>
      <c r="AQ97">
        <f t="shared" si="187"/>
        <v>0</v>
      </c>
      <c r="AR97">
        <f t="shared" si="187"/>
        <v>0</v>
      </c>
      <c r="AS97">
        <f t="shared" si="187"/>
        <v>0</v>
      </c>
      <c r="AT97">
        <f t="shared" si="187"/>
        <v>0</v>
      </c>
      <c r="AU97">
        <f t="shared" si="187"/>
        <v>0</v>
      </c>
      <c r="AV97">
        <f t="shared" si="187"/>
        <v>0</v>
      </c>
      <c r="AW97">
        <f t="shared" si="187"/>
        <v>0</v>
      </c>
      <c r="AX97">
        <f t="shared" si="187"/>
        <v>0</v>
      </c>
      <c r="AY97">
        <f t="shared" si="187"/>
        <v>0</v>
      </c>
      <c r="AZ97">
        <f t="shared" si="187"/>
        <v>0</v>
      </c>
      <c r="BA97">
        <f t="shared" si="187"/>
        <v>0</v>
      </c>
      <c r="BB97">
        <f t="shared" si="187"/>
        <v>0</v>
      </c>
      <c r="BC97">
        <f t="shared" si="187"/>
        <v>0</v>
      </c>
      <c r="BD97">
        <f t="shared" si="187"/>
        <v>0</v>
      </c>
      <c r="BE97">
        <f t="shared" si="187"/>
        <v>0</v>
      </c>
      <c r="BF97">
        <f t="shared" si="187"/>
        <v>0</v>
      </c>
      <c r="BG97">
        <f t="shared" si="187"/>
        <v>0</v>
      </c>
      <c r="BH97">
        <f t="shared" si="187"/>
        <v>0</v>
      </c>
      <c r="BI97">
        <f t="shared" si="187"/>
        <v>0</v>
      </c>
      <c r="BJ97">
        <f t="shared" si="187"/>
        <v>0</v>
      </c>
      <c r="BK97">
        <f t="shared" si="187"/>
        <v>0</v>
      </c>
      <c r="BL97">
        <f t="shared" si="187"/>
        <v>0</v>
      </c>
      <c r="BM97">
        <f t="shared" si="187"/>
        <v>0</v>
      </c>
      <c r="BN97">
        <f t="shared" si="187"/>
        <v>0</v>
      </c>
      <c r="BO97">
        <f t="shared" si="187"/>
        <v>0</v>
      </c>
      <c r="BP97">
        <f t="shared" si="187"/>
        <v>0</v>
      </c>
      <c r="BQ97">
        <f t="shared" si="187"/>
        <v>0</v>
      </c>
      <c r="BR97">
        <f t="shared" si="187"/>
        <v>0</v>
      </c>
      <c r="BS97">
        <f t="shared" si="187"/>
        <v>0</v>
      </c>
      <c r="BT97">
        <f t="shared" si="187"/>
        <v>0</v>
      </c>
      <c r="BU97">
        <f t="shared" si="187"/>
        <v>0</v>
      </c>
      <c r="BV97">
        <f t="shared" si="187"/>
        <v>0</v>
      </c>
      <c r="BW97">
        <f t="shared" si="187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9"/>
      <c r="AN98">
        <v>24</v>
      </c>
      <c r="AO98">
        <f t="shared" ref="AO98:BW98" si="188">C193+C194</f>
        <v>0</v>
      </c>
      <c r="AP98">
        <f t="shared" si="188"/>
        <v>0</v>
      </c>
      <c r="AQ98">
        <f t="shared" si="188"/>
        <v>0</v>
      </c>
      <c r="AR98">
        <f t="shared" si="188"/>
        <v>0</v>
      </c>
      <c r="AS98">
        <f t="shared" si="188"/>
        <v>0</v>
      </c>
      <c r="AT98">
        <f t="shared" si="188"/>
        <v>0</v>
      </c>
      <c r="AU98">
        <f t="shared" si="188"/>
        <v>0</v>
      </c>
      <c r="AV98">
        <f t="shared" si="188"/>
        <v>0</v>
      </c>
      <c r="AW98">
        <f t="shared" si="188"/>
        <v>0</v>
      </c>
      <c r="AX98">
        <f t="shared" si="188"/>
        <v>0</v>
      </c>
      <c r="AY98">
        <f t="shared" si="188"/>
        <v>0</v>
      </c>
      <c r="AZ98">
        <f t="shared" si="188"/>
        <v>0</v>
      </c>
      <c r="BA98">
        <f t="shared" si="188"/>
        <v>0</v>
      </c>
      <c r="BB98">
        <f t="shared" si="188"/>
        <v>0</v>
      </c>
      <c r="BC98">
        <f t="shared" si="188"/>
        <v>0</v>
      </c>
      <c r="BD98">
        <f t="shared" si="188"/>
        <v>0</v>
      </c>
      <c r="BE98">
        <f t="shared" si="188"/>
        <v>0</v>
      </c>
      <c r="BF98">
        <f t="shared" si="188"/>
        <v>0</v>
      </c>
      <c r="BG98">
        <f t="shared" si="188"/>
        <v>0</v>
      </c>
      <c r="BH98">
        <f t="shared" si="188"/>
        <v>0</v>
      </c>
      <c r="BI98">
        <f t="shared" si="188"/>
        <v>0</v>
      </c>
      <c r="BJ98">
        <f t="shared" si="188"/>
        <v>0</v>
      </c>
      <c r="BK98">
        <f t="shared" si="188"/>
        <v>0</v>
      </c>
      <c r="BL98">
        <f t="shared" si="188"/>
        <v>0</v>
      </c>
      <c r="BM98">
        <f t="shared" si="188"/>
        <v>0</v>
      </c>
      <c r="BN98">
        <f t="shared" si="188"/>
        <v>0</v>
      </c>
      <c r="BO98">
        <f t="shared" si="188"/>
        <v>0</v>
      </c>
      <c r="BP98">
        <f t="shared" si="188"/>
        <v>0</v>
      </c>
      <c r="BQ98">
        <f t="shared" si="188"/>
        <v>0</v>
      </c>
      <c r="BR98">
        <f t="shared" si="188"/>
        <v>0</v>
      </c>
      <c r="BS98">
        <f t="shared" si="188"/>
        <v>0</v>
      </c>
      <c r="BT98">
        <f t="shared" si="188"/>
        <v>0</v>
      </c>
      <c r="BU98">
        <f t="shared" si="188"/>
        <v>0</v>
      </c>
      <c r="BV98">
        <f t="shared" si="188"/>
        <v>0</v>
      </c>
      <c r="BW98">
        <f t="shared" si="188"/>
        <v>0</v>
      </c>
      <c r="BX98" s="1"/>
      <c r="DJ98" s="1"/>
      <c r="DK98" s="1"/>
    </row>
    <row r="99" spans="1:115" x14ac:dyDescent="0.25">
      <c r="A99" s="8">
        <v>42748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42760</v>
      </c>
      <c r="AN99">
        <v>6</v>
      </c>
      <c r="AO99">
        <f t="shared" ref="AO99:BW99" si="189">C195+C196</f>
        <v>0</v>
      </c>
      <c r="AP99">
        <f t="shared" si="189"/>
        <v>0</v>
      </c>
      <c r="AQ99">
        <f t="shared" si="189"/>
        <v>0</v>
      </c>
      <c r="AR99">
        <f t="shared" si="189"/>
        <v>0</v>
      </c>
      <c r="AS99">
        <f t="shared" si="189"/>
        <v>0</v>
      </c>
      <c r="AT99">
        <f t="shared" si="189"/>
        <v>0</v>
      </c>
      <c r="AU99">
        <f t="shared" si="189"/>
        <v>0</v>
      </c>
      <c r="AV99">
        <f t="shared" si="189"/>
        <v>0</v>
      </c>
      <c r="AW99">
        <f t="shared" si="189"/>
        <v>0</v>
      </c>
      <c r="AX99">
        <f t="shared" si="189"/>
        <v>0</v>
      </c>
      <c r="AY99">
        <f t="shared" si="189"/>
        <v>0</v>
      </c>
      <c r="AZ99">
        <f t="shared" si="189"/>
        <v>0</v>
      </c>
      <c r="BA99">
        <f t="shared" si="189"/>
        <v>0</v>
      </c>
      <c r="BB99">
        <f t="shared" si="189"/>
        <v>0</v>
      </c>
      <c r="BC99">
        <f t="shared" si="189"/>
        <v>0</v>
      </c>
      <c r="BD99">
        <f t="shared" si="189"/>
        <v>0</v>
      </c>
      <c r="BE99">
        <f t="shared" si="189"/>
        <v>0</v>
      </c>
      <c r="BF99">
        <f t="shared" si="189"/>
        <v>0</v>
      </c>
      <c r="BG99">
        <f t="shared" si="189"/>
        <v>0</v>
      </c>
      <c r="BH99">
        <f t="shared" si="189"/>
        <v>0</v>
      </c>
      <c r="BI99">
        <f t="shared" si="189"/>
        <v>0</v>
      </c>
      <c r="BJ99">
        <f t="shared" si="189"/>
        <v>0</v>
      </c>
      <c r="BK99">
        <f t="shared" si="189"/>
        <v>0</v>
      </c>
      <c r="BL99">
        <f t="shared" si="189"/>
        <v>0</v>
      </c>
      <c r="BM99">
        <f t="shared" si="189"/>
        <v>0</v>
      </c>
      <c r="BN99">
        <f t="shared" si="189"/>
        <v>0</v>
      </c>
      <c r="BO99">
        <f t="shared" si="189"/>
        <v>0</v>
      </c>
      <c r="BP99">
        <f t="shared" si="189"/>
        <v>0</v>
      </c>
      <c r="BQ99">
        <f t="shared" si="189"/>
        <v>0</v>
      </c>
      <c r="BR99">
        <f t="shared" si="189"/>
        <v>0</v>
      </c>
      <c r="BS99">
        <f t="shared" si="189"/>
        <v>0</v>
      </c>
      <c r="BT99">
        <f t="shared" si="189"/>
        <v>0</v>
      </c>
      <c r="BU99">
        <f t="shared" si="189"/>
        <v>0</v>
      </c>
      <c r="BV99">
        <f t="shared" si="189"/>
        <v>0</v>
      </c>
      <c r="BW99">
        <f t="shared" si="189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9"/>
      <c r="AN100">
        <v>12</v>
      </c>
      <c r="AO100">
        <f t="shared" ref="AO100:BW100" si="190">C197+C198</f>
        <v>0</v>
      </c>
      <c r="AP100">
        <f t="shared" si="190"/>
        <v>0</v>
      </c>
      <c r="AQ100">
        <f t="shared" si="190"/>
        <v>0</v>
      </c>
      <c r="AR100">
        <f t="shared" si="190"/>
        <v>0</v>
      </c>
      <c r="AS100">
        <f t="shared" si="190"/>
        <v>0</v>
      </c>
      <c r="AT100">
        <f t="shared" si="190"/>
        <v>0</v>
      </c>
      <c r="AU100">
        <f t="shared" si="190"/>
        <v>0</v>
      </c>
      <c r="AV100">
        <f t="shared" si="190"/>
        <v>0</v>
      </c>
      <c r="AW100">
        <f t="shared" si="190"/>
        <v>0</v>
      </c>
      <c r="AX100">
        <f t="shared" si="190"/>
        <v>0</v>
      </c>
      <c r="AY100">
        <f t="shared" si="190"/>
        <v>0</v>
      </c>
      <c r="AZ100">
        <f t="shared" si="190"/>
        <v>0</v>
      </c>
      <c r="BA100">
        <f t="shared" si="190"/>
        <v>0</v>
      </c>
      <c r="BB100">
        <f t="shared" si="190"/>
        <v>0</v>
      </c>
      <c r="BC100">
        <f t="shared" si="190"/>
        <v>0</v>
      </c>
      <c r="BD100">
        <f t="shared" si="190"/>
        <v>0</v>
      </c>
      <c r="BE100">
        <f t="shared" si="190"/>
        <v>0</v>
      </c>
      <c r="BF100">
        <f t="shared" si="190"/>
        <v>0</v>
      </c>
      <c r="BG100">
        <f t="shared" si="190"/>
        <v>0</v>
      </c>
      <c r="BH100">
        <f t="shared" si="190"/>
        <v>0</v>
      </c>
      <c r="BI100">
        <f t="shared" si="190"/>
        <v>0</v>
      </c>
      <c r="BJ100">
        <f t="shared" si="190"/>
        <v>0</v>
      </c>
      <c r="BK100">
        <f t="shared" si="190"/>
        <v>0</v>
      </c>
      <c r="BL100">
        <f t="shared" si="190"/>
        <v>0</v>
      </c>
      <c r="BM100">
        <f t="shared" si="190"/>
        <v>0</v>
      </c>
      <c r="BN100">
        <f t="shared" si="190"/>
        <v>0</v>
      </c>
      <c r="BO100">
        <f t="shared" si="190"/>
        <v>0</v>
      </c>
      <c r="BP100">
        <f t="shared" si="190"/>
        <v>0</v>
      </c>
      <c r="BQ100">
        <f t="shared" si="190"/>
        <v>0</v>
      </c>
      <c r="BR100">
        <f t="shared" si="190"/>
        <v>0</v>
      </c>
      <c r="BS100">
        <f t="shared" si="190"/>
        <v>0</v>
      </c>
      <c r="BT100">
        <f t="shared" si="190"/>
        <v>0</v>
      </c>
      <c r="BU100">
        <f t="shared" si="190"/>
        <v>0</v>
      </c>
      <c r="BV100">
        <f t="shared" si="190"/>
        <v>0</v>
      </c>
      <c r="BW100">
        <f t="shared" si="190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9"/>
      <c r="AN101">
        <v>18</v>
      </c>
      <c r="AO101">
        <f t="shared" ref="AO101:BW101" si="191">C199+C200</f>
        <v>0</v>
      </c>
      <c r="AP101">
        <f t="shared" si="191"/>
        <v>0</v>
      </c>
      <c r="AQ101">
        <f t="shared" si="191"/>
        <v>0</v>
      </c>
      <c r="AR101">
        <f t="shared" si="191"/>
        <v>0</v>
      </c>
      <c r="AS101">
        <f t="shared" si="191"/>
        <v>0</v>
      </c>
      <c r="AT101">
        <f t="shared" si="191"/>
        <v>0</v>
      </c>
      <c r="AU101">
        <f t="shared" si="191"/>
        <v>0</v>
      </c>
      <c r="AV101">
        <f t="shared" si="191"/>
        <v>0</v>
      </c>
      <c r="AW101">
        <f t="shared" si="191"/>
        <v>0</v>
      </c>
      <c r="AX101">
        <f t="shared" si="191"/>
        <v>0</v>
      </c>
      <c r="AY101">
        <f t="shared" si="191"/>
        <v>0</v>
      </c>
      <c r="AZ101">
        <f t="shared" si="191"/>
        <v>0</v>
      </c>
      <c r="BA101">
        <f t="shared" si="191"/>
        <v>0</v>
      </c>
      <c r="BB101">
        <f t="shared" si="191"/>
        <v>0</v>
      </c>
      <c r="BC101">
        <f t="shared" si="191"/>
        <v>0</v>
      </c>
      <c r="BD101">
        <f t="shared" si="191"/>
        <v>0</v>
      </c>
      <c r="BE101">
        <f t="shared" si="191"/>
        <v>0</v>
      </c>
      <c r="BF101">
        <f t="shared" si="191"/>
        <v>0</v>
      </c>
      <c r="BG101">
        <f t="shared" si="191"/>
        <v>0</v>
      </c>
      <c r="BH101">
        <f t="shared" si="191"/>
        <v>0</v>
      </c>
      <c r="BI101">
        <f t="shared" si="191"/>
        <v>0</v>
      </c>
      <c r="BJ101">
        <f t="shared" si="191"/>
        <v>0</v>
      </c>
      <c r="BK101">
        <f t="shared" si="191"/>
        <v>0</v>
      </c>
      <c r="BL101">
        <f t="shared" si="191"/>
        <v>0</v>
      </c>
      <c r="BM101">
        <f t="shared" si="191"/>
        <v>0</v>
      </c>
      <c r="BN101">
        <f t="shared" si="191"/>
        <v>0</v>
      </c>
      <c r="BO101">
        <f t="shared" si="191"/>
        <v>0</v>
      </c>
      <c r="BP101">
        <f t="shared" si="191"/>
        <v>0</v>
      </c>
      <c r="BQ101">
        <f t="shared" si="191"/>
        <v>0</v>
      </c>
      <c r="BR101">
        <f t="shared" si="191"/>
        <v>0</v>
      </c>
      <c r="BS101">
        <f t="shared" si="191"/>
        <v>0</v>
      </c>
      <c r="BT101">
        <f t="shared" si="191"/>
        <v>0</v>
      </c>
      <c r="BU101">
        <f t="shared" si="191"/>
        <v>0</v>
      </c>
      <c r="BV101">
        <f t="shared" si="191"/>
        <v>0</v>
      </c>
      <c r="BW101">
        <f t="shared" si="191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9"/>
      <c r="AN102">
        <v>24</v>
      </c>
      <c r="AO102">
        <f t="shared" ref="AO102:BW102" si="192">C201+C202</f>
        <v>0</v>
      </c>
      <c r="AP102">
        <f t="shared" si="192"/>
        <v>0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0</v>
      </c>
      <c r="AW102">
        <f t="shared" si="192"/>
        <v>0</v>
      </c>
      <c r="AX102">
        <f t="shared" si="192"/>
        <v>0</v>
      </c>
      <c r="AY102">
        <f t="shared" si="192"/>
        <v>0</v>
      </c>
      <c r="AZ102">
        <f t="shared" si="192"/>
        <v>0</v>
      </c>
      <c r="BA102">
        <f t="shared" si="192"/>
        <v>0</v>
      </c>
      <c r="BB102">
        <f t="shared" si="192"/>
        <v>0</v>
      </c>
      <c r="BC102">
        <f t="shared" si="192"/>
        <v>0</v>
      </c>
      <c r="BD102">
        <f t="shared" si="192"/>
        <v>0</v>
      </c>
      <c r="BE102">
        <f t="shared" si="192"/>
        <v>0</v>
      </c>
      <c r="BF102">
        <f t="shared" si="192"/>
        <v>0</v>
      </c>
      <c r="BG102">
        <f t="shared" si="192"/>
        <v>0</v>
      </c>
      <c r="BH102">
        <f t="shared" si="192"/>
        <v>0</v>
      </c>
      <c r="BI102">
        <f t="shared" si="192"/>
        <v>0</v>
      </c>
      <c r="BJ102">
        <f t="shared" si="192"/>
        <v>0</v>
      </c>
      <c r="BK102">
        <f t="shared" si="192"/>
        <v>0</v>
      </c>
      <c r="BL102">
        <f t="shared" si="192"/>
        <v>0</v>
      </c>
      <c r="BM102">
        <f t="shared" si="192"/>
        <v>0</v>
      </c>
      <c r="BN102">
        <f t="shared" si="192"/>
        <v>0</v>
      </c>
      <c r="BO102">
        <f t="shared" si="192"/>
        <v>0</v>
      </c>
      <c r="BP102">
        <f t="shared" si="192"/>
        <v>0</v>
      </c>
      <c r="BQ102">
        <f t="shared" si="192"/>
        <v>0</v>
      </c>
      <c r="BR102">
        <f t="shared" si="192"/>
        <v>0</v>
      </c>
      <c r="BS102">
        <f t="shared" si="192"/>
        <v>0</v>
      </c>
      <c r="BT102">
        <f t="shared" si="192"/>
        <v>0</v>
      </c>
      <c r="BU102">
        <f t="shared" si="192"/>
        <v>0</v>
      </c>
      <c r="BV102">
        <f t="shared" si="192"/>
        <v>0</v>
      </c>
      <c r="BW102">
        <f t="shared" si="192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42761</v>
      </c>
      <c r="AN103">
        <v>6</v>
      </c>
      <c r="AO103">
        <f t="shared" ref="AO103:BW103" si="193">C202+C204</f>
        <v>0</v>
      </c>
      <c r="AP103">
        <f t="shared" si="193"/>
        <v>0</v>
      </c>
      <c r="AQ103">
        <f t="shared" si="193"/>
        <v>0</v>
      </c>
      <c r="AR103">
        <f t="shared" si="193"/>
        <v>0</v>
      </c>
      <c r="AS103">
        <f t="shared" si="193"/>
        <v>0</v>
      </c>
      <c r="AT103">
        <f t="shared" si="193"/>
        <v>0</v>
      </c>
      <c r="AU103">
        <f t="shared" si="193"/>
        <v>0</v>
      </c>
      <c r="AV103">
        <f t="shared" si="193"/>
        <v>0</v>
      </c>
      <c r="AW103">
        <f t="shared" si="193"/>
        <v>0</v>
      </c>
      <c r="AX103">
        <f t="shared" si="193"/>
        <v>0</v>
      </c>
      <c r="AY103">
        <f t="shared" si="193"/>
        <v>0</v>
      </c>
      <c r="AZ103">
        <f t="shared" si="193"/>
        <v>0</v>
      </c>
      <c r="BA103">
        <f t="shared" si="193"/>
        <v>0</v>
      </c>
      <c r="BB103">
        <f t="shared" si="193"/>
        <v>0</v>
      </c>
      <c r="BC103">
        <f t="shared" si="193"/>
        <v>0</v>
      </c>
      <c r="BD103">
        <f t="shared" si="193"/>
        <v>0</v>
      </c>
      <c r="BE103">
        <f t="shared" si="193"/>
        <v>0</v>
      </c>
      <c r="BF103">
        <f t="shared" si="193"/>
        <v>0</v>
      </c>
      <c r="BG103">
        <f t="shared" si="193"/>
        <v>0</v>
      </c>
      <c r="BH103">
        <f t="shared" si="193"/>
        <v>0</v>
      </c>
      <c r="BI103">
        <f t="shared" si="193"/>
        <v>0</v>
      </c>
      <c r="BJ103">
        <f t="shared" si="193"/>
        <v>0</v>
      </c>
      <c r="BK103">
        <f t="shared" si="193"/>
        <v>0</v>
      </c>
      <c r="BL103">
        <f t="shared" si="193"/>
        <v>0</v>
      </c>
      <c r="BM103">
        <f t="shared" si="193"/>
        <v>0</v>
      </c>
      <c r="BN103">
        <f t="shared" si="193"/>
        <v>0</v>
      </c>
      <c r="BO103">
        <f t="shared" si="193"/>
        <v>0</v>
      </c>
      <c r="BP103">
        <f t="shared" si="193"/>
        <v>0</v>
      </c>
      <c r="BQ103">
        <f t="shared" si="193"/>
        <v>0</v>
      </c>
      <c r="BR103">
        <f t="shared" si="193"/>
        <v>0</v>
      </c>
      <c r="BS103">
        <f t="shared" si="193"/>
        <v>0</v>
      </c>
      <c r="BT103">
        <f t="shared" si="193"/>
        <v>0</v>
      </c>
      <c r="BU103">
        <f t="shared" si="193"/>
        <v>0</v>
      </c>
      <c r="BV103">
        <f t="shared" si="193"/>
        <v>0</v>
      </c>
      <c r="BW103">
        <f t="shared" si="193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9"/>
      <c r="AN104">
        <v>12</v>
      </c>
      <c r="AO104">
        <f t="shared" ref="AO104:BW104" si="194">C205+C206</f>
        <v>0</v>
      </c>
      <c r="AP104">
        <f t="shared" si="194"/>
        <v>0</v>
      </c>
      <c r="AQ104">
        <f t="shared" si="194"/>
        <v>0</v>
      </c>
      <c r="AR104">
        <f t="shared" si="194"/>
        <v>0</v>
      </c>
      <c r="AS104">
        <f t="shared" si="194"/>
        <v>0</v>
      </c>
      <c r="AT104">
        <f t="shared" si="194"/>
        <v>0</v>
      </c>
      <c r="AU104">
        <f t="shared" si="194"/>
        <v>0</v>
      </c>
      <c r="AV104">
        <f t="shared" si="194"/>
        <v>0</v>
      </c>
      <c r="AW104">
        <f t="shared" si="194"/>
        <v>0</v>
      </c>
      <c r="AX104">
        <f t="shared" si="194"/>
        <v>0</v>
      </c>
      <c r="AY104">
        <f t="shared" si="194"/>
        <v>0</v>
      </c>
      <c r="AZ104">
        <f t="shared" si="194"/>
        <v>0</v>
      </c>
      <c r="BA104">
        <f t="shared" si="194"/>
        <v>0</v>
      </c>
      <c r="BB104">
        <f t="shared" si="194"/>
        <v>0</v>
      </c>
      <c r="BC104">
        <f t="shared" si="194"/>
        <v>0</v>
      </c>
      <c r="BD104">
        <f t="shared" si="194"/>
        <v>0</v>
      </c>
      <c r="BE104">
        <f t="shared" si="194"/>
        <v>0</v>
      </c>
      <c r="BF104">
        <f t="shared" si="194"/>
        <v>0</v>
      </c>
      <c r="BG104">
        <f t="shared" si="194"/>
        <v>0</v>
      </c>
      <c r="BH104">
        <f t="shared" si="194"/>
        <v>0</v>
      </c>
      <c r="BI104">
        <f t="shared" si="194"/>
        <v>0</v>
      </c>
      <c r="BJ104">
        <f t="shared" si="194"/>
        <v>0</v>
      </c>
      <c r="BK104">
        <f t="shared" si="194"/>
        <v>0</v>
      </c>
      <c r="BL104">
        <f t="shared" si="194"/>
        <v>0</v>
      </c>
      <c r="BM104">
        <f t="shared" si="194"/>
        <v>0</v>
      </c>
      <c r="BN104">
        <f t="shared" si="194"/>
        <v>0</v>
      </c>
      <c r="BO104">
        <f t="shared" si="194"/>
        <v>0</v>
      </c>
      <c r="BP104">
        <f t="shared" si="194"/>
        <v>0</v>
      </c>
      <c r="BQ104">
        <f t="shared" si="194"/>
        <v>0</v>
      </c>
      <c r="BR104">
        <f t="shared" si="194"/>
        <v>0</v>
      </c>
      <c r="BS104">
        <f t="shared" si="194"/>
        <v>0</v>
      </c>
      <c r="BT104">
        <f t="shared" si="194"/>
        <v>0</v>
      </c>
      <c r="BU104">
        <f t="shared" si="194"/>
        <v>0</v>
      </c>
      <c r="BV104">
        <f t="shared" si="194"/>
        <v>0</v>
      </c>
      <c r="BW104">
        <f t="shared" si="194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9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0</v>
      </c>
      <c r="AR105">
        <f t="shared" si="195"/>
        <v>0</v>
      </c>
      <c r="AS105">
        <f t="shared" si="195"/>
        <v>0</v>
      </c>
      <c r="AT105">
        <f t="shared" si="195"/>
        <v>0</v>
      </c>
      <c r="AU105">
        <f t="shared" si="195"/>
        <v>0</v>
      </c>
      <c r="AV105">
        <f t="shared" si="195"/>
        <v>0</v>
      </c>
      <c r="AW105">
        <f t="shared" si="195"/>
        <v>0</v>
      </c>
      <c r="AX105">
        <f t="shared" si="195"/>
        <v>0</v>
      </c>
      <c r="AY105">
        <f t="shared" si="195"/>
        <v>0</v>
      </c>
      <c r="AZ105">
        <f t="shared" si="195"/>
        <v>0</v>
      </c>
      <c r="BA105">
        <f t="shared" si="195"/>
        <v>0</v>
      </c>
      <c r="BB105">
        <f t="shared" si="195"/>
        <v>0</v>
      </c>
      <c r="BC105">
        <f t="shared" si="195"/>
        <v>0</v>
      </c>
      <c r="BD105">
        <f t="shared" si="195"/>
        <v>0</v>
      </c>
      <c r="BE105">
        <f t="shared" si="195"/>
        <v>0</v>
      </c>
      <c r="BF105">
        <f t="shared" si="195"/>
        <v>0</v>
      </c>
      <c r="BG105">
        <f t="shared" si="195"/>
        <v>0</v>
      </c>
      <c r="BH105">
        <f t="shared" si="195"/>
        <v>0</v>
      </c>
      <c r="BI105">
        <f t="shared" si="195"/>
        <v>0</v>
      </c>
      <c r="BJ105">
        <f t="shared" si="195"/>
        <v>0</v>
      </c>
      <c r="BK105">
        <f t="shared" si="195"/>
        <v>0</v>
      </c>
      <c r="BL105">
        <f t="shared" si="195"/>
        <v>0</v>
      </c>
      <c r="BM105">
        <f t="shared" si="195"/>
        <v>0</v>
      </c>
      <c r="BN105">
        <f t="shared" si="195"/>
        <v>0</v>
      </c>
      <c r="BO105">
        <f t="shared" si="195"/>
        <v>0</v>
      </c>
      <c r="BP105">
        <f t="shared" si="195"/>
        <v>0</v>
      </c>
      <c r="BQ105">
        <f t="shared" si="195"/>
        <v>0</v>
      </c>
      <c r="BR105">
        <f t="shared" si="195"/>
        <v>0</v>
      </c>
      <c r="BS105">
        <f t="shared" si="195"/>
        <v>0</v>
      </c>
      <c r="BT105">
        <f t="shared" si="195"/>
        <v>0</v>
      </c>
      <c r="BU105">
        <f t="shared" si="195"/>
        <v>0</v>
      </c>
      <c r="BV105">
        <f t="shared" si="195"/>
        <v>0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9"/>
      <c r="AN106">
        <v>24</v>
      </c>
      <c r="AO106">
        <f t="shared" ref="AO106:BW106" si="196">C209+C210</f>
        <v>0</v>
      </c>
      <c r="AP106">
        <f t="shared" si="196"/>
        <v>0</v>
      </c>
      <c r="AQ106">
        <f t="shared" si="196"/>
        <v>0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0</v>
      </c>
      <c r="AV106">
        <f t="shared" si="196"/>
        <v>0</v>
      </c>
      <c r="AW106">
        <f t="shared" si="196"/>
        <v>0</v>
      </c>
      <c r="AX106">
        <f t="shared" si="196"/>
        <v>0</v>
      </c>
      <c r="AY106">
        <f t="shared" si="196"/>
        <v>0</v>
      </c>
      <c r="AZ106">
        <f t="shared" si="196"/>
        <v>0</v>
      </c>
      <c r="BA106">
        <f t="shared" si="196"/>
        <v>0</v>
      </c>
      <c r="BB106">
        <f t="shared" si="196"/>
        <v>0</v>
      </c>
      <c r="BC106">
        <f t="shared" si="196"/>
        <v>0</v>
      </c>
      <c r="BD106">
        <f t="shared" si="196"/>
        <v>0</v>
      </c>
      <c r="BE106">
        <f t="shared" si="196"/>
        <v>0</v>
      </c>
      <c r="BF106">
        <f t="shared" si="196"/>
        <v>0</v>
      </c>
      <c r="BG106">
        <f t="shared" si="196"/>
        <v>0</v>
      </c>
      <c r="BH106">
        <f t="shared" si="196"/>
        <v>0</v>
      </c>
      <c r="BI106">
        <f t="shared" si="196"/>
        <v>0</v>
      </c>
      <c r="BJ106">
        <f t="shared" si="196"/>
        <v>0</v>
      </c>
      <c r="BK106">
        <f t="shared" si="196"/>
        <v>0</v>
      </c>
      <c r="BL106">
        <f t="shared" si="196"/>
        <v>0</v>
      </c>
      <c r="BM106">
        <f t="shared" si="196"/>
        <v>0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0</v>
      </c>
      <c r="BR106">
        <f t="shared" si="196"/>
        <v>0</v>
      </c>
      <c r="BS106">
        <f t="shared" si="196"/>
        <v>0</v>
      </c>
      <c r="BT106">
        <f t="shared" si="196"/>
        <v>0</v>
      </c>
      <c r="BU106">
        <f t="shared" si="196"/>
        <v>0</v>
      </c>
      <c r="BV106">
        <f t="shared" si="196"/>
        <v>0</v>
      </c>
      <c r="BW106">
        <f t="shared" si="196"/>
        <v>0</v>
      </c>
      <c r="BX106" s="1"/>
      <c r="DJ106" s="1"/>
      <c r="DK106" s="1"/>
    </row>
    <row r="107" spans="1:115" x14ac:dyDescent="0.25">
      <c r="A107" s="8">
        <v>42749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M107" s="9">
        <v>42762</v>
      </c>
      <c r="AN107">
        <v>6</v>
      </c>
      <c r="AO107">
        <f t="shared" ref="AO107:BW107" si="197">C211+C212</f>
        <v>0</v>
      </c>
      <c r="AP107">
        <f t="shared" si="197"/>
        <v>0</v>
      </c>
      <c r="AQ107">
        <f t="shared" si="197"/>
        <v>0</v>
      </c>
      <c r="AR107">
        <f t="shared" si="197"/>
        <v>0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0</v>
      </c>
      <c r="AX107">
        <f t="shared" si="197"/>
        <v>0</v>
      </c>
      <c r="AY107">
        <f t="shared" si="197"/>
        <v>0</v>
      </c>
      <c r="AZ107">
        <f t="shared" si="197"/>
        <v>0</v>
      </c>
      <c r="BA107">
        <f t="shared" si="197"/>
        <v>0</v>
      </c>
      <c r="BB107">
        <f t="shared" si="197"/>
        <v>0</v>
      </c>
      <c r="BC107">
        <f t="shared" si="197"/>
        <v>0</v>
      </c>
      <c r="BD107">
        <f t="shared" si="197"/>
        <v>0</v>
      </c>
      <c r="BE107">
        <f t="shared" si="197"/>
        <v>0</v>
      </c>
      <c r="BF107">
        <f t="shared" si="197"/>
        <v>0</v>
      </c>
      <c r="BG107">
        <f t="shared" si="197"/>
        <v>0</v>
      </c>
      <c r="BH107">
        <f t="shared" si="197"/>
        <v>0</v>
      </c>
      <c r="BI107">
        <f t="shared" si="197"/>
        <v>0</v>
      </c>
      <c r="BJ107">
        <f t="shared" si="197"/>
        <v>0</v>
      </c>
      <c r="BK107">
        <f t="shared" si="197"/>
        <v>0</v>
      </c>
      <c r="BL107">
        <f t="shared" si="197"/>
        <v>0</v>
      </c>
      <c r="BM107">
        <f t="shared" si="197"/>
        <v>0</v>
      </c>
      <c r="BN107">
        <f t="shared" si="197"/>
        <v>0</v>
      </c>
      <c r="BO107">
        <f t="shared" si="197"/>
        <v>0</v>
      </c>
      <c r="BP107">
        <f t="shared" si="197"/>
        <v>0</v>
      </c>
      <c r="BQ107">
        <f t="shared" si="197"/>
        <v>0</v>
      </c>
      <c r="BR107">
        <f t="shared" si="197"/>
        <v>0</v>
      </c>
      <c r="BS107">
        <f t="shared" si="197"/>
        <v>0</v>
      </c>
      <c r="BT107">
        <f t="shared" si="197"/>
        <v>0</v>
      </c>
      <c r="BU107">
        <f t="shared" si="197"/>
        <v>0</v>
      </c>
      <c r="BV107">
        <f t="shared" si="197"/>
        <v>0</v>
      </c>
      <c r="BW107">
        <f t="shared" si="197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 s="9"/>
      <c r="AN108">
        <v>12</v>
      </c>
      <c r="AO108">
        <f t="shared" ref="AO108:BW108" si="198">C213+C214</f>
        <v>0</v>
      </c>
      <c r="AP108">
        <f t="shared" si="198"/>
        <v>0</v>
      </c>
      <c r="AQ108">
        <f t="shared" si="198"/>
        <v>0</v>
      </c>
      <c r="AR108">
        <f t="shared" si="198"/>
        <v>0</v>
      </c>
      <c r="AS108">
        <f t="shared" si="198"/>
        <v>0</v>
      </c>
      <c r="AT108">
        <f t="shared" si="198"/>
        <v>0</v>
      </c>
      <c r="AU108">
        <f t="shared" si="198"/>
        <v>0</v>
      </c>
      <c r="AV108">
        <f t="shared" si="198"/>
        <v>0</v>
      </c>
      <c r="AW108">
        <f t="shared" si="198"/>
        <v>0</v>
      </c>
      <c r="AX108">
        <f t="shared" si="198"/>
        <v>0</v>
      </c>
      <c r="AY108">
        <f t="shared" si="198"/>
        <v>0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</v>
      </c>
      <c r="BD108">
        <f t="shared" si="198"/>
        <v>0</v>
      </c>
      <c r="BE108">
        <f t="shared" si="198"/>
        <v>0</v>
      </c>
      <c r="BF108">
        <f t="shared" si="198"/>
        <v>0</v>
      </c>
      <c r="BG108">
        <f t="shared" si="198"/>
        <v>0</v>
      </c>
      <c r="BH108">
        <f t="shared" si="198"/>
        <v>0</v>
      </c>
      <c r="BI108">
        <f t="shared" si="198"/>
        <v>0</v>
      </c>
      <c r="BJ108">
        <f t="shared" si="198"/>
        <v>0</v>
      </c>
      <c r="BK108">
        <f t="shared" si="198"/>
        <v>0</v>
      </c>
      <c r="BL108">
        <f t="shared" si="198"/>
        <v>0</v>
      </c>
      <c r="BM108">
        <f t="shared" si="198"/>
        <v>0</v>
      </c>
      <c r="BN108">
        <f t="shared" si="198"/>
        <v>0</v>
      </c>
      <c r="BO108">
        <f t="shared" si="198"/>
        <v>0</v>
      </c>
      <c r="BP108">
        <f t="shared" si="198"/>
        <v>0</v>
      </c>
      <c r="BQ108">
        <f t="shared" si="198"/>
        <v>0</v>
      </c>
      <c r="BR108">
        <f t="shared" si="198"/>
        <v>0</v>
      </c>
      <c r="BS108">
        <f t="shared" si="198"/>
        <v>0</v>
      </c>
      <c r="BT108">
        <f t="shared" si="198"/>
        <v>0</v>
      </c>
      <c r="BU108">
        <f t="shared" si="198"/>
        <v>0</v>
      </c>
      <c r="BV108">
        <f t="shared" si="198"/>
        <v>0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M109" s="9"/>
      <c r="AN109">
        <v>18</v>
      </c>
      <c r="AO109">
        <f t="shared" ref="AO109:BW109" si="199">C215+C216</f>
        <v>0</v>
      </c>
      <c r="AP109">
        <f t="shared" si="199"/>
        <v>0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</v>
      </c>
      <c r="AU109">
        <f t="shared" si="199"/>
        <v>0</v>
      </c>
      <c r="AV109">
        <f t="shared" si="199"/>
        <v>0</v>
      </c>
      <c r="AW109">
        <f t="shared" si="199"/>
        <v>0</v>
      </c>
      <c r="AX109">
        <f t="shared" si="199"/>
        <v>0</v>
      </c>
      <c r="AY109">
        <f t="shared" si="199"/>
        <v>0</v>
      </c>
      <c r="AZ109">
        <f t="shared" si="199"/>
        <v>0</v>
      </c>
      <c r="BA109">
        <f t="shared" si="199"/>
        <v>0</v>
      </c>
      <c r="BB109">
        <f t="shared" si="199"/>
        <v>0</v>
      </c>
      <c r="BC109">
        <f t="shared" si="199"/>
        <v>0</v>
      </c>
      <c r="BD109">
        <f t="shared" si="199"/>
        <v>0</v>
      </c>
      <c r="BE109">
        <f t="shared" si="199"/>
        <v>0</v>
      </c>
      <c r="BF109">
        <f t="shared" si="199"/>
        <v>0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0</v>
      </c>
      <c r="BK109">
        <f t="shared" si="199"/>
        <v>0</v>
      </c>
      <c r="BL109">
        <f t="shared" si="199"/>
        <v>0</v>
      </c>
      <c r="BM109">
        <f t="shared" si="199"/>
        <v>0</v>
      </c>
      <c r="BN109">
        <f t="shared" si="199"/>
        <v>0</v>
      </c>
      <c r="BO109">
        <f t="shared" si="199"/>
        <v>0</v>
      </c>
      <c r="BP109">
        <f t="shared" si="199"/>
        <v>0</v>
      </c>
      <c r="BQ109">
        <f t="shared" si="199"/>
        <v>0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0</v>
      </c>
      <c r="BW109">
        <f t="shared" si="199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9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0</v>
      </c>
      <c r="AR110">
        <f t="shared" si="200"/>
        <v>0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0</v>
      </c>
      <c r="BK110">
        <f t="shared" si="200"/>
        <v>0</v>
      </c>
      <c r="BL110">
        <f t="shared" si="200"/>
        <v>0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</v>
      </c>
      <c r="BS110">
        <f t="shared" si="200"/>
        <v>0</v>
      </c>
      <c r="BT110">
        <f t="shared" si="200"/>
        <v>0</v>
      </c>
      <c r="BU110">
        <f t="shared" si="200"/>
        <v>0</v>
      </c>
      <c r="BV110">
        <f t="shared" si="200"/>
        <v>0</v>
      </c>
      <c r="BW110">
        <f t="shared" si="200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42763</v>
      </c>
      <c r="AN111">
        <v>6</v>
      </c>
      <c r="AO111">
        <f t="shared" ref="AO111:BW111" si="201">C219+C220</f>
        <v>0</v>
      </c>
      <c r="AP111">
        <f t="shared" si="201"/>
        <v>0</v>
      </c>
      <c r="AQ111">
        <f t="shared" si="201"/>
        <v>0</v>
      </c>
      <c r="AR111">
        <f t="shared" si="201"/>
        <v>0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0</v>
      </c>
      <c r="AX111">
        <f t="shared" si="201"/>
        <v>0</v>
      </c>
      <c r="AY111">
        <f t="shared" si="201"/>
        <v>4.4000000000000004</v>
      </c>
      <c r="AZ111">
        <f t="shared" si="201"/>
        <v>0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0</v>
      </c>
      <c r="BE111">
        <f t="shared" si="201"/>
        <v>0</v>
      </c>
      <c r="BF111">
        <f t="shared" si="201"/>
        <v>0</v>
      </c>
      <c r="BG111">
        <f t="shared" si="201"/>
        <v>0</v>
      </c>
      <c r="BH111">
        <f t="shared" si="201"/>
        <v>0</v>
      </c>
      <c r="BI111">
        <f t="shared" si="201"/>
        <v>0</v>
      </c>
      <c r="BJ111">
        <f t="shared" si="201"/>
        <v>0</v>
      </c>
      <c r="BK111">
        <f t="shared" si="201"/>
        <v>0</v>
      </c>
      <c r="BL111">
        <f t="shared" si="201"/>
        <v>0</v>
      </c>
      <c r="BM111">
        <f t="shared" si="201"/>
        <v>0</v>
      </c>
      <c r="BN111">
        <f t="shared" si="201"/>
        <v>0</v>
      </c>
      <c r="BO111">
        <f t="shared" si="201"/>
        <v>2.2000000000000002</v>
      </c>
      <c r="BP111">
        <f t="shared" si="201"/>
        <v>0</v>
      </c>
      <c r="BQ111">
        <f t="shared" si="201"/>
        <v>0</v>
      </c>
      <c r="BR111">
        <f t="shared" si="201"/>
        <v>3</v>
      </c>
      <c r="BS111">
        <f t="shared" si="201"/>
        <v>0</v>
      </c>
      <c r="BT111">
        <f t="shared" si="201"/>
        <v>0</v>
      </c>
      <c r="BU111">
        <f t="shared" si="201"/>
        <v>0</v>
      </c>
      <c r="BV111">
        <f t="shared" si="201"/>
        <v>0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9"/>
      <c r="AN112">
        <v>12</v>
      </c>
      <c r="AO112">
        <f t="shared" ref="AO112:BW112" si="202">C221+C222</f>
        <v>0</v>
      </c>
      <c r="AP112">
        <f t="shared" si="202"/>
        <v>0</v>
      </c>
      <c r="AQ112">
        <f t="shared" si="202"/>
        <v>0</v>
      </c>
      <c r="AR112">
        <f t="shared" si="202"/>
        <v>0</v>
      </c>
      <c r="AS112">
        <f t="shared" si="202"/>
        <v>0</v>
      </c>
      <c r="AT112">
        <f t="shared" si="202"/>
        <v>0</v>
      </c>
      <c r="AU112">
        <f t="shared" si="202"/>
        <v>0</v>
      </c>
      <c r="AV112">
        <f t="shared" si="202"/>
        <v>0</v>
      </c>
      <c r="AW112">
        <f t="shared" si="202"/>
        <v>0</v>
      </c>
      <c r="AX112">
        <f t="shared" si="202"/>
        <v>0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0</v>
      </c>
      <c r="BF112">
        <f t="shared" si="202"/>
        <v>0</v>
      </c>
      <c r="BG112">
        <f t="shared" si="202"/>
        <v>0</v>
      </c>
      <c r="BH112">
        <f t="shared" si="202"/>
        <v>0</v>
      </c>
      <c r="BI112">
        <f t="shared" si="202"/>
        <v>0</v>
      </c>
      <c r="BJ112">
        <f t="shared" si="202"/>
        <v>0</v>
      </c>
      <c r="BK112">
        <f t="shared" si="202"/>
        <v>0</v>
      </c>
      <c r="BL112">
        <f t="shared" si="202"/>
        <v>0</v>
      </c>
      <c r="BM112">
        <f t="shared" si="202"/>
        <v>0</v>
      </c>
      <c r="BN112">
        <f t="shared" si="202"/>
        <v>0</v>
      </c>
      <c r="BO112">
        <f t="shared" si="202"/>
        <v>0</v>
      </c>
      <c r="BP112">
        <f t="shared" si="202"/>
        <v>0</v>
      </c>
      <c r="BQ112">
        <f t="shared" si="202"/>
        <v>0</v>
      </c>
      <c r="BR112">
        <f t="shared" si="202"/>
        <v>0</v>
      </c>
      <c r="BS112">
        <f t="shared" si="202"/>
        <v>0</v>
      </c>
      <c r="BT112">
        <f t="shared" si="202"/>
        <v>0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9"/>
      <c r="AN113">
        <v>18</v>
      </c>
      <c r="AO113">
        <f t="shared" ref="AO113:BW113" si="203">C223+C224</f>
        <v>0</v>
      </c>
      <c r="AP113">
        <f t="shared" si="203"/>
        <v>0</v>
      </c>
      <c r="AQ113">
        <f t="shared" si="203"/>
        <v>0</v>
      </c>
      <c r="AR113">
        <f t="shared" si="203"/>
        <v>0</v>
      </c>
      <c r="AS113">
        <f t="shared" si="203"/>
        <v>0</v>
      </c>
      <c r="AT113">
        <f t="shared" si="203"/>
        <v>0</v>
      </c>
      <c r="AU113">
        <f t="shared" si="203"/>
        <v>0</v>
      </c>
      <c r="AV113">
        <f t="shared" si="203"/>
        <v>0</v>
      </c>
      <c r="AW113">
        <f t="shared" si="203"/>
        <v>0</v>
      </c>
      <c r="AX113">
        <f t="shared" si="203"/>
        <v>0</v>
      </c>
      <c r="AY113">
        <f t="shared" si="203"/>
        <v>0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0</v>
      </c>
      <c r="BD113">
        <f t="shared" si="203"/>
        <v>0</v>
      </c>
      <c r="BE113">
        <f t="shared" si="203"/>
        <v>0</v>
      </c>
      <c r="BF113">
        <f t="shared" si="203"/>
        <v>0</v>
      </c>
      <c r="BG113">
        <f t="shared" si="203"/>
        <v>0</v>
      </c>
      <c r="BH113">
        <f t="shared" si="203"/>
        <v>0</v>
      </c>
      <c r="BI113">
        <f t="shared" si="203"/>
        <v>0</v>
      </c>
      <c r="BJ113">
        <f t="shared" si="203"/>
        <v>0</v>
      </c>
      <c r="BK113">
        <f t="shared" si="203"/>
        <v>0</v>
      </c>
      <c r="BL113">
        <f t="shared" si="203"/>
        <v>0</v>
      </c>
      <c r="BM113">
        <f t="shared" si="203"/>
        <v>0</v>
      </c>
      <c r="BN113">
        <f t="shared" si="203"/>
        <v>0</v>
      </c>
      <c r="BO113">
        <f t="shared" si="203"/>
        <v>0</v>
      </c>
      <c r="BP113">
        <f t="shared" si="203"/>
        <v>0</v>
      </c>
      <c r="BQ113">
        <f t="shared" si="203"/>
        <v>0</v>
      </c>
      <c r="BR113">
        <f t="shared" si="203"/>
        <v>0</v>
      </c>
      <c r="BS113">
        <f t="shared" si="203"/>
        <v>0</v>
      </c>
      <c r="BT113">
        <f t="shared" si="203"/>
        <v>0</v>
      </c>
      <c r="BU113">
        <f t="shared" si="203"/>
        <v>0</v>
      </c>
      <c r="BV113">
        <f t="shared" si="203"/>
        <v>0</v>
      </c>
      <c r="BW113">
        <f t="shared" si="203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9"/>
      <c r="AN114">
        <v>24</v>
      </c>
      <c r="AO114">
        <f t="shared" ref="AO114:BW114" si="204">C225+C226</f>
        <v>0</v>
      </c>
      <c r="AP114">
        <f t="shared" si="204"/>
        <v>0</v>
      </c>
      <c r="AQ114">
        <f t="shared" si="204"/>
        <v>0</v>
      </c>
      <c r="AR114">
        <f t="shared" si="204"/>
        <v>0</v>
      </c>
      <c r="AS114">
        <f t="shared" si="204"/>
        <v>0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0</v>
      </c>
      <c r="AZ114">
        <f t="shared" si="204"/>
        <v>0</v>
      </c>
      <c r="BA114">
        <f t="shared" si="204"/>
        <v>0</v>
      </c>
      <c r="BB114">
        <f t="shared" si="204"/>
        <v>0</v>
      </c>
      <c r="BC114">
        <f t="shared" si="204"/>
        <v>0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0</v>
      </c>
      <c r="BJ114">
        <f t="shared" si="204"/>
        <v>0</v>
      </c>
      <c r="BK114">
        <f t="shared" si="204"/>
        <v>0</v>
      </c>
      <c r="BL114">
        <f t="shared" si="204"/>
        <v>0</v>
      </c>
      <c r="BM114">
        <f t="shared" si="204"/>
        <v>0</v>
      </c>
      <c r="BN114">
        <f t="shared" si="204"/>
        <v>0</v>
      </c>
      <c r="BO114">
        <f t="shared" si="204"/>
        <v>0</v>
      </c>
      <c r="BP114">
        <f t="shared" si="204"/>
        <v>0</v>
      </c>
      <c r="BQ114">
        <f t="shared" si="204"/>
        <v>0</v>
      </c>
      <c r="BR114">
        <f t="shared" si="204"/>
        <v>0</v>
      </c>
      <c r="BS114">
        <f t="shared" si="204"/>
        <v>0</v>
      </c>
      <c r="BT114">
        <f t="shared" si="204"/>
        <v>0</v>
      </c>
      <c r="BU114">
        <f t="shared" si="204"/>
        <v>0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42750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 s="9">
        <v>42764</v>
      </c>
      <c r="AN115">
        <v>6</v>
      </c>
      <c r="AO115">
        <f t="shared" ref="AO115:BW115" si="205">C227+C228</f>
        <v>0</v>
      </c>
      <c r="AP115">
        <f t="shared" si="205"/>
        <v>0</v>
      </c>
      <c r="AQ115">
        <f t="shared" si="205"/>
        <v>0</v>
      </c>
      <c r="AR115">
        <f t="shared" si="205"/>
        <v>0</v>
      </c>
      <c r="AS115">
        <f t="shared" si="205"/>
        <v>0</v>
      </c>
      <c r="AT115">
        <f t="shared" si="205"/>
        <v>0</v>
      </c>
      <c r="AU115">
        <f t="shared" si="205"/>
        <v>0</v>
      </c>
      <c r="AV115">
        <f t="shared" si="205"/>
        <v>0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</v>
      </c>
      <c r="BA115">
        <f t="shared" si="205"/>
        <v>0</v>
      </c>
      <c r="BB115">
        <f t="shared" si="205"/>
        <v>0</v>
      </c>
      <c r="BC115">
        <f t="shared" si="205"/>
        <v>0</v>
      </c>
      <c r="BD115">
        <f t="shared" si="205"/>
        <v>0</v>
      </c>
      <c r="BE115">
        <f t="shared" si="205"/>
        <v>0</v>
      </c>
      <c r="BF115">
        <f t="shared" si="205"/>
        <v>0</v>
      </c>
      <c r="BG115">
        <f t="shared" si="205"/>
        <v>0</v>
      </c>
      <c r="BH115">
        <f t="shared" si="205"/>
        <v>0</v>
      </c>
      <c r="BI115">
        <f t="shared" si="205"/>
        <v>0</v>
      </c>
      <c r="BJ115">
        <f t="shared" si="205"/>
        <v>0</v>
      </c>
      <c r="BK115">
        <f t="shared" si="205"/>
        <v>0</v>
      </c>
      <c r="BL115">
        <f t="shared" si="205"/>
        <v>0</v>
      </c>
      <c r="BM115">
        <f t="shared" si="205"/>
        <v>0</v>
      </c>
      <c r="BN115">
        <f t="shared" si="205"/>
        <v>0</v>
      </c>
      <c r="BO115">
        <f t="shared" si="205"/>
        <v>0</v>
      </c>
      <c r="BP115">
        <f t="shared" si="205"/>
        <v>0</v>
      </c>
      <c r="BQ115">
        <f t="shared" si="205"/>
        <v>0</v>
      </c>
      <c r="BR115">
        <f t="shared" si="205"/>
        <v>0</v>
      </c>
      <c r="BS115">
        <f t="shared" si="205"/>
        <v>0</v>
      </c>
      <c r="BT115">
        <f t="shared" si="205"/>
        <v>0</v>
      </c>
      <c r="BU115">
        <f t="shared" si="205"/>
        <v>0</v>
      </c>
      <c r="BV115">
        <f t="shared" si="205"/>
        <v>0</v>
      </c>
      <c r="BW115">
        <f t="shared" si="205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M116" s="9"/>
      <c r="AN116">
        <v>12</v>
      </c>
      <c r="AO116">
        <f t="shared" ref="AO116:BW116" si="206">C229+C230</f>
        <v>0</v>
      </c>
      <c r="AP116">
        <f t="shared" si="206"/>
        <v>0</v>
      </c>
      <c r="AQ116">
        <f t="shared" si="206"/>
        <v>0</v>
      </c>
      <c r="AR116">
        <f t="shared" si="206"/>
        <v>0</v>
      </c>
      <c r="AS116">
        <f t="shared" si="206"/>
        <v>0</v>
      </c>
      <c r="AT116">
        <f t="shared" si="206"/>
        <v>0</v>
      </c>
      <c r="AU116">
        <f t="shared" si="206"/>
        <v>0</v>
      </c>
      <c r="AV116">
        <f t="shared" si="206"/>
        <v>0</v>
      </c>
      <c r="AW116">
        <f t="shared" si="206"/>
        <v>0</v>
      </c>
      <c r="AX116">
        <f t="shared" si="206"/>
        <v>0</v>
      </c>
      <c r="AY116">
        <f t="shared" si="206"/>
        <v>0</v>
      </c>
      <c r="AZ116">
        <f t="shared" si="206"/>
        <v>0</v>
      </c>
      <c r="BA116">
        <f t="shared" si="206"/>
        <v>0</v>
      </c>
      <c r="BB116">
        <f t="shared" si="206"/>
        <v>0</v>
      </c>
      <c r="BC116">
        <f t="shared" si="206"/>
        <v>0</v>
      </c>
      <c r="BD116">
        <f t="shared" si="206"/>
        <v>0</v>
      </c>
      <c r="BE116">
        <f t="shared" si="206"/>
        <v>0</v>
      </c>
      <c r="BF116">
        <f t="shared" si="206"/>
        <v>0</v>
      </c>
      <c r="BG116">
        <f t="shared" si="206"/>
        <v>0</v>
      </c>
      <c r="BH116">
        <f t="shared" si="206"/>
        <v>0</v>
      </c>
      <c r="BI116">
        <f t="shared" si="206"/>
        <v>0</v>
      </c>
      <c r="BJ116">
        <f t="shared" si="206"/>
        <v>0</v>
      </c>
      <c r="BK116">
        <f t="shared" si="206"/>
        <v>0</v>
      </c>
      <c r="BL116">
        <f t="shared" si="206"/>
        <v>0</v>
      </c>
      <c r="BM116">
        <f t="shared" si="206"/>
        <v>0</v>
      </c>
      <c r="BN116">
        <f t="shared" si="206"/>
        <v>0</v>
      </c>
      <c r="BO116">
        <f t="shared" si="206"/>
        <v>0</v>
      </c>
      <c r="BP116">
        <f t="shared" si="206"/>
        <v>0</v>
      </c>
      <c r="BQ116">
        <f t="shared" si="206"/>
        <v>0</v>
      </c>
      <c r="BR116">
        <f t="shared" si="206"/>
        <v>0</v>
      </c>
      <c r="BS116">
        <f t="shared" si="206"/>
        <v>0</v>
      </c>
      <c r="BT116">
        <f t="shared" si="206"/>
        <v>0</v>
      </c>
      <c r="BU116">
        <f t="shared" si="206"/>
        <v>0</v>
      </c>
      <c r="BV116">
        <f t="shared" si="206"/>
        <v>0</v>
      </c>
      <c r="BW116">
        <f t="shared" si="206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9"/>
      <c r="AN117">
        <v>18</v>
      </c>
      <c r="AO117">
        <f t="shared" ref="AO117:BW117" si="207">C231+C232</f>
        <v>0</v>
      </c>
      <c r="AP117">
        <f t="shared" si="207"/>
        <v>0</v>
      </c>
      <c r="AQ117">
        <f t="shared" si="207"/>
        <v>0</v>
      </c>
      <c r="AR117">
        <f t="shared" si="207"/>
        <v>0</v>
      </c>
      <c r="AS117">
        <f t="shared" si="207"/>
        <v>0</v>
      </c>
      <c r="AT117">
        <f t="shared" si="207"/>
        <v>0</v>
      </c>
      <c r="AU117">
        <f t="shared" si="207"/>
        <v>0</v>
      </c>
      <c r="AV117">
        <f t="shared" si="207"/>
        <v>0</v>
      </c>
      <c r="AW117">
        <f t="shared" si="207"/>
        <v>0</v>
      </c>
      <c r="AX117">
        <f t="shared" si="207"/>
        <v>0</v>
      </c>
      <c r="AY117">
        <f t="shared" si="207"/>
        <v>0</v>
      </c>
      <c r="AZ117">
        <f t="shared" si="207"/>
        <v>0</v>
      </c>
      <c r="BA117">
        <f t="shared" si="207"/>
        <v>0</v>
      </c>
      <c r="BB117">
        <f t="shared" si="207"/>
        <v>0</v>
      </c>
      <c r="BC117">
        <f t="shared" si="207"/>
        <v>0</v>
      </c>
      <c r="BD117">
        <f t="shared" si="207"/>
        <v>0</v>
      </c>
      <c r="BE117">
        <f t="shared" si="207"/>
        <v>0</v>
      </c>
      <c r="BF117">
        <f t="shared" si="207"/>
        <v>0</v>
      </c>
      <c r="BG117">
        <f t="shared" si="207"/>
        <v>0</v>
      </c>
      <c r="BH117">
        <f t="shared" si="207"/>
        <v>0</v>
      </c>
      <c r="BI117">
        <f t="shared" si="207"/>
        <v>0</v>
      </c>
      <c r="BJ117">
        <f t="shared" si="207"/>
        <v>0</v>
      </c>
      <c r="BK117">
        <f t="shared" si="207"/>
        <v>0</v>
      </c>
      <c r="BL117">
        <f t="shared" si="207"/>
        <v>0</v>
      </c>
      <c r="BM117">
        <f t="shared" si="207"/>
        <v>0</v>
      </c>
      <c r="BN117">
        <f t="shared" si="207"/>
        <v>0</v>
      </c>
      <c r="BO117">
        <f t="shared" si="207"/>
        <v>0</v>
      </c>
      <c r="BP117">
        <f t="shared" si="207"/>
        <v>0</v>
      </c>
      <c r="BQ117">
        <f t="shared" si="207"/>
        <v>0</v>
      </c>
      <c r="BR117">
        <f t="shared" si="207"/>
        <v>0</v>
      </c>
      <c r="BS117">
        <f t="shared" si="207"/>
        <v>0</v>
      </c>
      <c r="BT117">
        <f t="shared" si="207"/>
        <v>0</v>
      </c>
      <c r="BU117">
        <f t="shared" si="207"/>
        <v>0</v>
      </c>
      <c r="BV117">
        <f t="shared" si="207"/>
        <v>0</v>
      </c>
      <c r="BW117">
        <f t="shared" si="207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9"/>
      <c r="AN118">
        <v>24</v>
      </c>
      <c r="AO118">
        <f t="shared" ref="AO118:BW118" si="208">C233+C234</f>
        <v>0</v>
      </c>
      <c r="AP118">
        <f t="shared" si="208"/>
        <v>0</v>
      </c>
      <c r="AQ118">
        <f t="shared" si="208"/>
        <v>0</v>
      </c>
      <c r="AR118">
        <f t="shared" si="208"/>
        <v>0</v>
      </c>
      <c r="AS118">
        <f t="shared" si="208"/>
        <v>0</v>
      </c>
      <c r="AT118">
        <f t="shared" si="208"/>
        <v>0</v>
      </c>
      <c r="AU118">
        <f t="shared" si="208"/>
        <v>0</v>
      </c>
      <c r="AV118">
        <f t="shared" si="208"/>
        <v>0</v>
      </c>
      <c r="AW118">
        <f t="shared" si="208"/>
        <v>0</v>
      </c>
      <c r="AX118">
        <f t="shared" si="208"/>
        <v>0</v>
      </c>
      <c r="AY118">
        <f t="shared" si="208"/>
        <v>0</v>
      </c>
      <c r="AZ118">
        <f t="shared" si="208"/>
        <v>0</v>
      </c>
      <c r="BA118">
        <f t="shared" si="208"/>
        <v>0</v>
      </c>
      <c r="BB118">
        <f t="shared" si="208"/>
        <v>0</v>
      </c>
      <c r="BC118">
        <f t="shared" si="208"/>
        <v>0</v>
      </c>
      <c r="BD118">
        <f t="shared" si="208"/>
        <v>0</v>
      </c>
      <c r="BE118">
        <f t="shared" si="208"/>
        <v>0</v>
      </c>
      <c r="BF118">
        <f t="shared" si="208"/>
        <v>0</v>
      </c>
      <c r="BG118">
        <f t="shared" si="208"/>
        <v>0</v>
      </c>
      <c r="BH118">
        <f t="shared" si="208"/>
        <v>0</v>
      </c>
      <c r="BI118">
        <f t="shared" si="208"/>
        <v>0</v>
      </c>
      <c r="BJ118">
        <f t="shared" si="208"/>
        <v>0</v>
      </c>
      <c r="BK118">
        <f t="shared" si="208"/>
        <v>0</v>
      </c>
      <c r="BL118">
        <f t="shared" si="208"/>
        <v>0</v>
      </c>
      <c r="BM118">
        <f t="shared" si="208"/>
        <v>0</v>
      </c>
      <c r="BN118">
        <f t="shared" si="208"/>
        <v>0</v>
      </c>
      <c r="BO118">
        <f t="shared" si="208"/>
        <v>0</v>
      </c>
      <c r="BP118">
        <f t="shared" si="208"/>
        <v>0</v>
      </c>
      <c r="BQ118">
        <f t="shared" si="208"/>
        <v>0</v>
      </c>
      <c r="BR118">
        <f t="shared" si="208"/>
        <v>0</v>
      </c>
      <c r="BS118">
        <f t="shared" si="208"/>
        <v>0</v>
      </c>
      <c r="BT118">
        <f t="shared" si="208"/>
        <v>0</v>
      </c>
      <c r="BU118">
        <f t="shared" si="208"/>
        <v>0</v>
      </c>
      <c r="BV118">
        <f t="shared" si="208"/>
        <v>0</v>
      </c>
      <c r="BW118">
        <f t="shared" si="208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42765</v>
      </c>
      <c r="AN119">
        <v>6</v>
      </c>
      <c r="AO119">
        <f t="shared" ref="AO119:BW119" si="209">C235+C236</f>
        <v>0</v>
      </c>
      <c r="AP119">
        <f t="shared" si="209"/>
        <v>0</v>
      </c>
      <c r="AQ119">
        <f t="shared" si="209"/>
        <v>0</v>
      </c>
      <c r="AR119">
        <f t="shared" si="209"/>
        <v>0</v>
      </c>
      <c r="AS119">
        <f t="shared" si="209"/>
        <v>0</v>
      </c>
      <c r="AT119">
        <f t="shared" si="209"/>
        <v>0</v>
      </c>
      <c r="AU119">
        <f t="shared" si="209"/>
        <v>0</v>
      </c>
      <c r="AV119">
        <f t="shared" si="209"/>
        <v>0</v>
      </c>
      <c r="AW119">
        <f t="shared" si="209"/>
        <v>0</v>
      </c>
      <c r="AX119">
        <f t="shared" si="209"/>
        <v>0</v>
      </c>
      <c r="AY119">
        <f t="shared" si="209"/>
        <v>0</v>
      </c>
      <c r="AZ119">
        <f t="shared" si="209"/>
        <v>0</v>
      </c>
      <c r="BA119">
        <f t="shared" si="209"/>
        <v>0</v>
      </c>
      <c r="BB119">
        <f t="shared" si="209"/>
        <v>0</v>
      </c>
      <c r="BC119">
        <f t="shared" si="209"/>
        <v>0</v>
      </c>
      <c r="BD119">
        <f t="shared" si="209"/>
        <v>0</v>
      </c>
      <c r="BE119">
        <f t="shared" si="209"/>
        <v>0</v>
      </c>
      <c r="BF119">
        <f t="shared" si="209"/>
        <v>0</v>
      </c>
      <c r="BG119">
        <f t="shared" si="209"/>
        <v>0</v>
      </c>
      <c r="BH119">
        <f t="shared" si="209"/>
        <v>0</v>
      </c>
      <c r="BI119">
        <f t="shared" si="209"/>
        <v>0</v>
      </c>
      <c r="BJ119">
        <f t="shared" si="209"/>
        <v>0</v>
      </c>
      <c r="BK119">
        <f t="shared" si="209"/>
        <v>0</v>
      </c>
      <c r="BL119">
        <f t="shared" si="209"/>
        <v>0</v>
      </c>
      <c r="BM119">
        <f t="shared" si="209"/>
        <v>0</v>
      </c>
      <c r="BN119">
        <f t="shared" si="209"/>
        <v>0</v>
      </c>
      <c r="BO119">
        <f t="shared" si="209"/>
        <v>0</v>
      </c>
      <c r="BP119">
        <f t="shared" si="209"/>
        <v>0</v>
      </c>
      <c r="BQ119">
        <f t="shared" si="209"/>
        <v>0</v>
      </c>
      <c r="BR119">
        <f t="shared" si="209"/>
        <v>0</v>
      </c>
      <c r="BS119">
        <f t="shared" si="209"/>
        <v>0</v>
      </c>
      <c r="BT119">
        <f t="shared" si="209"/>
        <v>0</v>
      </c>
      <c r="BU119">
        <f t="shared" si="209"/>
        <v>0</v>
      </c>
      <c r="BV119">
        <f t="shared" si="209"/>
        <v>0</v>
      </c>
      <c r="BW119">
        <f t="shared" si="209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9"/>
      <c r="AN120">
        <v>12</v>
      </c>
      <c r="AO120">
        <f t="shared" ref="AO120:BW120" si="210">C237+C238</f>
        <v>0</v>
      </c>
      <c r="AP120">
        <f t="shared" si="210"/>
        <v>0</v>
      </c>
      <c r="AQ120">
        <f t="shared" si="210"/>
        <v>0</v>
      </c>
      <c r="AR120">
        <f t="shared" si="210"/>
        <v>0</v>
      </c>
      <c r="AS120">
        <f t="shared" si="210"/>
        <v>0</v>
      </c>
      <c r="AT120">
        <f t="shared" si="210"/>
        <v>0</v>
      </c>
      <c r="AU120">
        <f t="shared" si="210"/>
        <v>0</v>
      </c>
      <c r="AV120">
        <f t="shared" si="210"/>
        <v>0</v>
      </c>
      <c r="AW120">
        <f t="shared" si="210"/>
        <v>0</v>
      </c>
      <c r="AX120">
        <f t="shared" si="210"/>
        <v>0</v>
      </c>
      <c r="AY120">
        <f t="shared" si="210"/>
        <v>0</v>
      </c>
      <c r="AZ120">
        <f t="shared" si="210"/>
        <v>0</v>
      </c>
      <c r="BA120">
        <f t="shared" si="210"/>
        <v>0</v>
      </c>
      <c r="BB120">
        <f t="shared" si="210"/>
        <v>0</v>
      </c>
      <c r="BC120">
        <f t="shared" si="210"/>
        <v>0</v>
      </c>
      <c r="BD120">
        <f t="shared" si="210"/>
        <v>0</v>
      </c>
      <c r="BE120">
        <f t="shared" si="210"/>
        <v>0</v>
      </c>
      <c r="BF120">
        <f t="shared" si="210"/>
        <v>0</v>
      </c>
      <c r="BG120">
        <f t="shared" si="210"/>
        <v>0</v>
      </c>
      <c r="BH120">
        <f t="shared" si="210"/>
        <v>0</v>
      </c>
      <c r="BI120">
        <f t="shared" si="210"/>
        <v>0</v>
      </c>
      <c r="BJ120">
        <f t="shared" si="210"/>
        <v>0</v>
      </c>
      <c r="BK120">
        <f t="shared" si="210"/>
        <v>0</v>
      </c>
      <c r="BL120">
        <f t="shared" si="210"/>
        <v>0</v>
      </c>
      <c r="BM120">
        <f t="shared" si="210"/>
        <v>0</v>
      </c>
      <c r="BN120">
        <f t="shared" si="210"/>
        <v>0</v>
      </c>
      <c r="BO120">
        <f t="shared" si="210"/>
        <v>0</v>
      </c>
      <c r="BP120">
        <f t="shared" si="210"/>
        <v>0</v>
      </c>
      <c r="BQ120">
        <f t="shared" si="210"/>
        <v>0</v>
      </c>
      <c r="BR120">
        <f t="shared" si="210"/>
        <v>0</v>
      </c>
      <c r="BS120">
        <f t="shared" si="210"/>
        <v>0</v>
      </c>
      <c r="BT120">
        <f t="shared" si="210"/>
        <v>0</v>
      </c>
      <c r="BU120">
        <f t="shared" si="210"/>
        <v>0</v>
      </c>
      <c r="BV120">
        <f t="shared" si="210"/>
        <v>0</v>
      </c>
      <c r="BW120">
        <f t="shared" si="210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9"/>
      <c r="AN121">
        <v>18</v>
      </c>
      <c r="AO121">
        <f t="shared" ref="AO121:BW121" si="211">C239+C240</f>
        <v>0</v>
      </c>
      <c r="AP121">
        <f t="shared" si="211"/>
        <v>0</v>
      </c>
      <c r="AQ121">
        <f t="shared" si="211"/>
        <v>0</v>
      </c>
      <c r="AR121">
        <f t="shared" si="211"/>
        <v>0</v>
      </c>
      <c r="AS121">
        <f t="shared" si="211"/>
        <v>0</v>
      </c>
      <c r="AT121">
        <f t="shared" si="211"/>
        <v>0</v>
      </c>
      <c r="AU121">
        <f t="shared" si="211"/>
        <v>0</v>
      </c>
      <c r="AV121">
        <f t="shared" si="211"/>
        <v>0</v>
      </c>
      <c r="AW121">
        <f t="shared" si="211"/>
        <v>0</v>
      </c>
      <c r="AX121">
        <f t="shared" si="211"/>
        <v>0</v>
      </c>
      <c r="AY121">
        <f t="shared" si="211"/>
        <v>0</v>
      </c>
      <c r="AZ121">
        <f t="shared" si="211"/>
        <v>0</v>
      </c>
      <c r="BA121">
        <f t="shared" si="211"/>
        <v>0</v>
      </c>
      <c r="BB121">
        <f t="shared" si="211"/>
        <v>0</v>
      </c>
      <c r="BC121">
        <f t="shared" si="211"/>
        <v>0</v>
      </c>
      <c r="BD121">
        <f t="shared" si="211"/>
        <v>0</v>
      </c>
      <c r="BE121">
        <f t="shared" si="211"/>
        <v>0</v>
      </c>
      <c r="BF121">
        <f t="shared" si="211"/>
        <v>0</v>
      </c>
      <c r="BG121">
        <f t="shared" si="211"/>
        <v>0</v>
      </c>
      <c r="BH121">
        <f t="shared" si="211"/>
        <v>0</v>
      </c>
      <c r="BI121">
        <f t="shared" si="211"/>
        <v>0</v>
      </c>
      <c r="BJ121">
        <f t="shared" si="211"/>
        <v>0</v>
      </c>
      <c r="BK121">
        <f t="shared" si="211"/>
        <v>0</v>
      </c>
      <c r="BL121">
        <f t="shared" si="211"/>
        <v>0</v>
      </c>
      <c r="BM121">
        <f t="shared" si="211"/>
        <v>0</v>
      </c>
      <c r="BN121">
        <f t="shared" si="211"/>
        <v>0</v>
      </c>
      <c r="BO121">
        <f t="shared" si="211"/>
        <v>0</v>
      </c>
      <c r="BP121">
        <f t="shared" si="211"/>
        <v>0</v>
      </c>
      <c r="BQ121">
        <f t="shared" si="211"/>
        <v>0</v>
      </c>
      <c r="BR121">
        <f t="shared" si="211"/>
        <v>0</v>
      </c>
      <c r="BS121">
        <f t="shared" si="211"/>
        <v>0</v>
      </c>
      <c r="BT121">
        <f t="shared" si="211"/>
        <v>0</v>
      </c>
      <c r="BU121">
        <f t="shared" si="211"/>
        <v>0</v>
      </c>
      <c r="BV121">
        <f t="shared" si="211"/>
        <v>0</v>
      </c>
      <c r="BW121">
        <f t="shared" si="211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 s="9"/>
      <c r="AN122">
        <v>24</v>
      </c>
      <c r="AO122">
        <f t="shared" ref="AO122:BW122" si="212">C241+C242</f>
        <v>0</v>
      </c>
      <c r="AP122">
        <f t="shared" si="212"/>
        <v>0</v>
      </c>
      <c r="AQ122">
        <f t="shared" si="212"/>
        <v>0</v>
      </c>
      <c r="AR122">
        <f t="shared" si="212"/>
        <v>0</v>
      </c>
      <c r="AS122">
        <f t="shared" si="212"/>
        <v>0</v>
      </c>
      <c r="AT122">
        <f t="shared" si="212"/>
        <v>0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0</v>
      </c>
      <c r="BB122">
        <f t="shared" si="212"/>
        <v>0</v>
      </c>
      <c r="BC122">
        <f t="shared" si="212"/>
        <v>0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0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0</v>
      </c>
      <c r="BM122">
        <f t="shared" si="212"/>
        <v>0</v>
      </c>
      <c r="BN122">
        <f t="shared" si="212"/>
        <v>0</v>
      </c>
      <c r="BO122">
        <f t="shared" si="212"/>
        <v>0</v>
      </c>
      <c r="BP122">
        <f t="shared" si="212"/>
        <v>0</v>
      </c>
      <c r="BQ122">
        <f t="shared" si="212"/>
        <v>0</v>
      </c>
      <c r="BR122">
        <f t="shared" si="212"/>
        <v>0</v>
      </c>
      <c r="BS122">
        <f t="shared" si="212"/>
        <v>0</v>
      </c>
      <c r="BT122">
        <f t="shared" si="212"/>
        <v>0</v>
      </c>
      <c r="BU122">
        <f t="shared" si="212"/>
        <v>0</v>
      </c>
      <c r="BV122">
        <f t="shared" si="212"/>
        <v>0</v>
      </c>
      <c r="BW122">
        <f t="shared" si="212"/>
        <v>0</v>
      </c>
      <c r="BX122" s="1"/>
      <c r="DJ122" s="1"/>
      <c r="DK122" s="1"/>
    </row>
    <row r="123" spans="1:115" x14ac:dyDescent="0.25">
      <c r="A123" s="8">
        <v>42751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 s="9">
        <v>42766</v>
      </c>
      <c r="AN123">
        <v>6</v>
      </c>
      <c r="AO123">
        <f t="shared" ref="AO123:BW123" si="213">C243+C244</f>
        <v>0</v>
      </c>
      <c r="AP123">
        <f t="shared" si="213"/>
        <v>0</v>
      </c>
      <c r="AQ123">
        <f t="shared" si="213"/>
        <v>0</v>
      </c>
      <c r="AR123">
        <f t="shared" si="213"/>
        <v>0</v>
      </c>
      <c r="AS123">
        <f t="shared" si="213"/>
        <v>0</v>
      </c>
      <c r="AT123">
        <f t="shared" si="213"/>
        <v>0</v>
      </c>
      <c r="AU123">
        <f t="shared" si="213"/>
        <v>0</v>
      </c>
      <c r="AV123">
        <f t="shared" si="213"/>
        <v>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0</v>
      </c>
      <c r="BB123">
        <f t="shared" si="213"/>
        <v>0</v>
      </c>
      <c r="BC123">
        <f t="shared" si="213"/>
        <v>0</v>
      </c>
      <c r="BD123">
        <f t="shared" si="213"/>
        <v>0</v>
      </c>
      <c r="BE123">
        <f t="shared" si="213"/>
        <v>0</v>
      </c>
      <c r="BF123">
        <f t="shared" si="213"/>
        <v>0</v>
      </c>
      <c r="BG123">
        <f t="shared" si="213"/>
        <v>0</v>
      </c>
      <c r="BH123">
        <f t="shared" si="213"/>
        <v>0</v>
      </c>
      <c r="BI123">
        <f t="shared" si="213"/>
        <v>0</v>
      </c>
      <c r="BJ123">
        <f t="shared" si="213"/>
        <v>0</v>
      </c>
      <c r="BK123">
        <f t="shared" si="213"/>
        <v>0</v>
      </c>
      <c r="BL123">
        <f t="shared" si="213"/>
        <v>0</v>
      </c>
      <c r="BM123">
        <f t="shared" si="213"/>
        <v>0</v>
      </c>
      <c r="BN123">
        <f t="shared" si="213"/>
        <v>0</v>
      </c>
      <c r="BO123">
        <f t="shared" si="213"/>
        <v>0</v>
      </c>
      <c r="BP123">
        <f t="shared" si="213"/>
        <v>0</v>
      </c>
      <c r="BQ123">
        <f t="shared" si="213"/>
        <v>0</v>
      </c>
      <c r="BR123">
        <f t="shared" si="213"/>
        <v>0</v>
      </c>
      <c r="BS123">
        <f t="shared" si="213"/>
        <v>0</v>
      </c>
      <c r="BT123">
        <f t="shared" si="213"/>
        <v>0</v>
      </c>
      <c r="BU123">
        <f t="shared" si="213"/>
        <v>0</v>
      </c>
      <c r="BV123">
        <f t="shared" si="213"/>
        <v>0</v>
      </c>
      <c r="BW123">
        <f t="shared" si="213"/>
        <v>0</v>
      </c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9"/>
      <c r="AN124">
        <v>12</v>
      </c>
      <c r="AO124">
        <f t="shared" ref="AO124:BW124" si="214">C245+C246</f>
        <v>0</v>
      </c>
      <c r="AP124">
        <f t="shared" si="214"/>
        <v>0</v>
      </c>
      <c r="AQ124">
        <f t="shared" si="214"/>
        <v>0</v>
      </c>
      <c r="AR124">
        <f t="shared" si="214"/>
        <v>0</v>
      </c>
      <c r="AS124">
        <f t="shared" si="214"/>
        <v>0</v>
      </c>
      <c r="AT124">
        <f t="shared" si="214"/>
        <v>0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0</v>
      </c>
      <c r="AY124">
        <f t="shared" si="214"/>
        <v>0</v>
      </c>
      <c r="AZ124">
        <f t="shared" si="214"/>
        <v>0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0</v>
      </c>
      <c r="BF124">
        <f t="shared" si="214"/>
        <v>0</v>
      </c>
      <c r="BG124">
        <f t="shared" si="214"/>
        <v>0</v>
      </c>
      <c r="BH124">
        <f t="shared" si="214"/>
        <v>0</v>
      </c>
      <c r="BI124">
        <f t="shared" si="214"/>
        <v>0</v>
      </c>
      <c r="BJ124">
        <f t="shared" si="214"/>
        <v>0</v>
      </c>
      <c r="BK124">
        <f t="shared" si="214"/>
        <v>0</v>
      </c>
      <c r="BL124">
        <f t="shared" si="214"/>
        <v>0</v>
      </c>
      <c r="BM124">
        <f t="shared" si="214"/>
        <v>0</v>
      </c>
      <c r="BN124">
        <f t="shared" si="214"/>
        <v>0</v>
      </c>
      <c r="BO124">
        <f t="shared" si="214"/>
        <v>0</v>
      </c>
      <c r="BP124">
        <f t="shared" si="214"/>
        <v>0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0</v>
      </c>
      <c r="BU124">
        <f t="shared" si="214"/>
        <v>0</v>
      </c>
      <c r="BV124">
        <f t="shared" si="214"/>
        <v>0</v>
      </c>
      <c r="BW124">
        <f t="shared" si="214"/>
        <v>0</v>
      </c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9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0</v>
      </c>
      <c r="AW125">
        <f t="shared" si="215"/>
        <v>0</v>
      </c>
      <c r="AX125">
        <f t="shared" si="215"/>
        <v>0</v>
      </c>
      <c r="AY125">
        <f t="shared" si="215"/>
        <v>0</v>
      </c>
      <c r="AZ125">
        <f t="shared" si="215"/>
        <v>0</v>
      </c>
      <c r="BA125">
        <f t="shared" si="215"/>
        <v>0</v>
      </c>
      <c r="BB125">
        <f t="shared" si="215"/>
        <v>0</v>
      </c>
      <c r="BC125">
        <f t="shared" si="215"/>
        <v>0</v>
      </c>
      <c r="BD125">
        <f t="shared" si="215"/>
        <v>0</v>
      </c>
      <c r="BE125">
        <f t="shared" si="215"/>
        <v>0</v>
      </c>
      <c r="BF125">
        <f t="shared" si="215"/>
        <v>0</v>
      </c>
      <c r="BG125">
        <f t="shared" si="215"/>
        <v>0</v>
      </c>
      <c r="BH125">
        <f t="shared" si="215"/>
        <v>0</v>
      </c>
      <c r="BI125">
        <f t="shared" si="215"/>
        <v>0</v>
      </c>
      <c r="BJ125">
        <f t="shared" si="215"/>
        <v>0</v>
      </c>
      <c r="BK125">
        <f t="shared" si="215"/>
        <v>0</v>
      </c>
      <c r="BL125">
        <f t="shared" si="215"/>
        <v>0</v>
      </c>
      <c r="BM125">
        <f t="shared" si="215"/>
        <v>0</v>
      </c>
      <c r="BN125">
        <f t="shared" si="215"/>
        <v>0</v>
      </c>
      <c r="BO125">
        <f t="shared" si="215"/>
        <v>0</v>
      </c>
      <c r="BP125">
        <f t="shared" si="215"/>
        <v>0</v>
      </c>
      <c r="BQ125">
        <f t="shared" si="215"/>
        <v>0</v>
      </c>
      <c r="BR125">
        <f t="shared" si="215"/>
        <v>0</v>
      </c>
      <c r="BS125">
        <f t="shared" si="215"/>
        <v>0</v>
      </c>
      <c r="BT125">
        <f t="shared" si="215"/>
        <v>0</v>
      </c>
      <c r="BU125">
        <f t="shared" si="215"/>
        <v>0</v>
      </c>
      <c r="BV125">
        <f t="shared" si="215"/>
        <v>0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9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0</v>
      </c>
      <c r="AR126">
        <f t="shared" si="216"/>
        <v>0</v>
      </c>
      <c r="AS126">
        <f t="shared" si="216"/>
        <v>0</v>
      </c>
      <c r="AT126">
        <f t="shared" si="216"/>
        <v>0</v>
      </c>
      <c r="AU126">
        <f t="shared" si="216"/>
        <v>0</v>
      </c>
      <c r="AV126">
        <f t="shared" si="216"/>
        <v>0</v>
      </c>
      <c r="AW126">
        <f t="shared" si="216"/>
        <v>0</v>
      </c>
      <c r="AX126">
        <f t="shared" si="216"/>
        <v>0</v>
      </c>
      <c r="AY126">
        <f t="shared" si="216"/>
        <v>0</v>
      </c>
      <c r="AZ126">
        <f t="shared" si="216"/>
        <v>0</v>
      </c>
      <c r="BA126">
        <f t="shared" si="216"/>
        <v>0</v>
      </c>
      <c r="BB126">
        <f t="shared" si="216"/>
        <v>0</v>
      </c>
      <c r="BC126">
        <f t="shared" si="216"/>
        <v>0</v>
      </c>
      <c r="BD126">
        <f t="shared" si="216"/>
        <v>0</v>
      </c>
      <c r="BE126">
        <f t="shared" si="216"/>
        <v>0</v>
      </c>
      <c r="BF126">
        <f t="shared" si="216"/>
        <v>0</v>
      </c>
      <c r="BG126">
        <f t="shared" si="216"/>
        <v>0</v>
      </c>
      <c r="BH126">
        <f t="shared" si="216"/>
        <v>0</v>
      </c>
      <c r="BI126">
        <f t="shared" si="216"/>
        <v>0</v>
      </c>
      <c r="BJ126">
        <f t="shared" si="216"/>
        <v>0</v>
      </c>
      <c r="BK126">
        <f t="shared" si="216"/>
        <v>0</v>
      </c>
      <c r="BL126">
        <f t="shared" si="216"/>
        <v>0</v>
      </c>
      <c r="BM126">
        <f t="shared" si="216"/>
        <v>0</v>
      </c>
      <c r="BN126">
        <f t="shared" si="216"/>
        <v>0</v>
      </c>
      <c r="BO126">
        <f t="shared" si="216"/>
        <v>0</v>
      </c>
      <c r="BP126">
        <f t="shared" si="216"/>
        <v>0</v>
      </c>
      <c r="BQ126">
        <f t="shared" si="216"/>
        <v>0</v>
      </c>
      <c r="BR126">
        <f t="shared" si="216"/>
        <v>0</v>
      </c>
      <c r="BS126">
        <f t="shared" si="216"/>
        <v>0</v>
      </c>
      <c r="BT126">
        <f t="shared" si="216"/>
        <v>0</v>
      </c>
      <c r="BU126">
        <f t="shared" si="216"/>
        <v>0</v>
      </c>
      <c r="BV126">
        <f t="shared" si="216"/>
        <v>0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42752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42753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8">
        <v>42754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8">
        <v>42755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8">
        <v>42756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8">
        <v>42757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8">
        <v>42758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42759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42760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42761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42762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42763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4.4000000000000004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1.6</v>
      </c>
      <c r="AD219">
        <v>0</v>
      </c>
      <c r="AE219">
        <v>0</v>
      </c>
      <c r="AF219">
        <v>3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42764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42765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8">
        <v>42766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8"/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s="8"/>
      <c r="B245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8"/>
      <c r="B246">
        <v>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U266"/>
  <sheetViews>
    <sheetView topLeftCell="EB9" workbookViewId="0">
      <selection activeCell="DM3" sqref="DM3:EU30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42736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M3" s="9">
        <v>42736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 s="1"/>
      <c r="BY3" s="9">
        <v>42736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 s="1"/>
      <c r="DK3" s="1"/>
      <c r="DL3" s="2">
        <v>42736</v>
      </c>
      <c r="DM3">
        <f t="shared" ref="DM3:EU3" si="2">SUM(CA3:CA4)</f>
        <v>0</v>
      </c>
      <c r="DN3">
        <f t="shared" si="2"/>
        <v>0</v>
      </c>
      <c r="DO3">
        <f t="shared" si="2"/>
        <v>0</v>
      </c>
      <c r="DP3">
        <f t="shared" si="2"/>
        <v>0</v>
      </c>
      <c r="DQ3">
        <f t="shared" si="2"/>
        <v>0</v>
      </c>
      <c r="DR3">
        <f t="shared" si="2"/>
        <v>0</v>
      </c>
      <c r="DS3">
        <f t="shared" si="2"/>
        <v>0</v>
      </c>
      <c r="DT3">
        <f t="shared" si="2"/>
        <v>0</v>
      </c>
      <c r="DU3">
        <f t="shared" si="2"/>
        <v>0</v>
      </c>
      <c r="DV3">
        <f t="shared" si="2"/>
        <v>0</v>
      </c>
      <c r="DW3">
        <f t="shared" si="2"/>
        <v>0</v>
      </c>
      <c r="DX3">
        <f t="shared" si="2"/>
        <v>0</v>
      </c>
      <c r="DY3">
        <f t="shared" si="2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M4" s="9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 s="1"/>
      <c r="DK4" s="1"/>
      <c r="DL4" s="2">
        <v>42737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 s="9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 s="1"/>
      <c r="BY5" s="9">
        <v>42737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 s="1"/>
      <c r="DK5" s="1"/>
      <c r="DL5" s="2">
        <v>42738</v>
      </c>
      <c r="DM5">
        <f t="shared" ref="DM5:EU5" si="8">CA7+CA8</f>
        <v>0</v>
      </c>
      <c r="DN5">
        <f t="shared" si="8"/>
        <v>0</v>
      </c>
      <c r="DO5">
        <f t="shared" si="8"/>
        <v>0</v>
      </c>
      <c r="DP5">
        <f t="shared" si="8"/>
        <v>0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0</v>
      </c>
      <c r="DX5">
        <f t="shared" si="8"/>
        <v>0</v>
      </c>
      <c r="DY5">
        <f t="shared" si="8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M6" s="9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0</v>
      </c>
      <c r="BS6">
        <f t="shared" si="9"/>
        <v>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 s="1"/>
      <c r="DK6" s="1"/>
      <c r="DL6" s="2">
        <v>42739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0</v>
      </c>
      <c r="EG6">
        <f t="shared" si="11"/>
        <v>0</v>
      </c>
      <c r="EH6">
        <f t="shared" si="11"/>
        <v>0</v>
      </c>
      <c r="EI6">
        <f t="shared" si="11"/>
        <v>0</v>
      </c>
      <c r="EJ6">
        <f t="shared" si="11"/>
        <v>0</v>
      </c>
      <c r="EK6">
        <f t="shared" si="11"/>
        <v>0</v>
      </c>
      <c r="EL6">
        <f t="shared" si="11"/>
        <v>0</v>
      </c>
      <c r="EM6">
        <f t="shared" si="11"/>
        <v>0</v>
      </c>
      <c r="EN6">
        <f t="shared" si="11"/>
        <v>0</v>
      </c>
      <c r="EO6">
        <f t="shared" si="11"/>
        <v>0</v>
      </c>
      <c r="EP6">
        <f t="shared" si="11"/>
        <v>0</v>
      </c>
      <c r="EQ6">
        <f t="shared" si="11"/>
        <v>0</v>
      </c>
      <c r="ER6">
        <f t="shared" si="11"/>
        <v>0</v>
      </c>
      <c r="ES6">
        <f t="shared" si="11"/>
        <v>0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42737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42738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0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0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42740</v>
      </c>
      <c r="DM7">
        <f t="shared" ref="DM7:EU7" si="14">CA11+CA12</f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0</v>
      </c>
      <c r="EJ7">
        <f t="shared" si="14"/>
        <v>0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0</v>
      </c>
      <c r="EO7">
        <f t="shared" si="14"/>
        <v>0</v>
      </c>
      <c r="EP7">
        <f t="shared" si="14"/>
        <v>0</v>
      </c>
      <c r="EQ7">
        <f t="shared" si="14"/>
        <v>0</v>
      </c>
      <c r="ER7">
        <f t="shared" si="14"/>
        <v>0</v>
      </c>
      <c r="ES7">
        <f t="shared" si="14"/>
        <v>0</v>
      </c>
      <c r="ET7">
        <f t="shared" si="14"/>
        <v>0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M8" s="9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0</v>
      </c>
      <c r="CD8">
        <f t="shared" si="16"/>
        <v>0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0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0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0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42741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0</v>
      </c>
      <c r="DV8">
        <f t="shared" si="17"/>
        <v>0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0</v>
      </c>
      <c r="ES8">
        <f t="shared" si="17"/>
        <v>0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M9" s="9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42739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0</v>
      </c>
      <c r="DG9">
        <f t="shared" si="19"/>
        <v>0</v>
      </c>
      <c r="DH9">
        <f t="shared" si="19"/>
        <v>0</v>
      </c>
      <c r="DI9">
        <f t="shared" si="19"/>
        <v>0</v>
      </c>
      <c r="DJ9" s="1"/>
      <c r="DK9" s="1"/>
      <c r="DL9" s="2">
        <v>42742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0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0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M10" s="9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0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0</v>
      </c>
      <c r="DE10">
        <f t="shared" si="22"/>
        <v>0</v>
      </c>
      <c r="DF10">
        <f t="shared" si="22"/>
        <v>0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42743</v>
      </c>
      <c r="DM10">
        <f t="shared" ref="DM10:EU10" si="23">CA17+CA18</f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3"/>
        <v>0</v>
      </c>
      <c r="EF10">
        <f t="shared" si="23"/>
        <v>0</v>
      </c>
      <c r="EG10">
        <f t="shared" si="23"/>
        <v>0</v>
      </c>
      <c r="EH10">
        <f t="shared" si="23"/>
        <v>0</v>
      </c>
      <c r="EI10">
        <f t="shared" si="23"/>
        <v>0</v>
      </c>
      <c r="EJ10">
        <f t="shared" si="23"/>
        <v>0</v>
      </c>
      <c r="EK10">
        <f t="shared" si="23"/>
        <v>0</v>
      </c>
      <c r="EL10">
        <f t="shared" si="23"/>
        <v>0</v>
      </c>
      <c r="EM10">
        <f t="shared" si="23"/>
        <v>0</v>
      </c>
      <c r="EN10">
        <f t="shared" si="23"/>
        <v>0</v>
      </c>
      <c r="EO10">
        <f t="shared" si="23"/>
        <v>0</v>
      </c>
      <c r="EP10">
        <f t="shared" si="23"/>
        <v>0</v>
      </c>
      <c r="EQ10">
        <f t="shared" si="23"/>
        <v>0</v>
      </c>
      <c r="ER10">
        <f t="shared" si="23"/>
        <v>0</v>
      </c>
      <c r="ES10">
        <f t="shared" si="23"/>
        <v>0</v>
      </c>
      <c r="ET10">
        <f t="shared" si="23"/>
        <v>0</v>
      </c>
      <c r="EU10">
        <f t="shared" si="23"/>
        <v>0</v>
      </c>
    </row>
    <row r="11" spans="1:151" x14ac:dyDescent="0.25">
      <c r="A11" s="8">
        <v>42737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42738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42740</v>
      </c>
      <c r="BZ11">
        <v>12</v>
      </c>
      <c r="CA11">
        <f t="shared" ref="CA11:DI11" si="25">AO19+AO20</f>
        <v>0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0</v>
      </c>
      <c r="CM11">
        <f t="shared" si="25"/>
        <v>0</v>
      </c>
      <c r="CN11">
        <f t="shared" si="25"/>
        <v>0</v>
      </c>
      <c r="CO11">
        <f t="shared" si="25"/>
        <v>0</v>
      </c>
      <c r="CP11">
        <f t="shared" si="25"/>
        <v>0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0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0</v>
      </c>
      <c r="DG11">
        <f t="shared" si="25"/>
        <v>0</v>
      </c>
      <c r="DH11">
        <f t="shared" si="25"/>
        <v>0</v>
      </c>
      <c r="DI11">
        <f t="shared" si="25"/>
        <v>0</v>
      </c>
      <c r="DJ11" s="1"/>
      <c r="DK11" s="1"/>
      <c r="DL11" s="2">
        <v>42744</v>
      </c>
      <c r="DM11">
        <f t="shared" ref="DM11:EU11" si="26">CA19+CA20</f>
        <v>0</v>
      </c>
      <c r="DN11">
        <f t="shared" si="26"/>
        <v>0</v>
      </c>
      <c r="DO11">
        <f t="shared" si="26"/>
        <v>0</v>
      </c>
      <c r="DP11">
        <f t="shared" si="26"/>
        <v>0</v>
      </c>
      <c r="DQ11">
        <f t="shared" si="26"/>
        <v>0</v>
      </c>
      <c r="DR11">
        <f t="shared" si="26"/>
        <v>0</v>
      </c>
      <c r="DS11">
        <f t="shared" si="26"/>
        <v>0</v>
      </c>
      <c r="DT11">
        <f t="shared" si="26"/>
        <v>0</v>
      </c>
      <c r="DU11">
        <f t="shared" si="26"/>
        <v>0</v>
      </c>
      <c r="DV11">
        <f t="shared" si="26"/>
        <v>0</v>
      </c>
      <c r="DW11">
        <f t="shared" si="26"/>
        <v>0</v>
      </c>
      <c r="DX11">
        <f t="shared" si="26"/>
        <v>0</v>
      </c>
      <c r="DY11">
        <f t="shared" si="26"/>
        <v>0</v>
      </c>
      <c r="DZ11">
        <f t="shared" si="26"/>
        <v>0</v>
      </c>
      <c r="EA11">
        <f t="shared" si="26"/>
        <v>0</v>
      </c>
      <c r="EB11">
        <f t="shared" si="26"/>
        <v>0</v>
      </c>
      <c r="EC11">
        <f t="shared" si="26"/>
        <v>0</v>
      </c>
      <c r="ED11">
        <f t="shared" si="26"/>
        <v>0</v>
      </c>
      <c r="EE11">
        <f t="shared" si="26"/>
        <v>0</v>
      </c>
      <c r="EF11">
        <f t="shared" si="26"/>
        <v>0</v>
      </c>
      <c r="EG11">
        <f t="shared" si="26"/>
        <v>0</v>
      </c>
      <c r="EH11">
        <f t="shared" si="26"/>
        <v>0</v>
      </c>
      <c r="EI11">
        <f t="shared" si="26"/>
        <v>0</v>
      </c>
      <c r="EJ11">
        <f t="shared" si="26"/>
        <v>0</v>
      </c>
      <c r="EK11">
        <f t="shared" si="26"/>
        <v>0</v>
      </c>
      <c r="EL11">
        <f t="shared" si="26"/>
        <v>0</v>
      </c>
      <c r="EM11">
        <f t="shared" si="26"/>
        <v>0</v>
      </c>
      <c r="EN11">
        <f t="shared" si="26"/>
        <v>0</v>
      </c>
      <c r="EO11">
        <f t="shared" si="26"/>
        <v>0</v>
      </c>
      <c r="EP11">
        <f t="shared" si="26"/>
        <v>0</v>
      </c>
      <c r="EQ11">
        <f t="shared" si="26"/>
        <v>0</v>
      </c>
      <c r="ER11">
        <f t="shared" si="26"/>
        <v>0</v>
      </c>
      <c r="ES11">
        <f t="shared" si="26"/>
        <v>0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 s="9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0</v>
      </c>
      <c r="CW12">
        <f t="shared" si="28"/>
        <v>0</v>
      </c>
      <c r="CX12">
        <f t="shared" si="28"/>
        <v>0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0</v>
      </c>
      <c r="DD12">
        <f t="shared" si="28"/>
        <v>0</v>
      </c>
      <c r="DE12">
        <f t="shared" si="28"/>
        <v>0</v>
      </c>
      <c r="DF12">
        <f t="shared" si="28"/>
        <v>0</v>
      </c>
      <c r="DG12">
        <f t="shared" si="28"/>
        <v>0</v>
      </c>
      <c r="DH12">
        <f t="shared" si="28"/>
        <v>0</v>
      </c>
      <c r="DI12">
        <f t="shared" si="28"/>
        <v>0</v>
      </c>
      <c r="DJ12" s="1"/>
      <c r="DK12" s="1"/>
      <c r="DL12" s="2">
        <v>42745</v>
      </c>
      <c r="DM12">
        <f t="shared" ref="DM12:EU12" si="29">CA21+CA22</f>
        <v>0</v>
      </c>
      <c r="DN12">
        <f t="shared" si="29"/>
        <v>0</v>
      </c>
      <c r="DO12">
        <f t="shared" si="29"/>
        <v>0</v>
      </c>
      <c r="DP12">
        <f t="shared" si="29"/>
        <v>0</v>
      </c>
      <c r="DQ12">
        <f t="shared" si="29"/>
        <v>0</v>
      </c>
      <c r="DR12">
        <f t="shared" si="29"/>
        <v>0</v>
      </c>
      <c r="DS12">
        <f t="shared" si="29"/>
        <v>0</v>
      </c>
      <c r="DT12">
        <f t="shared" si="29"/>
        <v>0</v>
      </c>
      <c r="DU12">
        <f t="shared" si="29"/>
        <v>0</v>
      </c>
      <c r="DV12">
        <f t="shared" si="29"/>
        <v>0</v>
      </c>
      <c r="DW12">
        <f t="shared" si="29"/>
        <v>0</v>
      </c>
      <c r="DX12">
        <f t="shared" si="29"/>
        <v>0</v>
      </c>
      <c r="DY12">
        <f t="shared" si="29"/>
        <v>0</v>
      </c>
      <c r="DZ12">
        <f t="shared" si="29"/>
        <v>0</v>
      </c>
      <c r="EA12">
        <f t="shared" si="29"/>
        <v>0</v>
      </c>
      <c r="EB12">
        <f t="shared" si="29"/>
        <v>0</v>
      </c>
      <c r="EC12">
        <f t="shared" si="29"/>
        <v>0</v>
      </c>
      <c r="ED12">
        <f t="shared" si="29"/>
        <v>0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0</v>
      </c>
      <c r="EI12">
        <f t="shared" si="29"/>
        <v>0</v>
      </c>
      <c r="EJ12">
        <f t="shared" si="29"/>
        <v>0</v>
      </c>
      <c r="EK12">
        <f t="shared" si="29"/>
        <v>0</v>
      </c>
      <c r="EL12">
        <f t="shared" si="29"/>
        <v>0</v>
      </c>
      <c r="EM12">
        <f t="shared" si="29"/>
        <v>0</v>
      </c>
      <c r="EN12">
        <f t="shared" si="29"/>
        <v>0</v>
      </c>
      <c r="EO12">
        <f t="shared" si="29"/>
        <v>0</v>
      </c>
      <c r="EP12">
        <f t="shared" si="29"/>
        <v>0</v>
      </c>
      <c r="EQ12">
        <f t="shared" si="29"/>
        <v>0</v>
      </c>
      <c r="ER12">
        <f t="shared" si="29"/>
        <v>0</v>
      </c>
      <c r="ES12">
        <f t="shared" si="29"/>
        <v>0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9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42741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42746</v>
      </c>
      <c r="DM13">
        <f t="shared" ref="DM13:EU13" si="32">CA23+CA24</f>
        <v>0</v>
      </c>
      <c r="DN13">
        <f t="shared" si="32"/>
        <v>0</v>
      </c>
      <c r="DO13">
        <f t="shared" si="32"/>
        <v>0</v>
      </c>
      <c r="DP13">
        <f t="shared" si="32"/>
        <v>0</v>
      </c>
      <c r="DQ13">
        <f t="shared" si="32"/>
        <v>0</v>
      </c>
      <c r="DR13">
        <f t="shared" si="32"/>
        <v>0</v>
      </c>
      <c r="DS13">
        <f t="shared" si="32"/>
        <v>0</v>
      </c>
      <c r="DT13">
        <f t="shared" si="32"/>
        <v>0</v>
      </c>
      <c r="DU13">
        <f t="shared" si="32"/>
        <v>0</v>
      </c>
      <c r="DV13">
        <f t="shared" si="32"/>
        <v>0</v>
      </c>
      <c r="DW13">
        <f t="shared" si="32"/>
        <v>0</v>
      </c>
      <c r="DX13">
        <f t="shared" si="32"/>
        <v>0</v>
      </c>
      <c r="DY13">
        <f t="shared" si="32"/>
        <v>0</v>
      </c>
      <c r="DZ13">
        <f t="shared" si="32"/>
        <v>0</v>
      </c>
      <c r="EA13">
        <f t="shared" si="32"/>
        <v>0</v>
      </c>
      <c r="EB13">
        <f t="shared" si="32"/>
        <v>0</v>
      </c>
      <c r="EC13">
        <f t="shared" si="32"/>
        <v>0</v>
      </c>
      <c r="ED13">
        <f t="shared" si="32"/>
        <v>0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</v>
      </c>
      <c r="EI13">
        <f t="shared" si="32"/>
        <v>0</v>
      </c>
      <c r="EJ13">
        <f t="shared" si="32"/>
        <v>0</v>
      </c>
      <c r="EK13">
        <f t="shared" si="32"/>
        <v>0</v>
      </c>
      <c r="EL13">
        <f t="shared" si="32"/>
        <v>0</v>
      </c>
      <c r="EM13">
        <f t="shared" si="32"/>
        <v>0</v>
      </c>
      <c r="EN13">
        <f t="shared" si="32"/>
        <v>0</v>
      </c>
      <c r="EO13">
        <f t="shared" si="32"/>
        <v>0</v>
      </c>
      <c r="EP13">
        <f t="shared" si="32"/>
        <v>0</v>
      </c>
      <c r="EQ13">
        <f t="shared" si="32"/>
        <v>0</v>
      </c>
      <c r="ER13">
        <f t="shared" si="32"/>
        <v>0</v>
      </c>
      <c r="ES13">
        <f t="shared" si="32"/>
        <v>0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9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42747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0</v>
      </c>
      <c r="DQ14">
        <f t="shared" si="35"/>
        <v>0</v>
      </c>
      <c r="DR14">
        <f t="shared" si="35"/>
        <v>0</v>
      </c>
      <c r="DS14">
        <f t="shared" si="35"/>
        <v>0</v>
      </c>
      <c r="DT14">
        <f t="shared" si="35"/>
        <v>0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0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0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0</v>
      </c>
      <c r="EK14">
        <f t="shared" si="35"/>
        <v>0</v>
      </c>
      <c r="EL14">
        <f t="shared" si="35"/>
        <v>0</v>
      </c>
      <c r="EM14">
        <f t="shared" si="35"/>
        <v>0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0</v>
      </c>
      <c r="ET14">
        <f t="shared" si="35"/>
        <v>0</v>
      </c>
      <c r="EU14">
        <f t="shared" si="35"/>
        <v>0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42739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</v>
      </c>
      <c r="BU15">
        <f t="shared" si="36"/>
        <v>0</v>
      </c>
      <c r="BV15">
        <f t="shared" si="36"/>
        <v>0</v>
      </c>
      <c r="BW15">
        <f t="shared" si="36"/>
        <v>0</v>
      </c>
      <c r="BX15" s="1"/>
      <c r="BY15" s="9">
        <v>42742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0</v>
      </c>
      <c r="DH15">
        <f t="shared" si="37"/>
        <v>0</v>
      </c>
      <c r="DI15">
        <f t="shared" si="37"/>
        <v>0</v>
      </c>
      <c r="DJ15" s="1"/>
      <c r="DK15" s="1"/>
      <c r="DL15" s="2">
        <v>42748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0</v>
      </c>
      <c r="DQ15">
        <f t="shared" si="38"/>
        <v>0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0</v>
      </c>
      <c r="EN15">
        <f t="shared" si="38"/>
        <v>0</v>
      </c>
      <c r="EO15">
        <f t="shared" si="38"/>
        <v>0</v>
      </c>
      <c r="EP15">
        <f t="shared" si="38"/>
        <v>0</v>
      </c>
      <c r="EQ15">
        <f t="shared" si="38"/>
        <v>0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9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42749</v>
      </c>
      <c r="DM16">
        <f t="shared" ref="DM16:EU16" si="41">CA29+CA30</f>
        <v>0</v>
      </c>
      <c r="DN16">
        <f t="shared" si="41"/>
        <v>0</v>
      </c>
      <c r="DO16">
        <f t="shared" si="41"/>
        <v>0.3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0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0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9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42743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0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0</v>
      </c>
      <c r="CY17">
        <f t="shared" si="43"/>
        <v>0</v>
      </c>
      <c r="CZ17">
        <f t="shared" si="43"/>
        <v>0</v>
      </c>
      <c r="DA17">
        <f t="shared" si="43"/>
        <v>0</v>
      </c>
      <c r="DB17">
        <f t="shared" si="43"/>
        <v>0</v>
      </c>
      <c r="DC17">
        <f t="shared" si="43"/>
        <v>0</v>
      </c>
      <c r="DD17">
        <f t="shared" si="43"/>
        <v>0</v>
      </c>
      <c r="DE17">
        <f t="shared" si="43"/>
        <v>0</v>
      </c>
      <c r="DF17">
        <f t="shared" si="43"/>
        <v>0</v>
      </c>
      <c r="DG17">
        <f t="shared" si="43"/>
        <v>0</v>
      </c>
      <c r="DH17">
        <f t="shared" si="43"/>
        <v>0</v>
      </c>
      <c r="DI17">
        <f t="shared" si="43"/>
        <v>0</v>
      </c>
      <c r="DJ17" s="1"/>
      <c r="DK17" s="1"/>
      <c r="DL17" s="2">
        <v>42750</v>
      </c>
      <c r="DM17">
        <f t="shared" ref="DM17:EU17" si="44">CA31+CA32</f>
        <v>0</v>
      </c>
      <c r="DN17">
        <f t="shared" si="44"/>
        <v>0</v>
      </c>
      <c r="DO17">
        <f t="shared" si="44"/>
        <v>0</v>
      </c>
      <c r="DP17">
        <f t="shared" si="44"/>
        <v>0</v>
      </c>
      <c r="DQ17">
        <f t="shared" si="44"/>
        <v>0</v>
      </c>
      <c r="DR17">
        <f t="shared" si="44"/>
        <v>0</v>
      </c>
      <c r="DS17">
        <f t="shared" si="44"/>
        <v>0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0</v>
      </c>
      <c r="DX17">
        <f t="shared" si="44"/>
        <v>0</v>
      </c>
      <c r="DY17">
        <f t="shared" si="44"/>
        <v>0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0</v>
      </c>
      <c r="EK17">
        <f t="shared" si="44"/>
        <v>0</v>
      </c>
      <c r="EL17">
        <f t="shared" si="44"/>
        <v>0</v>
      </c>
      <c r="EM17">
        <f t="shared" si="44"/>
        <v>0</v>
      </c>
      <c r="EN17">
        <f t="shared" si="44"/>
        <v>0</v>
      </c>
      <c r="EO17">
        <f t="shared" si="44"/>
        <v>0</v>
      </c>
      <c r="EP17">
        <f t="shared" si="44"/>
        <v>0</v>
      </c>
      <c r="EQ17">
        <f t="shared" si="44"/>
        <v>0</v>
      </c>
      <c r="ER17">
        <f t="shared" si="44"/>
        <v>0</v>
      </c>
      <c r="ES17">
        <f t="shared" si="44"/>
        <v>0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9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0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0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0</v>
      </c>
      <c r="DA18">
        <f t="shared" si="46"/>
        <v>0</v>
      </c>
      <c r="DB18">
        <f t="shared" si="46"/>
        <v>0</v>
      </c>
      <c r="DC18">
        <f t="shared" si="46"/>
        <v>0</v>
      </c>
      <c r="DD18">
        <f t="shared" si="46"/>
        <v>0</v>
      </c>
      <c r="DE18">
        <f t="shared" si="46"/>
        <v>0</v>
      </c>
      <c r="DF18">
        <f t="shared" si="46"/>
        <v>0</v>
      </c>
      <c r="DG18">
        <f t="shared" si="46"/>
        <v>0</v>
      </c>
      <c r="DH18">
        <f t="shared" si="46"/>
        <v>0</v>
      </c>
      <c r="DI18">
        <f t="shared" si="46"/>
        <v>0</v>
      </c>
      <c r="DJ18" s="1"/>
      <c r="DK18" s="1"/>
      <c r="DL18" s="2">
        <v>42751</v>
      </c>
      <c r="DM18">
        <f t="shared" ref="DM18:EU18" si="47">CA33+CA34</f>
        <v>0</v>
      </c>
      <c r="DN18">
        <f t="shared" si="47"/>
        <v>0</v>
      </c>
      <c r="DO18">
        <f t="shared" si="47"/>
        <v>0</v>
      </c>
      <c r="DP18">
        <f t="shared" si="47"/>
        <v>11</v>
      </c>
      <c r="DQ18">
        <f t="shared" si="47"/>
        <v>0</v>
      </c>
      <c r="DR18">
        <f t="shared" si="47"/>
        <v>0</v>
      </c>
      <c r="DS18">
        <f t="shared" si="47"/>
        <v>0</v>
      </c>
      <c r="DT18">
        <f t="shared" si="47"/>
        <v>0</v>
      </c>
      <c r="DU18">
        <f t="shared" si="47"/>
        <v>0</v>
      </c>
      <c r="DV18">
        <f t="shared" si="47"/>
        <v>0</v>
      </c>
      <c r="DW18">
        <f t="shared" si="47"/>
        <v>0</v>
      </c>
      <c r="DX18">
        <f t="shared" si="47"/>
        <v>0</v>
      </c>
      <c r="DY18">
        <f t="shared" si="47"/>
        <v>0</v>
      </c>
      <c r="DZ18">
        <f t="shared" si="47"/>
        <v>0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0</v>
      </c>
      <c r="EE18">
        <f t="shared" si="47"/>
        <v>0</v>
      </c>
      <c r="EF18">
        <f t="shared" si="47"/>
        <v>0</v>
      </c>
      <c r="EG18">
        <f t="shared" si="47"/>
        <v>0</v>
      </c>
      <c r="EH18">
        <f t="shared" si="47"/>
        <v>0</v>
      </c>
      <c r="EI18">
        <f t="shared" si="47"/>
        <v>0</v>
      </c>
      <c r="EJ18">
        <f t="shared" si="47"/>
        <v>0</v>
      </c>
      <c r="EK18">
        <f t="shared" si="47"/>
        <v>0</v>
      </c>
      <c r="EL18">
        <f t="shared" si="47"/>
        <v>0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0</v>
      </c>
      <c r="EQ18">
        <f t="shared" si="47"/>
        <v>0</v>
      </c>
      <c r="ER18">
        <f t="shared" si="47"/>
        <v>0</v>
      </c>
      <c r="ES18">
        <f t="shared" si="47"/>
        <v>0</v>
      </c>
      <c r="ET18">
        <f t="shared" si="47"/>
        <v>0</v>
      </c>
      <c r="EU18">
        <f t="shared" si="47"/>
        <v>0</v>
      </c>
    </row>
    <row r="19" spans="1:151" x14ac:dyDescent="0.25">
      <c r="A19" s="8">
        <v>42738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42740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42744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0</v>
      </c>
      <c r="CH19">
        <f t="shared" si="49"/>
        <v>0</v>
      </c>
      <c r="CI19">
        <f t="shared" si="49"/>
        <v>0</v>
      </c>
      <c r="CJ19">
        <f t="shared" si="49"/>
        <v>0</v>
      </c>
      <c r="CK19">
        <f t="shared" si="49"/>
        <v>0</v>
      </c>
      <c r="CL19">
        <f t="shared" si="49"/>
        <v>0</v>
      </c>
      <c r="CM19">
        <f t="shared" si="49"/>
        <v>0</v>
      </c>
      <c r="CN19">
        <f t="shared" si="49"/>
        <v>0</v>
      </c>
      <c r="CO19">
        <f t="shared" si="49"/>
        <v>0</v>
      </c>
      <c r="CP19">
        <f t="shared" si="49"/>
        <v>0</v>
      </c>
      <c r="CQ19">
        <f t="shared" si="49"/>
        <v>0</v>
      </c>
      <c r="CR19">
        <f t="shared" si="49"/>
        <v>0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0</v>
      </c>
      <c r="CW19">
        <f t="shared" si="49"/>
        <v>0</v>
      </c>
      <c r="CX19">
        <f t="shared" si="49"/>
        <v>0</v>
      </c>
      <c r="CY19">
        <f t="shared" si="49"/>
        <v>0</v>
      </c>
      <c r="CZ19">
        <f t="shared" si="49"/>
        <v>0</v>
      </c>
      <c r="DA19">
        <f t="shared" si="49"/>
        <v>0</v>
      </c>
      <c r="DB19">
        <f t="shared" si="49"/>
        <v>0</v>
      </c>
      <c r="DC19">
        <f t="shared" si="49"/>
        <v>0</v>
      </c>
      <c r="DD19">
        <f t="shared" si="49"/>
        <v>0</v>
      </c>
      <c r="DE19">
        <f t="shared" si="49"/>
        <v>0</v>
      </c>
      <c r="DF19">
        <f t="shared" si="49"/>
        <v>0</v>
      </c>
      <c r="DG19">
        <f t="shared" si="49"/>
        <v>0</v>
      </c>
      <c r="DH19">
        <f t="shared" si="49"/>
        <v>0</v>
      </c>
      <c r="DI19">
        <f t="shared" si="49"/>
        <v>0</v>
      </c>
      <c r="DJ19" s="1"/>
      <c r="DK19" s="1"/>
      <c r="DL19" s="2">
        <v>42752</v>
      </c>
      <c r="DM19">
        <f t="shared" ref="DM19:EU19" si="50">CA35+CA36</f>
        <v>0</v>
      </c>
      <c r="DN19">
        <f t="shared" si="50"/>
        <v>0</v>
      </c>
      <c r="DO19">
        <f t="shared" si="50"/>
        <v>0</v>
      </c>
      <c r="DP19">
        <f t="shared" si="50"/>
        <v>9</v>
      </c>
      <c r="DQ19">
        <f t="shared" si="50"/>
        <v>0</v>
      </c>
      <c r="DR19">
        <f t="shared" si="50"/>
        <v>0</v>
      </c>
      <c r="DS19">
        <f t="shared" si="50"/>
        <v>0</v>
      </c>
      <c r="DT19">
        <f t="shared" si="50"/>
        <v>0</v>
      </c>
      <c r="DU19">
        <f t="shared" si="50"/>
        <v>0</v>
      </c>
      <c r="DV19">
        <f t="shared" si="50"/>
        <v>0</v>
      </c>
      <c r="DW19">
        <f t="shared" si="50"/>
        <v>0</v>
      </c>
      <c r="DX19">
        <f t="shared" si="50"/>
        <v>0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0</v>
      </c>
      <c r="EE19">
        <f t="shared" si="50"/>
        <v>0</v>
      </c>
      <c r="EF19">
        <f t="shared" si="50"/>
        <v>0</v>
      </c>
      <c r="EG19">
        <f t="shared" si="50"/>
        <v>0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</v>
      </c>
      <c r="ER19">
        <f t="shared" si="50"/>
        <v>0</v>
      </c>
      <c r="ES19">
        <f t="shared" si="50"/>
        <v>0</v>
      </c>
      <c r="ET19">
        <f t="shared" si="50"/>
        <v>0</v>
      </c>
      <c r="EU19">
        <f t="shared" si="50"/>
        <v>0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 s="9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0</v>
      </c>
      <c r="CE20">
        <f t="shared" si="52"/>
        <v>0</v>
      </c>
      <c r="CF20">
        <f t="shared" si="52"/>
        <v>0</v>
      </c>
      <c r="CG20">
        <f t="shared" si="52"/>
        <v>0</v>
      </c>
      <c r="CH20">
        <f t="shared" si="52"/>
        <v>0</v>
      </c>
      <c r="CI20">
        <f t="shared" si="52"/>
        <v>0</v>
      </c>
      <c r="CJ20">
        <f t="shared" si="52"/>
        <v>0</v>
      </c>
      <c r="CK20">
        <f t="shared" si="52"/>
        <v>0</v>
      </c>
      <c r="CL20">
        <f t="shared" si="52"/>
        <v>0</v>
      </c>
      <c r="CM20">
        <f t="shared" si="52"/>
        <v>0</v>
      </c>
      <c r="CN20">
        <f t="shared" si="52"/>
        <v>0</v>
      </c>
      <c r="CO20">
        <f t="shared" si="52"/>
        <v>0</v>
      </c>
      <c r="CP20">
        <f t="shared" si="52"/>
        <v>0</v>
      </c>
      <c r="CQ20">
        <f t="shared" si="52"/>
        <v>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0</v>
      </c>
      <c r="CW20">
        <f t="shared" si="52"/>
        <v>0</v>
      </c>
      <c r="CX20">
        <f t="shared" si="52"/>
        <v>0</v>
      </c>
      <c r="CY20">
        <f t="shared" si="52"/>
        <v>0</v>
      </c>
      <c r="CZ20">
        <f t="shared" si="52"/>
        <v>0</v>
      </c>
      <c r="DA20">
        <f t="shared" si="52"/>
        <v>0</v>
      </c>
      <c r="DB20">
        <f t="shared" si="52"/>
        <v>0</v>
      </c>
      <c r="DC20">
        <f t="shared" si="52"/>
        <v>0</v>
      </c>
      <c r="DD20">
        <f t="shared" si="52"/>
        <v>0</v>
      </c>
      <c r="DE20">
        <f t="shared" si="52"/>
        <v>0</v>
      </c>
      <c r="DF20">
        <f t="shared" si="52"/>
        <v>0</v>
      </c>
      <c r="DG20">
        <f t="shared" si="52"/>
        <v>0</v>
      </c>
      <c r="DH20">
        <f t="shared" si="52"/>
        <v>0</v>
      </c>
      <c r="DI20">
        <f t="shared" si="52"/>
        <v>0</v>
      </c>
      <c r="DJ20" s="1"/>
      <c r="DK20" s="1"/>
      <c r="DL20" s="2">
        <v>42753</v>
      </c>
      <c r="DM20">
        <f t="shared" ref="DM20:EU20" si="53">CA37+CA38</f>
        <v>0</v>
      </c>
      <c r="DN20">
        <f t="shared" si="53"/>
        <v>0</v>
      </c>
      <c r="DO20">
        <f t="shared" si="53"/>
        <v>0</v>
      </c>
      <c r="DP20">
        <f t="shared" si="53"/>
        <v>0</v>
      </c>
      <c r="DQ20">
        <f t="shared" si="53"/>
        <v>0</v>
      </c>
      <c r="DR20">
        <f t="shared" si="53"/>
        <v>0</v>
      </c>
      <c r="DS20">
        <f t="shared" si="53"/>
        <v>0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0</v>
      </c>
      <c r="DX20">
        <f t="shared" si="53"/>
        <v>0</v>
      </c>
      <c r="DY20">
        <f t="shared" si="53"/>
        <v>0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0</v>
      </c>
      <c r="EI20">
        <f t="shared" si="53"/>
        <v>0</v>
      </c>
      <c r="EJ20">
        <f t="shared" si="53"/>
        <v>0</v>
      </c>
      <c r="EK20">
        <f t="shared" si="53"/>
        <v>0</v>
      </c>
      <c r="EL20">
        <f t="shared" si="53"/>
        <v>0</v>
      </c>
      <c r="EM20">
        <f t="shared" si="53"/>
        <v>0</v>
      </c>
      <c r="EN20">
        <f t="shared" si="53"/>
        <v>0</v>
      </c>
      <c r="EO20">
        <f t="shared" si="53"/>
        <v>0</v>
      </c>
      <c r="EP20">
        <f t="shared" si="53"/>
        <v>0</v>
      </c>
      <c r="EQ20">
        <f t="shared" si="53"/>
        <v>0</v>
      </c>
      <c r="ER20">
        <f t="shared" si="53"/>
        <v>0</v>
      </c>
      <c r="ES20">
        <f t="shared" si="53"/>
        <v>0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 s="9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0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42745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0</v>
      </c>
      <c r="CR21">
        <f t="shared" si="55"/>
        <v>0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0</v>
      </c>
      <c r="CW21">
        <f t="shared" si="55"/>
        <v>0</v>
      </c>
      <c r="CX21">
        <f t="shared" si="55"/>
        <v>0</v>
      </c>
      <c r="CY21">
        <f t="shared" si="55"/>
        <v>0</v>
      </c>
      <c r="CZ21">
        <f t="shared" si="55"/>
        <v>0</v>
      </c>
      <c r="DA21">
        <f t="shared" si="55"/>
        <v>0</v>
      </c>
      <c r="DB21">
        <f t="shared" si="55"/>
        <v>0</v>
      </c>
      <c r="DC21">
        <f t="shared" si="55"/>
        <v>0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0</v>
      </c>
      <c r="DJ21" s="1"/>
      <c r="DK21" s="1"/>
      <c r="DL21" s="2">
        <v>42754</v>
      </c>
      <c r="DM21">
        <f t="shared" ref="DM21:EU21" si="56">CA39+CA40</f>
        <v>0</v>
      </c>
      <c r="DN21">
        <f t="shared" si="56"/>
        <v>0</v>
      </c>
      <c r="DO21">
        <f t="shared" si="56"/>
        <v>0</v>
      </c>
      <c r="DP21">
        <f t="shared" si="56"/>
        <v>0</v>
      </c>
      <c r="DQ21">
        <f t="shared" si="56"/>
        <v>0</v>
      </c>
      <c r="DR21">
        <f t="shared" si="56"/>
        <v>0</v>
      </c>
      <c r="DS21">
        <f t="shared" si="56"/>
        <v>0</v>
      </c>
      <c r="DT21">
        <f t="shared" si="56"/>
        <v>0</v>
      </c>
      <c r="DU21">
        <f t="shared" si="56"/>
        <v>0</v>
      </c>
      <c r="DV21">
        <f t="shared" si="56"/>
        <v>0</v>
      </c>
      <c r="DW21">
        <f t="shared" si="56"/>
        <v>0</v>
      </c>
      <c r="DX21">
        <f t="shared" si="56"/>
        <v>0</v>
      </c>
      <c r="DY21">
        <f t="shared" si="56"/>
        <v>0</v>
      </c>
      <c r="DZ21">
        <f t="shared" si="56"/>
        <v>0</v>
      </c>
      <c r="EA21">
        <f t="shared" si="56"/>
        <v>0</v>
      </c>
      <c r="EB21">
        <f t="shared" si="56"/>
        <v>0</v>
      </c>
      <c r="EC21">
        <f t="shared" si="56"/>
        <v>0</v>
      </c>
      <c r="ED21">
        <f t="shared" si="56"/>
        <v>0</v>
      </c>
      <c r="EE21">
        <f t="shared" si="56"/>
        <v>0</v>
      </c>
      <c r="EF21">
        <f t="shared" si="56"/>
        <v>0</v>
      </c>
      <c r="EG21">
        <f t="shared" si="56"/>
        <v>0</v>
      </c>
      <c r="EH21">
        <f t="shared" si="56"/>
        <v>0</v>
      </c>
      <c r="EI21">
        <f t="shared" si="56"/>
        <v>0</v>
      </c>
      <c r="EJ21">
        <f t="shared" si="56"/>
        <v>0</v>
      </c>
      <c r="EK21">
        <f t="shared" si="56"/>
        <v>0</v>
      </c>
      <c r="EL21">
        <f t="shared" si="56"/>
        <v>0</v>
      </c>
      <c r="EM21">
        <f t="shared" si="56"/>
        <v>0</v>
      </c>
      <c r="EN21">
        <f t="shared" si="56"/>
        <v>0</v>
      </c>
      <c r="EO21">
        <f t="shared" si="56"/>
        <v>0</v>
      </c>
      <c r="EP21">
        <f t="shared" si="56"/>
        <v>0</v>
      </c>
      <c r="EQ21">
        <f t="shared" si="56"/>
        <v>0</v>
      </c>
      <c r="ER21">
        <f t="shared" si="56"/>
        <v>0</v>
      </c>
      <c r="ES21">
        <f t="shared" si="56"/>
        <v>0</v>
      </c>
      <c r="ET21">
        <f t="shared" si="56"/>
        <v>0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9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0</v>
      </c>
      <c r="CH22">
        <f t="shared" si="58"/>
        <v>0</v>
      </c>
      <c r="CI22">
        <f t="shared" si="58"/>
        <v>0</v>
      </c>
      <c r="CJ22">
        <f t="shared" si="58"/>
        <v>0</v>
      </c>
      <c r="CK22">
        <f t="shared" si="58"/>
        <v>0</v>
      </c>
      <c r="CL22">
        <f t="shared" si="58"/>
        <v>0</v>
      </c>
      <c r="CM22">
        <f t="shared" si="58"/>
        <v>0</v>
      </c>
      <c r="CN22">
        <f t="shared" si="58"/>
        <v>0</v>
      </c>
      <c r="CO22">
        <f t="shared" si="58"/>
        <v>0</v>
      </c>
      <c r="CP22">
        <f t="shared" si="58"/>
        <v>0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</v>
      </c>
      <c r="CX22">
        <f t="shared" si="58"/>
        <v>0</v>
      </c>
      <c r="CY22">
        <f t="shared" si="58"/>
        <v>0</v>
      </c>
      <c r="CZ22">
        <f t="shared" si="58"/>
        <v>0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</v>
      </c>
      <c r="DE22">
        <f t="shared" si="58"/>
        <v>0</v>
      </c>
      <c r="DF22">
        <f t="shared" si="58"/>
        <v>0</v>
      </c>
      <c r="DG22">
        <f t="shared" si="58"/>
        <v>0</v>
      </c>
      <c r="DH22">
        <f t="shared" si="58"/>
        <v>0</v>
      </c>
      <c r="DI22">
        <f t="shared" si="58"/>
        <v>0</v>
      </c>
      <c r="DJ22" s="1"/>
      <c r="DK22" s="1"/>
      <c r="DL22" s="2">
        <v>42755</v>
      </c>
      <c r="DM22">
        <f t="shared" ref="DM22:EU22" si="59">CA41+CA42</f>
        <v>0</v>
      </c>
      <c r="DN22">
        <f t="shared" si="59"/>
        <v>0</v>
      </c>
      <c r="DO22">
        <f t="shared" si="59"/>
        <v>0</v>
      </c>
      <c r="DP22">
        <f t="shared" si="59"/>
        <v>0</v>
      </c>
      <c r="DQ22">
        <f t="shared" si="59"/>
        <v>0</v>
      </c>
      <c r="DR22">
        <f t="shared" si="59"/>
        <v>0</v>
      </c>
      <c r="DS22">
        <f t="shared" si="59"/>
        <v>0</v>
      </c>
      <c r="DT22">
        <f t="shared" si="59"/>
        <v>0</v>
      </c>
      <c r="DU22">
        <f t="shared" si="59"/>
        <v>0</v>
      </c>
      <c r="DV22">
        <f t="shared" si="59"/>
        <v>0</v>
      </c>
      <c r="DW22">
        <f t="shared" si="59"/>
        <v>0</v>
      </c>
      <c r="DX22">
        <f t="shared" si="59"/>
        <v>0</v>
      </c>
      <c r="DY22">
        <f t="shared" si="59"/>
        <v>0</v>
      </c>
      <c r="DZ22">
        <f t="shared" si="59"/>
        <v>0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0</v>
      </c>
      <c r="EE22">
        <f t="shared" si="59"/>
        <v>0</v>
      </c>
      <c r="EF22">
        <f t="shared" si="59"/>
        <v>0</v>
      </c>
      <c r="EG22">
        <f t="shared" si="59"/>
        <v>0</v>
      </c>
      <c r="EH22">
        <f t="shared" si="59"/>
        <v>0</v>
      </c>
      <c r="EI22">
        <f t="shared" si="59"/>
        <v>0</v>
      </c>
      <c r="EJ22">
        <f t="shared" si="59"/>
        <v>0</v>
      </c>
      <c r="EK22">
        <f t="shared" si="59"/>
        <v>0</v>
      </c>
      <c r="EL22">
        <f t="shared" si="59"/>
        <v>0</v>
      </c>
      <c r="EM22">
        <f t="shared" si="59"/>
        <v>0</v>
      </c>
      <c r="EN22">
        <f t="shared" si="59"/>
        <v>0</v>
      </c>
      <c r="EO22">
        <f t="shared" si="59"/>
        <v>0</v>
      </c>
      <c r="EP22">
        <f t="shared" si="59"/>
        <v>0</v>
      </c>
      <c r="EQ22">
        <f t="shared" si="59"/>
        <v>0</v>
      </c>
      <c r="ER22">
        <f t="shared" si="59"/>
        <v>0</v>
      </c>
      <c r="ES22">
        <f t="shared" si="59"/>
        <v>101.9</v>
      </c>
      <c r="ET22">
        <f t="shared" si="59"/>
        <v>0</v>
      </c>
      <c r="EU22">
        <f t="shared" si="59"/>
        <v>0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 s="9">
        <v>42741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42746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0</v>
      </c>
      <c r="CE23">
        <f t="shared" si="61"/>
        <v>0</v>
      </c>
      <c r="CF23">
        <f t="shared" si="61"/>
        <v>0</v>
      </c>
      <c r="CG23">
        <f t="shared" si="61"/>
        <v>0</v>
      </c>
      <c r="CH23">
        <f t="shared" si="61"/>
        <v>0</v>
      </c>
      <c r="CI23">
        <f t="shared" si="61"/>
        <v>0</v>
      </c>
      <c r="CJ23">
        <f t="shared" si="61"/>
        <v>0</v>
      </c>
      <c r="CK23">
        <f t="shared" si="61"/>
        <v>0</v>
      </c>
      <c r="CL23">
        <f t="shared" si="61"/>
        <v>0</v>
      </c>
      <c r="CM23">
        <f t="shared" si="61"/>
        <v>0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0</v>
      </c>
      <c r="DC23">
        <f t="shared" si="61"/>
        <v>0</v>
      </c>
      <c r="DD23">
        <f t="shared" si="61"/>
        <v>0</v>
      </c>
      <c r="DE23">
        <f t="shared" si="61"/>
        <v>0</v>
      </c>
      <c r="DF23">
        <f t="shared" si="61"/>
        <v>0</v>
      </c>
      <c r="DG23">
        <f t="shared" si="61"/>
        <v>0</v>
      </c>
      <c r="DH23">
        <f t="shared" si="61"/>
        <v>0</v>
      </c>
      <c r="DI23">
        <f t="shared" si="61"/>
        <v>0</v>
      </c>
      <c r="DJ23" s="1"/>
      <c r="DK23" s="1"/>
      <c r="DL23" s="2">
        <v>42756</v>
      </c>
      <c r="DM23">
        <f t="shared" ref="DM23:EU23" si="62">CA43+CA44</f>
        <v>0</v>
      </c>
      <c r="DN23">
        <f t="shared" si="62"/>
        <v>0</v>
      </c>
      <c r="DO23">
        <f t="shared" si="62"/>
        <v>0</v>
      </c>
      <c r="DP23">
        <f t="shared" si="62"/>
        <v>0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0</v>
      </c>
      <c r="DU23">
        <f t="shared" si="62"/>
        <v>0</v>
      </c>
      <c r="DV23">
        <f t="shared" si="62"/>
        <v>0</v>
      </c>
      <c r="DW23">
        <f t="shared" si="62"/>
        <v>0</v>
      </c>
      <c r="DX23">
        <f t="shared" si="62"/>
        <v>0</v>
      </c>
      <c r="DY23">
        <f t="shared" si="62"/>
        <v>0</v>
      </c>
      <c r="DZ23">
        <f t="shared" si="62"/>
        <v>0</v>
      </c>
      <c r="EA23">
        <f t="shared" si="62"/>
        <v>0</v>
      </c>
      <c r="EB23">
        <f t="shared" si="62"/>
        <v>0</v>
      </c>
      <c r="EC23">
        <f t="shared" si="62"/>
        <v>0</v>
      </c>
      <c r="ED23">
        <f t="shared" si="62"/>
        <v>0</v>
      </c>
      <c r="EE23">
        <f t="shared" si="62"/>
        <v>0</v>
      </c>
      <c r="EF23">
        <f t="shared" si="62"/>
        <v>0</v>
      </c>
      <c r="EG23">
        <f t="shared" si="62"/>
        <v>0</v>
      </c>
      <c r="EH23">
        <f t="shared" si="62"/>
        <v>0</v>
      </c>
      <c r="EI23">
        <f t="shared" si="62"/>
        <v>0</v>
      </c>
      <c r="EJ23">
        <f t="shared" si="62"/>
        <v>0</v>
      </c>
      <c r="EK23">
        <f t="shared" si="62"/>
        <v>0</v>
      </c>
      <c r="EL23">
        <f t="shared" si="62"/>
        <v>0</v>
      </c>
      <c r="EM23">
        <f t="shared" si="62"/>
        <v>0</v>
      </c>
      <c r="EN23">
        <f t="shared" si="62"/>
        <v>0</v>
      </c>
      <c r="EO23">
        <f t="shared" si="62"/>
        <v>0</v>
      </c>
      <c r="EP23">
        <f t="shared" si="62"/>
        <v>0</v>
      </c>
      <c r="EQ23">
        <f t="shared" si="62"/>
        <v>0</v>
      </c>
      <c r="ER23">
        <f t="shared" si="62"/>
        <v>0</v>
      </c>
      <c r="ES23">
        <f t="shared" si="62"/>
        <v>34.6</v>
      </c>
      <c r="ET23">
        <f t="shared" si="62"/>
        <v>0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9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0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0</v>
      </c>
      <c r="CJ24">
        <f t="shared" si="64"/>
        <v>0</v>
      </c>
      <c r="CK24">
        <f t="shared" si="64"/>
        <v>0</v>
      </c>
      <c r="CL24">
        <f t="shared" si="64"/>
        <v>0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0</v>
      </c>
      <c r="CQ24">
        <f t="shared" si="64"/>
        <v>0</v>
      </c>
      <c r="CR24">
        <f t="shared" si="64"/>
        <v>0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</v>
      </c>
      <c r="CX24">
        <f t="shared" si="64"/>
        <v>0</v>
      </c>
      <c r="CY24">
        <f t="shared" si="64"/>
        <v>0</v>
      </c>
      <c r="CZ24">
        <f t="shared" si="64"/>
        <v>0</v>
      </c>
      <c r="DA24">
        <f t="shared" si="64"/>
        <v>0</v>
      </c>
      <c r="DB24">
        <f t="shared" si="64"/>
        <v>0</v>
      </c>
      <c r="DC24">
        <f t="shared" si="64"/>
        <v>0</v>
      </c>
      <c r="DD24">
        <f t="shared" si="64"/>
        <v>0</v>
      </c>
      <c r="DE24">
        <f t="shared" si="64"/>
        <v>0</v>
      </c>
      <c r="DF24">
        <f t="shared" si="64"/>
        <v>0</v>
      </c>
      <c r="DG24">
        <f t="shared" si="64"/>
        <v>0</v>
      </c>
      <c r="DH24">
        <f t="shared" si="64"/>
        <v>0</v>
      </c>
      <c r="DI24">
        <f t="shared" si="64"/>
        <v>0</v>
      </c>
      <c r="DJ24" s="1"/>
      <c r="DK24" s="1"/>
      <c r="DL24" s="2">
        <v>42757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1.8</v>
      </c>
      <c r="DW24">
        <f t="shared" si="65"/>
        <v>0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0.2</v>
      </c>
      <c r="EJ24">
        <f t="shared" si="65"/>
        <v>0</v>
      </c>
      <c r="EK24">
        <f t="shared" si="65"/>
        <v>0</v>
      </c>
      <c r="EL24">
        <f t="shared" si="65"/>
        <v>0</v>
      </c>
      <c r="EM24">
        <f t="shared" si="65"/>
        <v>0</v>
      </c>
      <c r="EN24">
        <f t="shared" si="65"/>
        <v>0</v>
      </c>
      <c r="EO24">
        <f t="shared" si="65"/>
        <v>0</v>
      </c>
      <c r="EP24">
        <f t="shared" si="65"/>
        <v>0</v>
      </c>
      <c r="EQ24">
        <f t="shared" si="65"/>
        <v>0</v>
      </c>
      <c r="ER24">
        <f t="shared" si="65"/>
        <v>0</v>
      </c>
      <c r="ES24">
        <f t="shared" si="65"/>
        <v>0</v>
      </c>
      <c r="ET24">
        <f t="shared" si="65"/>
        <v>1</v>
      </c>
      <c r="EU24">
        <f t="shared" si="65"/>
        <v>0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9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42747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0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0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0</v>
      </c>
      <c r="DA25">
        <f t="shared" si="67"/>
        <v>0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0</v>
      </c>
      <c r="DJ25" s="1"/>
      <c r="DK25" s="1"/>
      <c r="DL25" s="2">
        <v>42758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8.4</v>
      </c>
      <c r="DT25">
        <f t="shared" si="68"/>
        <v>0</v>
      </c>
      <c r="DU25">
        <f t="shared" si="68"/>
        <v>0</v>
      </c>
      <c r="DV25">
        <f t="shared" si="68"/>
        <v>0.6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2.2000000000000002</v>
      </c>
      <c r="EE25">
        <f t="shared" si="68"/>
        <v>0</v>
      </c>
      <c r="EF25">
        <f t="shared" si="68"/>
        <v>0</v>
      </c>
      <c r="EG25">
        <f t="shared" si="68"/>
        <v>36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0.6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s="9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42759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0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0</v>
      </c>
      <c r="DW26">
        <f t="shared" si="71"/>
        <v>0</v>
      </c>
      <c r="DX26">
        <f t="shared" si="71"/>
        <v>0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0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0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42739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 s="9">
        <v>42742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0</v>
      </c>
      <c r="BX27" s="1"/>
      <c r="BY27" s="9">
        <v>42748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0</v>
      </c>
      <c r="DC27">
        <f t="shared" si="73"/>
        <v>0</v>
      </c>
      <c r="DD27">
        <f t="shared" si="73"/>
        <v>0</v>
      </c>
      <c r="DE27">
        <f t="shared" si="73"/>
        <v>0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42760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0</v>
      </c>
      <c r="DT27">
        <f t="shared" si="74"/>
        <v>0</v>
      </c>
      <c r="DU27">
        <f t="shared" si="74"/>
        <v>0</v>
      </c>
      <c r="DV27">
        <f t="shared" si="74"/>
        <v>0</v>
      </c>
      <c r="DW27">
        <f t="shared" si="74"/>
        <v>0</v>
      </c>
      <c r="DX27">
        <f t="shared" si="74"/>
        <v>0</v>
      </c>
      <c r="DY27">
        <f t="shared" si="74"/>
        <v>0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0</v>
      </c>
      <c r="EP27">
        <f t="shared" si="74"/>
        <v>0</v>
      </c>
      <c r="EQ27">
        <f t="shared" si="74"/>
        <v>0</v>
      </c>
      <c r="ER27">
        <f t="shared" si="74"/>
        <v>0</v>
      </c>
      <c r="ES27">
        <f t="shared" si="74"/>
        <v>0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 s="9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42761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0</v>
      </c>
      <c r="EM28">
        <f t="shared" si="77"/>
        <v>0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0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9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42749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0.3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0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0</v>
      </c>
      <c r="DH29">
        <f t="shared" si="79"/>
        <v>0</v>
      </c>
      <c r="DI29">
        <f t="shared" si="79"/>
        <v>0</v>
      </c>
      <c r="DJ29" s="1"/>
      <c r="DK29" s="1"/>
      <c r="DL29" s="2">
        <v>42762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 s="9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42763</v>
      </c>
      <c r="DM30">
        <f t="shared" ref="DM30:EU30" si="83">CA57+CA58</f>
        <v>0</v>
      </c>
      <c r="DN30">
        <f t="shared" si="83"/>
        <v>0</v>
      </c>
      <c r="DO30">
        <f t="shared" si="83"/>
        <v>0</v>
      </c>
      <c r="DP30">
        <f t="shared" si="83"/>
        <v>0</v>
      </c>
      <c r="DQ30">
        <f t="shared" si="83"/>
        <v>0</v>
      </c>
      <c r="DR30">
        <f t="shared" si="83"/>
        <v>0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0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0</v>
      </c>
      <c r="EN30">
        <f t="shared" si="83"/>
        <v>0</v>
      </c>
      <c r="EO30">
        <f t="shared" si="83"/>
        <v>0</v>
      </c>
      <c r="EP30">
        <f t="shared" si="83"/>
        <v>0</v>
      </c>
      <c r="EQ30">
        <f t="shared" si="83"/>
        <v>0</v>
      </c>
      <c r="ER30">
        <f t="shared" si="83"/>
        <v>0</v>
      </c>
      <c r="ES30">
        <f t="shared" si="83"/>
        <v>0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42743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0</v>
      </c>
      <c r="BV31">
        <f t="shared" si="84"/>
        <v>0</v>
      </c>
      <c r="BW31">
        <f t="shared" si="84"/>
        <v>0</v>
      </c>
      <c r="BX31" s="1"/>
      <c r="BY31" s="9">
        <v>42750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0</v>
      </c>
      <c r="DJ31" s="1"/>
      <c r="DK31" s="1"/>
      <c r="DL31" s="2"/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9"/>
      <c r="AN32">
        <v>12</v>
      </c>
      <c r="AO32">
        <f t="shared" ref="AO32:BW32" si="86">C61+C62</f>
        <v>0</v>
      </c>
      <c r="AP32">
        <f t="shared" si="86"/>
        <v>0</v>
      </c>
      <c r="AQ32">
        <f t="shared" si="86"/>
        <v>0</v>
      </c>
      <c r="AR32">
        <f t="shared" si="86"/>
        <v>0</v>
      </c>
      <c r="AS32">
        <f t="shared" si="86"/>
        <v>0</v>
      </c>
      <c r="AT32">
        <f t="shared" si="86"/>
        <v>0</v>
      </c>
      <c r="AU32">
        <f t="shared" si="86"/>
        <v>0</v>
      </c>
      <c r="AV32">
        <f t="shared" si="86"/>
        <v>0</v>
      </c>
      <c r="AW32">
        <f t="shared" si="86"/>
        <v>0</v>
      </c>
      <c r="AX32">
        <f t="shared" si="86"/>
        <v>0</v>
      </c>
      <c r="AY32">
        <f t="shared" si="86"/>
        <v>0</v>
      </c>
      <c r="AZ32">
        <f t="shared" si="86"/>
        <v>0</v>
      </c>
      <c r="BA32">
        <f t="shared" si="86"/>
        <v>0</v>
      </c>
      <c r="BB32">
        <f t="shared" si="86"/>
        <v>0</v>
      </c>
      <c r="BC32">
        <f t="shared" si="86"/>
        <v>0</v>
      </c>
      <c r="BD32">
        <f t="shared" si="86"/>
        <v>0</v>
      </c>
      <c r="BE32">
        <f t="shared" si="86"/>
        <v>0</v>
      </c>
      <c r="BF32">
        <f t="shared" si="86"/>
        <v>0</v>
      </c>
      <c r="BG32">
        <f t="shared" si="86"/>
        <v>0</v>
      </c>
      <c r="BH32">
        <f t="shared" si="86"/>
        <v>0</v>
      </c>
      <c r="BI32">
        <f t="shared" si="86"/>
        <v>0</v>
      </c>
      <c r="BJ32">
        <f t="shared" si="86"/>
        <v>0</v>
      </c>
      <c r="BK32">
        <f t="shared" si="86"/>
        <v>0</v>
      </c>
      <c r="BL32">
        <f t="shared" si="86"/>
        <v>0</v>
      </c>
      <c r="BM32">
        <f t="shared" si="86"/>
        <v>0</v>
      </c>
      <c r="BN32">
        <f t="shared" si="86"/>
        <v>0</v>
      </c>
      <c r="BO32">
        <f t="shared" si="86"/>
        <v>0</v>
      </c>
      <c r="BP32">
        <f t="shared" si="86"/>
        <v>0</v>
      </c>
      <c r="BQ32">
        <f t="shared" si="86"/>
        <v>0</v>
      </c>
      <c r="BR32">
        <f t="shared" si="86"/>
        <v>0</v>
      </c>
      <c r="BS32">
        <f t="shared" si="86"/>
        <v>0</v>
      </c>
      <c r="BT32">
        <f t="shared" si="86"/>
        <v>0</v>
      </c>
      <c r="BU32">
        <f t="shared" si="86"/>
        <v>0</v>
      </c>
      <c r="BV32">
        <f t="shared" si="86"/>
        <v>0</v>
      </c>
      <c r="BW32">
        <f t="shared" si="86"/>
        <v>0</v>
      </c>
      <c r="BX32" s="1"/>
      <c r="BY32" s="10"/>
      <c r="BZ32">
        <v>24</v>
      </c>
      <c r="CA32">
        <f t="shared" ref="CA32:DI32" si="87">AO61+AO62</f>
        <v>0</v>
      </c>
      <c r="CB32">
        <f t="shared" si="87"/>
        <v>0</v>
      </c>
      <c r="CC32">
        <f t="shared" si="87"/>
        <v>0</v>
      </c>
      <c r="CD32">
        <f t="shared" si="87"/>
        <v>0</v>
      </c>
      <c r="CE32">
        <f t="shared" si="87"/>
        <v>0</v>
      </c>
      <c r="CF32">
        <f t="shared" si="87"/>
        <v>0</v>
      </c>
      <c r="CG32">
        <f t="shared" si="87"/>
        <v>0</v>
      </c>
      <c r="CH32">
        <f t="shared" si="87"/>
        <v>0</v>
      </c>
      <c r="CI32">
        <f t="shared" si="87"/>
        <v>0</v>
      </c>
      <c r="CJ32">
        <f t="shared" si="87"/>
        <v>0</v>
      </c>
      <c r="CK32">
        <f t="shared" si="87"/>
        <v>0</v>
      </c>
      <c r="CL32">
        <f t="shared" si="87"/>
        <v>0</v>
      </c>
      <c r="CM32">
        <f t="shared" si="87"/>
        <v>0</v>
      </c>
      <c r="CN32">
        <f t="shared" si="87"/>
        <v>0</v>
      </c>
      <c r="CO32">
        <f t="shared" si="87"/>
        <v>0</v>
      </c>
      <c r="CP32">
        <f t="shared" si="87"/>
        <v>0</v>
      </c>
      <c r="CQ32">
        <f t="shared" si="87"/>
        <v>0</v>
      </c>
      <c r="CR32">
        <f t="shared" si="87"/>
        <v>0</v>
      </c>
      <c r="CS32">
        <f t="shared" si="87"/>
        <v>0</v>
      </c>
      <c r="CT32">
        <f t="shared" si="87"/>
        <v>0</v>
      </c>
      <c r="CU32">
        <f t="shared" si="87"/>
        <v>0</v>
      </c>
      <c r="CV32">
        <f t="shared" si="87"/>
        <v>0</v>
      </c>
      <c r="CW32">
        <f t="shared" si="87"/>
        <v>0</v>
      </c>
      <c r="CX32">
        <f t="shared" si="87"/>
        <v>0</v>
      </c>
      <c r="CY32">
        <f t="shared" si="87"/>
        <v>0</v>
      </c>
      <c r="CZ32">
        <f t="shared" si="87"/>
        <v>0</v>
      </c>
      <c r="DA32">
        <f t="shared" si="87"/>
        <v>0</v>
      </c>
      <c r="DB32">
        <f t="shared" si="87"/>
        <v>0</v>
      </c>
      <c r="DC32">
        <f t="shared" si="87"/>
        <v>0</v>
      </c>
      <c r="DD32">
        <f t="shared" si="87"/>
        <v>0</v>
      </c>
      <c r="DE32">
        <f t="shared" si="87"/>
        <v>0</v>
      </c>
      <c r="DF32">
        <f t="shared" si="87"/>
        <v>0</v>
      </c>
      <c r="DG32">
        <f t="shared" si="87"/>
        <v>0</v>
      </c>
      <c r="DH32">
        <f t="shared" si="87"/>
        <v>0</v>
      </c>
      <c r="DI32">
        <f t="shared" si="87"/>
        <v>0</v>
      </c>
      <c r="DJ32" s="1"/>
      <c r="DK32" s="1"/>
      <c r="DL32" s="2"/>
    </row>
    <row r="33" spans="1:116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9"/>
      <c r="AN33">
        <v>18</v>
      </c>
      <c r="AO33">
        <f t="shared" ref="AO33:BW33" si="88">C63+C64</f>
        <v>0</v>
      </c>
      <c r="AP33">
        <f t="shared" si="88"/>
        <v>0</v>
      </c>
      <c r="AQ33">
        <f t="shared" si="88"/>
        <v>0</v>
      </c>
      <c r="AR33">
        <f t="shared" si="88"/>
        <v>0</v>
      </c>
      <c r="AS33">
        <f t="shared" si="88"/>
        <v>0</v>
      </c>
      <c r="AT33">
        <f t="shared" si="88"/>
        <v>0</v>
      </c>
      <c r="AU33">
        <f t="shared" si="88"/>
        <v>0</v>
      </c>
      <c r="AV33">
        <f t="shared" si="88"/>
        <v>0</v>
      </c>
      <c r="AW33">
        <f t="shared" si="88"/>
        <v>0</v>
      </c>
      <c r="AX33">
        <f t="shared" si="88"/>
        <v>0</v>
      </c>
      <c r="AY33">
        <f t="shared" si="88"/>
        <v>0</v>
      </c>
      <c r="AZ33">
        <f t="shared" si="88"/>
        <v>0</v>
      </c>
      <c r="BA33">
        <f t="shared" si="88"/>
        <v>0</v>
      </c>
      <c r="BB33">
        <f t="shared" si="88"/>
        <v>0</v>
      </c>
      <c r="BC33">
        <f t="shared" si="88"/>
        <v>0</v>
      </c>
      <c r="BD33">
        <f t="shared" si="88"/>
        <v>0</v>
      </c>
      <c r="BE33">
        <f t="shared" si="88"/>
        <v>0</v>
      </c>
      <c r="BF33">
        <f t="shared" si="88"/>
        <v>0</v>
      </c>
      <c r="BG33">
        <f t="shared" si="88"/>
        <v>0</v>
      </c>
      <c r="BH33">
        <f t="shared" si="88"/>
        <v>0</v>
      </c>
      <c r="BI33">
        <f t="shared" si="88"/>
        <v>0</v>
      </c>
      <c r="BJ33">
        <f t="shared" si="88"/>
        <v>0</v>
      </c>
      <c r="BK33">
        <f t="shared" si="88"/>
        <v>0</v>
      </c>
      <c r="BL33">
        <f t="shared" si="88"/>
        <v>0</v>
      </c>
      <c r="BM33">
        <f t="shared" si="88"/>
        <v>0</v>
      </c>
      <c r="BN33">
        <f t="shared" si="88"/>
        <v>0</v>
      </c>
      <c r="BO33">
        <f t="shared" si="88"/>
        <v>0</v>
      </c>
      <c r="BP33">
        <f t="shared" si="88"/>
        <v>0</v>
      </c>
      <c r="BQ33">
        <f t="shared" si="88"/>
        <v>0</v>
      </c>
      <c r="BR33">
        <f t="shared" si="88"/>
        <v>0</v>
      </c>
      <c r="BS33">
        <f t="shared" si="88"/>
        <v>0</v>
      </c>
      <c r="BT33">
        <f t="shared" si="88"/>
        <v>0</v>
      </c>
      <c r="BU33">
        <f t="shared" si="88"/>
        <v>0</v>
      </c>
      <c r="BV33">
        <f t="shared" si="88"/>
        <v>0</v>
      </c>
      <c r="BW33">
        <f t="shared" si="88"/>
        <v>0</v>
      </c>
      <c r="BX33" s="1"/>
      <c r="BY33" s="9">
        <v>42751</v>
      </c>
      <c r="BZ33">
        <v>12</v>
      </c>
      <c r="CA33">
        <f t="shared" ref="CA33:DI33" si="89">AO63+AO64</f>
        <v>0</v>
      </c>
      <c r="CB33">
        <f t="shared" si="89"/>
        <v>0</v>
      </c>
      <c r="CC33">
        <f t="shared" si="89"/>
        <v>0</v>
      </c>
      <c r="CD33">
        <f t="shared" si="89"/>
        <v>1</v>
      </c>
      <c r="CE33">
        <f t="shared" si="89"/>
        <v>0</v>
      </c>
      <c r="CF33">
        <f t="shared" si="89"/>
        <v>0</v>
      </c>
      <c r="CG33">
        <f t="shared" si="89"/>
        <v>0</v>
      </c>
      <c r="CH33">
        <f t="shared" si="89"/>
        <v>0</v>
      </c>
      <c r="CI33">
        <f t="shared" si="89"/>
        <v>0</v>
      </c>
      <c r="CJ33">
        <f t="shared" si="89"/>
        <v>0</v>
      </c>
      <c r="CK33">
        <f t="shared" si="89"/>
        <v>0</v>
      </c>
      <c r="CL33">
        <f t="shared" si="89"/>
        <v>0</v>
      </c>
      <c r="CM33">
        <f t="shared" si="89"/>
        <v>0</v>
      </c>
      <c r="CN33">
        <f t="shared" si="89"/>
        <v>0</v>
      </c>
      <c r="CO33">
        <f t="shared" si="89"/>
        <v>0</v>
      </c>
      <c r="CP33">
        <f t="shared" si="89"/>
        <v>0</v>
      </c>
      <c r="CQ33">
        <f t="shared" si="89"/>
        <v>0</v>
      </c>
      <c r="CR33">
        <f t="shared" si="89"/>
        <v>0</v>
      </c>
      <c r="CS33">
        <f t="shared" si="89"/>
        <v>0</v>
      </c>
      <c r="CT33">
        <f t="shared" si="89"/>
        <v>0</v>
      </c>
      <c r="CU33">
        <f t="shared" si="89"/>
        <v>0</v>
      </c>
      <c r="CV33">
        <f t="shared" si="89"/>
        <v>0</v>
      </c>
      <c r="CW33">
        <f t="shared" si="89"/>
        <v>0</v>
      </c>
      <c r="CX33">
        <f t="shared" si="89"/>
        <v>0</v>
      </c>
      <c r="CY33">
        <f t="shared" si="89"/>
        <v>0</v>
      </c>
      <c r="CZ33">
        <f t="shared" si="89"/>
        <v>0</v>
      </c>
      <c r="DA33">
        <f t="shared" si="89"/>
        <v>0</v>
      </c>
      <c r="DB33">
        <f t="shared" si="89"/>
        <v>0</v>
      </c>
      <c r="DC33">
        <f t="shared" si="89"/>
        <v>0</v>
      </c>
      <c r="DD33">
        <f t="shared" si="89"/>
        <v>0</v>
      </c>
      <c r="DE33">
        <f t="shared" si="89"/>
        <v>0</v>
      </c>
      <c r="DF33">
        <f t="shared" si="89"/>
        <v>0</v>
      </c>
      <c r="DG33">
        <f t="shared" si="89"/>
        <v>0</v>
      </c>
      <c r="DH33">
        <f t="shared" si="89"/>
        <v>0</v>
      </c>
      <c r="DI33">
        <f t="shared" si="89"/>
        <v>0</v>
      </c>
      <c r="DJ33" s="1"/>
      <c r="DK33" s="1"/>
      <c r="DL33" s="2"/>
    </row>
    <row r="34" spans="1:116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 s="9"/>
      <c r="AN34">
        <v>24</v>
      </c>
      <c r="AO34">
        <f t="shared" ref="AO34:BW34" si="90">C65+C66</f>
        <v>0</v>
      </c>
      <c r="AP34">
        <f t="shared" si="90"/>
        <v>0</v>
      </c>
      <c r="AQ34">
        <f t="shared" si="90"/>
        <v>0</v>
      </c>
      <c r="AR34">
        <f t="shared" si="90"/>
        <v>0</v>
      </c>
      <c r="AS34">
        <f t="shared" si="90"/>
        <v>0</v>
      </c>
      <c r="AT34">
        <f t="shared" si="90"/>
        <v>0</v>
      </c>
      <c r="AU34">
        <f t="shared" si="90"/>
        <v>0</v>
      </c>
      <c r="AV34">
        <f t="shared" si="90"/>
        <v>0</v>
      </c>
      <c r="AW34">
        <f t="shared" si="90"/>
        <v>0</v>
      </c>
      <c r="AX34">
        <f t="shared" si="90"/>
        <v>0</v>
      </c>
      <c r="AY34">
        <f t="shared" si="90"/>
        <v>0</v>
      </c>
      <c r="AZ34">
        <f t="shared" si="90"/>
        <v>0</v>
      </c>
      <c r="BA34">
        <f t="shared" si="90"/>
        <v>0</v>
      </c>
      <c r="BB34">
        <f t="shared" si="90"/>
        <v>0</v>
      </c>
      <c r="BC34">
        <f t="shared" si="90"/>
        <v>0</v>
      </c>
      <c r="BD34">
        <f t="shared" si="90"/>
        <v>0</v>
      </c>
      <c r="BE34">
        <f t="shared" si="90"/>
        <v>0</v>
      </c>
      <c r="BF34">
        <f t="shared" si="90"/>
        <v>0</v>
      </c>
      <c r="BG34">
        <f t="shared" si="90"/>
        <v>0</v>
      </c>
      <c r="BH34">
        <f t="shared" si="90"/>
        <v>0</v>
      </c>
      <c r="BI34">
        <f t="shared" si="90"/>
        <v>0</v>
      </c>
      <c r="BJ34">
        <f t="shared" si="90"/>
        <v>0</v>
      </c>
      <c r="BK34">
        <f t="shared" si="90"/>
        <v>0</v>
      </c>
      <c r="BL34">
        <f t="shared" si="90"/>
        <v>0</v>
      </c>
      <c r="BM34">
        <f t="shared" si="90"/>
        <v>0</v>
      </c>
      <c r="BN34">
        <f t="shared" si="90"/>
        <v>0</v>
      </c>
      <c r="BO34">
        <f t="shared" si="90"/>
        <v>0</v>
      </c>
      <c r="BP34">
        <f t="shared" si="90"/>
        <v>0</v>
      </c>
      <c r="BQ34">
        <f t="shared" si="90"/>
        <v>0</v>
      </c>
      <c r="BR34">
        <f t="shared" si="90"/>
        <v>0</v>
      </c>
      <c r="BS34">
        <f t="shared" si="90"/>
        <v>0</v>
      </c>
      <c r="BT34">
        <f t="shared" si="90"/>
        <v>0</v>
      </c>
      <c r="BU34">
        <f t="shared" si="90"/>
        <v>0</v>
      </c>
      <c r="BV34">
        <f t="shared" si="90"/>
        <v>0</v>
      </c>
      <c r="BW34">
        <f t="shared" si="90"/>
        <v>0</v>
      </c>
      <c r="BX34" s="1"/>
      <c r="BY34" s="10"/>
      <c r="BZ34">
        <v>24</v>
      </c>
      <c r="CA34">
        <f t="shared" ref="CA34:DI34" si="91">AO65+AO66</f>
        <v>0</v>
      </c>
      <c r="CB34">
        <f t="shared" si="91"/>
        <v>0</v>
      </c>
      <c r="CC34">
        <f t="shared" si="91"/>
        <v>0</v>
      </c>
      <c r="CD34">
        <f t="shared" si="91"/>
        <v>10</v>
      </c>
      <c r="CE34">
        <f t="shared" si="91"/>
        <v>0</v>
      </c>
      <c r="CF34">
        <f t="shared" si="91"/>
        <v>0</v>
      </c>
      <c r="CG34">
        <f t="shared" si="91"/>
        <v>0</v>
      </c>
      <c r="CH34">
        <f t="shared" si="91"/>
        <v>0</v>
      </c>
      <c r="CI34">
        <f t="shared" si="91"/>
        <v>0</v>
      </c>
      <c r="CJ34">
        <f t="shared" si="91"/>
        <v>0</v>
      </c>
      <c r="CK34">
        <f t="shared" si="91"/>
        <v>0</v>
      </c>
      <c r="CL34">
        <f t="shared" si="91"/>
        <v>0</v>
      </c>
      <c r="CM34">
        <f t="shared" si="91"/>
        <v>0</v>
      </c>
      <c r="CN34">
        <f t="shared" si="91"/>
        <v>0</v>
      </c>
      <c r="CO34">
        <f t="shared" si="91"/>
        <v>0</v>
      </c>
      <c r="CP34">
        <f t="shared" si="91"/>
        <v>0</v>
      </c>
      <c r="CQ34">
        <f t="shared" si="91"/>
        <v>0</v>
      </c>
      <c r="CR34">
        <f t="shared" si="91"/>
        <v>0</v>
      </c>
      <c r="CS34">
        <f t="shared" si="91"/>
        <v>0</v>
      </c>
      <c r="CT34">
        <f t="shared" si="91"/>
        <v>0</v>
      </c>
      <c r="CU34">
        <f t="shared" si="91"/>
        <v>0</v>
      </c>
      <c r="CV34">
        <f t="shared" si="91"/>
        <v>0</v>
      </c>
      <c r="CW34">
        <f t="shared" si="91"/>
        <v>0</v>
      </c>
      <c r="CX34">
        <f t="shared" si="91"/>
        <v>0</v>
      </c>
      <c r="CY34">
        <f t="shared" si="91"/>
        <v>0</v>
      </c>
      <c r="CZ34">
        <f t="shared" si="91"/>
        <v>0</v>
      </c>
      <c r="DA34">
        <f t="shared" si="91"/>
        <v>0</v>
      </c>
      <c r="DB34">
        <f t="shared" si="91"/>
        <v>0</v>
      </c>
      <c r="DC34">
        <f t="shared" si="91"/>
        <v>0</v>
      </c>
      <c r="DD34">
        <f t="shared" si="91"/>
        <v>0</v>
      </c>
      <c r="DE34">
        <f t="shared" si="91"/>
        <v>0</v>
      </c>
      <c r="DF34">
        <f t="shared" si="91"/>
        <v>0</v>
      </c>
      <c r="DG34">
        <f t="shared" si="91"/>
        <v>0</v>
      </c>
      <c r="DH34">
        <f t="shared" si="91"/>
        <v>0</v>
      </c>
      <c r="DI34">
        <f t="shared" si="91"/>
        <v>0</v>
      </c>
      <c r="DJ34" s="1"/>
      <c r="DK34" s="1"/>
    </row>
    <row r="35" spans="1:116" x14ac:dyDescent="0.25">
      <c r="A35" s="8">
        <v>42740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42744</v>
      </c>
      <c r="AN35">
        <v>6</v>
      </c>
      <c r="AO35">
        <f t="shared" ref="AO35:BW35" si="92">C67+C68</f>
        <v>0</v>
      </c>
      <c r="AP35">
        <f t="shared" si="92"/>
        <v>0</v>
      </c>
      <c r="AQ35">
        <f t="shared" si="92"/>
        <v>0</v>
      </c>
      <c r="AR35">
        <f t="shared" si="92"/>
        <v>0</v>
      </c>
      <c r="AS35">
        <f t="shared" si="92"/>
        <v>0</v>
      </c>
      <c r="AT35">
        <f t="shared" si="92"/>
        <v>0</v>
      </c>
      <c r="AU35">
        <f t="shared" si="92"/>
        <v>0</v>
      </c>
      <c r="AV35">
        <f t="shared" si="92"/>
        <v>0</v>
      </c>
      <c r="AW35">
        <f t="shared" si="92"/>
        <v>0</v>
      </c>
      <c r="AX35">
        <f t="shared" si="92"/>
        <v>0</v>
      </c>
      <c r="AY35">
        <f t="shared" si="92"/>
        <v>0</v>
      </c>
      <c r="AZ35">
        <f t="shared" si="92"/>
        <v>0</v>
      </c>
      <c r="BA35">
        <f t="shared" si="92"/>
        <v>0</v>
      </c>
      <c r="BB35">
        <f t="shared" si="92"/>
        <v>0</v>
      </c>
      <c r="BC35">
        <f t="shared" si="92"/>
        <v>0</v>
      </c>
      <c r="BD35">
        <f t="shared" si="92"/>
        <v>0</v>
      </c>
      <c r="BE35">
        <f t="shared" si="92"/>
        <v>0</v>
      </c>
      <c r="BF35">
        <f t="shared" si="92"/>
        <v>0</v>
      </c>
      <c r="BG35">
        <f t="shared" si="92"/>
        <v>0</v>
      </c>
      <c r="BH35">
        <f t="shared" si="92"/>
        <v>0</v>
      </c>
      <c r="BI35">
        <f t="shared" si="92"/>
        <v>0</v>
      </c>
      <c r="BJ35">
        <f t="shared" si="92"/>
        <v>0</v>
      </c>
      <c r="BK35">
        <f t="shared" si="92"/>
        <v>0</v>
      </c>
      <c r="BL35">
        <f t="shared" si="92"/>
        <v>0</v>
      </c>
      <c r="BM35">
        <f t="shared" si="92"/>
        <v>0</v>
      </c>
      <c r="BN35">
        <f t="shared" si="92"/>
        <v>0</v>
      </c>
      <c r="BO35">
        <f t="shared" si="92"/>
        <v>0</v>
      </c>
      <c r="BP35">
        <f t="shared" si="92"/>
        <v>0</v>
      </c>
      <c r="BQ35">
        <f t="shared" si="92"/>
        <v>0</v>
      </c>
      <c r="BR35">
        <f t="shared" si="92"/>
        <v>0</v>
      </c>
      <c r="BS35">
        <f t="shared" si="92"/>
        <v>0</v>
      </c>
      <c r="BT35">
        <f t="shared" si="92"/>
        <v>0</v>
      </c>
      <c r="BU35">
        <f t="shared" si="92"/>
        <v>0</v>
      </c>
      <c r="BV35">
        <f t="shared" si="92"/>
        <v>0</v>
      </c>
      <c r="BW35">
        <f t="shared" si="92"/>
        <v>0</v>
      </c>
      <c r="BX35" s="1"/>
      <c r="BY35" s="9">
        <v>42752</v>
      </c>
      <c r="BZ35">
        <v>12</v>
      </c>
      <c r="CA35">
        <f t="shared" ref="CA35:DI35" si="93">AO67+AO68</f>
        <v>0</v>
      </c>
      <c r="CB35">
        <f t="shared" si="93"/>
        <v>0</v>
      </c>
      <c r="CC35">
        <f t="shared" si="93"/>
        <v>0</v>
      </c>
      <c r="CD35">
        <f t="shared" si="93"/>
        <v>9</v>
      </c>
      <c r="CE35">
        <f t="shared" si="93"/>
        <v>0</v>
      </c>
      <c r="CF35">
        <f t="shared" si="93"/>
        <v>0</v>
      </c>
      <c r="CG35">
        <f t="shared" si="93"/>
        <v>0</v>
      </c>
      <c r="CH35">
        <f t="shared" si="93"/>
        <v>0</v>
      </c>
      <c r="CI35">
        <f t="shared" si="93"/>
        <v>0</v>
      </c>
      <c r="CJ35">
        <f t="shared" si="93"/>
        <v>0</v>
      </c>
      <c r="CK35">
        <f t="shared" si="93"/>
        <v>0</v>
      </c>
      <c r="CL35">
        <f t="shared" si="93"/>
        <v>0</v>
      </c>
      <c r="CM35">
        <f t="shared" si="93"/>
        <v>0</v>
      </c>
      <c r="CN35">
        <f t="shared" si="93"/>
        <v>0</v>
      </c>
      <c r="CO35">
        <f t="shared" si="93"/>
        <v>0</v>
      </c>
      <c r="CP35">
        <f t="shared" si="93"/>
        <v>0</v>
      </c>
      <c r="CQ35">
        <f t="shared" si="93"/>
        <v>0</v>
      </c>
      <c r="CR35">
        <f t="shared" si="93"/>
        <v>0</v>
      </c>
      <c r="CS35">
        <f t="shared" si="93"/>
        <v>0</v>
      </c>
      <c r="CT35">
        <f t="shared" si="93"/>
        <v>0</v>
      </c>
      <c r="CU35">
        <f t="shared" si="93"/>
        <v>0</v>
      </c>
      <c r="CV35">
        <f t="shared" si="93"/>
        <v>0</v>
      </c>
      <c r="CW35">
        <f t="shared" si="93"/>
        <v>0</v>
      </c>
      <c r="CX35">
        <f t="shared" si="93"/>
        <v>0</v>
      </c>
      <c r="CY35">
        <f t="shared" si="93"/>
        <v>0</v>
      </c>
      <c r="CZ35">
        <f t="shared" si="93"/>
        <v>0</v>
      </c>
      <c r="DA35">
        <f t="shared" si="93"/>
        <v>0</v>
      </c>
      <c r="DB35">
        <f t="shared" si="93"/>
        <v>0</v>
      </c>
      <c r="DC35">
        <f t="shared" si="93"/>
        <v>0</v>
      </c>
      <c r="DD35">
        <f t="shared" si="93"/>
        <v>0</v>
      </c>
      <c r="DE35">
        <f t="shared" si="93"/>
        <v>0</v>
      </c>
      <c r="DF35">
        <f t="shared" si="93"/>
        <v>0</v>
      </c>
      <c r="DG35">
        <f t="shared" si="93"/>
        <v>0</v>
      </c>
      <c r="DH35">
        <f t="shared" si="93"/>
        <v>0</v>
      </c>
      <c r="DI35">
        <f t="shared" si="93"/>
        <v>0</v>
      </c>
      <c r="DJ35" s="1"/>
      <c r="DK35" s="1"/>
    </row>
    <row r="36" spans="1:116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 s="9"/>
      <c r="AN36">
        <v>12</v>
      </c>
      <c r="AO36">
        <f t="shared" ref="AO36:BW36" si="94">C69+C70</f>
        <v>0</v>
      </c>
      <c r="AP36">
        <f t="shared" si="94"/>
        <v>0</v>
      </c>
      <c r="AQ36">
        <f t="shared" si="94"/>
        <v>0</v>
      </c>
      <c r="AR36">
        <f t="shared" si="94"/>
        <v>0</v>
      </c>
      <c r="AS36">
        <f t="shared" si="94"/>
        <v>0</v>
      </c>
      <c r="AT36">
        <f t="shared" si="94"/>
        <v>0</v>
      </c>
      <c r="AU36">
        <f t="shared" si="94"/>
        <v>0</v>
      </c>
      <c r="AV36">
        <f t="shared" si="94"/>
        <v>0</v>
      </c>
      <c r="AW36">
        <f t="shared" si="94"/>
        <v>0</v>
      </c>
      <c r="AX36">
        <f t="shared" si="94"/>
        <v>0</v>
      </c>
      <c r="AY36">
        <f t="shared" si="94"/>
        <v>0</v>
      </c>
      <c r="AZ36">
        <f t="shared" si="94"/>
        <v>0</v>
      </c>
      <c r="BA36">
        <f t="shared" si="94"/>
        <v>0</v>
      </c>
      <c r="BB36">
        <f t="shared" si="94"/>
        <v>0</v>
      </c>
      <c r="BC36">
        <f t="shared" si="94"/>
        <v>0</v>
      </c>
      <c r="BD36">
        <f t="shared" si="94"/>
        <v>0</v>
      </c>
      <c r="BE36">
        <f t="shared" si="94"/>
        <v>0</v>
      </c>
      <c r="BF36">
        <f t="shared" si="94"/>
        <v>0</v>
      </c>
      <c r="BG36">
        <f t="shared" si="94"/>
        <v>0</v>
      </c>
      <c r="BH36">
        <f t="shared" si="94"/>
        <v>0</v>
      </c>
      <c r="BI36">
        <f t="shared" si="94"/>
        <v>0</v>
      </c>
      <c r="BJ36">
        <f t="shared" si="94"/>
        <v>0</v>
      </c>
      <c r="BK36">
        <f t="shared" si="94"/>
        <v>0</v>
      </c>
      <c r="BL36">
        <f t="shared" si="94"/>
        <v>0</v>
      </c>
      <c r="BM36">
        <f t="shared" si="94"/>
        <v>0</v>
      </c>
      <c r="BN36">
        <f t="shared" si="94"/>
        <v>0</v>
      </c>
      <c r="BO36">
        <f t="shared" si="94"/>
        <v>0</v>
      </c>
      <c r="BP36">
        <f t="shared" si="94"/>
        <v>0</v>
      </c>
      <c r="BQ36">
        <f t="shared" si="94"/>
        <v>0</v>
      </c>
      <c r="BR36">
        <f t="shared" si="94"/>
        <v>0</v>
      </c>
      <c r="BS36">
        <f t="shared" si="94"/>
        <v>0</v>
      </c>
      <c r="BT36">
        <f t="shared" si="94"/>
        <v>0</v>
      </c>
      <c r="BU36">
        <f t="shared" si="94"/>
        <v>0</v>
      </c>
      <c r="BV36">
        <f t="shared" si="94"/>
        <v>0</v>
      </c>
      <c r="BW36">
        <f t="shared" si="94"/>
        <v>0</v>
      </c>
      <c r="BX36" s="1"/>
      <c r="BY36" s="10"/>
      <c r="BZ36">
        <v>24</v>
      </c>
      <c r="CA36">
        <f t="shared" ref="CA36:DI36" si="95">AO69+AO70</f>
        <v>0</v>
      </c>
      <c r="CB36">
        <f t="shared" si="95"/>
        <v>0</v>
      </c>
      <c r="CC36">
        <f t="shared" si="95"/>
        <v>0</v>
      </c>
      <c r="CD36">
        <f t="shared" si="95"/>
        <v>0</v>
      </c>
      <c r="CE36">
        <f t="shared" si="95"/>
        <v>0</v>
      </c>
      <c r="CF36">
        <f t="shared" si="95"/>
        <v>0</v>
      </c>
      <c r="CG36">
        <f t="shared" si="95"/>
        <v>0</v>
      </c>
      <c r="CH36">
        <f t="shared" si="95"/>
        <v>0</v>
      </c>
      <c r="CI36">
        <f t="shared" si="95"/>
        <v>0</v>
      </c>
      <c r="CJ36">
        <f t="shared" si="95"/>
        <v>0</v>
      </c>
      <c r="CK36">
        <f t="shared" si="95"/>
        <v>0</v>
      </c>
      <c r="CL36">
        <f t="shared" si="95"/>
        <v>0</v>
      </c>
      <c r="CM36">
        <f t="shared" si="95"/>
        <v>0</v>
      </c>
      <c r="CN36">
        <f t="shared" si="95"/>
        <v>0</v>
      </c>
      <c r="CO36">
        <f t="shared" si="95"/>
        <v>0</v>
      </c>
      <c r="CP36">
        <f t="shared" si="95"/>
        <v>0</v>
      </c>
      <c r="CQ36">
        <f t="shared" si="95"/>
        <v>0</v>
      </c>
      <c r="CR36">
        <f t="shared" si="95"/>
        <v>0</v>
      </c>
      <c r="CS36">
        <f t="shared" si="95"/>
        <v>0</v>
      </c>
      <c r="CT36">
        <f t="shared" si="95"/>
        <v>0</v>
      </c>
      <c r="CU36">
        <f t="shared" si="95"/>
        <v>0</v>
      </c>
      <c r="CV36">
        <f t="shared" si="95"/>
        <v>0</v>
      </c>
      <c r="CW36">
        <f t="shared" si="95"/>
        <v>0</v>
      </c>
      <c r="CX36">
        <f t="shared" si="95"/>
        <v>0</v>
      </c>
      <c r="CY36">
        <f t="shared" si="95"/>
        <v>0</v>
      </c>
      <c r="CZ36">
        <f t="shared" si="95"/>
        <v>0</v>
      </c>
      <c r="DA36">
        <f t="shared" si="95"/>
        <v>0</v>
      </c>
      <c r="DB36">
        <f t="shared" si="95"/>
        <v>0</v>
      </c>
      <c r="DC36">
        <f t="shared" si="95"/>
        <v>0</v>
      </c>
      <c r="DD36">
        <f t="shared" si="95"/>
        <v>0</v>
      </c>
      <c r="DE36">
        <f t="shared" si="95"/>
        <v>0</v>
      </c>
      <c r="DF36">
        <f t="shared" si="95"/>
        <v>0</v>
      </c>
      <c r="DG36">
        <f t="shared" si="95"/>
        <v>0</v>
      </c>
      <c r="DH36">
        <f t="shared" si="95"/>
        <v>0</v>
      </c>
      <c r="DI36">
        <f t="shared" si="95"/>
        <v>0</v>
      </c>
      <c r="DJ36" s="1"/>
      <c r="DK36" s="1"/>
    </row>
    <row r="37" spans="1:116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9"/>
      <c r="AN37">
        <v>18</v>
      </c>
      <c r="AO37">
        <f t="shared" ref="AO37:BW37" si="96">C71+C72</f>
        <v>0</v>
      </c>
      <c r="AP37">
        <f t="shared" si="96"/>
        <v>0</v>
      </c>
      <c r="AQ37">
        <f t="shared" si="96"/>
        <v>0</v>
      </c>
      <c r="AR37">
        <f t="shared" si="96"/>
        <v>0</v>
      </c>
      <c r="AS37">
        <f t="shared" si="96"/>
        <v>0</v>
      </c>
      <c r="AT37">
        <f t="shared" si="96"/>
        <v>0</v>
      </c>
      <c r="AU37">
        <f t="shared" si="96"/>
        <v>0</v>
      </c>
      <c r="AV37">
        <f t="shared" si="96"/>
        <v>0</v>
      </c>
      <c r="AW37">
        <f t="shared" si="96"/>
        <v>0</v>
      </c>
      <c r="AX37">
        <f t="shared" si="96"/>
        <v>0</v>
      </c>
      <c r="AY37">
        <f t="shared" si="96"/>
        <v>0</v>
      </c>
      <c r="AZ37">
        <f t="shared" si="96"/>
        <v>0</v>
      </c>
      <c r="BA37">
        <f t="shared" si="96"/>
        <v>0</v>
      </c>
      <c r="BB37">
        <f t="shared" si="96"/>
        <v>0</v>
      </c>
      <c r="BC37">
        <f t="shared" si="96"/>
        <v>0</v>
      </c>
      <c r="BD37">
        <f t="shared" si="96"/>
        <v>0</v>
      </c>
      <c r="BE37">
        <f t="shared" si="96"/>
        <v>0</v>
      </c>
      <c r="BF37">
        <f t="shared" si="96"/>
        <v>0</v>
      </c>
      <c r="BG37">
        <f t="shared" si="96"/>
        <v>0</v>
      </c>
      <c r="BH37">
        <f t="shared" si="96"/>
        <v>0</v>
      </c>
      <c r="BI37">
        <f t="shared" si="96"/>
        <v>0</v>
      </c>
      <c r="BJ37">
        <f t="shared" si="96"/>
        <v>0</v>
      </c>
      <c r="BK37">
        <f t="shared" si="96"/>
        <v>0</v>
      </c>
      <c r="BL37">
        <f t="shared" si="96"/>
        <v>0</v>
      </c>
      <c r="BM37">
        <f t="shared" si="96"/>
        <v>0</v>
      </c>
      <c r="BN37">
        <f t="shared" si="96"/>
        <v>0</v>
      </c>
      <c r="BO37">
        <f t="shared" si="96"/>
        <v>0</v>
      </c>
      <c r="BP37">
        <f t="shared" si="96"/>
        <v>0</v>
      </c>
      <c r="BQ37">
        <f t="shared" si="96"/>
        <v>0</v>
      </c>
      <c r="BR37">
        <f t="shared" si="96"/>
        <v>0</v>
      </c>
      <c r="BS37">
        <f t="shared" si="96"/>
        <v>0</v>
      </c>
      <c r="BT37">
        <f t="shared" si="96"/>
        <v>0</v>
      </c>
      <c r="BU37">
        <f t="shared" si="96"/>
        <v>0</v>
      </c>
      <c r="BV37">
        <f t="shared" si="96"/>
        <v>0</v>
      </c>
      <c r="BW37">
        <f t="shared" si="96"/>
        <v>0</v>
      </c>
      <c r="BX37" s="1"/>
      <c r="BY37" s="9">
        <v>42753</v>
      </c>
      <c r="BZ37">
        <v>12</v>
      </c>
      <c r="CA37">
        <f t="shared" ref="CA37:DI37" si="97">AO71+AO72</f>
        <v>0</v>
      </c>
      <c r="CB37">
        <f t="shared" si="97"/>
        <v>0</v>
      </c>
      <c r="CC37">
        <f t="shared" si="97"/>
        <v>0</v>
      </c>
      <c r="CD37">
        <f t="shared" si="97"/>
        <v>0</v>
      </c>
      <c r="CE37">
        <f t="shared" si="97"/>
        <v>0</v>
      </c>
      <c r="CF37">
        <f t="shared" si="97"/>
        <v>0</v>
      </c>
      <c r="CG37">
        <f t="shared" si="97"/>
        <v>0</v>
      </c>
      <c r="CH37">
        <f t="shared" si="97"/>
        <v>0</v>
      </c>
      <c r="CI37">
        <f t="shared" si="97"/>
        <v>0</v>
      </c>
      <c r="CJ37">
        <f t="shared" si="97"/>
        <v>0</v>
      </c>
      <c r="CK37">
        <f t="shared" si="97"/>
        <v>0</v>
      </c>
      <c r="CL37">
        <f t="shared" si="97"/>
        <v>0</v>
      </c>
      <c r="CM37">
        <f t="shared" si="97"/>
        <v>0</v>
      </c>
      <c r="CN37">
        <f t="shared" si="97"/>
        <v>0</v>
      </c>
      <c r="CO37">
        <f t="shared" si="97"/>
        <v>0</v>
      </c>
      <c r="CP37">
        <f t="shared" si="97"/>
        <v>0</v>
      </c>
      <c r="CQ37">
        <f t="shared" si="97"/>
        <v>0</v>
      </c>
      <c r="CR37">
        <f t="shared" si="97"/>
        <v>0</v>
      </c>
      <c r="CS37">
        <f t="shared" si="97"/>
        <v>0</v>
      </c>
      <c r="CT37">
        <f t="shared" si="97"/>
        <v>0</v>
      </c>
      <c r="CU37">
        <f t="shared" si="97"/>
        <v>0</v>
      </c>
      <c r="CV37">
        <f t="shared" si="97"/>
        <v>0</v>
      </c>
      <c r="CW37">
        <f t="shared" si="97"/>
        <v>0</v>
      </c>
      <c r="CX37">
        <f t="shared" si="97"/>
        <v>0</v>
      </c>
      <c r="CY37">
        <f t="shared" si="97"/>
        <v>0</v>
      </c>
      <c r="CZ37">
        <f t="shared" si="97"/>
        <v>0</v>
      </c>
      <c r="DA37">
        <f t="shared" si="97"/>
        <v>0</v>
      </c>
      <c r="DB37">
        <f t="shared" si="97"/>
        <v>0</v>
      </c>
      <c r="DC37">
        <f t="shared" si="97"/>
        <v>0</v>
      </c>
      <c r="DD37">
        <f t="shared" si="97"/>
        <v>0</v>
      </c>
      <c r="DE37">
        <f t="shared" si="97"/>
        <v>0</v>
      </c>
      <c r="DF37">
        <f t="shared" si="97"/>
        <v>0</v>
      </c>
      <c r="DG37">
        <f t="shared" si="97"/>
        <v>0</v>
      </c>
      <c r="DH37">
        <f t="shared" si="97"/>
        <v>0</v>
      </c>
      <c r="DI37">
        <f t="shared" si="97"/>
        <v>0</v>
      </c>
      <c r="DJ37" s="1"/>
      <c r="DK37" s="1"/>
    </row>
    <row r="38" spans="1:116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 s="9"/>
      <c r="AN38">
        <v>24</v>
      </c>
      <c r="AO38">
        <f t="shared" ref="AO38:BW38" si="98">C73+C74</f>
        <v>0</v>
      </c>
      <c r="AP38">
        <f t="shared" si="98"/>
        <v>0</v>
      </c>
      <c r="AQ38">
        <f t="shared" si="98"/>
        <v>0</v>
      </c>
      <c r="AR38">
        <f t="shared" si="98"/>
        <v>0</v>
      </c>
      <c r="AS38">
        <f t="shared" si="98"/>
        <v>0</v>
      </c>
      <c r="AT38">
        <f t="shared" si="98"/>
        <v>0</v>
      </c>
      <c r="AU38">
        <f t="shared" si="98"/>
        <v>0</v>
      </c>
      <c r="AV38">
        <f t="shared" si="98"/>
        <v>0</v>
      </c>
      <c r="AW38">
        <f t="shared" si="98"/>
        <v>0</v>
      </c>
      <c r="AX38">
        <f t="shared" si="98"/>
        <v>0</v>
      </c>
      <c r="AY38">
        <f t="shared" si="98"/>
        <v>0</v>
      </c>
      <c r="AZ38">
        <f t="shared" si="98"/>
        <v>0</v>
      </c>
      <c r="BA38">
        <f t="shared" si="98"/>
        <v>0</v>
      </c>
      <c r="BB38">
        <f t="shared" si="98"/>
        <v>0</v>
      </c>
      <c r="BC38">
        <f t="shared" si="98"/>
        <v>0</v>
      </c>
      <c r="BD38">
        <f t="shared" si="98"/>
        <v>0</v>
      </c>
      <c r="BE38">
        <f t="shared" si="98"/>
        <v>0</v>
      </c>
      <c r="BF38">
        <f t="shared" si="98"/>
        <v>0</v>
      </c>
      <c r="BG38">
        <f t="shared" si="98"/>
        <v>0</v>
      </c>
      <c r="BH38">
        <f t="shared" si="98"/>
        <v>0</v>
      </c>
      <c r="BI38">
        <f t="shared" si="98"/>
        <v>0</v>
      </c>
      <c r="BJ38">
        <f t="shared" si="98"/>
        <v>0</v>
      </c>
      <c r="BK38">
        <f t="shared" si="98"/>
        <v>0</v>
      </c>
      <c r="BL38">
        <f t="shared" si="98"/>
        <v>0</v>
      </c>
      <c r="BM38">
        <f t="shared" si="98"/>
        <v>0</v>
      </c>
      <c r="BN38">
        <f t="shared" si="98"/>
        <v>0</v>
      </c>
      <c r="BO38">
        <f t="shared" si="98"/>
        <v>0</v>
      </c>
      <c r="BP38">
        <f t="shared" si="98"/>
        <v>0</v>
      </c>
      <c r="BQ38">
        <f t="shared" si="98"/>
        <v>0</v>
      </c>
      <c r="BR38">
        <f t="shared" si="98"/>
        <v>0</v>
      </c>
      <c r="BS38">
        <f t="shared" si="98"/>
        <v>0</v>
      </c>
      <c r="BT38">
        <f t="shared" si="98"/>
        <v>0</v>
      </c>
      <c r="BU38">
        <f t="shared" si="98"/>
        <v>0</v>
      </c>
      <c r="BV38">
        <f t="shared" si="98"/>
        <v>0</v>
      </c>
      <c r="BW38">
        <f t="shared" si="98"/>
        <v>0</v>
      </c>
      <c r="BX38" s="1"/>
      <c r="BY38" s="10"/>
      <c r="BZ38">
        <v>24</v>
      </c>
      <c r="CA38">
        <f t="shared" ref="CA38:DI38" si="99">AO73+AO74</f>
        <v>0</v>
      </c>
      <c r="CB38">
        <f t="shared" si="99"/>
        <v>0</v>
      </c>
      <c r="CC38">
        <f t="shared" si="99"/>
        <v>0</v>
      </c>
      <c r="CD38">
        <f t="shared" si="99"/>
        <v>0</v>
      </c>
      <c r="CE38">
        <f t="shared" si="99"/>
        <v>0</v>
      </c>
      <c r="CF38">
        <f t="shared" si="99"/>
        <v>0</v>
      </c>
      <c r="CG38">
        <f t="shared" si="99"/>
        <v>0</v>
      </c>
      <c r="CH38">
        <f t="shared" si="99"/>
        <v>0</v>
      </c>
      <c r="CI38">
        <f t="shared" si="99"/>
        <v>0</v>
      </c>
      <c r="CJ38">
        <f t="shared" si="99"/>
        <v>0</v>
      </c>
      <c r="CK38">
        <f t="shared" si="99"/>
        <v>0</v>
      </c>
      <c r="CL38">
        <f t="shared" si="99"/>
        <v>0</v>
      </c>
      <c r="CM38">
        <f t="shared" si="99"/>
        <v>0</v>
      </c>
      <c r="CN38">
        <f t="shared" si="99"/>
        <v>0</v>
      </c>
      <c r="CO38">
        <f t="shared" si="99"/>
        <v>0</v>
      </c>
      <c r="CP38">
        <f t="shared" si="99"/>
        <v>0</v>
      </c>
      <c r="CQ38">
        <f t="shared" si="99"/>
        <v>0</v>
      </c>
      <c r="CR38">
        <f t="shared" si="99"/>
        <v>0</v>
      </c>
      <c r="CS38">
        <f t="shared" si="99"/>
        <v>0</v>
      </c>
      <c r="CT38">
        <f t="shared" si="99"/>
        <v>0</v>
      </c>
      <c r="CU38">
        <f t="shared" si="99"/>
        <v>0</v>
      </c>
      <c r="CV38">
        <f t="shared" si="99"/>
        <v>0</v>
      </c>
      <c r="CW38">
        <f t="shared" si="99"/>
        <v>0</v>
      </c>
      <c r="CX38">
        <f t="shared" si="99"/>
        <v>0</v>
      </c>
      <c r="CY38">
        <f t="shared" si="99"/>
        <v>0</v>
      </c>
      <c r="CZ38">
        <f t="shared" si="99"/>
        <v>0</v>
      </c>
      <c r="DA38">
        <f t="shared" si="99"/>
        <v>0</v>
      </c>
      <c r="DB38">
        <f t="shared" si="99"/>
        <v>0</v>
      </c>
      <c r="DC38">
        <f t="shared" si="99"/>
        <v>0</v>
      </c>
      <c r="DD38">
        <f t="shared" si="99"/>
        <v>0</v>
      </c>
      <c r="DE38">
        <f t="shared" si="99"/>
        <v>0</v>
      </c>
      <c r="DF38">
        <f t="shared" si="99"/>
        <v>0</v>
      </c>
      <c r="DG38">
        <f t="shared" si="99"/>
        <v>0</v>
      </c>
      <c r="DH38">
        <f t="shared" si="99"/>
        <v>0</v>
      </c>
      <c r="DI38">
        <f t="shared" si="99"/>
        <v>0</v>
      </c>
      <c r="DJ38" s="1"/>
      <c r="DK38" s="1"/>
    </row>
    <row r="39" spans="1:116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42745</v>
      </c>
      <c r="AN39">
        <v>6</v>
      </c>
      <c r="AO39">
        <f t="shared" ref="AO39:BW39" si="100">C75+C76</f>
        <v>0</v>
      </c>
      <c r="AP39">
        <f t="shared" si="100"/>
        <v>0</v>
      </c>
      <c r="AQ39">
        <f t="shared" si="100"/>
        <v>0</v>
      </c>
      <c r="AR39">
        <f t="shared" si="100"/>
        <v>0</v>
      </c>
      <c r="AS39">
        <f t="shared" si="100"/>
        <v>0</v>
      </c>
      <c r="AT39">
        <f t="shared" si="100"/>
        <v>0</v>
      </c>
      <c r="AU39">
        <f t="shared" si="100"/>
        <v>0</v>
      </c>
      <c r="AV39">
        <f t="shared" si="100"/>
        <v>0</v>
      </c>
      <c r="AW39">
        <f t="shared" si="100"/>
        <v>0</v>
      </c>
      <c r="AX39">
        <f t="shared" si="100"/>
        <v>0</v>
      </c>
      <c r="AY39">
        <f t="shared" si="100"/>
        <v>0</v>
      </c>
      <c r="AZ39">
        <f t="shared" si="100"/>
        <v>0</v>
      </c>
      <c r="BA39">
        <f t="shared" si="100"/>
        <v>0</v>
      </c>
      <c r="BB39">
        <f t="shared" si="100"/>
        <v>0</v>
      </c>
      <c r="BC39">
        <f t="shared" si="100"/>
        <v>0</v>
      </c>
      <c r="BD39">
        <f t="shared" si="100"/>
        <v>0</v>
      </c>
      <c r="BE39">
        <f t="shared" si="100"/>
        <v>0</v>
      </c>
      <c r="BF39">
        <f t="shared" si="100"/>
        <v>0</v>
      </c>
      <c r="BG39">
        <f t="shared" si="100"/>
        <v>0</v>
      </c>
      <c r="BH39">
        <f t="shared" si="100"/>
        <v>0</v>
      </c>
      <c r="BI39">
        <f t="shared" si="100"/>
        <v>0</v>
      </c>
      <c r="BJ39">
        <f t="shared" si="100"/>
        <v>0</v>
      </c>
      <c r="BK39">
        <f t="shared" si="100"/>
        <v>0</v>
      </c>
      <c r="BL39">
        <f t="shared" si="100"/>
        <v>0</v>
      </c>
      <c r="BM39">
        <f t="shared" si="100"/>
        <v>0</v>
      </c>
      <c r="BN39">
        <f t="shared" si="100"/>
        <v>0</v>
      </c>
      <c r="BO39">
        <f t="shared" si="100"/>
        <v>0</v>
      </c>
      <c r="BP39">
        <f t="shared" si="100"/>
        <v>0</v>
      </c>
      <c r="BQ39">
        <f t="shared" si="100"/>
        <v>0</v>
      </c>
      <c r="BR39">
        <f t="shared" si="100"/>
        <v>0</v>
      </c>
      <c r="BS39">
        <f t="shared" si="100"/>
        <v>0</v>
      </c>
      <c r="BT39">
        <f t="shared" si="100"/>
        <v>0</v>
      </c>
      <c r="BU39">
        <f t="shared" si="100"/>
        <v>0</v>
      </c>
      <c r="BV39">
        <f t="shared" si="100"/>
        <v>0</v>
      </c>
      <c r="BW39">
        <f t="shared" si="100"/>
        <v>0</v>
      </c>
      <c r="BX39" s="1"/>
      <c r="BY39" s="9">
        <v>42754</v>
      </c>
      <c r="BZ39">
        <v>12</v>
      </c>
      <c r="CA39">
        <f t="shared" ref="CA39:DI39" si="101">AO75+AO76</f>
        <v>0</v>
      </c>
      <c r="CB39">
        <f t="shared" si="101"/>
        <v>0</v>
      </c>
      <c r="CC39">
        <f t="shared" si="101"/>
        <v>0</v>
      </c>
      <c r="CD39">
        <f t="shared" si="101"/>
        <v>0</v>
      </c>
      <c r="CE39">
        <f t="shared" si="101"/>
        <v>0</v>
      </c>
      <c r="CF39">
        <f t="shared" si="101"/>
        <v>0</v>
      </c>
      <c r="CG39">
        <f t="shared" si="101"/>
        <v>0</v>
      </c>
      <c r="CH39">
        <f t="shared" si="101"/>
        <v>0</v>
      </c>
      <c r="CI39">
        <f t="shared" si="101"/>
        <v>0</v>
      </c>
      <c r="CJ39">
        <f t="shared" si="101"/>
        <v>0</v>
      </c>
      <c r="CK39">
        <f t="shared" si="101"/>
        <v>0</v>
      </c>
      <c r="CL39">
        <f t="shared" si="101"/>
        <v>0</v>
      </c>
      <c r="CM39">
        <f t="shared" si="101"/>
        <v>0</v>
      </c>
      <c r="CN39">
        <f t="shared" si="101"/>
        <v>0</v>
      </c>
      <c r="CO39">
        <f t="shared" si="101"/>
        <v>0</v>
      </c>
      <c r="CP39">
        <f t="shared" si="101"/>
        <v>0</v>
      </c>
      <c r="CQ39">
        <f t="shared" si="101"/>
        <v>0</v>
      </c>
      <c r="CR39">
        <f t="shared" si="101"/>
        <v>0</v>
      </c>
      <c r="CS39">
        <f t="shared" si="101"/>
        <v>0</v>
      </c>
      <c r="CT39">
        <f t="shared" si="101"/>
        <v>0</v>
      </c>
      <c r="CU39">
        <f t="shared" si="101"/>
        <v>0</v>
      </c>
      <c r="CV39">
        <f t="shared" si="101"/>
        <v>0</v>
      </c>
      <c r="CW39">
        <f t="shared" si="101"/>
        <v>0</v>
      </c>
      <c r="CX39">
        <f t="shared" si="101"/>
        <v>0</v>
      </c>
      <c r="CY39">
        <f t="shared" si="101"/>
        <v>0</v>
      </c>
      <c r="CZ39">
        <f t="shared" si="101"/>
        <v>0</v>
      </c>
      <c r="DA39">
        <f t="shared" si="101"/>
        <v>0</v>
      </c>
      <c r="DB39">
        <f t="shared" si="101"/>
        <v>0</v>
      </c>
      <c r="DC39">
        <f t="shared" si="101"/>
        <v>0</v>
      </c>
      <c r="DD39">
        <f t="shared" si="101"/>
        <v>0</v>
      </c>
      <c r="DE39">
        <f t="shared" si="101"/>
        <v>0</v>
      </c>
      <c r="DF39">
        <f t="shared" si="101"/>
        <v>0</v>
      </c>
      <c r="DG39">
        <f t="shared" si="101"/>
        <v>0</v>
      </c>
      <c r="DH39">
        <f t="shared" si="101"/>
        <v>0</v>
      </c>
      <c r="DI39">
        <f t="shared" si="101"/>
        <v>0</v>
      </c>
      <c r="DJ39" s="1"/>
      <c r="DK39" s="1"/>
    </row>
    <row r="40" spans="1:116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 s="9"/>
      <c r="AN40">
        <v>12</v>
      </c>
      <c r="AO40">
        <f t="shared" ref="AO40:BW40" si="102">C77+C78</f>
        <v>0</v>
      </c>
      <c r="AP40">
        <f t="shared" si="102"/>
        <v>0</v>
      </c>
      <c r="AQ40">
        <f t="shared" si="102"/>
        <v>0</v>
      </c>
      <c r="AR40">
        <f t="shared" si="102"/>
        <v>0</v>
      </c>
      <c r="AS40">
        <f t="shared" si="102"/>
        <v>0</v>
      </c>
      <c r="AT40">
        <f t="shared" si="102"/>
        <v>0</v>
      </c>
      <c r="AU40">
        <f t="shared" si="102"/>
        <v>0</v>
      </c>
      <c r="AV40">
        <f t="shared" si="102"/>
        <v>0</v>
      </c>
      <c r="AW40">
        <f t="shared" si="102"/>
        <v>0</v>
      </c>
      <c r="AX40">
        <f t="shared" si="102"/>
        <v>0</v>
      </c>
      <c r="AY40">
        <f t="shared" si="102"/>
        <v>0</v>
      </c>
      <c r="AZ40">
        <f t="shared" si="102"/>
        <v>0</v>
      </c>
      <c r="BA40">
        <f t="shared" si="102"/>
        <v>0</v>
      </c>
      <c r="BB40">
        <f t="shared" si="102"/>
        <v>0</v>
      </c>
      <c r="BC40">
        <f t="shared" si="102"/>
        <v>0</v>
      </c>
      <c r="BD40">
        <f t="shared" si="102"/>
        <v>0</v>
      </c>
      <c r="BE40">
        <f t="shared" si="102"/>
        <v>0</v>
      </c>
      <c r="BF40">
        <f t="shared" si="102"/>
        <v>0</v>
      </c>
      <c r="BG40">
        <f t="shared" si="102"/>
        <v>0</v>
      </c>
      <c r="BH40">
        <f t="shared" si="102"/>
        <v>0</v>
      </c>
      <c r="BI40">
        <f t="shared" si="102"/>
        <v>0</v>
      </c>
      <c r="BJ40">
        <f t="shared" si="102"/>
        <v>0</v>
      </c>
      <c r="BK40">
        <f t="shared" si="102"/>
        <v>0</v>
      </c>
      <c r="BL40">
        <f t="shared" si="102"/>
        <v>0</v>
      </c>
      <c r="BM40">
        <f t="shared" si="102"/>
        <v>0</v>
      </c>
      <c r="BN40">
        <f t="shared" si="102"/>
        <v>0</v>
      </c>
      <c r="BO40">
        <f t="shared" si="102"/>
        <v>0</v>
      </c>
      <c r="BP40">
        <f t="shared" si="102"/>
        <v>0</v>
      </c>
      <c r="BQ40">
        <f t="shared" si="102"/>
        <v>0</v>
      </c>
      <c r="BR40">
        <f t="shared" si="102"/>
        <v>0</v>
      </c>
      <c r="BS40">
        <f t="shared" si="102"/>
        <v>0</v>
      </c>
      <c r="BT40">
        <f t="shared" si="102"/>
        <v>0</v>
      </c>
      <c r="BU40">
        <f t="shared" si="102"/>
        <v>0</v>
      </c>
      <c r="BV40">
        <f t="shared" si="102"/>
        <v>0</v>
      </c>
      <c r="BW40">
        <f t="shared" si="102"/>
        <v>0</v>
      </c>
      <c r="BX40" s="1"/>
      <c r="BY40" s="10"/>
      <c r="BZ40">
        <v>24</v>
      </c>
      <c r="CA40">
        <f t="shared" ref="CA40:DI40" si="103">AO77+AO78</f>
        <v>0</v>
      </c>
      <c r="CB40">
        <f t="shared" si="103"/>
        <v>0</v>
      </c>
      <c r="CC40">
        <f t="shared" si="103"/>
        <v>0</v>
      </c>
      <c r="CD40">
        <f t="shared" si="103"/>
        <v>0</v>
      </c>
      <c r="CE40">
        <f t="shared" si="103"/>
        <v>0</v>
      </c>
      <c r="CF40">
        <f t="shared" si="103"/>
        <v>0</v>
      </c>
      <c r="CG40">
        <f t="shared" si="103"/>
        <v>0</v>
      </c>
      <c r="CH40">
        <f t="shared" si="103"/>
        <v>0</v>
      </c>
      <c r="CI40">
        <f t="shared" si="103"/>
        <v>0</v>
      </c>
      <c r="CJ40">
        <f t="shared" si="103"/>
        <v>0</v>
      </c>
      <c r="CK40">
        <f t="shared" si="103"/>
        <v>0</v>
      </c>
      <c r="CL40">
        <f t="shared" si="103"/>
        <v>0</v>
      </c>
      <c r="CM40">
        <f t="shared" si="103"/>
        <v>0</v>
      </c>
      <c r="CN40">
        <f t="shared" si="103"/>
        <v>0</v>
      </c>
      <c r="CO40">
        <f t="shared" si="103"/>
        <v>0</v>
      </c>
      <c r="CP40">
        <f t="shared" si="103"/>
        <v>0</v>
      </c>
      <c r="CQ40">
        <f t="shared" si="103"/>
        <v>0</v>
      </c>
      <c r="CR40">
        <f t="shared" si="103"/>
        <v>0</v>
      </c>
      <c r="CS40">
        <f t="shared" si="103"/>
        <v>0</v>
      </c>
      <c r="CT40">
        <f t="shared" si="103"/>
        <v>0</v>
      </c>
      <c r="CU40">
        <f t="shared" si="103"/>
        <v>0</v>
      </c>
      <c r="CV40">
        <f t="shared" si="103"/>
        <v>0</v>
      </c>
      <c r="CW40">
        <f t="shared" si="103"/>
        <v>0</v>
      </c>
      <c r="CX40">
        <f t="shared" si="103"/>
        <v>0</v>
      </c>
      <c r="CY40">
        <f t="shared" si="103"/>
        <v>0</v>
      </c>
      <c r="CZ40">
        <f t="shared" si="103"/>
        <v>0</v>
      </c>
      <c r="DA40">
        <f t="shared" si="103"/>
        <v>0</v>
      </c>
      <c r="DB40">
        <f t="shared" si="103"/>
        <v>0</v>
      </c>
      <c r="DC40">
        <f t="shared" si="103"/>
        <v>0</v>
      </c>
      <c r="DD40">
        <f t="shared" si="103"/>
        <v>0</v>
      </c>
      <c r="DE40">
        <f t="shared" si="103"/>
        <v>0</v>
      </c>
      <c r="DF40">
        <f t="shared" si="103"/>
        <v>0</v>
      </c>
      <c r="DG40">
        <f t="shared" si="103"/>
        <v>0</v>
      </c>
      <c r="DH40">
        <f t="shared" si="103"/>
        <v>0</v>
      </c>
      <c r="DI40">
        <f t="shared" si="103"/>
        <v>0</v>
      </c>
      <c r="DJ40" s="1"/>
      <c r="DK40" s="1"/>
    </row>
    <row r="41" spans="1:116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 s="9"/>
      <c r="AN41">
        <v>18</v>
      </c>
      <c r="AO41">
        <f t="shared" ref="AO41:BW41" si="104">C79+C80</f>
        <v>0</v>
      </c>
      <c r="AP41">
        <f t="shared" si="104"/>
        <v>0</v>
      </c>
      <c r="AQ41">
        <f t="shared" si="104"/>
        <v>0</v>
      </c>
      <c r="AR41">
        <f t="shared" si="104"/>
        <v>0</v>
      </c>
      <c r="AS41">
        <f t="shared" si="104"/>
        <v>0</v>
      </c>
      <c r="AT41">
        <f t="shared" si="104"/>
        <v>0</v>
      </c>
      <c r="AU41">
        <f t="shared" si="104"/>
        <v>0</v>
      </c>
      <c r="AV41">
        <f t="shared" si="104"/>
        <v>0</v>
      </c>
      <c r="AW41">
        <f t="shared" si="104"/>
        <v>0</v>
      </c>
      <c r="AX41">
        <f t="shared" si="104"/>
        <v>0</v>
      </c>
      <c r="AY41">
        <f t="shared" si="104"/>
        <v>0</v>
      </c>
      <c r="AZ41">
        <f t="shared" si="104"/>
        <v>0</v>
      </c>
      <c r="BA41">
        <f t="shared" si="104"/>
        <v>0</v>
      </c>
      <c r="BB41">
        <f t="shared" si="104"/>
        <v>0</v>
      </c>
      <c r="BC41">
        <f t="shared" si="104"/>
        <v>0</v>
      </c>
      <c r="BD41">
        <f t="shared" si="104"/>
        <v>0</v>
      </c>
      <c r="BE41">
        <f t="shared" si="104"/>
        <v>0</v>
      </c>
      <c r="BF41">
        <f t="shared" si="104"/>
        <v>0</v>
      </c>
      <c r="BG41">
        <f t="shared" si="104"/>
        <v>0</v>
      </c>
      <c r="BH41">
        <f t="shared" si="104"/>
        <v>0</v>
      </c>
      <c r="BI41">
        <f t="shared" si="104"/>
        <v>0</v>
      </c>
      <c r="BJ41">
        <f t="shared" si="104"/>
        <v>0</v>
      </c>
      <c r="BK41">
        <f t="shared" si="104"/>
        <v>0</v>
      </c>
      <c r="BL41">
        <f t="shared" si="104"/>
        <v>0</v>
      </c>
      <c r="BM41">
        <f t="shared" si="104"/>
        <v>0</v>
      </c>
      <c r="BN41">
        <f t="shared" si="104"/>
        <v>0</v>
      </c>
      <c r="BO41">
        <f t="shared" si="104"/>
        <v>0</v>
      </c>
      <c r="BP41">
        <f t="shared" si="104"/>
        <v>0</v>
      </c>
      <c r="BQ41">
        <f t="shared" si="104"/>
        <v>0</v>
      </c>
      <c r="BR41">
        <f t="shared" si="104"/>
        <v>0</v>
      </c>
      <c r="BS41">
        <f t="shared" si="104"/>
        <v>0</v>
      </c>
      <c r="BT41">
        <f t="shared" si="104"/>
        <v>0</v>
      </c>
      <c r="BU41">
        <f t="shared" si="104"/>
        <v>0</v>
      </c>
      <c r="BV41">
        <f t="shared" si="104"/>
        <v>0</v>
      </c>
      <c r="BW41">
        <f t="shared" si="104"/>
        <v>0</v>
      </c>
      <c r="BX41" s="1"/>
      <c r="BY41" s="9">
        <v>42755</v>
      </c>
      <c r="BZ41">
        <v>12</v>
      </c>
      <c r="CA41">
        <f t="shared" ref="CA41:DI41" si="105">AO79+AO80</f>
        <v>0</v>
      </c>
      <c r="CB41">
        <f t="shared" si="105"/>
        <v>0</v>
      </c>
      <c r="CC41">
        <f t="shared" si="105"/>
        <v>0</v>
      </c>
      <c r="CD41">
        <f t="shared" si="105"/>
        <v>0</v>
      </c>
      <c r="CE41">
        <f t="shared" si="105"/>
        <v>0</v>
      </c>
      <c r="CF41">
        <f t="shared" si="105"/>
        <v>0</v>
      </c>
      <c r="CG41">
        <f t="shared" si="105"/>
        <v>0</v>
      </c>
      <c r="CH41">
        <f t="shared" si="105"/>
        <v>0</v>
      </c>
      <c r="CI41">
        <f t="shared" si="105"/>
        <v>0</v>
      </c>
      <c r="CJ41">
        <f t="shared" si="105"/>
        <v>0</v>
      </c>
      <c r="CK41">
        <f t="shared" si="105"/>
        <v>0</v>
      </c>
      <c r="CL41">
        <f t="shared" si="105"/>
        <v>0</v>
      </c>
      <c r="CM41">
        <f t="shared" si="105"/>
        <v>0</v>
      </c>
      <c r="CN41">
        <f t="shared" si="105"/>
        <v>0</v>
      </c>
      <c r="CO41">
        <f t="shared" si="105"/>
        <v>0</v>
      </c>
      <c r="CP41">
        <f t="shared" si="105"/>
        <v>0</v>
      </c>
      <c r="CQ41">
        <f t="shared" si="105"/>
        <v>0</v>
      </c>
      <c r="CR41">
        <f t="shared" si="105"/>
        <v>0</v>
      </c>
      <c r="CS41">
        <f t="shared" si="105"/>
        <v>0</v>
      </c>
      <c r="CT41">
        <f t="shared" si="105"/>
        <v>0</v>
      </c>
      <c r="CU41">
        <f t="shared" si="105"/>
        <v>0</v>
      </c>
      <c r="CV41">
        <f t="shared" si="105"/>
        <v>0</v>
      </c>
      <c r="CW41">
        <f t="shared" si="105"/>
        <v>0</v>
      </c>
      <c r="CX41">
        <f t="shared" si="105"/>
        <v>0</v>
      </c>
      <c r="CY41">
        <f t="shared" si="105"/>
        <v>0</v>
      </c>
      <c r="CZ41">
        <f t="shared" si="105"/>
        <v>0</v>
      </c>
      <c r="DA41">
        <f t="shared" si="105"/>
        <v>0</v>
      </c>
      <c r="DB41">
        <f t="shared" si="105"/>
        <v>0</v>
      </c>
      <c r="DC41">
        <f t="shared" si="105"/>
        <v>0</v>
      </c>
      <c r="DD41">
        <f t="shared" si="105"/>
        <v>0</v>
      </c>
      <c r="DE41">
        <f t="shared" si="105"/>
        <v>0</v>
      </c>
      <c r="DF41">
        <f t="shared" si="105"/>
        <v>0</v>
      </c>
      <c r="DG41">
        <f t="shared" si="105"/>
        <v>0</v>
      </c>
      <c r="DH41">
        <f t="shared" si="105"/>
        <v>0</v>
      </c>
      <c r="DI41">
        <f t="shared" si="105"/>
        <v>0</v>
      </c>
      <c r="DJ41" s="1"/>
      <c r="DK41" s="1"/>
    </row>
    <row r="42" spans="1:116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 s="9"/>
      <c r="AN42">
        <v>24</v>
      </c>
      <c r="AO42">
        <f t="shared" ref="AO42:BW42" si="106">C81+C82</f>
        <v>0</v>
      </c>
      <c r="AP42">
        <f t="shared" si="106"/>
        <v>0</v>
      </c>
      <c r="AQ42">
        <f t="shared" si="106"/>
        <v>0</v>
      </c>
      <c r="AR42">
        <f t="shared" si="106"/>
        <v>0</v>
      </c>
      <c r="AS42">
        <f t="shared" si="106"/>
        <v>0</v>
      </c>
      <c r="AT42">
        <f t="shared" si="106"/>
        <v>0</v>
      </c>
      <c r="AU42">
        <f t="shared" si="106"/>
        <v>0</v>
      </c>
      <c r="AV42">
        <f t="shared" si="106"/>
        <v>0</v>
      </c>
      <c r="AW42">
        <f t="shared" si="106"/>
        <v>0</v>
      </c>
      <c r="AX42">
        <f t="shared" si="106"/>
        <v>0</v>
      </c>
      <c r="AY42">
        <f t="shared" si="106"/>
        <v>0</v>
      </c>
      <c r="AZ42">
        <f t="shared" si="106"/>
        <v>0</v>
      </c>
      <c r="BA42">
        <f t="shared" si="106"/>
        <v>0</v>
      </c>
      <c r="BB42">
        <f t="shared" si="106"/>
        <v>0</v>
      </c>
      <c r="BC42">
        <f t="shared" si="106"/>
        <v>0</v>
      </c>
      <c r="BD42">
        <f t="shared" si="106"/>
        <v>0</v>
      </c>
      <c r="BE42">
        <f t="shared" si="106"/>
        <v>0</v>
      </c>
      <c r="BF42">
        <f t="shared" si="106"/>
        <v>0</v>
      </c>
      <c r="BG42">
        <f t="shared" si="106"/>
        <v>0</v>
      </c>
      <c r="BH42">
        <f t="shared" si="106"/>
        <v>0</v>
      </c>
      <c r="BI42">
        <f t="shared" si="106"/>
        <v>0</v>
      </c>
      <c r="BJ42">
        <f t="shared" si="106"/>
        <v>0</v>
      </c>
      <c r="BK42">
        <f t="shared" si="106"/>
        <v>0</v>
      </c>
      <c r="BL42">
        <f t="shared" si="106"/>
        <v>0</v>
      </c>
      <c r="BM42">
        <f t="shared" si="106"/>
        <v>0</v>
      </c>
      <c r="BN42">
        <f t="shared" si="106"/>
        <v>0</v>
      </c>
      <c r="BO42">
        <f t="shared" si="106"/>
        <v>0</v>
      </c>
      <c r="BP42">
        <f t="shared" si="106"/>
        <v>0</v>
      </c>
      <c r="BQ42">
        <f t="shared" si="106"/>
        <v>0</v>
      </c>
      <c r="BR42">
        <f t="shared" si="106"/>
        <v>0</v>
      </c>
      <c r="BS42">
        <f t="shared" si="106"/>
        <v>0</v>
      </c>
      <c r="BT42">
        <f t="shared" si="106"/>
        <v>0</v>
      </c>
      <c r="BU42">
        <f t="shared" si="106"/>
        <v>0</v>
      </c>
      <c r="BV42">
        <f t="shared" si="106"/>
        <v>0</v>
      </c>
      <c r="BW42">
        <f t="shared" si="106"/>
        <v>0</v>
      </c>
      <c r="BX42" s="1"/>
      <c r="BY42" s="10"/>
      <c r="BZ42">
        <v>24</v>
      </c>
      <c r="CA42">
        <f t="shared" ref="CA42:DI42" si="107">AO81+AO82</f>
        <v>0</v>
      </c>
      <c r="CB42">
        <f t="shared" si="107"/>
        <v>0</v>
      </c>
      <c r="CC42">
        <f t="shared" si="107"/>
        <v>0</v>
      </c>
      <c r="CD42">
        <f t="shared" si="107"/>
        <v>0</v>
      </c>
      <c r="CE42">
        <f t="shared" si="107"/>
        <v>0</v>
      </c>
      <c r="CF42">
        <f t="shared" si="107"/>
        <v>0</v>
      </c>
      <c r="CG42">
        <f t="shared" si="107"/>
        <v>0</v>
      </c>
      <c r="CH42">
        <f t="shared" si="107"/>
        <v>0</v>
      </c>
      <c r="CI42">
        <f t="shared" si="107"/>
        <v>0</v>
      </c>
      <c r="CJ42">
        <f t="shared" si="107"/>
        <v>0</v>
      </c>
      <c r="CK42">
        <f t="shared" si="107"/>
        <v>0</v>
      </c>
      <c r="CL42">
        <f t="shared" si="107"/>
        <v>0</v>
      </c>
      <c r="CM42">
        <f t="shared" si="107"/>
        <v>0</v>
      </c>
      <c r="CN42">
        <f t="shared" si="107"/>
        <v>0</v>
      </c>
      <c r="CO42">
        <f t="shared" si="107"/>
        <v>0</v>
      </c>
      <c r="CP42">
        <f t="shared" si="107"/>
        <v>0</v>
      </c>
      <c r="CQ42">
        <f t="shared" si="107"/>
        <v>0</v>
      </c>
      <c r="CR42">
        <f t="shared" si="107"/>
        <v>0</v>
      </c>
      <c r="CS42">
        <f t="shared" si="107"/>
        <v>0</v>
      </c>
      <c r="CT42">
        <f t="shared" si="107"/>
        <v>0</v>
      </c>
      <c r="CU42">
        <f t="shared" si="107"/>
        <v>0</v>
      </c>
      <c r="CV42">
        <f t="shared" si="107"/>
        <v>0</v>
      </c>
      <c r="CW42">
        <f t="shared" si="107"/>
        <v>0</v>
      </c>
      <c r="CX42">
        <f t="shared" si="107"/>
        <v>0</v>
      </c>
      <c r="CY42">
        <f t="shared" si="107"/>
        <v>0</v>
      </c>
      <c r="CZ42">
        <f t="shared" si="107"/>
        <v>0</v>
      </c>
      <c r="DA42">
        <f t="shared" si="107"/>
        <v>0</v>
      </c>
      <c r="DB42">
        <f t="shared" si="107"/>
        <v>0</v>
      </c>
      <c r="DC42">
        <f t="shared" si="107"/>
        <v>0</v>
      </c>
      <c r="DD42">
        <f t="shared" si="107"/>
        <v>0</v>
      </c>
      <c r="DE42">
        <f t="shared" si="107"/>
        <v>0</v>
      </c>
      <c r="DF42">
        <f t="shared" si="107"/>
        <v>0</v>
      </c>
      <c r="DG42">
        <f t="shared" si="107"/>
        <v>101.9</v>
      </c>
      <c r="DH42">
        <f t="shared" si="107"/>
        <v>0</v>
      </c>
      <c r="DI42">
        <f t="shared" si="107"/>
        <v>0</v>
      </c>
      <c r="DJ42" s="1"/>
      <c r="DK42" s="1"/>
    </row>
    <row r="43" spans="1:116" x14ac:dyDescent="0.25">
      <c r="A43" s="8">
        <v>42741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 s="9">
        <v>42746</v>
      </c>
      <c r="AN43">
        <v>6</v>
      </c>
      <c r="AO43">
        <f t="shared" ref="AO43:BW43" si="108">C83+C84</f>
        <v>0</v>
      </c>
      <c r="AP43">
        <f t="shared" si="108"/>
        <v>0</v>
      </c>
      <c r="AQ43">
        <f t="shared" si="108"/>
        <v>0</v>
      </c>
      <c r="AR43">
        <f t="shared" si="108"/>
        <v>0</v>
      </c>
      <c r="AS43">
        <f t="shared" si="108"/>
        <v>0</v>
      </c>
      <c r="AT43">
        <f t="shared" si="108"/>
        <v>0</v>
      </c>
      <c r="AU43">
        <f t="shared" si="108"/>
        <v>0</v>
      </c>
      <c r="AV43">
        <f t="shared" si="108"/>
        <v>0</v>
      </c>
      <c r="AW43">
        <f t="shared" si="108"/>
        <v>0</v>
      </c>
      <c r="AX43">
        <f t="shared" si="108"/>
        <v>0</v>
      </c>
      <c r="AY43">
        <f t="shared" si="108"/>
        <v>0</v>
      </c>
      <c r="AZ43">
        <f t="shared" si="108"/>
        <v>0</v>
      </c>
      <c r="BA43">
        <f t="shared" si="108"/>
        <v>0</v>
      </c>
      <c r="BB43">
        <f t="shared" si="108"/>
        <v>0</v>
      </c>
      <c r="BC43">
        <f t="shared" si="108"/>
        <v>0</v>
      </c>
      <c r="BD43">
        <f t="shared" si="108"/>
        <v>0</v>
      </c>
      <c r="BE43">
        <f t="shared" si="108"/>
        <v>0</v>
      </c>
      <c r="BF43">
        <f t="shared" si="108"/>
        <v>0</v>
      </c>
      <c r="BG43">
        <f t="shared" si="108"/>
        <v>0</v>
      </c>
      <c r="BH43">
        <f t="shared" si="108"/>
        <v>0</v>
      </c>
      <c r="BI43">
        <f t="shared" si="108"/>
        <v>0</v>
      </c>
      <c r="BJ43">
        <f t="shared" si="108"/>
        <v>0</v>
      </c>
      <c r="BK43">
        <f t="shared" si="108"/>
        <v>0</v>
      </c>
      <c r="BL43">
        <f t="shared" si="108"/>
        <v>0</v>
      </c>
      <c r="BM43">
        <f t="shared" si="108"/>
        <v>0</v>
      </c>
      <c r="BN43">
        <f t="shared" si="108"/>
        <v>0</v>
      </c>
      <c r="BO43">
        <f t="shared" si="108"/>
        <v>0</v>
      </c>
      <c r="BP43">
        <f t="shared" si="108"/>
        <v>0</v>
      </c>
      <c r="BQ43">
        <f t="shared" si="108"/>
        <v>0</v>
      </c>
      <c r="BR43">
        <f t="shared" si="108"/>
        <v>0</v>
      </c>
      <c r="BS43">
        <f t="shared" si="108"/>
        <v>0</v>
      </c>
      <c r="BT43">
        <f t="shared" si="108"/>
        <v>0</v>
      </c>
      <c r="BU43">
        <f t="shared" si="108"/>
        <v>0</v>
      </c>
      <c r="BV43">
        <f t="shared" si="108"/>
        <v>0</v>
      </c>
      <c r="BW43">
        <f t="shared" si="108"/>
        <v>0</v>
      </c>
      <c r="BX43" s="1"/>
      <c r="BY43" s="9">
        <v>42756</v>
      </c>
      <c r="BZ43">
        <v>12</v>
      </c>
      <c r="CA43">
        <f t="shared" ref="CA43:DI43" si="109">AO83+AO84</f>
        <v>0</v>
      </c>
      <c r="CB43">
        <f t="shared" si="109"/>
        <v>0</v>
      </c>
      <c r="CC43">
        <f t="shared" si="109"/>
        <v>0</v>
      </c>
      <c r="CD43">
        <f t="shared" si="109"/>
        <v>0</v>
      </c>
      <c r="CE43">
        <f t="shared" si="109"/>
        <v>0</v>
      </c>
      <c r="CF43">
        <f t="shared" si="109"/>
        <v>0</v>
      </c>
      <c r="CG43">
        <f t="shared" si="109"/>
        <v>0</v>
      </c>
      <c r="CH43">
        <f t="shared" si="109"/>
        <v>0</v>
      </c>
      <c r="CI43">
        <f t="shared" si="109"/>
        <v>0</v>
      </c>
      <c r="CJ43">
        <f t="shared" si="109"/>
        <v>0</v>
      </c>
      <c r="CK43">
        <f t="shared" si="109"/>
        <v>0</v>
      </c>
      <c r="CL43">
        <f t="shared" si="109"/>
        <v>0</v>
      </c>
      <c r="CM43">
        <f t="shared" si="109"/>
        <v>0</v>
      </c>
      <c r="CN43">
        <f t="shared" si="109"/>
        <v>0</v>
      </c>
      <c r="CO43">
        <f t="shared" si="109"/>
        <v>0</v>
      </c>
      <c r="CP43">
        <f t="shared" si="109"/>
        <v>0</v>
      </c>
      <c r="CQ43">
        <f t="shared" si="109"/>
        <v>0</v>
      </c>
      <c r="CR43">
        <f t="shared" si="109"/>
        <v>0</v>
      </c>
      <c r="CS43">
        <f t="shared" si="109"/>
        <v>0</v>
      </c>
      <c r="CT43">
        <f t="shared" si="109"/>
        <v>0</v>
      </c>
      <c r="CU43">
        <f t="shared" si="109"/>
        <v>0</v>
      </c>
      <c r="CV43">
        <f t="shared" si="109"/>
        <v>0</v>
      </c>
      <c r="CW43">
        <f t="shared" si="109"/>
        <v>0</v>
      </c>
      <c r="CX43">
        <f t="shared" si="109"/>
        <v>0</v>
      </c>
      <c r="CY43">
        <f t="shared" si="109"/>
        <v>0</v>
      </c>
      <c r="CZ43">
        <f t="shared" si="109"/>
        <v>0</v>
      </c>
      <c r="DA43">
        <f t="shared" si="109"/>
        <v>0</v>
      </c>
      <c r="DB43">
        <f t="shared" si="109"/>
        <v>0</v>
      </c>
      <c r="DC43">
        <f t="shared" si="109"/>
        <v>0</v>
      </c>
      <c r="DD43">
        <f t="shared" si="109"/>
        <v>0</v>
      </c>
      <c r="DE43">
        <f t="shared" si="109"/>
        <v>0</v>
      </c>
      <c r="DF43">
        <f t="shared" si="109"/>
        <v>0</v>
      </c>
      <c r="DG43">
        <f t="shared" si="109"/>
        <v>34.6</v>
      </c>
      <c r="DH43">
        <f t="shared" si="109"/>
        <v>0</v>
      </c>
      <c r="DI43">
        <f t="shared" si="109"/>
        <v>0</v>
      </c>
      <c r="DJ43" s="1"/>
      <c r="DK43" s="1"/>
    </row>
    <row r="44" spans="1:116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9"/>
      <c r="AN44">
        <v>12</v>
      </c>
      <c r="AO44">
        <f t="shared" ref="AO44:BW44" si="110">C85+C86</f>
        <v>0</v>
      </c>
      <c r="AP44">
        <f t="shared" si="110"/>
        <v>0</v>
      </c>
      <c r="AQ44">
        <f t="shared" si="110"/>
        <v>0</v>
      </c>
      <c r="AR44">
        <f t="shared" si="110"/>
        <v>0</v>
      </c>
      <c r="AS44">
        <f t="shared" si="110"/>
        <v>0</v>
      </c>
      <c r="AT44">
        <f t="shared" si="110"/>
        <v>0</v>
      </c>
      <c r="AU44">
        <f t="shared" si="110"/>
        <v>0</v>
      </c>
      <c r="AV44">
        <f t="shared" si="110"/>
        <v>0</v>
      </c>
      <c r="AW44">
        <f t="shared" si="110"/>
        <v>0</v>
      </c>
      <c r="AX44">
        <f t="shared" si="110"/>
        <v>0</v>
      </c>
      <c r="AY44">
        <f t="shared" si="110"/>
        <v>0</v>
      </c>
      <c r="AZ44">
        <f t="shared" si="110"/>
        <v>0</v>
      </c>
      <c r="BA44">
        <f t="shared" si="110"/>
        <v>0</v>
      </c>
      <c r="BB44">
        <f t="shared" si="110"/>
        <v>0</v>
      </c>
      <c r="BC44">
        <f t="shared" si="110"/>
        <v>0</v>
      </c>
      <c r="BD44">
        <f t="shared" si="110"/>
        <v>0</v>
      </c>
      <c r="BE44">
        <f t="shared" si="110"/>
        <v>0</v>
      </c>
      <c r="BF44">
        <f t="shared" si="110"/>
        <v>0</v>
      </c>
      <c r="BG44">
        <f t="shared" si="110"/>
        <v>0</v>
      </c>
      <c r="BH44">
        <f t="shared" si="110"/>
        <v>0</v>
      </c>
      <c r="BI44">
        <f t="shared" si="110"/>
        <v>0</v>
      </c>
      <c r="BJ44">
        <f t="shared" si="110"/>
        <v>0</v>
      </c>
      <c r="BK44">
        <f t="shared" si="110"/>
        <v>0</v>
      </c>
      <c r="BL44">
        <f t="shared" si="110"/>
        <v>0</v>
      </c>
      <c r="BM44">
        <f t="shared" si="110"/>
        <v>0</v>
      </c>
      <c r="BN44">
        <f t="shared" si="110"/>
        <v>0</v>
      </c>
      <c r="BO44">
        <f t="shared" si="110"/>
        <v>0</v>
      </c>
      <c r="BP44">
        <f t="shared" si="110"/>
        <v>0</v>
      </c>
      <c r="BQ44">
        <f t="shared" si="110"/>
        <v>0</v>
      </c>
      <c r="BR44">
        <f t="shared" si="110"/>
        <v>0</v>
      </c>
      <c r="BS44">
        <f t="shared" si="110"/>
        <v>0</v>
      </c>
      <c r="BT44">
        <f t="shared" si="110"/>
        <v>0</v>
      </c>
      <c r="BU44">
        <f t="shared" si="110"/>
        <v>0</v>
      </c>
      <c r="BV44">
        <f t="shared" si="110"/>
        <v>0</v>
      </c>
      <c r="BW44">
        <f t="shared" si="110"/>
        <v>0</v>
      </c>
      <c r="BX44" s="1"/>
      <c r="BY44" s="10"/>
      <c r="BZ44">
        <v>24</v>
      </c>
      <c r="CA44">
        <f t="shared" ref="CA44:DI44" si="111">AO85+AO86</f>
        <v>0</v>
      </c>
      <c r="CB44">
        <f t="shared" si="111"/>
        <v>0</v>
      </c>
      <c r="CC44">
        <f t="shared" si="111"/>
        <v>0</v>
      </c>
      <c r="CD44">
        <f t="shared" si="111"/>
        <v>0</v>
      </c>
      <c r="CE44">
        <f t="shared" si="111"/>
        <v>0</v>
      </c>
      <c r="CF44">
        <f t="shared" si="111"/>
        <v>0</v>
      </c>
      <c r="CG44">
        <f t="shared" si="111"/>
        <v>0</v>
      </c>
      <c r="CH44">
        <f t="shared" si="111"/>
        <v>0</v>
      </c>
      <c r="CI44">
        <f t="shared" si="111"/>
        <v>0</v>
      </c>
      <c r="CJ44">
        <f t="shared" si="111"/>
        <v>0</v>
      </c>
      <c r="CK44">
        <f t="shared" si="111"/>
        <v>0</v>
      </c>
      <c r="CL44">
        <f t="shared" si="111"/>
        <v>0</v>
      </c>
      <c r="CM44">
        <f t="shared" si="111"/>
        <v>0</v>
      </c>
      <c r="CN44">
        <f t="shared" si="111"/>
        <v>0</v>
      </c>
      <c r="CO44">
        <f t="shared" si="111"/>
        <v>0</v>
      </c>
      <c r="CP44">
        <f t="shared" si="111"/>
        <v>0</v>
      </c>
      <c r="CQ44">
        <f t="shared" si="111"/>
        <v>0</v>
      </c>
      <c r="CR44">
        <f t="shared" si="111"/>
        <v>0</v>
      </c>
      <c r="CS44">
        <f t="shared" si="111"/>
        <v>0</v>
      </c>
      <c r="CT44">
        <f t="shared" si="111"/>
        <v>0</v>
      </c>
      <c r="CU44">
        <f t="shared" si="111"/>
        <v>0</v>
      </c>
      <c r="CV44">
        <f t="shared" si="111"/>
        <v>0</v>
      </c>
      <c r="CW44">
        <f t="shared" si="111"/>
        <v>0</v>
      </c>
      <c r="CX44">
        <f t="shared" si="111"/>
        <v>0</v>
      </c>
      <c r="CY44">
        <f t="shared" si="111"/>
        <v>0</v>
      </c>
      <c r="CZ44">
        <f t="shared" si="111"/>
        <v>0</v>
      </c>
      <c r="DA44">
        <f t="shared" si="111"/>
        <v>0</v>
      </c>
      <c r="DB44">
        <f t="shared" si="111"/>
        <v>0</v>
      </c>
      <c r="DC44">
        <f t="shared" si="111"/>
        <v>0</v>
      </c>
      <c r="DD44">
        <f t="shared" si="111"/>
        <v>0</v>
      </c>
      <c r="DE44">
        <f t="shared" si="111"/>
        <v>0</v>
      </c>
      <c r="DF44">
        <f t="shared" si="111"/>
        <v>0</v>
      </c>
      <c r="DG44">
        <f t="shared" si="111"/>
        <v>0</v>
      </c>
      <c r="DH44">
        <f t="shared" si="111"/>
        <v>0</v>
      </c>
      <c r="DI44">
        <f t="shared" si="111"/>
        <v>0</v>
      </c>
      <c r="DJ44" s="1"/>
      <c r="DK44" s="1"/>
    </row>
    <row r="45" spans="1:116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9"/>
      <c r="AN45">
        <v>18</v>
      </c>
      <c r="AO45">
        <f t="shared" ref="AO45:BW45" si="112">C87+C88</f>
        <v>0</v>
      </c>
      <c r="AP45">
        <f t="shared" si="112"/>
        <v>0</v>
      </c>
      <c r="AQ45">
        <f t="shared" si="112"/>
        <v>0</v>
      </c>
      <c r="AR45">
        <f t="shared" si="112"/>
        <v>0</v>
      </c>
      <c r="AS45">
        <f t="shared" si="112"/>
        <v>0</v>
      </c>
      <c r="AT45">
        <f t="shared" si="112"/>
        <v>0</v>
      </c>
      <c r="AU45">
        <f t="shared" si="112"/>
        <v>0</v>
      </c>
      <c r="AV45">
        <f t="shared" si="112"/>
        <v>0</v>
      </c>
      <c r="AW45">
        <f t="shared" si="112"/>
        <v>0</v>
      </c>
      <c r="AX45">
        <f t="shared" si="112"/>
        <v>0</v>
      </c>
      <c r="AY45">
        <f t="shared" si="112"/>
        <v>0</v>
      </c>
      <c r="AZ45">
        <f t="shared" si="112"/>
        <v>0</v>
      </c>
      <c r="BA45">
        <f t="shared" si="112"/>
        <v>0</v>
      </c>
      <c r="BB45">
        <f t="shared" si="112"/>
        <v>0</v>
      </c>
      <c r="BC45">
        <f t="shared" si="112"/>
        <v>0</v>
      </c>
      <c r="BD45">
        <f t="shared" si="112"/>
        <v>0</v>
      </c>
      <c r="BE45">
        <f t="shared" si="112"/>
        <v>0</v>
      </c>
      <c r="BF45">
        <f t="shared" si="112"/>
        <v>0</v>
      </c>
      <c r="BG45">
        <f t="shared" si="112"/>
        <v>0</v>
      </c>
      <c r="BH45">
        <f t="shared" si="112"/>
        <v>0</v>
      </c>
      <c r="BI45">
        <f t="shared" si="112"/>
        <v>0</v>
      </c>
      <c r="BJ45">
        <f t="shared" si="112"/>
        <v>0</v>
      </c>
      <c r="BK45">
        <f t="shared" si="112"/>
        <v>0</v>
      </c>
      <c r="BL45">
        <f t="shared" si="112"/>
        <v>0</v>
      </c>
      <c r="BM45">
        <f t="shared" si="112"/>
        <v>0</v>
      </c>
      <c r="BN45">
        <f t="shared" si="112"/>
        <v>0</v>
      </c>
      <c r="BO45">
        <f t="shared" si="112"/>
        <v>0</v>
      </c>
      <c r="BP45">
        <f t="shared" si="112"/>
        <v>0</v>
      </c>
      <c r="BQ45">
        <f t="shared" si="112"/>
        <v>0</v>
      </c>
      <c r="BR45">
        <f t="shared" si="112"/>
        <v>0</v>
      </c>
      <c r="BS45">
        <f t="shared" si="112"/>
        <v>0</v>
      </c>
      <c r="BT45">
        <f t="shared" si="112"/>
        <v>0</v>
      </c>
      <c r="BU45">
        <f t="shared" si="112"/>
        <v>0</v>
      </c>
      <c r="BV45">
        <f t="shared" si="112"/>
        <v>0</v>
      </c>
      <c r="BW45">
        <f t="shared" si="112"/>
        <v>0</v>
      </c>
      <c r="BX45" s="1"/>
      <c r="BY45" s="9">
        <v>42757</v>
      </c>
      <c r="BZ45">
        <v>12</v>
      </c>
      <c r="CA45">
        <f t="shared" ref="CA45:DI45" si="113">AO87+AO88</f>
        <v>0</v>
      </c>
      <c r="CB45">
        <f t="shared" si="113"/>
        <v>0</v>
      </c>
      <c r="CC45">
        <f t="shared" si="113"/>
        <v>0</v>
      </c>
      <c r="CD45">
        <f t="shared" si="113"/>
        <v>0</v>
      </c>
      <c r="CE45">
        <f t="shared" si="113"/>
        <v>0</v>
      </c>
      <c r="CF45">
        <f t="shared" si="113"/>
        <v>0</v>
      </c>
      <c r="CG45">
        <f t="shared" si="113"/>
        <v>0</v>
      </c>
      <c r="CH45">
        <f t="shared" si="113"/>
        <v>0</v>
      </c>
      <c r="CI45">
        <f t="shared" si="113"/>
        <v>0</v>
      </c>
      <c r="CJ45">
        <f t="shared" si="113"/>
        <v>0</v>
      </c>
      <c r="CK45">
        <f t="shared" si="113"/>
        <v>0</v>
      </c>
      <c r="CL45">
        <f t="shared" si="113"/>
        <v>0</v>
      </c>
      <c r="CM45">
        <f t="shared" si="113"/>
        <v>0</v>
      </c>
      <c r="CN45">
        <f t="shared" si="113"/>
        <v>0</v>
      </c>
      <c r="CO45">
        <f t="shared" si="113"/>
        <v>0</v>
      </c>
      <c r="CP45">
        <f t="shared" si="113"/>
        <v>0</v>
      </c>
      <c r="CQ45">
        <f t="shared" si="113"/>
        <v>0</v>
      </c>
      <c r="CR45">
        <f t="shared" si="113"/>
        <v>0</v>
      </c>
      <c r="CS45">
        <f t="shared" si="113"/>
        <v>0</v>
      </c>
      <c r="CT45">
        <f t="shared" si="113"/>
        <v>0</v>
      </c>
      <c r="CU45">
        <f t="shared" si="113"/>
        <v>0</v>
      </c>
      <c r="CV45">
        <f t="shared" si="113"/>
        <v>0</v>
      </c>
      <c r="CW45">
        <f t="shared" si="113"/>
        <v>0</v>
      </c>
      <c r="CX45">
        <f t="shared" si="113"/>
        <v>0</v>
      </c>
      <c r="CY45">
        <f t="shared" si="113"/>
        <v>0</v>
      </c>
      <c r="CZ45">
        <f t="shared" si="113"/>
        <v>0</v>
      </c>
      <c r="DA45">
        <f t="shared" si="113"/>
        <v>0</v>
      </c>
      <c r="DB45">
        <f t="shared" si="113"/>
        <v>0</v>
      </c>
      <c r="DC45">
        <f t="shared" si="113"/>
        <v>0</v>
      </c>
      <c r="DD45">
        <f t="shared" si="113"/>
        <v>0</v>
      </c>
      <c r="DE45">
        <f t="shared" si="113"/>
        <v>0</v>
      </c>
      <c r="DF45">
        <f t="shared" si="113"/>
        <v>0</v>
      </c>
      <c r="DG45">
        <f t="shared" si="113"/>
        <v>0</v>
      </c>
      <c r="DH45">
        <f t="shared" si="113"/>
        <v>0</v>
      </c>
      <c r="DI45">
        <f t="shared" si="113"/>
        <v>0</v>
      </c>
      <c r="DJ45" s="1"/>
      <c r="DK45" s="1"/>
    </row>
    <row r="46" spans="1:116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9"/>
      <c r="AN46">
        <v>24</v>
      </c>
      <c r="AO46">
        <f t="shared" ref="AO46:BW46" si="114">C89+C90</f>
        <v>0</v>
      </c>
      <c r="AP46">
        <f t="shared" si="114"/>
        <v>0</v>
      </c>
      <c r="AQ46">
        <f t="shared" si="114"/>
        <v>0</v>
      </c>
      <c r="AR46">
        <f t="shared" si="114"/>
        <v>0</v>
      </c>
      <c r="AS46">
        <f t="shared" si="114"/>
        <v>0</v>
      </c>
      <c r="AT46">
        <f t="shared" si="114"/>
        <v>0</v>
      </c>
      <c r="AU46">
        <f t="shared" si="114"/>
        <v>0</v>
      </c>
      <c r="AV46">
        <f t="shared" si="114"/>
        <v>0</v>
      </c>
      <c r="AW46">
        <f t="shared" si="114"/>
        <v>0</v>
      </c>
      <c r="AX46">
        <f t="shared" si="114"/>
        <v>0</v>
      </c>
      <c r="AY46">
        <f t="shared" si="114"/>
        <v>0</v>
      </c>
      <c r="AZ46">
        <f t="shared" si="114"/>
        <v>0</v>
      </c>
      <c r="BA46">
        <f t="shared" si="114"/>
        <v>0</v>
      </c>
      <c r="BB46">
        <f t="shared" si="114"/>
        <v>0</v>
      </c>
      <c r="BC46">
        <f t="shared" si="114"/>
        <v>0</v>
      </c>
      <c r="BD46">
        <f t="shared" si="114"/>
        <v>0</v>
      </c>
      <c r="BE46">
        <f t="shared" si="114"/>
        <v>0</v>
      </c>
      <c r="BF46">
        <f t="shared" si="114"/>
        <v>0</v>
      </c>
      <c r="BG46">
        <f t="shared" si="114"/>
        <v>0</v>
      </c>
      <c r="BH46">
        <f t="shared" si="114"/>
        <v>0</v>
      </c>
      <c r="BI46">
        <f t="shared" si="114"/>
        <v>0</v>
      </c>
      <c r="BJ46">
        <f t="shared" si="114"/>
        <v>0</v>
      </c>
      <c r="BK46">
        <f t="shared" si="114"/>
        <v>0</v>
      </c>
      <c r="BL46">
        <f t="shared" si="114"/>
        <v>0</v>
      </c>
      <c r="BM46">
        <f t="shared" si="114"/>
        <v>0</v>
      </c>
      <c r="BN46">
        <f t="shared" si="114"/>
        <v>0</v>
      </c>
      <c r="BO46">
        <f t="shared" si="114"/>
        <v>0</v>
      </c>
      <c r="BP46">
        <f t="shared" si="114"/>
        <v>0</v>
      </c>
      <c r="BQ46">
        <f t="shared" si="114"/>
        <v>0</v>
      </c>
      <c r="BR46">
        <f t="shared" si="114"/>
        <v>0</v>
      </c>
      <c r="BS46">
        <f t="shared" si="114"/>
        <v>0</v>
      </c>
      <c r="BT46">
        <f t="shared" si="114"/>
        <v>0</v>
      </c>
      <c r="BU46">
        <f t="shared" si="114"/>
        <v>0</v>
      </c>
      <c r="BV46">
        <f t="shared" si="114"/>
        <v>0</v>
      </c>
      <c r="BW46">
        <f t="shared" si="114"/>
        <v>0</v>
      </c>
      <c r="BX46" s="1"/>
      <c r="BY46" s="10"/>
      <c r="BZ46">
        <v>24</v>
      </c>
      <c r="CA46">
        <f t="shared" ref="CA46:DI46" si="115">AO89+AO90</f>
        <v>0</v>
      </c>
      <c r="CB46">
        <f t="shared" si="115"/>
        <v>0</v>
      </c>
      <c r="CC46">
        <f t="shared" si="115"/>
        <v>0</v>
      </c>
      <c r="CD46">
        <f t="shared" si="115"/>
        <v>0</v>
      </c>
      <c r="CE46">
        <f t="shared" si="115"/>
        <v>0</v>
      </c>
      <c r="CF46">
        <f t="shared" si="115"/>
        <v>0</v>
      </c>
      <c r="CG46">
        <f t="shared" si="115"/>
        <v>0</v>
      </c>
      <c r="CH46">
        <f t="shared" si="115"/>
        <v>0</v>
      </c>
      <c r="CI46">
        <f t="shared" si="115"/>
        <v>0</v>
      </c>
      <c r="CJ46">
        <f t="shared" si="115"/>
        <v>1.8</v>
      </c>
      <c r="CK46">
        <f t="shared" si="115"/>
        <v>0</v>
      </c>
      <c r="CL46">
        <f t="shared" si="115"/>
        <v>0</v>
      </c>
      <c r="CM46">
        <f t="shared" si="115"/>
        <v>0</v>
      </c>
      <c r="CN46">
        <f t="shared" si="115"/>
        <v>0</v>
      </c>
      <c r="CO46">
        <f t="shared" si="115"/>
        <v>0</v>
      </c>
      <c r="CP46">
        <f t="shared" si="115"/>
        <v>0</v>
      </c>
      <c r="CQ46">
        <f t="shared" si="115"/>
        <v>0</v>
      </c>
      <c r="CR46">
        <f t="shared" si="115"/>
        <v>0</v>
      </c>
      <c r="CS46">
        <f t="shared" si="115"/>
        <v>0</v>
      </c>
      <c r="CT46">
        <f t="shared" si="115"/>
        <v>0</v>
      </c>
      <c r="CU46">
        <f t="shared" si="115"/>
        <v>0</v>
      </c>
      <c r="CV46">
        <f t="shared" si="115"/>
        <v>0</v>
      </c>
      <c r="CW46">
        <f t="shared" si="115"/>
        <v>0.2</v>
      </c>
      <c r="CX46">
        <f t="shared" si="115"/>
        <v>0</v>
      </c>
      <c r="CY46">
        <f t="shared" si="115"/>
        <v>0</v>
      </c>
      <c r="CZ46">
        <f t="shared" si="115"/>
        <v>0</v>
      </c>
      <c r="DA46">
        <f t="shared" si="115"/>
        <v>0</v>
      </c>
      <c r="DB46">
        <f t="shared" si="115"/>
        <v>0</v>
      </c>
      <c r="DC46">
        <f t="shared" si="115"/>
        <v>0</v>
      </c>
      <c r="DD46">
        <f t="shared" si="115"/>
        <v>0</v>
      </c>
      <c r="DE46">
        <f t="shared" si="115"/>
        <v>0</v>
      </c>
      <c r="DF46">
        <f t="shared" si="115"/>
        <v>0</v>
      </c>
      <c r="DG46">
        <f t="shared" si="115"/>
        <v>0</v>
      </c>
      <c r="DH46">
        <f t="shared" si="115"/>
        <v>1</v>
      </c>
      <c r="DI46">
        <f t="shared" si="115"/>
        <v>0</v>
      </c>
      <c r="DJ46" s="1"/>
      <c r="DK46" s="1"/>
    </row>
    <row r="47" spans="1:116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42747</v>
      </c>
      <c r="AN47">
        <v>6</v>
      </c>
      <c r="AO47">
        <f t="shared" ref="AO47:BW47" si="116">C91+C92</f>
        <v>0</v>
      </c>
      <c r="AP47">
        <f t="shared" si="116"/>
        <v>0</v>
      </c>
      <c r="AQ47">
        <f t="shared" si="116"/>
        <v>0</v>
      </c>
      <c r="AR47">
        <f t="shared" si="116"/>
        <v>0</v>
      </c>
      <c r="AS47">
        <f t="shared" si="116"/>
        <v>0</v>
      </c>
      <c r="AT47">
        <f t="shared" si="116"/>
        <v>0</v>
      </c>
      <c r="AU47">
        <f t="shared" si="116"/>
        <v>0</v>
      </c>
      <c r="AV47">
        <f t="shared" si="116"/>
        <v>0</v>
      </c>
      <c r="AW47">
        <f t="shared" si="116"/>
        <v>0</v>
      </c>
      <c r="AX47">
        <f t="shared" si="116"/>
        <v>0</v>
      </c>
      <c r="AY47">
        <f t="shared" si="116"/>
        <v>0</v>
      </c>
      <c r="AZ47">
        <f t="shared" si="116"/>
        <v>0</v>
      </c>
      <c r="BA47">
        <f t="shared" si="116"/>
        <v>0</v>
      </c>
      <c r="BB47">
        <f t="shared" si="116"/>
        <v>0</v>
      </c>
      <c r="BC47">
        <f t="shared" si="116"/>
        <v>0</v>
      </c>
      <c r="BD47">
        <f t="shared" si="116"/>
        <v>0</v>
      </c>
      <c r="BE47">
        <f t="shared" si="116"/>
        <v>0</v>
      </c>
      <c r="BF47">
        <f t="shared" si="116"/>
        <v>0</v>
      </c>
      <c r="BG47">
        <f t="shared" si="116"/>
        <v>0</v>
      </c>
      <c r="BH47">
        <f t="shared" si="116"/>
        <v>0</v>
      </c>
      <c r="BI47">
        <f t="shared" si="116"/>
        <v>0</v>
      </c>
      <c r="BJ47">
        <f t="shared" si="116"/>
        <v>0</v>
      </c>
      <c r="BK47">
        <f t="shared" si="116"/>
        <v>0</v>
      </c>
      <c r="BL47">
        <f t="shared" si="116"/>
        <v>0</v>
      </c>
      <c r="BM47">
        <f t="shared" si="116"/>
        <v>0</v>
      </c>
      <c r="BN47">
        <f t="shared" si="116"/>
        <v>0</v>
      </c>
      <c r="BO47">
        <f t="shared" si="116"/>
        <v>0</v>
      </c>
      <c r="BP47">
        <f t="shared" si="116"/>
        <v>0</v>
      </c>
      <c r="BQ47">
        <f t="shared" si="116"/>
        <v>0</v>
      </c>
      <c r="BR47">
        <f t="shared" si="116"/>
        <v>0</v>
      </c>
      <c r="BS47">
        <f t="shared" si="116"/>
        <v>0</v>
      </c>
      <c r="BT47">
        <f t="shared" si="116"/>
        <v>0</v>
      </c>
      <c r="BU47">
        <f t="shared" si="116"/>
        <v>0</v>
      </c>
      <c r="BV47">
        <f t="shared" si="116"/>
        <v>0</v>
      </c>
      <c r="BW47">
        <f t="shared" si="116"/>
        <v>0</v>
      </c>
      <c r="BX47" s="1"/>
      <c r="BY47" s="9">
        <v>42758</v>
      </c>
      <c r="BZ47">
        <v>12</v>
      </c>
      <c r="CA47">
        <f t="shared" ref="CA47:DI47" si="117">AO91+AO92</f>
        <v>0</v>
      </c>
      <c r="CB47">
        <f t="shared" si="117"/>
        <v>0</v>
      </c>
      <c r="CC47">
        <f t="shared" si="117"/>
        <v>0</v>
      </c>
      <c r="CD47">
        <f t="shared" si="117"/>
        <v>0</v>
      </c>
      <c r="CE47">
        <f t="shared" si="117"/>
        <v>0</v>
      </c>
      <c r="CF47">
        <f t="shared" si="117"/>
        <v>0</v>
      </c>
      <c r="CG47">
        <f t="shared" si="117"/>
        <v>8.4</v>
      </c>
      <c r="CH47">
        <f t="shared" si="117"/>
        <v>0</v>
      </c>
      <c r="CI47">
        <f t="shared" si="117"/>
        <v>0</v>
      </c>
      <c r="CJ47">
        <f t="shared" si="117"/>
        <v>0.6</v>
      </c>
      <c r="CK47">
        <f t="shared" si="117"/>
        <v>0</v>
      </c>
      <c r="CL47">
        <f t="shared" si="117"/>
        <v>0</v>
      </c>
      <c r="CM47">
        <f t="shared" si="117"/>
        <v>0</v>
      </c>
      <c r="CN47">
        <f t="shared" si="117"/>
        <v>0</v>
      </c>
      <c r="CO47">
        <f t="shared" si="117"/>
        <v>0</v>
      </c>
      <c r="CP47">
        <f t="shared" si="117"/>
        <v>0</v>
      </c>
      <c r="CQ47">
        <f t="shared" si="117"/>
        <v>0</v>
      </c>
      <c r="CR47">
        <f t="shared" si="117"/>
        <v>2.2000000000000002</v>
      </c>
      <c r="CS47">
        <f t="shared" si="117"/>
        <v>0</v>
      </c>
      <c r="CT47">
        <f t="shared" si="117"/>
        <v>0</v>
      </c>
      <c r="CU47">
        <f t="shared" si="117"/>
        <v>0</v>
      </c>
      <c r="CV47">
        <f t="shared" si="117"/>
        <v>0</v>
      </c>
      <c r="CW47">
        <f t="shared" si="117"/>
        <v>0</v>
      </c>
      <c r="CX47">
        <f t="shared" si="117"/>
        <v>0</v>
      </c>
      <c r="CY47">
        <f t="shared" si="117"/>
        <v>0</v>
      </c>
      <c r="CZ47">
        <f t="shared" si="117"/>
        <v>0</v>
      </c>
      <c r="DA47">
        <f t="shared" si="117"/>
        <v>0</v>
      </c>
      <c r="DB47">
        <f t="shared" si="117"/>
        <v>0</v>
      </c>
      <c r="DC47">
        <f t="shared" si="117"/>
        <v>0</v>
      </c>
      <c r="DD47">
        <f t="shared" si="117"/>
        <v>0</v>
      </c>
      <c r="DE47">
        <f t="shared" si="117"/>
        <v>0</v>
      </c>
      <c r="DF47">
        <f t="shared" si="117"/>
        <v>0.6</v>
      </c>
      <c r="DG47">
        <f t="shared" si="117"/>
        <v>0</v>
      </c>
      <c r="DH47">
        <f t="shared" si="117"/>
        <v>0</v>
      </c>
      <c r="DI47">
        <f t="shared" si="117"/>
        <v>0</v>
      </c>
      <c r="DJ47" s="1"/>
      <c r="DK47" s="1"/>
    </row>
    <row r="48" spans="1:116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9"/>
      <c r="AN48">
        <v>12</v>
      </c>
      <c r="AO48">
        <f t="shared" ref="AO48:BW48" si="118">C93+C94</f>
        <v>0</v>
      </c>
      <c r="AP48">
        <f t="shared" si="118"/>
        <v>0</v>
      </c>
      <c r="AQ48">
        <f t="shared" si="118"/>
        <v>0</v>
      </c>
      <c r="AR48">
        <f t="shared" si="118"/>
        <v>0</v>
      </c>
      <c r="AS48">
        <f t="shared" si="118"/>
        <v>0</v>
      </c>
      <c r="AT48">
        <f t="shared" si="118"/>
        <v>0</v>
      </c>
      <c r="AU48">
        <f t="shared" si="118"/>
        <v>0</v>
      </c>
      <c r="AV48">
        <f t="shared" si="118"/>
        <v>0</v>
      </c>
      <c r="AW48">
        <f t="shared" si="118"/>
        <v>0</v>
      </c>
      <c r="AX48">
        <f t="shared" si="118"/>
        <v>0</v>
      </c>
      <c r="AY48">
        <f t="shared" si="118"/>
        <v>0</v>
      </c>
      <c r="AZ48">
        <f t="shared" si="118"/>
        <v>0</v>
      </c>
      <c r="BA48">
        <f t="shared" si="118"/>
        <v>0</v>
      </c>
      <c r="BB48">
        <f t="shared" si="118"/>
        <v>0</v>
      </c>
      <c r="BC48">
        <f t="shared" si="118"/>
        <v>0</v>
      </c>
      <c r="BD48">
        <f t="shared" si="118"/>
        <v>0</v>
      </c>
      <c r="BE48">
        <f t="shared" si="118"/>
        <v>0</v>
      </c>
      <c r="BF48">
        <f t="shared" si="118"/>
        <v>0</v>
      </c>
      <c r="BG48">
        <f t="shared" si="118"/>
        <v>0</v>
      </c>
      <c r="BH48">
        <f t="shared" si="118"/>
        <v>0</v>
      </c>
      <c r="BI48">
        <f t="shared" si="118"/>
        <v>0</v>
      </c>
      <c r="BJ48">
        <f t="shared" si="118"/>
        <v>0</v>
      </c>
      <c r="BK48">
        <f t="shared" si="118"/>
        <v>0</v>
      </c>
      <c r="BL48">
        <f t="shared" si="118"/>
        <v>0</v>
      </c>
      <c r="BM48">
        <f t="shared" si="118"/>
        <v>0</v>
      </c>
      <c r="BN48">
        <f t="shared" si="118"/>
        <v>0</v>
      </c>
      <c r="BO48">
        <f t="shared" si="118"/>
        <v>0</v>
      </c>
      <c r="BP48">
        <f t="shared" si="118"/>
        <v>0</v>
      </c>
      <c r="BQ48">
        <f t="shared" si="118"/>
        <v>0</v>
      </c>
      <c r="BR48">
        <f t="shared" si="118"/>
        <v>0</v>
      </c>
      <c r="BS48">
        <f t="shared" si="118"/>
        <v>0</v>
      </c>
      <c r="BT48">
        <f t="shared" si="118"/>
        <v>0</v>
      </c>
      <c r="BU48">
        <f t="shared" si="118"/>
        <v>0</v>
      </c>
      <c r="BV48">
        <f t="shared" si="118"/>
        <v>0</v>
      </c>
      <c r="BW48">
        <f t="shared" si="118"/>
        <v>0</v>
      </c>
      <c r="BX48" s="1"/>
      <c r="BY48" s="10"/>
      <c r="BZ48">
        <v>24</v>
      </c>
      <c r="CA48">
        <f t="shared" ref="CA48:DI48" si="119">AO93+AO94</f>
        <v>0</v>
      </c>
      <c r="CB48">
        <f t="shared" si="119"/>
        <v>0</v>
      </c>
      <c r="CC48">
        <f t="shared" si="119"/>
        <v>0</v>
      </c>
      <c r="CD48">
        <f t="shared" si="119"/>
        <v>0</v>
      </c>
      <c r="CE48">
        <f t="shared" si="119"/>
        <v>0</v>
      </c>
      <c r="CF48">
        <f t="shared" si="119"/>
        <v>0</v>
      </c>
      <c r="CG48">
        <f t="shared" si="119"/>
        <v>0</v>
      </c>
      <c r="CH48">
        <f t="shared" si="119"/>
        <v>0</v>
      </c>
      <c r="CI48">
        <f t="shared" si="119"/>
        <v>0</v>
      </c>
      <c r="CJ48">
        <f t="shared" si="119"/>
        <v>0</v>
      </c>
      <c r="CK48">
        <f t="shared" si="119"/>
        <v>0</v>
      </c>
      <c r="CL48">
        <f t="shared" si="119"/>
        <v>0</v>
      </c>
      <c r="CM48">
        <f t="shared" si="119"/>
        <v>0</v>
      </c>
      <c r="CN48">
        <f t="shared" si="119"/>
        <v>0</v>
      </c>
      <c r="CO48">
        <f t="shared" si="119"/>
        <v>0</v>
      </c>
      <c r="CP48">
        <f t="shared" si="119"/>
        <v>0</v>
      </c>
      <c r="CQ48">
        <f t="shared" si="119"/>
        <v>0</v>
      </c>
      <c r="CR48">
        <f t="shared" si="119"/>
        <v>0</v>
      </c>
      <c r="CS48">
        <f t="shared" si="119"/>
        <v>0</v>
      </c>
      <c r="CT48">
        <f t="shared" si="119"/>
        <v>0</v>
      </c>
      <c r="CU48">
        <f t="shared" si="119"/>
        <v>36</v>
      </c>
      <c r="CV48">
        <f t="shared" si="119"/>
        <v>0</v>
      </c>
      <c r="CW48">
        <f t="shared" si="119"/>
        <v>0</v>
      </c>
      <c r="CX48">
        <f t="shared" si="119"/>
        <v>0</v>
      </c>
      <c r="CY48">
        <f t="shared" si="119"/>
        <v>0</v>
      </c>
      <c r="CZ48">
        <f t="shared" si="119"/>
        <v>0</v>
      </c>
      <c r="DA48">
        <f t="shared" si="119"/>
        <v>0</v>
      </c>
      <c r="DB48">
        <f t="shared" si="119"/>
        <v>0</v>
      </c>
      <c r="DC48">
        <f t="shared" si="119"/>
        <v>0</v>
      </c>
      <c r="DD48">
        <f t="shared" si="119"/>
        <v>0</v>
      </c>
      <c r="DE48">
        <f t="shared" si="119"/>
        <v>0</v>
      </c>
      <c r="DF48">
        <f t="shared" si="119"/>
        <v>0</v>
      </c>
      <c r="DG48">
        <f t="shared" si="119"/>
        <v>0</v>
      </c>
      <c r="DH48">
        <f t="shared" si="119"/>
        <v>0</v>
      </c>
      <c r="DI48">
        <f t="shared" si="119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9"/>
      <c r="AN49">
        <v>18</v>
      </c>
      <c r="AO49">
        <f t="shared" ref="AO49:BW49" si="120">C95+C96</f>
        <v>0</v>
      </c>
      <c r="AP49">
        <f t="shared" si="120"/>
        <v>0</v>
      </c>
      <c r="AQ49">
        <f t="shared" si="120"/>
        <v>0</v>
      </c>
      <c r="AR49">
        <f t="shared" si="120"/>
        <v>0</v>
      </c>
      <c r="AS49">
        <f t="shared" si="120"/>
        <v>0</v>
      </c>
      <c r="AT49">
        <f t="shared" si="120"/>
        <v>0</v>
      </c>
      <c r="AU49">
        <f t="shared" si="120"/>
        <v>0</v>
      </c>
      <c r="AV49">
        <f t="shared" si="120"/>
        <v>0</v>
      </c>
      <c r="AW49">
        <f t="shared" si="120"/>
        <v>0</v>
      </c>
      <c r="AX49">
        <f t="shared" si="120"/>
        <v>0</v>
      </c>
      <c r="AY49">
        <f t="shared" si="120"/>
        <v>0</v>
      </c>
      <c r="AZ49">
        <f t="shared" si="120"/>
        <v>0</v>
      </c>
      <c r="BA49">
        <f t="shared" si="120"/>
        <v>0</v>
      </c>
      <c r="BB49">
        <f t="shared" si="120"/>
        <v>0</v>
      </c>
      <c r="BC49">
        <f t="shared" si="120"/>
        <v>0</v>
      </c>
      <c r="BD49">
        <f t="shared" si="120"/>
        <v>0</v>
      </c>
      <c r="BE49">
        <f t="shared" si="120"/>
        <v>0</v>
      </c>
      <c r="BF49">
        <f t="shared" si="120"/>
        <v>0</v>
      </c>
      <c r="BG49">
        <f t="shared" si="120"/>
        <v>0</v>
      </c>
      <c r="BH49">
        <f t="shared" si="120"/>
        <v>0</v>
      </c>
      <c r="BI49">
        <f t="shared" si="120"/>
        <v>0</v>
      </c>
      <c r="BJ49">
        <f t="shared" si="120"/>
        <v>0</v>
      </c>
      <c r="BK49">
        <f t="shared" si="120"/>
        <v>0</v>
      </c>
      <c r="BL49">
        <f t="shared" si="120"/>
        <v>0</v>
      </c>
      <c r="BM49">
        <f t="shared" si="120"/>
        <v>0</v>
      </c>
      <c r="BN49">
        <f t="shared" si="120"/>
        <v>0</v>
      </c>
      <c r="BO49">
        <f t="shared" si="120"/>
        <v>0</v>
      </c>
      <c r="BP49">
        <f t="shared" si="120"/>
        <v>0</v>
      </c>
      <c r="BQ49">
        <f t="shared" si="120"/>
        <v>0</v>
      </c>
      <c r="BR49">
        <f t="shared" si="120"/>
        <v>0</v>
      </c>
      <c r="BS49">
        <f t="shared" si="120"/>
        <v>0</v>
      </c>
      <c r="BT49">
        <f t="shared" si="120"/>
        <v>0</v>
      </c>
      <c r="BU49">
        <f t="shared" si="120"/>
        <v>0</v>
      </c>
      <c r="BV49">
        <f t="shared" si="120"/>
        <v>0</v>
      </c>
      <c r="BW49">
        <f t="shared" si="120"/>
        <v>0</v>
      </c>
      <c r="BX49" s="1"/>
      <c r="BY49" s="9">
        <v>42759</v>
      </c>
      <c r="BZ49">
        <v>12</v>
      </c>
      <c r="CA49">
        <f t="shared" ref="CA49:DI49" si="121">AO95+AO96</f>
        <v>0</v>
      </c>
      <c r="CB49">
        <f t="shared" si="121"/>
        <v>0</v>
      </c>
      <c r="CC49">
        <f t="shared" si="121"/>
        <v>0</v>
      </c>
      <c r="CD49">
        <f t="shared" si="121"/>
        <v>0</v>
      </c>
      <c r="CE49">
        <f t="shared" si="121"/>
        <v>0</v>
      </c>
      <c r="CF49">
        <f t="shared" si="121"/>
        <v>0</v>
      </c>
      <c r="CG49">
        <f t="shared" si="121"/>
        <v>0</v>
      </c>
      <c r="CH49">
        <f t="shared" si="121"/>
        <v>0</v>
      </c>
      <c r="CI49">
        <f t="shared" si="121"/>
        <v>0</v>
      </c>
      <c r="CJ49">
        <f t="shared" si="121"/>
        <v>0</v>
      </c>
      <c r="CK49">
        <f t="shared" si="121"/>
        <v>0</v>
      </c>
      <c r="CL49">
        <f t="shared" si="121"/>
        <v>0</v>
      </c>
      <c r="CM49">
        <f t="shared" si="121"/>
        <v>0</v>
      </c>
      <c r="CN49">
        <f t="shared" si="121"/>
        <v>0</v>
      </c>
      <c r="CO49">
        <f t="shared" si="121"/>
        <v>0</v>
      </c>
      <c r="CP49">
        <f t="shared" si="121"/>
        <v>0</v>
      </c>
      <c r="CQ49">
        <f t="shared" si="121"/>
        <v>0</v>
      </c>
      <c r="CR49">
        <f t="shared" si="121"/>
        <v>0</v>
      </c>
      <c r="CS49">
        <f t="shared" si="121"/>
        <v>0</v>
      </c>
      <c r="CT49">
        <f t="shared" si="121"/>
        <v>0</v>
      </c>
      <c r="CU49">
        <f t="shared" si="121"/>
        <v>0</v>
      </c>
      <c r="CV49">
        <f t="shared" si="121"/>
        <v>0</v>
      </c>
      <c r="CW49">
        <f t="shared" si="121"/>
        <v>0</v>
      </c>
      <c r="CX49">
        <f t="shared" si="121"/>
        <v>0</v>
      </c>
      <c r="CY49">
        <f t="shared" si="121"/>
        <v>0</v>
      </c>
      <c r="CZ49">
        <f t="shared" si="121"/>
        <v>0</v>
      </c>
      <c r="DA49">
        <f t="shared" si="121"/>
        <v>0</v>
      </c>
      <c r="DB49">
        <f t="shared" si="121"/>
        <v>0</v>
      </c>
      <c r="DC49">
        <f t="shared" si="121"/>
        <v>0</v>
      </c>
      <c r="DD49">
        <f t="shared" si="121"/>
        <v>0</v>
      </c>
      <c r="DE49">
        <f t="shared" si="121"/>
        <v>0</v>
      </c>
      <c r="DF49">
        <f t="shared" si="121"/>
        <v>0</v>
      </c>
      <c r="DG49">
        <f t="shared" si="121"/>
        <v>0</v>
      </c>
      <c r="DH49">
        <f t="shared" si="121"/>
        <v>0</v>
      </c>
      <c r="DI49">
        <f t="shared" si="121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9"/>
      <c r="AN50">
        <v>24</v>
      </c>
      <c r="AO50">
        <f t="shared" ref="AO50:BW50" si="122">C97+C98</f>
        <v>0</v>
      </c>
      <c r="AP50">
        <f t="shared" si="122"/>
        <v>0</v>
      </c>
      <c r="AQ50">
        <f t="shared" si="122"/>
        <v>0</v>
      </c>
      <c r="AR50">
        <f t="shared" si="122"/>
        <v>0</v>
      </c>
      <c r="AS50">
        <f t="shared" si="122"/>
        <v>0</v>
      </c>
      <c r="AT50">
        <f t="shared" si="122"/>
        <v>0</v>
      </c>
      <c r="AU50">
        <f t="shared" si="122"/>
        <v>0</v>
      </c>
      <c r="AV50">
        <f t="shared" si="122"/>
        <v>0</v>
      </c>
      <c r="AW50">
        <f t="shared" si="122"/>
        <v>0</v>
      </c>
      <c r="AX50">
        <f t="shared" si="122"/>
        <v>0</v>
      </c>
      <c r="AY50">
        <f t="shared" si="122"/>
        <v>0</v>
      </c>
      <c r="AZ50">
        <f t="shared" si="122"/>
        <v>0</v>
      </c>
      <c r="BA50">
        <f t="shared" si="122"/>
        <v>0</v>
      </c>
      <c r="BB50">
        <f t="shared" si="122"/>
        <v>0</v>
      </c>
      <c r="BC50">
        <f t="shared" si="122"/>
        <v>0</v>
      </c>
      <c r="BD50">
        <f t="shared" si="122"/>
        <v>0</v>
      </c>
      <c r="BE50">
        <f t="shared" si="122"/>
        <v>0</v>
      </c>
      <c r="BF50">
        <f t="shared" si="122"/>
        <v>0</v>
      </c>
      <c r="BG50">
        <f t="shared" si="122"/>
        <v>0</v>
      </c>
      <c r="BH50">
        <f t="shared" si="122"/>
        <v>0</v>
      </c>
      <c r="BI50">
        <f t="shared" si="122"/>
        <v>0</v>
      </c>
      <c r="BJ50">
        <f t="shared" si="122"/>
        <v>0</v>
      </c>
      <c r="BK50">
        <f t="shared" si="122"/>
        <v>0</v>
      </c>
      <c r="BL50">
        <f t="shared" si="122"/>
        <v>0</v>
      </c>
      <c r="BM50">
        <f t="shared" si="122"/>
        <v>0</v>
      </c>
      <c r="BN50">
        <f t="shared" si="122"/>
        <v>0</v>
      </c>
      <c r="BO50">
        <f t="shared" si="122"/>
        <v>0</v>
      </c>
      <c r="BP50">
        <f t="shared" si="122"/>
        <v>0</v>
      </c>
      <c r="BQ50">
        <f t="shared" si="122"/>
        <v>0</v>
      </c>
      <c r="BR50">
        <f t="shared" si="122"/>
        <v>0</v>
      </c>
      <c r="BS50">
        <f t="shared" si="122"/>
        <v>0</v>
      </c>
      <c r="BT50">
        <f t="shared" si="122"/>
        <v>0</v>
      </c>
      <c r="BU50">
        <f t="shared" si="122"/>
        <v>0</v>
      </c>
      <c r="BV50">
        <f t="shared" si="122"/>
        <v>0</v>
      </c>
      <c r="BW50">
        <f t="shared" si="122"/>
        <v>0</v>
      </c>
      <c r="BX50" s="1"/>
      <c r="BY50" s="10"/>
      <c r="BZ50">
        <v>24</v>
      </c>
      <c r="CA50">
        <f t="shared" ref="CA50:DI50" si="123">AO97+AO98</f>
        <v>0</v>
      </c>
      <c r="CB50">
        <f t="shared" si="123"/>
        <v>0</v>
      </c>
      <c r="CC50">
        <f t="shared" si="123"/>
        <v>0</v>
      </c>
      <c r="CD50">
        <f t="shared" si="123"/>
        <v>0</v>
      </c>
      <c r="CE50">
        <f t="shared" si="123"/>
        <v>0</v>
      </c>
      <c r="CF50">
        <f t="shared" si="123"/>
        <v>0</v>
      </c>
      <c r="CG50">
        <f t="shared" si="123"/>
        <v>0</v>
      </c>
      <c r="CH50">
        <f t="shared" si="123"/>
        <v>0</v>
      </c>
      <c r="CI50">
        <f t="shared" si="123"/>
        <v>0</v>
      </c>
      <c r="CJ50">
        <f t="shared" si="123"/>
        <v>0</v>
      </c>
      <c r="CK50">
        <f t="shared" si="123"/>
        <v>0</v>
      </c>
      <c r="CL50">
        <f t="shared" si="123"/>
        <v>0</v>
      </c>
      <c r="CM50">
        <f t="shared" si="123"/>
        <v>0</v>
      </c>
      <c r="CN50">
        <f t="shared" si="123"/>
        <v>0</v>
      </c>
      <c r="CO50">
        <f t="shared" si="123"/>
        <v>0</v>
      </c>
      <c r="CP50">
        <f t="shared" si="123"/>
        <v>0</v>
      </c>
      <c r="CQ50">
        <f t="shared" si="123"/>
        <v>0</v>
      </c>
      <c r="CR50">
        <f t="shared" si="123"/>
        <v>0</v>
      </c>
      <c r="CS50">
        <f t="shared" si="123"/>
        <v>0</v>
      </c>
      <c r="CT50">
        <f t="shared" si="123"/>
        <v>0</v>
      </c>
      <c r="CU50">
        <f t="shared" si="123"/>
        <v>0</v>
      </c>
      <c r="CV50">
        <f t="shared" si="123"/>
        <v>0</v>
      </c>
      <c r="CW50">
        <f t="shared" si="123"/>
        <v>0</v>
      </c>
      <c r="CX50">
        <f t="shared" si="123"/>
        <v>0</v>
      </c>
      <c r="CY50">
        <f t="shared" si="123"/>
        <v>0</v>
      </c>
      <c r="CZ50">
        <f t="shared" si="123"/>
        <v>0</v>
      </c>
      <c r="DA50">
        <f t="shared" si="123"/>
        <v>0</v>
      </c>
      <c r="DB50">
        <f t="shared" si="123"/>
        <v>0</v>
      </c>
      <c r="DC50">
        <f t="shared" si="123"/>
        <v>0</v>
      </c>
      <c r="DD50">
        <f t="shared" si="123"/>
        <v>0</v>
      </c>
      <c r="DE50">
        <f t="shared" si="123"/>
        <v>0</v>
      </c>
      <c r="DF50">
        <f t="shared" si="123"/>
        <v>0</v>
      </c>
      <c r="DG50">
        <f t="shared" si="123"/>
        <v>0</v>
      </c>
      <c r="DH50">
        <f t="shared" si="123"/>
        <v>0</v>
      </c>
      <c r="DI50">
        <f t="shared" si="123"/>
        <v>0</v>
      </c>
      <c r="DJ50" s="1"/>
      <c r="DK50" s="1"/>
    </row>
    <row r="51" spans="1:115" x14ac:dyDescent="0.25">
      <c r="A51" s="8">
        <v>42742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42748</v>
      </c>
      <c r="AN51">
        <v>6</v>
      </c>
      <c r="AO51">
        <f t="shared" ref="AO51:BW51" si="124">C99+C100</f>
        <v>0</v>
      </c>
      <c r="AP51">
        <f t="shared" si="124"/>
        <v>0</v>
      </c>
      <c r="AQ51">
        <f t="shared" si="124"/>
        <v>0</v>
      </c>
      <c r="AR51">
        <f t="shared" si="124"/>
        <v>0</v>
      </c>
      <c r="AS51">
        <f t="shared" si="124"/>
        <v>0</v>
      </c>
      <c r="AT51">
        <f t="shared" si="124"/>
        <v>0</v>
      </c>
      <c r="AU51">
        <f t="shared" si="124"/>
        <v>0</v>
      </c>
      <c r="AV51">
        <f t="shared" si="124"/>
        <v>0</v>
      </c>
      <c r="AW51">
        <f t="shared" si="124"/>
        <v>0</v>
      </c>
      <c r="AX51">
        <f t="shared" si="124"/>
        <v>0</v>
      </c>
      <c r="AY51">
        <f t="shared" si="124"/>
        <v>0</v>
      </c>
      <c r="AZ51">
        <f t="shared" si="124"/>
        <v>0</v>
      </c>
      <c r="BA51">
        <f t="shared" si="124"/>
        <v>0</v>
      </c>
      <c r="BB51">
        <f t="shared" si="124"/>
        <v>0</v>
      </c>
      <c r="BC51">
        <f t="shared" si="124"/>
        <v>0</v>
      </c>
      <c r="BD51">
        <f t="shared" si="124"/>
        <v>0</v>
      </c>
      <c r="BE51">
        <f t="shared" si="124"/>
        <v>0</v>
      </c>
      <c r="BF51">
        <f t="shared" si="124"/>
        <v>0</v>
      </c>
      <c r="BG51">
        <f t="shared" si="124"/>
        <v>0</v>
      </c>
      <c r="BH51">
        <f t="shared" si="124"/>
        <v>0</v>
      </c>
      <c r="BI51">
        <f t="shared" si="124"/>
        <v>0</v>
      </c>
      <c r="BJ51">
        <f t="shared" si="124"/>
        <v>0</v>
      </c>
      <c r="BK51">
        <f t="shared" si="124"/>
        <v>0</v>
      </c>
      <c r="BL51">
        <f t="shared" si="124"/>
        <v>0</v>
      </c>
      <c r="BM51">
        <f t="shared" si="124"/>
        <v>0</v>
      </c>
      <c r="BN51">
        <f t="shared" si="124"/>
        <v>0</v>
      </c>
      <c r="BO51">
        <f t="shared" si="124"/>
        <v>0</v>
      </c>
      <c r="BP51">
        <f t="shared" si="124"/>
        <v>0</v>
      </c>
      <c r="BQ51">
        <f t="shared" si="124"/>
        <v>0</v>
      </c>
      <c r="BR51">
        <f t="shared" si="124"/>
        <v>0</v>
      </c>
      <c r="BS51">
        <f t="shared" si="124"/>
        <v>0</v>
      </c>
      <c r="BT51">
        <f t="shared" si="124"/>
        <v>0</v>
      </c>
      <c r="BU51">
        <f t="shared" si="124"/>
        <v>0</v>
      </c>
      <c r="BV51">
        <f t="shared" si="124"/>
        <v>0</v>
      </c>
      <c r="BW51">
        <f t="shared" si="124"/>
        <v>0</v>
      </c>
      <c r="BX51" s="1"/>
      <c r="BY51" s="9">
        <v>42760</v>
      </c>
      <c r="BZ51">
        <v>12</v>
      </c>
      <c r="CA51">
        <f t="shared" ref="CA51:DI51" si="125">AO99+AO100</f>
        <v>0</v>
      </c>
      <c r="CB51">
        <f t="shared" si="125"/>
        <v>0</v>
      </c>
      <c r="CC51">
        <f t="shared" si="125"/>
        <v>0</v>
      </c>
      <c r="CD51">
        <f t="shared" si="125"/>
        <v>0</v>
      </c>
      <c r="CE51">
        <f t="shared" si="125"/>
        <v>0</v>
      </c>
      <c r="CF51">
        <f t="shared" si="125"/>
        <v>0</v>
      </c>
      <c r="CG51">
        <f t="shared" si="125"/>
        <v>0</v>
      </c>
      <c r="CH51">
        <f t="shared" si="125"/>
        <v>0</v>
      </c>
      <c r="CI51">
        <f t="shared" si="125"/>
        <v>0</v>
      </c>
      <c r="CJ51">
        <f t="shared" si="125"/>
        <v>0</v>
      </c>
      <c r="CK51">
        <f t="shared" si="125"/>
        <v>0</v>
      </c>
      <c r="CL51">
        <f t="shared" si="125"/>
        <v>0</v>
      </c>
      <c r="CM51">
        <f t="shared" si="125"/>
        <v>0</v>
      </c>
      <c r="CN51">
        <f t="shared" si="125"/>
        <v>0</v>
      </c>
      <c r="CO51">
        <f t="shared" si="125"/>
        <v>0</v>
      </c>
      <c r="CP51">
        <f t="shared" si="125"/>
        <v>0</v>
      </c>
      <c r="CQ51">
        <f t="shared" si="125"/>
        <v>0</v>
      </c>
      <c r="CR51">
        <f t="shared" si="125"/>
        <v>0</v>
      </c>
      <c r="CS51">
        <f t="shared" si="125"/>
        <v>0</v>
      </c>
      <c r="CT51">
        <f t="shared" si="125"/>
        <v>0</v>
      </c>
      <c r="CU51">
        <f t="shared" si="125"/>
        <v>0</v>
      </c>
      <c r="CV51">
        <f t="shared" si="125"/>
        <v>0</v>
      </c>
      <c r="CW51">
        <f t="shared" si="125"/>
        <v>0</v>
      </c>
      <c r="CX51">
        <f t="shared" si="125"/>
        <v>0</v>
      </c>
      <c r="CY51">
        <f t="shared" si="125"/>
        <v>0</v>
      </c>
      <c r="CZ51">
        <f t="shared" si="125"/>
        <v>0</v>
      </c>
      <c r="DA51">
        <f t="shared" si="125"/>
        <v>0</v>
      </c>
      <c r="DB51">
        <f t="shared" si="125"/>
        <v>0</v>
      </c>
      <c r="DC51">
        <f t="shared" si="125"/>
        <v>0</v>
      </c>
      <c r="DD51">
        <f t="shared" si="125"/>
        <v>0</v>
      </c>
      <c r="DE51">
        <f t="shared" si="125"/>
        <v>0</v>
      </c>
      <c r="DF51">
        <f t="shared" si="125"/>
        <v>0</v>
      </c>
      <c r="DG51">
        <f t="shared" si="125"/>
        <v>0</v>
      </c>
      <c r="DH51">
        <f t="shared" si="125"/>
        <v>0</v>
      </c>
      <c r="DI51">
        <f t="shared" si="125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9"/>
      <c r="AN52">
        <v>12</v>
      </c>
      <c r="AO52">
        <f t="shared" ref="AO52:BW52" si="126">C101+C102</f>
        <v>0</v>
      </c>
      <c r="AP52">
        <f t="shared" si="126"/>
        <v>0</v>
      </c>
      <c r="AQ52">
        <f t="shared" si="126"/>
        <v>0</v>
      </c>
      <c r="AR52">
        <f t="shared" si="126"/>
        <v>0</v>
      </c>
      <c r="AS52">
        <f t="shared" si="126"/>
        <v>0</v>
      </c>
      <c r="AT52">
        <f t="shared" si="126"/>
        <v>0</v>
      </c>
      <c r="AU52">
        <f t="shared" si="126"/>
        <v>0</v>
      </c>
      <c r="AV52">
        <f t="shared" si="126"/>
        <v>0</v>
      </c>
      <c r="AW52">
        <f t="shared" si="126"/>
        <v>0</v>
      </c>
      <c r="AX52">
        <f t="shared" si="126"/>
        <v>0</v>
      </c>
      <c r="AY52">
        <f t="shared" si="126"/>
        <v>0</v>
      </c>
      <c r="AZ52">
        <f t="shared" si="126"/>
        <v>0</v>
      </c>
      <c r="BA52">
        <f t="shared" si="126"/>
        <v>0</v>
      </c>
      <c r="BB52">
        <f t="shared" si="126"/>
        <v>0</v>
      </c>
      <c r="BC52">
        <f t="shared" si="126"/>
        <v>0</v>
      </c>
      <c r="BD52">
        <f t="shared" si="126"/>
        <v>0</v>
      </c>
      <c r="BE52">
        <f t="shared" si="126"/>
        <v>0</v>
      </c>
      <c r="BF52">
        <f t="shared" si="126"/>
        <v>0</v>
      </c>
      <c r="BG52">
        <f t="shared" si="126"/>
        <v>0</v>
      </c>
      <c r="BH52">
        <f t="shared" si="126"/>
        <v>0</v>
      </c>
      <c r="BI52">
        <f t="shared" si="126"/>
        <v>0</v>
      </c>
      <c r="BJ52">
        <f t="shared" si="126"/>
        <v>0</v>
      </c>
      <c r="BK52">
        <f t="shared" si="126"/>
        <v>0</v>
      </c>
      <c r="BL52">
        <f t="shared" si="126"/>
        <v>0</v>
      </c>
      <c r="BM52">
        <f t="shared" si="126"/>
        <v>0</v>
      </c>
      <c r="BN52">
        <f t="shared" si="126"/>
        <v>0</v>
      </c>
      <c r="BO52">
        <f t="shared" si="126"/>
        <v>0</v>
      </c>
      <c r="BP52">
        <f t="shared" si="126"/>
        <v>0</v>
      </c>
      <c r="BQ52">
        <f t="shared" si="126"/>
        <v>0</v>
      </c>
      <c r="BR52">
        <f t="shared" si="126"/>
        <v>0</v>
      </c>
      <c r="BS52">
        <f t="shared" si="126"/>
        <v>0</v>
      </c>
      <c r="BT52">
        <f t="shared" si="126"/>
        <v>0</v>
      </c>
      <c r="BU52">
        <f t="shared" si="126"/>
        <v>0</v>
      </c>
      <c r="BV52">
        <f t="shared" si="126"/>
        <v>0</v>
      </c>
      <c r="BW52">
        <f t="shared" si="126"/>
        <v>0</v>
      </c>
      <c r="BX52" s="1"/>
      <c r="BY52" s="10"/>
      <c r="BZ52">
        <v>24</v>
      </c>
      <c r="CA52">
        <f t="shared" ref="CA52:DI52" si="127">AO101+AO102</f>
        <v>0</v>
      </c>
      <c r="CB52">
        <f t="shared" si="127"/>
        <v>0</v>
      </c>
      <c r="CC52">
        <f t="shared" si="127"/>
        <v>0</v>
      </c>
      <c r="CD52">
        <f t="shared" si="127"/>
        <v>0</v>
      </c>
      <c r="CE52">
        <f t="shared" si="127"/>
        <v>0</v>
      </c>
      <c r="CF52">
        <f t="shared" si="127"/>
        <v>0</v>
      </c>
      <c r="CG52">
        <f t="shared" si="127"/>
        <v>0</v>
      </c>
      <c r="CH52">
        <f t="shared" si="127"/>
        <v>0</v>
      </c>
      <c r="CI52">
        <f t="shared" si="127"/>
        <v>0</v>
      </c>
      <c r="CJ52">
        <f t="shared" si="127"/>
        <v>0</v>
      </c>
      <c r="CK52">
        <f t="shared" si="127"/>
        <v>0</v>
      </c>
      <c r="CL52">
        <f t="shared" si="127"/>
        <v>0</v>
      </c>
      <c r="CM52">
        <f t="shared" si="127"/>
        <v>0</v>
      </c>
      <c r="CN52">
        <f t="shared" si="127"/>
        <v>0</v>
      </c>
      <c r="CO52">
        <f t="shared" si="127"/>
        <v>0</v>
      </c>
      <c r="CP52">
        <f t="shared" si="127"/>
        <v>0</v>
      </c>
      <c r="CQ52">
        <f t="shared" si="127"/>
        <v>0</v>
      </c>
      <c r="CR52">
        <f t="shared" si="127"/>
        <v>0</v>
      </c>
      <c r="CS52">
        <f t="shared" si="127"/>
        <v>0</v>
      </c>
      <c r="CT52">
        <f t="shared" si="127"/>
        <v>0</v>
      </c>
      <c r="CU52">
        <f t="shared" si="127"/>
        <v>0</v>
      </c>
      <c r="CV52">
        <f t="shared" si="127"/>
        <v>0</v>
      </c>
      <c r="CW52">
        <f t="shared" si="127"/>
        <v>0</v>
      </c>
      <c r="CX52">
        <f t="shared" si="127"/>
        <v>0</v>
      </c>
      <c r="CY52">
        <f t="shared" si="127"/>
        <v>0</v>
      </c>
      <c r="CZ52">
        <f t="shared" si="127"/>
        <v>0</v>
      </c>
      <c r="DA52">
        <f t="shared" si="127"/>
        <v>0</v>
      </c>
      <c r="DB52">
        <f t="shared" si="127"/>
        <v>0</v>
      </c>
      <c r="DC52">
        <f t="shared" si="127"/>
        <v>0</v>
      </c>
      <c r="DD52">
        <f t="shared" si="127"/>
        <v>0</v>
      </c>
      <c r="DE52">
        <f t="shared" si="127"/>
        <v>0</v>
      </c>
      <c r="DF52">
        <f t="shared" si="127"/>
        <v>0</v>
      </c>
      <c r="DG52">
        <f t="shared" si="127"/>
        <v>0</v>
      </c>
      <c r="DH52">
        <f t="shared" si="127"/>
        <v>0</v>
      </c>
      <c r="DI52">
        <f t="shared" si="127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9"/>
      <c r="AN53">
        <v>18</v>
      </c>
      <c r="AO53">
        <f t="shared" ref="AO53:BW53" si="128">C103+C104</f>
        <v>0</v>
      </c>
      <c r="AP53">
        <f t="shared" si="128"/>
        <v>0</v>
      </c>
      <c r="AQ53">
        <f t="shared" si="128"/>
        <v>0</v>
      </c>
      <c r="AR53">
        <f t="shared" si="128"/>
        <v>0</v>
      </c>
      <c r="AS53">
        <f t="shared" si="128"/>
        <v>0</v>
      </c>
      <c r="AT53">
        <f t="shared" si="128"/>
        <v>0</v>
      </c>
      <c r="AU53">
        <f t="shared" si="128"/>
        <v>0</v>
      </c>
      <c r="AV53">
        <f t="shared" si="128"/>
        <v>0</v>
      </c>
      <c r="AW53">
        <f t="shared" si="128"/>
        <v>0</v>
      </c>
      <c r="AX53">
        <f t="shared" si="128"/>
        <v>0</v>
      </c>
      <c r="AY53">
        <f t="shared" si="128"/>
        <v>0</v>
      </c>
      <c r="AZ53">
        <f t="shared" si="128"/>
        <v>0</v>
      </c>
      <c r="BA53">
        <f t="shared" si="128"/>
        <v>0</v>
      </c>
      <c r="BB53">
        <f t="shared" si="128"/>
        <v>0</v>
      </c>
      <c r="BC53">
        <f t="shared" si="128"/>
        <v>0</v>
      </c>
      <c r="BD53">
        <f t="shared" si="128"/>
        <v>0</v>
      </c>
      <c r="BE53">
        <f t="shared" si="128"/>
        <v>0</v>
      </c>
      <c r="BF53">
        <f t="shared" si="128"/>
        <v>0</v>
      </c>
      <c r="BG53">
        <f t="shared" si="128"/>
        <v>0</v>
      </c>
      <c r="BH53">
        <f t="shared" si="128"/>
        <v>0</v>
      </c>
      <c r="BI53">
        <f t="shared" si="128"/>
        <v>0</v>
      </c>
      <c r="BJ53">
        <f t="shared" si="128"/>
        <v>0</v>
      </c>
      <c r="BK53">
        <f t="shared" si="128"/>
        <v>0</v>
      </c>
      <c r="BL53">
        <f t="shared" si="128"/>
        <v>0</v>
      </c>
      <c r="BM53">
        <f t="shared" si="128"/>
        <v>0</v>
      </c>
      <c r="BN53">
        <f t="shared" si="128"/>
        <v>0</v>
      </c>
      <c r="BO53">
        <f t="shared" si="128"/>
        <v>0</v>
      </c>
      <c r="BP53">
        <f t="shared" si="128"/>
        <v>0</v>
      </c>
      <c r="BQ53">
        <f t="shared" si="128"/>
        <v>0</v>
      </c>
      <c r="BR53">
        <f t="shared" si="128"/>
        <v>0</v>
      </c>
      <c r="BS53">
        <f t="shared" si="128"/>
        <v>0</v>
      </c>
      <c r="BT53">
        <f t="shared" si="128"/>
        <v>0</v>
      </c>
      <c r="BU53">
        <f t="shared" si="128"/>
        <v>0</v>
      </c>
      <c r="BV53">
        <f t="shared" si="128"/>
        <v>0</v>
      </c>
      <c r="BW53">
        <f t="shared" si="128"/>
        <v>0</v>
      </c>
      <c r="BX53" s="1"/>
      <c r="BY53" s="9">
        <v>42761</v>
      </c>
      <c r="BZ53">
        <v>12</v>
      </c>
      <c r="CA53">
        <f t="shared" ref="CA53:DI53" si="129">AO103+AO104</f>
        <v>0</v>
      </c>
      <c r="CB53">
        <f t="shared" si="129"/>
        <v>0</v>
      </c>
      <c r="CC53">
        <f t="shared" si="129"/>
        <v>0</v>
      </c>
      <c r="CD53">
        <f t="shared" si="129"/>
        <v>0</v>
      </c>
      <c r="CE53">
        <f t="shared" si="129"/>
        <v>0</v>
      </c>
      <c r="CF53">
        <f t="shared" si="129"/>
        <v>0</v>
      </c>
      <c r="CG53">
        <f t="shared" si="129"/>
        <v>0</v>
      </c>
      <c r="CH53">
        <f t="shared" si="129"/>
        <v>0</v>
      </c>
      <c r="CI53">
        <f t="shared" si="129"/>
        <v>0</v>
      </c>
      <c r="CJ53">
        <f t="shared" si="129"/>
        <v>0</v>
      </c>
      <c r="CK53">
        <f t="shared" si="129"/>
        <v>0</v>
      </c>
      <c r="CL53">
        <f t="shared" si="129"/>
        <v>0</v>
      </c>
      <c r="CM53">
        <f t="shared" si="129"/>
        <v>0</v>
      </c>
      <c r="CN53">
        <f t="shared" si="129"/>
        <v>0</v>
      </c>
      <c r="CO53">
        <f t="shared" si="129"/>
        <v>0</v>
      </c>
      <c r="CP53">
        <f t="shared" si="129"/>
        <v>0</v>
      </c>
      <c r="CQ53">
        <f t="shared" si="129"/>
        <v>0</v>
      </c>
      <c r="CR53">
        <f t="shared" si="129"/>
        <v>0</v>
      </c>
      <c r="CS53">
        <f t="shared" si="129"/>
        <v>0</v>
      </c>
      <c r="CT53">
        <f t="shared" si="129"/>
        <v>0</v>
      </c>
      <c r="CU53">
        <f t="shared" si="129"/>
        <v>0</v>
      </c>
      <c r="CV53">
        <f t="shared" si="129"/>
        <v>0</v>
      </c>
      <c r="CW53">
        <f t="shared" si="129"/>
        <v>0</v>
      </c>
      <c r="CX53">
        <f t="shared" si="129"/>
        <v>0</v>
      </c>
      <c r="CY53">
        <f t="shared" si="129"/>
        <v>0</v>
      </c>
      <c r="CZ53">
        <f t="shared" si="129"/>
        <v>0</v>
      </c>
      <c r="DA53">
        <f t="shared" si="129"/>
        <v>0</v>
      </c>
      <c r="DB53">
        <f t="shared" si="129"/>
        <v>0</v>
      </c>
      <c r="DC53">
        <f t="shared" si="129"/>
        <v>0</v>
      </c>
      <c r="DD53">
        <f t="shared" si="129"/>
        <v>0</v>
      </c>
      <c r="DE53">
        <f t="shared" si="129"/>
        <v>0</v>
      </c>
      <c r="DF53">
        <f t="shared" si="129"/>
        <v>0</v>
      </c>
      <c r="DG53">
        <f t="shared" si="129"/>
        <v>0</v>
      </c>
      <c r="DH53">
        <f t="shared" si="129"/>
        <v>0</v>
      </c>
      <c r="DI53">
        <f t="shared" si="129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9"/>
      <c r="AN54">
        <v>24</v>
      </c>
      <c r="AO54">
        <f t="shared" ref="AO54:BW54" si="130">C105+C106</f>
        <v>0</v>
      </c>
      <c r="AP54">
        <f t="shared" si="130"/>
        <v>0</v>
      </c>
      <c r="AQ54">
        <f t="shared" si="130"/>
        <v>0</v>
      </c>
      <c r="AR54">
        <f t="shared" si="130"/>
        <v>0</v>
      </c>
      <c r="AS54">
        <f t="shared" si="130"/>
        <v>0</v>
      </c>
      <c r="AT54">
        <f t="shared" si="130"/>
        <v>0</v>
      </c>
      <c r="AU54">
        <f t="shared" si="130"/>
        <v>0</v>
      </c>
      <c r="AV54">
        <f t="shared" si="130"/>
        <v>0</v>
      </c>
      <c r="AW54">
        <f t="shared" si="130"/>
        <v>0</v>
      </c>
      <c r="AX54">
        <f t="shared" si="130"/>
        <v>0</v>
      </c>
      <c r="AY54">
        <f t="shared" si="130"/>
        <v>0</v>
      </c>
      <c r="AZ54">
        <f t="shared" si="130"/>
        <v>0</v>
      </c>
      <c r="BA54">
        <f t="shared" si="130"/>
        <v>0</v>
      </c>
      <c r="BB54">
        <f t="shared" si="130"/>
        <v>0</v>
      </c>
      <c r="BC54">
        <f t="shared" si="130"/>
        <v>0</v>
      </c>
      <c r="BD54">
        <f t="shared" si="130"/>
        <v>0</v>
      </c>
      <c r="BE54">
        <f t="shared" si="130"/>
        <v>0</v>
      </c>
      <c r="BF54">
        <f t="shared" si="130"/>
        <v>0</v>
      </c>
      <c r="BG54">
        <f t="shared" si="130"/>
        <v>0</v>
      </c>
      <c r="BH54">
        <f t="shared" si="130"/>
        <v>0</v>
      </c>
      <c r="BI54">
        <f t="shared" si="130"/>
        <v>0</v>
      </c>
      <c r="BJ54">
        <f t="shared" si="130"/>
        <v>0</v>
      </c>
      <c r="BK54">
        <f t="shared" si="130"/>
        <v>0</v>
      </c>
      <c r="BL54">
        <f t="shared" si="130"/>
        <v>0</v>
      </c>
      <c r="BM54">
        <f t="shared" si="130"/>
        <v>0</v>
      </c>
      <c r="BN54">
        <f t="shared" si="130"/>
        <v>0</v>
      </c>
      <c r="BO54">
        <f t="shared" si="130"/>
        <v>0</v>
      </c>
      <c r="BP54">
        <f t="shared" si="130"/>
        <v>0</v>
      </c>
      <c r="BQ54">
        <f t="shared" si="130"/>
        <v>0</v>
      </c>
      <c r="BR54">
        <f t="shared" si="130"/>
        <v>0</v>
      </c>
      <c r="BS54">
        <f t="shared" si="130"/>
        <v>0</v>
      </c>
      <c r="BT54">
        <f t="shared" si="130"/>
        <v>0</v>
      </c>
      <c r="BU54">
        <f t="shared" si="130"/>
        <v>0</v>
      </c>
      <c r="BV54">
        <f t="shared" si="130"/>
        <v>0</v>
      </c>
      <c r="BW54">
        <f t="shared" si="130"/>
        <v>0</v>
      </c>
      <c r="BX54" s="1"/>
      <c r="BY54" s="10"/>
      <c r="BZ54">
        <v>24</v>
      </c>
      <c r="CA54">
        <f t="shared" ref="CA54:DI54" si="131">AO105+AO106</f>
        <v>0</v>
      </c>
      <c r="CB54">
        <f t="shared" si="131"/>
        <v>0</v>
      </c>
      <c r="CC54">
        <f t="shared" si="131"/>
        <v>0</v>
      </c>
      <c r="CD54">
        <f t="shared" si="131"/>
        <v>0</v>
      </c>
      <c r="CE54">
        <f t="shared" si="131"/>
        <v>0</v>
      </c>
      <c r="CF54">
        <f t="shared" si="131"/>
        <v>0</v>
      </c>
      <c r="CG54">
        <f t="shared" si="131"/>
        <v>0</v>
      </c>
      <c r="CH54">
        <f t="shared" si="131"/>
        <v>0</v>
      </c>
      <c r="CI54">
        <f t="shared" si="131"/>
        <v>0</v>
      </c>
      <c r="CJ54">
        <f t="shared" si="131"/>
        <v>0</v>
      </c>
      <c r="CK54">
        <f t="shared" si="131"/>
        <v>0</v>
      </c>
      <c r="CL54">
        <f t="shared" si="131"/>
        <v>0</v>
      </c>
      <c r="CM54">
        <f t="shared" si="131"/>
        <v>0</v>
      </c>
      <c r="CN54">
        <f t="shared" si="131"/>
        <v>0</v>
      </c>
      <c r="CO54">
        <f t="shared" si="131"/>
        <v>0</v>
      </c>
      <c r="CP54">
        <f t="shared" si="131"/>
        <v>0</v>
      </c>
      <c r="CQ54">
        <f t="shared" si="131"/>
        <v>0</v>
      </c>
      <c r="CR54">
        <f t="shared" si="131"/>
        <v>0</v>
      </c>
      <c r="CS54">
        <f t="shared" si="131"/>
        <v>0</v>
      </c>
      <c r="CT54">
        <f t="shared" si="131"/>
        <v>0</v>
      </c>
      <c r="CU54">
        <f t="shared" si="131"/>
        <v>0</v>
      </c>
      <c r="CV54">
        <f t="shared" si="131"/>
        <v>0</v>
      </c>
      <c r="CW54">
        <f t="shared" si="131"/>
        <v>0</v>
      </c>
      <c r="CX54">
        <f t="shared" si="131"/>
        <v>0</v>
      </c>
      <c r="CY54">
        <f t="shared" si="131"/>
        <v>0</v>
      </c>
      <c r="CZ54">
        <f t="shared" si="131"/>
        <v>0</v>
      </c>
      <c r="DA54">
        <f t="shared" si="131"/>
        <v>0</v>
      </c>
      <c r="DB54">
        <f t="shared" si="131"/>
        <v>0</v>
      </c>
      <c r="DC54">
        <f t="shared" si="131"/>
        <v>0</v>
      </c>
      <c r="DD54">
        <f t="shared" si="131"/>
        <v>0</v>
      </c>
      <c r="DE54">
        <f t="shared" si="131"/>
        <v>0</v>
      </c>
      <c r="DF54">
        <f t="shared" si="131"/>
        <v>0</v>
      </c>
      <c r="DG54">
        <f t="shared" si="131"/>
        <v>0</v>
      </c>
      <c r="DH54">
        <f t="shared" si="131"/>
        <v>0</v>
      </c>
      <c r="DI54">
        <f t="shared" si="131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42749</v>
      </c>
      <c r="AN55">
        <v>6</v>
      </c>
      <c r="AO55">
        <f t="shared" ref="AO55:BW55" si="132">C107+C108</f>
        <v>0</v>
      </c>
      <c r="AP55">
        <f t="shared" si="132"/>
        <v>0</v>
      </c>
      <c r="AQ55">
        <f t="shared" si="132"/>
        <v>0.3</v>
      </c>
      <c r="AR55">
        <f t="shared" si="132"/>
        <v>0</v>
      </c>
      <c r="AS55">
        <f t="shared" si="132"/>
        <v>0</v>
      </c>
      <c r="AT55">
        <f t="shared" si="132"/>
        <v>0</v>
      </c>
      <c r="AU55">
        <f t="shared" si="132"/>
        <v>0</v>
      </c>
      <c r="AV55">
        <f t="shared" si="132"/>
        <v>0</v>
      </c>
      <c r="AW55">
        <f t="shared" si="132"/>
        <v>0</v>
      </c>
      <c r="AX55">
        <f t="shared" si="132"/>
        <v>0</v>
      </c>
      <c r="AY55">
        <f t="shared" si="132"/>
        <v>0</v>
      </c>
      <c r="AZ55">
        <f t="shared" si="132"/>
        <v>0</v>
      </c>
      <c r="BA55">
        <f t="shared" si="132"/>
        <v>0</v>
      </c>
      <c r="BB55">
        <f t="shared" si="132"/>
        <v>0</v>
      </c>
      <c r="BC55">
        <f t="shared" si="132"/>
        <v>0</v>
      </c>
      <c r="BD55">
        <f t="shared" si="132"/>
        <v>0</v>
      </c>
      <c r="BE55">
        <f t="shared" si="132"/>
        <v>0</v>
      </c>
      <c r="BF55">
        <f t="shared" si="132"/>
        <v>0</v>
      </c>
      <c r="BG55">
        <f t="shared" si="132"/>
        <v>0</v>
      </c>
      <c r="BH55">
        <f t="shared" si="132"/>
        <v>0</v>
      </c>
      <c r="BI55">
        <f t="shared" si="132"/>
        <v>0</v>
      </c>
      <c r="BJ55">
        <f t="shared" si="132"/>
        <v>0</v>
      </c>
      <c r="BK55">
        <f t="shared" si="132"/>
        <v>0</v>
      </c>
      <c r="BL55">
        <f t="shared" si="132"/>
        <v>0</v>
      </c>
      <c r="BM55">
        <f t="shared" si="132"/>
        <v>0</v>
      </c>
      <c r="BN55">
        <f t="shared" si="132"/>
        <v>0</v>
      </c>
      <c r="BO55">
        <f t="shared" si="132"/>
        <v>0</v>
      </c>
      <c r="BP55">
        <f t="shared" si="132"/>
        <v>0</v>
      </c>
      <c r="BQ55">
        <f t="shared" si="132"/>
        <v>0</v>
      </c>
      <c r="BR55">
        <f t="shared" si="132"/>
        <v>0</v>
      </c>
      <c r="BS55">
        <f t="shared" si="132"/>
        <v>0</v>
      </c>
      <c r="BT55">
        <f t="shared" si="132"/>
        <v>0</v>
      </c>
      <c r="BU55">
        <f t="shared" si="132"/>
        <v>0</v>
      </c>
      <c r="BV55">
        <f t="shared" si="132"/>
        <v>0</v>
      </c>
      <c r="BW55">
        <f t="shared" si="132"/>
        <v>0</v>
      </c>
      <c r="BX55" s="1"/>
      <c r="BY55" s="9">
        <v>42762</v>
      </c>
      <c r="BZ55">
        <v>12</v>
      </c>
      <c r="CA55">
        <f t="shared" ref="CA55:DI55" si="133">AO107+AO108</f>
        <v>0</v>
      </c>
      <c r="CB55">
        <f t="shared" si="133"/>
        <v>0</v>
      </c>
      <c r="CC55">
        <f t="shared" si="133"/>
        <v>0</v>
      </c>
      <c r="CD55">
        <f t="shared" si="133"/>
        <v>0</v>
      </c>
      <c r="CE55">
        <f t="shared" si="133"/>
        <v>0</v>
      </c>
      <c r="CF55">
        <f t="shared" si="133"/>
        <v>0</v>
      </c>
      <c r="CG55">
        <f t="shared" si="133"/>
        <v>0</v>
      </c>
      <c r="CH55">
        <f t="shared" si="133"/>
        <v>0</v>
      </c>
      <c r="CI55">
        <f t="shared" si="133"/>
        <v>0</v>
      </c>
      <c r="CJ55">
        <f t="shared" si="133"/>
        <v>0</v>
      </c>
      <c r="CK55">
        <f t="shared" si="133"/>
        <v>0</v>
      </c>
      <c r="CL55">
        <f t="shared" si="133"/>
        <v>0</v>
      </c>
      <c r="CM55">
        <f t="shared" si="133"/>
        <v>0</v>
      </c>
      <c r="CN55">
        <f t="shared" si="133"/>
        <v>0</v>
      </c>
      <c r="CO55">
        <f t="shared" si="133"/>
        <v>0</v>
      </c>
      <c r="CP55">
        <f t="shared" si="133"/>
        <v>0</v>
      </c>
      <c r="CQ55">
        <f t="shared" si="133"/>
        <v>0</v>
      </c>
      <c r="CR55">
        <f t="shared" si="133"/>
        <v>0</v>
      </c>
      <c r="CS55">
        <f t="shared" si="133"/>
        <v>0</v>
      </c>
      <c r="CT55">
        <f t="shared" si="133"/>
        <v>0</v>
      </c>
      <c r="CU55">
        <f t="shared" si="133"/>
        <v>0</v>
      </c>
      <c r="CV55">
        <f t="shared" si="133"/>
        <v>0</v>
      </c>
      <c r="CW55">
        <f t="shared" si="133"/>
        <v>0</v>
      </c>
      <c r="CX55">
        <f t="shared" si="133"/>
        <v>0</v>
      </c>
      <c r="CY55">
        <f t="shared" si="133"/>
        <v>0</v>
      </c>
      <c r="CZ55">
        <f t="shared" si="133"/>
        <v>0</v>
      </c>
      <c r="DA55">
        <f t="shared" si="133"/>
        <v>0</v>
      </c>
      <c r="DB55">
        <f t="shared" si="133"/>
        <v>0</v>
      </c>
      <c r="DC55">
        <f t="shared" si="133"/>
        <v>0</v>
      </c>
      <c r="DD55">
        <f t="shared" si="133"/>
        <v>0</v>
      </c>
      <c r="DE55">
        <f t="shared" si="133"/>
        <v>0</v>
      </c>
      <c r="DF55">
        <f t="shared" si="133"/>
        <v>0</v>
      </c>
      <c r="DG55">
        <f t="shared" si="133"/>
        <v>0</v>
      </c>
      <c r="DH55">
        <f t="shared" si="133"/>
        <v>0</v>
      </c>
      <c r="DI55">
        <f t="shared" si="133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9"/>
      <c r="AN56">
        <v>12</v>
      </c>
      <c r="AO56">
        <f t="shared" ref="AO56:BW56" si="134">C109+C110</f>
        <v>0</v>
      </c>
      <c r="AP56">
        <f t="shared" si="134"/>
        <v>0</v>
      </c>
      <c r="AQ56">
        <f t="shared" si="134"/>
        <v>0</v>
      </c>
      <c r="AR56">
        <f t="shared" si="134"/>
        <v>0</v>
      </c>
      <c r="AS56">
        <f t="shared" si="134"/>
        <v>0</v>
      </c>
      <c r="AT56">
        <f t="shared" si="134"/>
        <v>0</v>
      </c>
      <c r="AU56">
        <f t="shared" si="134"/>
        <v>0</v>
      </c>
      <c r="AV56">
        <f t="shared" si="134"/>
        <v>0</v>
      </c>
      <c r="AW56">
        <f t="shared" si="134"/>
        <v>0</v>
      </c>
      <c r="AX56">
        <f t="shared" si="134"/>
        <v>0</v>
      </c>
      <c r="AY56">
        <f t="shared" si="134"/>
        <v>0</v>
      </c>
      <c r="AZ56">
        <f t="shared" si="134"/>
        <v>0</v>
      </c>
      <c r="BA56">
        <f t="shared" si="134"/>
        <v>0</v>
      </c>
      <c r="BB56">
        <f t="shared" si="134"/>
        <v>0</v>
      </c>
      <c r="BC56">
        <f t="shared" si="134"/>
        <v>0</v>
      </c>
      <c r="BD56">
        <f t="shared" si="134"/>
        <v>0</v>
      </c>
      <c r="BE56">
        <f t="shared" si="134"/>
        <v>0</v>
      </c>
      <c r="BF56">
        <f t="shared" si="134"/>
        <v>0</v>
      </c>
      <c r="BG56">
        <f t="shared" si="134"/>
        <v>0</v>
      </c>
      <c r="BH56">
        <f t="shared" si="134"/>
        <v>0</v>
      </c>
      <c r="BI56">
        <f t="shared" si="134"/>
        <v>0</v>
      </c>
      <c r="BJ56">
        <f t="shared" si="134"/>
        <v>0</v>
      </c>
      <c r="BK56">
        <f t="shared" si="134"/>
        <v>0</v>
      </c>
      <c r="BL56">
        <f t="shared" si="134"/>
        <v>0</v>
      </c>
      <c r="BM56">
        <f t="shared" si="134"/>
        <v>0</v>
      </c>
      <c r="BN56">
        <f t="shared" si="134"/>
        <v>0</v>
      </c>
      <c r="BO56">
        <f t="shared" si="134"/>
        <v>0</v>
      </c>
      <c r="BP56">
        <f t="shared" si="134"/>
        <v>0</v>
      </c>
      <c r="BQ56">
        <f t="shared" si="134"/>
        <v>0</v>
      </c>
      <c r="BR56">
        <f t="shared" si="134"/>
        <v>0</v>
      </c>
      <c r="BS56">
        <f t="shared" si="134"/>
        <v>0</v>
      </c>
      <c r="BT56">
        <f t="shared" si="134"/>
        <v>0</v>
      </c>
      <c r="BU56">
        <f t="shared" si="134"/>
        <v>0</v>
      </c>
      <c r="BV56">
        <f t="shared" si="134"/>
        <v>0</v>
      </c>
      <c r="BW56">
        <f t="shared" si="134"/>
        <v>0</v>
      </c>
      <c r="BX56" s="1"/>
      <c r="BY56" s="10"/>
      <c r="BZ56">
        <v>24</v>
      </c>
      <c r="CA56">
        <f t="shared" ref="CA56:DI56" si="135">AO109+AO110</f>
        <v>0</v>
      </c>
      <c r="CB56">
        <f t="shared" si="135"/>
        <v>0</v>
      </c>
      <c r="CC56">
        <f t="shared" si="135"/>
        <v>0</v>
      </c>
      <c r="CD56">
        <f t="shared" si="135"/>
        <v>0</v>
      </c>
      <c r="CE56">
        <f t="shared" si="135"/>
        <v>0</v>
      </c>
      <c r="CF56">
        <f t="shared" si="135"/>
        <v>0</v>
      </c>
      <c r="CG56">
        <f t="shared" si="135"/>
        <v>0</v>
      </c>
      <c r="CH56">
        <f t="shared" si="135"/>
        <v>0</v>
      </c>
      <c r="CI56">
        <f t="shared" si="135"/>
        <v>0</v>
      </c>
      <c r="CJ56">
        <f t="shared" si="135"/>
        <v>0</v>
      </c>
      <c r="CK56">
        <f t="shared" si="135"/>
        <v>0</v>
      </c>
      <c r="CL56">
        <f t="shared" si="135"/>
        <v>0</v>
      </c>
      <c r="CM56">
        <f t="shared" si="135"/>
        <v>0</v>
      </c>
      <c r="CN56">
        <f t="shared" si="135"/>
        <v>0</v>
      </c>
      <c r="CO56">
        <f t="shared" si="135"/>
        <v>0</v>
      </c>
      <c r="CP56">
        <f t="shared" si="135"/>
        <v>0</v>
      </c>
      <c r="CQ56">
        <f t="shared" si="135"/>
        <v>0</v>
      </c>
      <c r="CR56">
        <f t="shared" si="135"/>
        <v>0</v>
      </c>
      <c r="CS56">
        <f t="shared" si="135"/>
        <v>0</v>
      </c>
      <c r="CT56">
        <f t="shared" si="135"/>
        <v>0</v>
      </c>
      <c r="CU56">
        <f t="shared" si="135"/>
        <v>0</v>
      </c>
      <c r="CV56">
        <f t="shared" si="135"/>
        <v>0</v>
      </c>
      <c r="CW56">
        <f t="shared" si="135"/>
        <v>0</v>
      </c>
      <c r="CX56">
        <f t="shared" si="135"/>
        <v>0</v>
      </c>
      <c r="CY56">
        <f t="shared" si="135"/>
        <v>0</v>
      </c>
      <c r="CZ56">
        <f t="shared" si="135"/>
        <v>0</v>
      </c>
      <c r="DA56">
        <f t="shared" si="135"/>
        <v>0</v>
      </c>
      <c r="DB56">
        <f t="shared" si="135"/>
        <v>0</v>
      </c>
      <c r="DC56">
        <f t="shared" si="135"/>
        <v>0</v>
      </c>
      <c r="DD56">
        <f t="shared" si="135"/>
        <v>0</v>
      </c>
      <c r="DE56">
        <f t="shared" si="135"/>
        <v>0</v>
      </c>
      <c r="DF56">
        <f t="shared" si="135"/>
        <v>0</v>
      </c>
      <c r="DG56">
        <f t="shared" si="135"/>
        <v>0</v>
      </c>
      <c r="DH56">
        <f t="shared" si="135"/>
        <v>0</v>
      </c>
      <c r="DI56">
        <f t="shared" si="135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9"/>
      <c r="AN57">
        <v>18</v>
      </c>
      <c r="AO57">
        <f t="shared" ref="AO57:BW57" si="136">C111+C112</f>
        <v>0</v>
      </c>
      <c r="AP57">
        <f t="shared" si="136"/>
        <v>0</v>
      </c>
      <c r="AQ57">
        <f t="shared" si="136"/>
        <v>0</v>
      </c>
      <c r="AR57">
        <f t="shared" si="136"/>
        <v>0</v>
      </c>
      <c r="AS57">
        <f t="shared" si="136"/>
        <v>0</v>
      </c>
      <c r="AT57">
        <f t="shared" si="136"/>
        <v>0</v>
      </c>
      <c r="AU57">
        <f t="shared" si="136"/>
        <v>0</v>
      </c>
      <c r="AV57">
        <f t="shared" si="136"/>
        <v>0</v>
      </c>
      <c r="AW57">
        <f t="shared" si="136"/>
        <v>0</v>
      </c>
      <c r="AX57">
        <f t="shared" si="136"/>
        <v>0</v>
      </c>
      <c r="AY57">
        <f t="shared" si="136"/>
        <v>0</v>
      </c>
      <c r="AZ57">
        <f t="shared" si="136"/>
        <v>0</v>
      </c>
      <c r="BA57">
        <f t="shared" si="136"/>
        <v>0</v>
      </c>
      <c r="BB57">
        <f t="shared" si="136"/>
        <v>0</v>
      </c>
      <c r="BC57">
        <f t="shared" si="136"/>
        <v>0</v>
      </c>
      <c r="BD57">
        <f t="shared" si="136"/>
        <v>0</v>
      </c>
      <c r="BE57">
        <f t="shared" si="136"/>
        <v>0</v>
      </c>
      <c r="BF57">
        <f t="shared" si="136"/>
        <v>0</v>
      </c>
      <c r="BG57">
        <f t="shared" si="136"/>
        <v>0</v>
      </c>
      <c r="BH57">
        <f t="shared" si="136"/>
        <v>0</v>
      </c>
      <c r="BI57">
        <f t="shared" si="136"/>
        <v>0</v>
      </c>
      <c r="BJ57">
        <f t="shared" si="136"/>
        <v>0</v>
      </c>
      <c r="BK57">
        <f t="shared" si="136"/>
        <v>0</v>
      </c>
      <c r="BL57">
        <f t="shared" si="136"/>
        <v>0</v>
      </c>
      <c r="BM57">
        <f t="shared" si="136"/>
        <v>0</v>
      </c>
      <c r="BN57">
        <f t="shared" si="136"/>
        <v>0</v>
      </c>
      <c r="BO57">
        <f t="shared" si="136"/>
        <v>0</v>
      </c>
      <c r="BP57">
        <f t="shared" si="136"/>
        <v>0</v>
      </c>
      <c r="BQ57">
        <f t="shared" si="136"/>
        <v>0</v>
      </c>
      <c r="BR57">
        <f t="shared" si="136"/>
        <v>0</v>
      </c>
      <c r="BS57">
        <f t="shared" si="136"/>
        <v>0</v>
      </c>
      <c r="BT57">
        <f t="shared" si="136"/>
        <v>0</v>
      </c>
      <c r="BU57">
        <f t="shared" si="136"/>
        <v>0</v>
      </c>
      <c r="BV57">
        <f t="shared" si="136"/>
        <v>0</v>
      </c>
      <c r="BW57">
        <f t="shared" si="136"/>
        <v>0</v>
      </c>
      <c r="BX57" s="1"/>
      <c r="BY57" s="9">
        <v>42763</v>
      </c>
      <c r="BZ57">
        <v>12</v>
      </c>
      <c r="CA57">
        <f t="shared" ref="CA57:DI57" si="137">AO111+AO112</f>
        <v>0</v>
      </c>
      <c r="CB57">
        <f t="shared" si="137"/>
        <v>0</v>
      </c>
      <c r="CC57">
        <f t="shared" si="137"/>
        <v>0</v>
      </c>
      <c r="CD57">
        <f t="shared" si="137"/>
        <v>0</v>
      </c>
      <c r="CE57">
        <f t="shared" si="137"/>
        <v>0</v>
      </c>
      <c r="CF57">
        <f t="shared" si="137"/>
        <v>0</v>
      </c>
      <c r="CG57">
        <f t="shared" si="137"/>
        <v>0</v>
      </c>
      <c r="CH57">
        <f t="shared" si="137"/>
        <v>0</v>
      </c>
      <c r="CI57">
        <f t="shared" si="137"/>
        <v>0</v>
      </c>
      <c r="CJ57">
        <f t="shared" si="137"/>
        <v>0</v>
      </c>
      <c r="CK57">
        <f t="shared" si="137"/>
        <v>0</v>
      </c>
      <c r="CL57">
        <f t="shared" si="137"/>
        <v>0</v>
      </c>
      <c r="CM57">
        <f t="shared" si="137"/>
        <v>0</v>
      </c>
      <c r="CN57">
        <f t="shared" si="137"/>
        <v>0</v>
      </c>
      <c r="CO57">
        <f t="shared" si="137"/>
        <v>0</v>
      </c>
      <c r="CP57">
        <f t="shared" si="137"/>
        <v>0</v>
      </c>
      <c r="CQ57">
        <f t="shared" si="137"/>
        <v>0</v>
      </c>
      <c r="CR57">
        <f t="shared" si="137"/>
        <v>0</v>
      </c>
      <c r="CS57">
        <f t="shared" si="137"/>
        <v>0</v>
      </c>
      <c r="CT57">
        <f t="shared" si="137"/>
        <v>0</v>
      </c>
      <c r="CU57">
        <f t="shared" si="137"/>
        <v>0</v>
      </c>
      <c r="CV57">
        <f t="shared" si="137"/>
        <v>0</v>
      </c>
      <c r="CW57">
        <f t="shared" si="137"/>
        <v>0</v>
      </c>
      <c r="CX57">
        <f t="shared" si="137"/>
        <v>0</v>
      </c>
      <c r="CY57">
        <f t="shared" si="137"/>
        <v>0</v>
      </c>
      <c r="CZ57">
        <f t="shared" si="137"/>
        <v>0</v>
      </c>
      <c r="DA57">
        <f t="shared" si="137"/>
        <v>0</v>
      </c>
      <c r="DB57">
        <f t="shared" si="137"/>
        <v>0</v>
      </c>
      <c r="DC57">
        <f t="shared" si="137"/>
        <v>0</v>
      </c>
      <c r="DD57">
        <f t="shared" si="137"/>
        <v>0</v>
      </c>
      <c r="DE57">
        <f t="shared" si="137"/>
        <v>0</v>
      </c>
      <c r="DF57">
        <f t="shared" si="137"/>
        <v>0</v>
      </c>
      <c r="DG57">
        <f t="shared" si="137"/>
        <v>0</v>
      </c>
      <c r="DH57">
        <f t="shared" si="137"/>
        <v>0</v>
      </c>
      <c r="DI57">
        <f t="shared" si="137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9"/>
      <c r="AN58">
        <v>24</v>
      </c>
      <c r="AO58">
        <f t="shared" ref="AO58:BW58" si="138">C113+C114</f>
        <v>0</v>
      </c>
      <c r="AP58">
        <f t="shared" si="138"/>
        <v>0</v>
      </c>
      <c r="AQ58">
        <f t="shared" si="138"/>
        <v>0</v>
      </c>
      <c r="AR58">
        <f t="shared" si="138"/>
        <v>0</v>
      </c>
      <c r="AS58">
        <f t="shared" si="138"/>
        <v>0</v>
      </c>
      <c r="AT58">
        <f t="shared" si="138"/>
        <v>0</v>
      </c>
      <c r="AU58">
        <f t="shared" si="138"/>
        <v>0</v>
      </c>
      <c r="AV58">
        <f t="shared" si="138"/>
        <v>0</v>
      </c>
      <c r="AW58">
        <f t="shared" si="138"/>
        <v>0</v>
      </c>
      <c r="AX58">
        <f t="shared" si="138"/>
        <v>0</v>
      </c>
      <c r="AY58">
        <f t="shared" si="138"/>
        <v>0</v>
      </c>
      <c r="AZ58">
        <f t="shared" si="138"/>
        <v>0</v>
      </c>
      <c r="BA58">
        <f t="shared" si="138"/>
        <v>0</v>
      </c>
      <c r="BB58">
        <f t="shared" si="138"/>
        <v>0</v>
      </c>
      <c r="BC58">
        <f t="shared" si="138"/>
        <v>0</v>
      </c>
      <c r="BD58">
        <f t="shared" si="138"/>
        <v>0</v>
      </c>
      <c r="BE58">
        <f t="shared" si="138"/>
        <v>0</v>
      </c>
      <c r="BF58">
        <f t="shared" si="138"/>
        <v>0</v>
      </c>
      <c r="BG58">
        <f t="shared" si="138"/>
        <v>0</v>
      </c>
      <c r="BH58">
        <f t="shared" si="138"/>
        <v>0</v>
      </c>
      <c r="BI58">
        <f t="shared" si="138"/>
        <v>0</v>
      </c>
      <c r="BJ58">
        <f t="shared" si="138"/>
        <v>0</v>
      </c>
      <c r="BK58">
        <f t="shared" si="138"/>
        <v>0</v>
      </c>
      <c r="BL58">
        <f t="shared" si="138"/>
        <v>0</v>
      </c>
      <c r="BM58">
        <f t="shared" si="138"/>
        <v>0</v>
      </c>
      <c r="BN58">
        <f t="shared" si="138"/>
        <v>0</v>
      </c>
      <c r="BO58">
        <f t="shared" si="138"/>
        <v>0</v>
      </c>
      <c r="BP58">
        <f t="shared" si="138"/>
        <v>0</v>
      </c>
      <c r="BQ58">
        <f t="shared" si="138"/>
        <v>0</v>
      </c>
      <c r="BR58">
        <f t="shared" si="138"/>
        <v>0</v>
      </c>
      <c r="BS58">
        <f t="shared" si="138"/>
        <v>0</v>
      </c>
      <c r="BT58">
        <f t="shared" si="138"/>
        <v>0</v>
      </c>
      <c r="BU58">
        <f t="shared" si="138"/>
        <v>0</v>
      </c>
      <c r="BV58">
        <f t="shared" si="138"/>
        <v>0</v>
      </c>
      <c r="BW58">
        <f t="shared" si="138"/>
        <v>0</v>
      </c>
      <c r="BX58" s="1"/>
      <c r="BY58" s="10"/>
      <c r="BZ58">
        <v>24</v>
      </c>
      <c r="CA58">
        <f t="shared" ref="CA58:DI58" si="139">AO113+AO114</f>
        <v>0</v>
      </c>
      <c r="CB58">
        <f t="shared" si="139"/>
        <v>0</v>
      </c>
      <c r="CC58">
        <f t="shared" si="139"/>
        <v>0</v>
      </c>
      <c r="CD58">
        <f t="shared" si="139"/>
        <v>0</v>
      </c>
      <c r="CE58">
        <f t="shared" si="139"/>
        <v>0</v>
      </c>
      <c r="CF58">
        <f t="shared" si="139"/>
        <v>0</v>
      </c>
      <c r="CG58">
        <f t="shared" si="139"/>
        <v>0</v>
      </c>
      <c r="CH58">
        <f t="shared" si="139"/>
        <v>0</v>
      </c>
      <c r="CI58">
        <f t="shared" si="139"/>
        <v>0</v>
      </c>
      <c r="CJ58">
        <f t="shared" si="139"/>
        <v>0</v>
      </c>
      <c r="CK58">
        <f t="shared" si="139"/>
        <v>0</v>
      </c>
      <c r="CL58">
        <f t="shared" si="139"/>
        <v>0</v>
      </c>
      <c r="CM58">
        <f t="shared" si="139"/>
        <v>0</v>
      </c>
      <c r="CN58">
        <f t="shared" si="139"/>
        <v>0</v>
      </c>
      <c r="CO58">
        <f t="shared" si="139"/>
        <v>0</v>
      </c>
      <c r="CP58">
        <f t="shared" si="139"/>
        <v>0</v>
      </c>
      <c r="CQ58">
        <f t="shared" si="139"/>
        <v>0</v>
      </c>
      <c r="CR58">
        <f t="shared" si="139"/>
        <v>0</v>
      </c>
      <c r="CS58">
        <f t="shared" si="139"/>
        <v>0</v>
      </c>
      <c r="CT58">
        <f t="shared" si="139"/>
        <v>0</v>
      </c>
      <c r="CU58">
        <f t="shared" si="139"/>
        <v>0</v>
      </c>
      <c r="CV58">
        <f t="shared" si="139"/>
        <v>0</v>
      </c>
      <c r="CW58">
        <f t="shared" si="139"/>
        <v>0</v>
      </c>
      <c r="CX58">
        <f t="shared" si="139"/>
        <v>0</v>
      </c>
      <c r="CY58">
        <f t="shared" si="139"/>
        <v>0</v>
      </c>
      <c r="CZ58">
        <f t="shared" si="139"/>
        <v>0</v>
      </c>
      <c r="DA58">
        <f t="shared" si="139"/>
        <v>0</v>
      </c>
      <c r="DB58">
        <f t="shared" si="139"/>
        <v>0</v>
      </c>
      <c r="DC58">
        <f t="shared" si="139"/>
        <v>0</v>
      </c>
      <c r="DD58">
        <f t="shared" si="139"/>
        <v>0</v>
      </c>
      <c r="DE58">
        <f t="shared" si="139"/>
        <v>0</v>
      </c>
      <c r="DF58">
        <f t="shared" si="139"/>
        <v>0</v>
      </c>
      <c r="DG58">
        <f t="shared" si="139"/>
        <v>0</v>
      </c>
      <c r="DH58">
        <f t="shared" si="139"/>
        <v>0</v>
      </c>
      <c r="DI58">
        <f t="shared" si="139"/>
        <v>0</v>
      </c>
      <c r="DJ58" s="1"/>
      <c r="DK58" s="1"/>
    </row>
    <row r="59" spans="1:115" x14ac:dyDescent="0.25">
      <c r="A59" s="8">
        <v>42743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 s="9">
        <v>42750</v>
      </c>
      <c r="AN59">
        <v>6</v>
      </c>
      <c r="AO59">
        <f t="shared" ref="AO59:BW59" si="140">C115+C116</f>
        <v>0</v>
      </c>
      <c r="AP59">
        <f t="shared" si="140"/>
        <v>0</v>
      </c>
      <c r="AQ59">
        <f t="shared" si="140"/>
        <v>0</v>
      </c>
      <c r="AR59">
        <f t="shared" si="140"/>
        <v>0</v>
      </c>
      <c r="AS59">
        <f t="shared" si="140"/>
        <v>0</v>
      </c>
      <c r="AT59">
        <f t="shared" si="140"/>
        <v>0</v>
      </c>
      <c r="AU59">
        <f t="shared" si="140"/>
        <v>0</v>
      </c>
      <c r="AV59">
        <f t="shared" si="140"/>
        <v>0</v>
      </c>
      <c r="AW59">
        <f t="shared" si="140"/>
        <v>0</v>
      </c>
      <c r="AX59">
        <f t="shared" si="140"/>
        <v>0</v>
      </c>
      <c r="AY59">
        <f t="shared" si="140"/>
        <v>0</v>
      </c>
      <c r="AZ59">
        <f t="shared" si="140"/>
        <v>0</v>
      </c>
      <c r="BA59">
        <f t="shared" si="140"/>
        <v>0</v>
      </c>
      <c r="BB59">
        <f t="shared" si="140"/>
        <v>0</v>
      </c>
      <c r="BC59">
        <f t="shared" si="140"/>
        <v>0</v>
      </c>
      <c r="BD59">
        <f t="shared" si="140"/>
        <v>0</v>
      </c>
      <c r="BE59">
        <f t="shared" si="140"/>
        <v>0</v>
      </c>
      <c r="BF59">
        <f t="shared" si="140"/>
        <v>0</v>
      </c>
      <c r="BG59">
        <f t="shared" si="140"/>
        <v>0</v>
      </c>
      <c r="BH59">
        <f t="shared" si="140"/>
        <v>0</v>
      </c>
      <c r="BI59">
        <f t="shared" si="140"/>
        <v>0</v>
      </c>
      <c r="BJ59">
        <f t="shared" si="140"/>
        <v>0</v>
      </c>
      <c r="BK59">
        <f t="shared" si="140"/>
        <v>0</v>
      </c>
      <c r="BL59">
        <f t="shared" si="140"/>
        <v>0</v>
      </c>
      <c r="BM59">
        <f t="shared" si="140"/>
        <v>0</v>
      </c>
      <c r="BN59">
        <f t="shared" si="140"/>
        <v>0</v>
      </c>
      <c r="BO59">
        <f t="shared" si="140"/>
        <v>0</v>
      </c>
      <c r="BP59">
        <f t="shared" si="140"/>
        <v>0</v>
      </c>
      <c r="BQ59">
        <f t="shared" si="140"/>
        <v>0</v>
      </c>
      <c r="BR59">
        <f t="shared" si="140"/>
        <v>0</v>
      </c>
      <c r="BS59">
        <f t="shared" si="140"/>
        <v>0</v>
      </c>
      <c r="BT59">
        <f t="shared" si="140"/>
        <v>0</v>
      </c>
      <c r="BU59">
        <f t="shared" si="140"/>
        <v>0</v>
      </c>
      <c r="BV59">
        <f t="shared" si="140"/>
        <v>0</v>
      </c>
      <c r="BW59">
        <f t="shared" si="140"/>
        <v>0</v>
      </c>
      <c r="BX59" s="1"/>
      <c r="BY59" s="4"/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 s="9"/>
      <c r="AN60">
        <v>12</v>
      </c>
      <c r="AO60">
        <f t="shared" ref="AO60:BW60" si="141">C117+C118</f>
        <v>0</v>
      </c>
      <c r="AP60">
        <f t="shared" si="141"/>
        <v>0</v>
      </c>
      <c r="AQ60">
        <f t="shared" si="141"/>
        <v>0</v>
      </c>
      <c r="AR60">
        <f t="shared" si="141"/>
        <v>0</v>
      </c>
      <c r="AS60">
        <f t="shared" si="141"/>
        <v>0</v>
      </c>
      <c r="AT60">
        <f t="shared" si="141"/>
        <v>0</v>
      </c>
      <c r="AU60">
        <f t="shared" si="141"/>
        <v>0</v>
      </c>
      <c r="AV60">
        <f t="shared" si="141"/>
        <v>0</v>
      </c>
      <c r="AW60">
        <f t="shared" si="141"/>
        <v>0</v>
      </c>
      <c r="AX60">
        <f t="shared" si="141"/>
        <v>0</v>
      </c>
      <c r="AY60">
        <f t="shared" si="141"/>
        <v>0</v>
      </c>
      <c r="AZ60">
        <f t="shared" si="141"/>
        <v>0</v>
      </c>
      <c r="BA60">
        <f t="shared" si="141"/>
        <v>0</v>
      </c>
      <c r="BB60">
        <f t="shared" si="141"/>
        <v>0</v>
      </c>
      <c r="BC60">
        <f t="shared" si="141"/>
        <v>0</v>
      </c>
      <c r="BD60">
        <f t="shared" si="141"/>
        <v>0</v>
      </c>
      <c r="BE60">
        <f t="shared" si="141"/>
        <v>0</v>
      </c>
      <c r="BF60">
        <f t="shared" si="141"/>
        <v>0</v>
      </c>
      <c r="BG60">
        <f t="shared" si="141"/>
        <v>0</v>
      </c>
      <c r="BH60">
        <f t="shared" si="141"/>
        <v>0</v>
      </c>
      <c r="BI60">
        <f t="shared" si="141"/>
        <v>0</v>
      </c>
      <c r="BJ60">
        <f t="shared" si="141"/>
        <v>0</v>
      </c>
      <c r="BK60">
        <f t="shared" si="141"/>
        <v>0</v>
      </c>
      <c r="BL60">
        <f t="shared" si="141"/>
        <v>0</v>
      </c>
      <c r="BM60">
        <f t="shared" si="141"/>
        <v>0</v>
      </c>
      <c r="BN60">
        <f t="shared" si="141"/>
        <v>0</v>
      </c>
      <c r="BO60">
        <f t="shared" si="141"/>
        <v>0</v>
      </c>
      <c r="BP60">
        <f t="shared" si="141"/>
        <v>0</v>
      </c>
      <c r="BQ60">
        <f t="shared" si="141"/>
        <v>0</v>
      </c>
      <c r="BR60">
        <f t="shared" si="141"/>
        <v>0</v>
      </c>
      <c r="BS60">
        <f t="shared" si="141"/>
        <v>0</v>
      </c>
      <c r="BT60">
        <f t="shared" si="141"/>
        <v>0</v>
      </c>
      <c r="BU60">
        <f t="shared" si="141"/>
        <v>0</v>
      </c>
      <c r="BV60">
        <f t="shared" si="141"/>
        <v>0</v>
      </c>
      <c r="BW60">
        <f t="shared" si="141"/>
        <v>0</v>
      </c>
      <c r="BX60" s="1"/>
      <c r="BY60" s="5"/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9"/>
      <c r="AN61">
        <v>18</v>
      </c>
      <c r="AO61">
        <f t="shared" ref="AO61:BW61" si="142">C119+C120</f>
        <v>0</v>
      </c>
      <c r="AP61">
        <f t="shared" si="142"/>
        <v>0</v>
      </c>
      <c r="AQ61">
        <f t="shared" si="142"/>
        <v>0</v>
      </c>
      <c r="AR61">
        <f t="shared" si="142"/>
        <v>0</v>
      </c>
      <c r="AS61">
        <f t="shared" si="142"/>
        <v>0</v>
      </c>
      <c r="AT61">
        <f t="shared" si="142"/>
        <v>0</v>
      </c>
      <c r="AU61">
        <f t="shared" si="142"/>
        <v>0</v>
      </c>
      <c r="AV61">
        <f t="shared" si="142"/>
        <v>0</v>
      </c>
      <c r="AW61">
        <f t="shared" si="142"/>
        <v>0</v>
      </c>
      <c r="AX61">
        <f t="shared" si="142"/>
        <v>0</v>
      </c>
      <c r="AY61">
        <f t="shared" si="142"/>
        <v>0</v>
      </c>
      <c r="AZ61">
        <f t="shared" si="142"/>
        <v>0</v>
      </c>
      <c r="BA61">
        <f t="shared" si="142"/>
        <v>0</v>
      </c>
      <c r="BB61">
        <f t="shared" si="142"/>
        <v>0</v>
      </c>
      <c r="BC61">
        <f t="shared" si="142"/>
        <v>0</v>
      </c>
      <c r="BD61">
        <f t="shared" si="142"/>
        <v>0</v>
      </c>
      <c r="BE61">
        <f t="shared" si="142"/>
        <v>0</v>
      </c>
      <c r="BF61">
        <f t="shared" si="142"/>
        <v>0</v>
      </c>
      <c r="BG61">
        <f t="shared" si="142"/>
        <v>0</v>
      </c>
      <c r="BH61">
        <f t="shared" si="142"/>
        <v>0</v>
      </c>
      <c r="BI61">
        <f t="shared" si="142"/>
        <v>0</v>
      </c>
      <c r="BJ61">
        <f t="shared" si="142"/>
        <v>0</v>
      </c>
      <c r="BK61">
        <f t="shared" si="142"/>
        <v>0</v>
      </c>
      <c r="BL61">
        <f t="shared" si="142"/>
        <v>0</v>
      </c>
      <c r="BM61">
        <f t="shared" si="142"/>
        <v>0</v>
      </c>
      <c r="BN61">
        <f t="shared" si="142"/>
        <v>0</v>
      </c>
      <c r="BO61">
        <f t="shared" si="142"/>
        <v>0</v>
      </c>
      <c r="BP61">
        <f t="shared" si="142"/>
        <v>0</v>
      </c>
      <c r="BQ61">
        <f t="shared" si="142"/>
        <v>0</v>
      </c>
      <c r="BR61">
        <f t="shared" si="142"/>
        <v>0</v>
      </c>
      <c r="BS61">
        <f t="shared" si="142"/>
        <v>0</v>
      </c>
      <c r="BT61">
        <f t="shared" si="142"/>
        <v>0</v>
      </c>
      <c r="BU61">
        <f t="shared" si="142"/>
        <v>0</v>
      </c>
      <c r="BV61">
        <f t="shared" si="142"/>
        <v>0</v>
      </c>
      <c r="BW61">
        <f t="shared" si="142"/>
        <v>0</v>
      </c>
      <c r="BX61" s="1"/>
      <c r="BY61" s="4"/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 s="9"/>
      <c r="AN62">
        <v>24</v>
      </c>
      <c r="AO62">
        <f t="shared" ref="AO62:BW62" si="143">C121+C122</f>
        <v>0</v>
      </c>
      <c r="AP62">
        <f t="shared" si="143"/>
        <v>0</v>
      </c>
      <c r="AQ62">
        <f t="shared" si="143"/>
        <v>0</v>
      </c>
      <c r="AR62">
        <f t="shared" si="143"/>
        <v>0</v>
      </c>
      <c r="AS62">
        <f t="shared" si="143"/>
        <v>0</v>
      </c>
      <c r="AT62">
        <f t="shared" si="143"/>
        <v>0</v>
      </c>
      <c r="AU62">
        <f t="shared" si="143"/>
        <v>0</v>
      </c>
      <c r="AV62">
        <f t="shared" si="143"/>
        <v>0</v>
      </c>
      <c r="AW62">
        <f t="shared" si="143"/>
        <v>0</v>
      </c>
      <c r="AX62">
        <f t="shared" si="143"/>
        <v>0</v>
      </c>
      <c r="AY62">
        <f t="shared" si="143"/>
        <v>0</v>
      </c>
      <c r="AZ62">
        <f t="shared" si="143"/>
        <v>0</v>
      </c>
      <c r="BA62">
        <f t="shared" si="143"/>
        <v>0</v>
      </c>
      <c r="BB62">
        <f t="shared" si="143"/>
        <v>0</v>
      </c>
      <c r="BC62">
        <f t="shared" si="143"/>
        <v>0</v>
      </c>
      <c r="BD62">
        <f t="shared" si="143"/>
        <v>0</v>
      </c>
      <c r="BE62">
        <f t="shared" si="143"/>
        <v>0</v>
      </c>
      <c r="BF62">
        <f t="shared" si="143"/>
        <v>0</v>
      </c>
      <c r="BG62">
        <f t="shared" si="143"/>
        <v>0</v>
      </c>
      <c r="BH62">
        <f t="shared" si="143"/>
        <v>0</v>
      </c>
      <c r="BI62">
        <f t="shared" si="143"/>
        <v>0</v>
      </c>
      <c r="BJ62">
        <f t="shared" si="143"/>
        <v>0</v>
      </c>
      <c r="BK62">
        <f t="shared" si="143"/>
        <v>0</v>
      </c>
      <c r="BL62">
        <f t="shared" si="143"/>
        <v>0</v>
      </c>
      <c r="BM62">
        <f t="shared" si="143"/>
        <v>0</v>
      </c>
      <c r="BN62">
        <f t="shared" si="143"/>
        <v>0</v>
      </c>
      <c r="BO62">
        <f t="shared" si="143"/>
        <v>0</v>
      </c>
      <c r="BP62">
        <f t="shared" si="143"/>
        <v>0</v>
      </c>
      <c r="BQ62">
        <f t="shared" si="143"/>
        <v>0</v>
      </c>
      <c r="BR62">
        <f t="shared" si="143"/>
        <v>0</v>
      </c>
      <c r="BS62">
        <f t="shared" si="143"/>
        <v>0</v>
      </c>
      <c r="BT62">
        <f t="shared" si="143"/>
        <v>0</v>
      </c>
      <c r="BU62">
        <f t="shared" si="143"/>
        <v>0</v>
      </c>
      <c r="BV62">
        <f t="shared" si="143"/>
        <v>0</v>
      </c>
      <c r="BW62">
        <f t="shared" si="143"/>
        <v>0</v>
      </c>
      <c r="BX62" s="1"/>
      <c r="BY62" s="5"/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 s="9">
        <v>42751</v>
      </c>
      <c r="AN63">
        <v>6</v>
      </c>
      <c r="AO63">
        <f t="shared" ref="AO63:BW63" si="144">C123+C124</f>
        <v>0</v>
      </c>
      <c r="AP63">
        <f t="shared" si="144"/>
        <v>0</v>
      </c>
      <c r="AQ63">
        <f t="shared" si="144"/>
        <v>0</v>
      </c>
      <c r="AR63">
        <f t="shared" si="144"/>
        <v>0</v>
      </c>
      <c r="AS63">
        <f t="shared" si="144"/>
        <v>0</v>
      </c>
      <c r="AT63">
        <f t="shared" si="144"/>
        <v>0</v>
      </c>
      <c r="AU63">
        <f t="shared" si="144"/>
        <v>0</v>
      </c>
      <c r="AV63">
        <f t="shared" si="144"/>
        <v>0</v>
      </c>
      <c r="AW63">
        <f t="shared" si="144"/>
        <v>0</v>
      </c>
      <c r="AX63">
        <f t="shared" si="144"/>
        <v>0</v>
      </c>
      <c r="AY63">
        <f t="shared" si="144"/>
        <v>0</v>
      </c>
      <c r="AZ63">
        <f t="shared" si="144"/>
        <v>0</v>
      </c>
      <c r="BA63">
        <f t="shared" si="144"/>
        <v>0</v>
      </c>
      <c r="BB63">
        <f t="shared" si="144"/>
        <v>0</v>
      </c>
      <c r="BC63">
        <f t="shared" si="144"/>
        <v>0</v>
      </c>
      <c r="BD63">
        <f t="shared" si="144"/>
        <v>0</v>
      </c>
      <c r="BE63">
        <f t="shared" si="144"/>
        <v>0</v>
      </c>
      <c r="BF63">
        <f t="shared" si="144"/>
        <v>0</v>
      </c>
      <c r="BG63">
        <f t="shared" si="144"/>
        <v>0</v>
      </c>
      <c r="BH63">
        <f t="shared" si="144"/>
        <v>0</v>
      </c>
      <c r="BI63">
        <f t="shared" si="144"/>
        <v>0</v>
      </c>
      <c r="BJ63">
        <f t="shared" si="144"/>
        <v>0</v>
      </c>
      <c r="BK63">
        <f t="shared" si="144"/>
        <v>0</v>
      </c>
      <c r="BL63">
        <f t="shared" si="144"/>
        <v>0</v>
      </c>
      <c r="BM63">
        <f t="shared" si="144"/>
        <v>0</v>
      </c>
      <c r="BN63">
        <f t="shared" si="144"/>
        <v>0</v>
      </c>
      <c r="BO63">
        <f t="shared" si="144"/>
        <v>0</v>
      </c>
      <c r="BP63">
        <f t="shared" si="144"/>
        <v>0</v>
      </c>
      <c r="BQ63">
        <f t="shared" si="144"/>
        <v>0</v>
      </c>
      <c r="BR63">
        <f t="shared" si="144"/>
        <v>0</v>
      </c>
      <c r="BS63">
        <f t="shared" si="144"/>
        <v>0</v>
      </c>
      <c r="BT63">
        <f t="shared" si="144"/>
        <v>0</v>
      </c>
      <c r="BU63">
        <f t="shared" si="144"/>
        <v>0</v>
      </c>
      <c r="BV63">
        <f t="shared" si="144"/>
        <v>0</v>
      </c>
      <c r="BW63">
        <f t="shared" si="144"/>
        <v>0</v>
      </c>
      <c r="BX63" s="1"/>
      <c r="BY63" s="4"/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9"/>
      <c r="AN64">
        <v>12</v>
      </c>
      <c r="AO64">
        <f t="shared" ref="AO64:BW64" si="145">C125+C126</f>
        <v>0</v>
      </c>
      <c r="AP64">
        <f t="shared" si="145"/>
        <v>0</v>
      </c>
      <c r="AQ64">
        <f t="shared" si="145"/>
        <v>0</v>
      </c>
      <c r="AR64">
        <f t="shared" si="145"/>
        <v>1</v>
      </c>
      <c r="AS64">
        <f t="shared" si="145"/>
        <v>0</v>
      </c>
      <c r="AT64">
        <f t="shared" si="145"/>
        <v>0</v>
      </c>
      <c r="AU64">
        <f t="shared" si="145"/>
        <v>0</v>
      </c>
      <c r="AV64">
        <f t="shared" si="145"/>
        <v>0</v>
      </c>
      <c r="AW64">
        <f t="shared" si="145"/>
        <v>0</v>
      </c>
      <c r="AX64">
        <f t="shared" si="145"/>
        <v>0</v>
      </c>
      <c r="AY64">
        <f t="shared" si="145"/>
        <v>0</v>
      </c>
      <c r="AZ64">
        <f t="shared" si="145"/>
        <v>0</v>
      </c>
      <c r="BA64">
        <f t="shared" si="145"/>
        <v>0</v>
      </c>
      <c r="BB64">
        <f t="shared" si="145"/>
        <v>0</v>
      </c>
      <c r="BC64">
        <f t="shared" si="145"/>
        <v>0</v>
      </c>
      <c r="BD64">
        <f t="shared" si="145"/>
        <v>0</v>
      </c>
      <c r="BE64">
        <f t="shared" si="145"/>
        <v>0</v>
      </c>
      <c r="BF64">
        <f t="shared" si="145"/>
        <v>0</v>
      </c>
      <c r="BG64">
        <f t="shared" si="145"/>
        <v>0</v>
      </c>
      <c r="BH64">
        <f t="shared" si="145"/>
        <v>0</v>
      </c>
      <c r="BI64">
        <f t="shared" si="145"/>
        <v>0</v>
      </c>
      <c r="BJ64">
        <f t="shared" si="145"/>
        <v>0</v>
      </c>
      <c r="BK64">
        <f t="shared" si="145"/>
        <v>0</v>
      </c>
      <c r="BL64">
        <f t="shared" si="145"/>
        <v>0</v>
      </c>
      <c r="BM64">
        <f t="shared" si="145"/>
        <v>0</v>
      </c>
      <c r="BN64">
        <f t="shared" si="145"/>
        <v>0</v>
      </c>
      <c r="BO64">
        <f t="shared" si="145"/>
        <v>0</v>
      </c>
      <c r="BP64">
        <f t="shared" si="145"/>
        <v>0</v>
      </c>
      <c r="BQ64">
        <f t="shared" si="145"/>
        <v>0</v>
      </c>
      <c r="BR64">
        <f t="shared" si="145"/>
        <v>0</v>
      </c>
      <c r="BS64">
        <f t="shared" si="145"/>
        <v>0</v>
      </c>
      <c r="BT64">
        <f t="shared" si="145"/>
        <v>0</v>
      </c>
      <c r="BU64">
        <f t="shared" si="145"/>
        <v>0</v>
      </c>
      <c r="BV64">
        <f t="shared" si="145"/>
        <v>0</v>
      </c>
      <c r="BW64">
        <f t="shared" si="145"/>
        <v>0</v>
      </c>
      <c r="BX64" s="1"/>
      <c r="BY64" s="5"/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9"/>
      <c r="AN65">
        <v>18</v>
      </c>
      <c r="AO65">
        <f t="shared" ref="AO65:BW65" si="146">C127+C128</f>
        <v>0</v>
      </c>
      <c r="AP65">
        <f t="shared" si="146"/>
        <v>0</v>
      </c>
      <c r="AQ65">
        <f t="shared" si="146"/>
        <v>0</v>
      </c>
      <c r="AR65">
        <f t="shared" si="146"/>
        <v>5</v>
      </c>
      <c r="AS65">
        <f t="shared" si="146"/>
        <v>0</v>
      </c>
      <c r="AT65">
        <f t="shared" si="146"/>
        <v>0</v>
      </c>
      <c r="AU65">
        <f t="shared" si="146"/>
        <v>0</v>
      </c>
      <c r="AV65">
        <f t="shared" si="146"/>
        <v>0</v>
      </c>
      <c r="AW65">
        <f t="shared" si="146"/>
        <v>0</v>
      </c>
      <c r="AX65">
        <f t="shared" si="146"/>
        <v>0</v>
      </c>
      <c r="AY65">
        <f t="shared" si="146"/>
        <v>0</v>
      </c>
      <c r="AZ65">
        <f t="shared" si="146"/>
        <v>0</v>
      </c>
      <c r="BA65">
        <f t="shared" si="146"/>
        <v>0</v>
      </c>
      <c r="BB65">
        <f t="shared" si="146"/>
        <v>0</v>
      </c>
      <c r="BC65">
        <f t="shared" si="146"/>
        <v>0</v>
      </c>
      <c r="BD65">
        <f t="shared" si="146"/>
        <v>0</v>
      </c>
      <c r="BE65">
        <f t="shared" si="146"/>
        <v>0</v>
      </c>
      <c r="BF65">
        <f t="shared" si="146"/>
        <v>0</v>
      </c>
      <c r="BG65">
        <f t="shared" si="146"/>
        <v>0</v>
      </c>
      <c r="BH65">
        <f t="shared" si="146"/>
        <v>0</v>
      </c>
      <c r="BI65">
        <f t="shared" si="146"/>
        <v>0</v>
      </c>
      <c r="BJ65">
        <f t="shared" si="146"/>
        <v>0</v>
      </c>
      <c r="BK65">
        <f t="shared" si="146"/>
        <v>0</v>
      </c>
      <c r="BL65">
        <f t="shared" si="146"/>
        <v>0</v>
      </c>
      <c r="BM65">
        <f t="shared" si="146"/>
        <v>0</v>
      </c>
      <c r="BN65">
        <f t="shared" si="146"/>
        <v>0</v>
      </c>
      <c r="BO65">
        <f t="shared" si="146"/>
        <v>0</v>
      </c>
      <c r="BP65">
        <f t="shared" si="146"/>
        <v>0</v>
      </c>
      <c r="BQ65">
        <f t="shared" si="146"/>
        <v>0</v>
      </c>
      <c r="BR65">
        <f t="shared" si="146"/>
        <v>0</v>
      </c>
      <c r="BS65">
        <f t="shared" si="146"/>
        <v>0</v>
      </c>
      <c r="BT65">
        <f t="shared" si="146"/>
        <v>0</v>
      </c>
      <c r="BU65">
        <f t="shared" si="146"/>
        <v>0</v>
      </c>
      <c r="BV65">
        <f t="shared" si="146"/>
        <v>0</v>
      </c>
      <c r="BW65">
        <f t="shared" si="146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 s="9"/>
      <c r="AN66">
        <v>24</v>
      </c>
      <c r="AO66">
        <f t="shared" ref="AO66:BW66" si="147">C129+C130</f>
        <v>0</v>
      </c>
      <c r="AP66">
        <f t="shared" si="147"/>
        <v>0</v>
      </c>
      <c r="AQ66">
        <f t="shared" si="147"/>
        <v>0</v>
      </c>
      <c r="AR66">
        <f t="shared" si="147"/>
        <v>5</v>
      </c>
      <c r="AS66">
        <f t="shared" si="147"/>
        <v>0</v>
      </c>
      <c r="AT66">
        <f t="shared" si="147"/>
        <v>0</v>
      </c>
      <c r="AU66">
        <f t="shared" si="147"/>
        <v>0</v>
      </c>
      <c r="AV66">
        <f t="shared" si="147"/>
        <v>0</v>
      </c>
      <c r="AW66">
        <f t="shared" si="147"/>
        <v>0</v>
      </c>
      <c r="AX66">
        <f t="shared" si="147"/>
        <v>0</v>
      </c>
      <c r="AY66">
        <f t="shared" si="147"/>
        <v>0</v>
      </c>
      <c r="AZ66">
        <f t="shared" si="147"/>
        <v>0</v>
      </c>
      <c r="BA66">
        <f t="shared" si="147"/>
        <v>0</v>
      </c>
      <c r="BB66">
        <f t="shared" si="147"/>
        <v>0</v>
      </c>
      <c r="BC66">
        <f t="shared" si="147"/>
        <v>0</v>
      </c>
      <c r="BD66">
        <f t="shared" si="147"/>
        <v>0</v>
      </c>
      <c r="BE66">
        <f t="shared" si="147"/>
        <v>0</v>
      </c>
      <c r="BF66">
        <f t="shared" si="147"/>
        <v>0</v>
      </c>
      <c r="BG66">
        <f t="shared" si="147"/>
        <v>0</v>
      </c>
      <c r="BH66">
        <f t="shared" si="147"/>
        <v>0</v>
      </c>
      <c r="BI66">
        <f t="shared" si="147"/>
        <v>0</v>
      </c>
      <c r="BJ66">
        <f t="shared" si="147"/>
        <v>0</v>
      </c>
      <c r="BK66">
        <f t="shared" si="147"/>
        <v>0</v>
      </c>
      <c r="BL66">
        <f t="shared" si="147"/>
        <v>0</v>
      </c>
      <c r="BM66">
        <f t="shared" si="147"/>
        <v>0</v>
      </c>
      <c r="BN66">
        <f t="shared" si="147"/>
        <v>0</v>
      </c>
      <c r="BO66">
        <f t="shared" si="147"/>
        <v>0</v>
      </c>
      <c r="BP66">
        <f t="shared" si="147"/>
        <v>0</v>
      </c>
      <c r="BQ66">
        <f t="shared" si="147"/>
        <v>0</v>
      </c>
      <c r="BR66">
        <f t="shared" si="147"/>
        <v>0</v>
      </c>
      <c r="BS66">
        <f t="shared" si="147"/>
        <v>0</v>
      </c>
      <c r="BT66">
        <f t="shared" si="147"/>
        <v>0</v>
      </c>
      <c r="BU66">
        <f t="shared" si="147"/>
        <v>0</v>
      </c>
      <c r="BV66">
        <f t="shared" si="147"/>
        <v>0</v>
      </c>
      <c r="BW66">
        <f t="shared" si="147"/>
        <v>0</v>
      </c>
      <c r="BX66" s="1"/>
      <c r="DJ66" s="1"/>
      <c r="DK66" s="1"/>
    </row>
    <row r="67" spans="1:115" x14ac:dyDescent="0.25">
      <c r="A67" s="8">
        <v>42744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42752</v>
      </c>
      <c r="AN67">
        <v>6</v>
      </c>
      <c r="AO67">
        <f t="shared" ref="AO67:BW67" si="148">C131+C132</f>
        <v>0</v>
      </c>
      <c r="AP67">
        <f t="shared" si="148"/>
        <v>0</v>
      </c>
      <c r="AQ67">
        <f t="shared" si="148"/>
        <v>0</v>
      </c>
      <c r="AR67">
        <f t="shared" si="148"/>
        <v>5</v>
      </c>
      <c r="AS67">
        <f t="shared" si="148"/>
        <v>0</v>
      </c>
      <c r="AT67">
        <f t="shared" si="148"/>
        <v>0</v>
      </c>
      <c r="AU67">
        <f t="shared" si="148"/>
        <v>0</v>
      </c>
      <c r="AV67">
        <f t="shared" si="148"/>
        <v>0</v>
      </c>
      <c r="AW67">
        <f t="shared" si="148"/>
        <v>0</v>
      </c>
      <c r="AX67">
        <f t="shared" si="148"/>
        <v>0</v>
      </c>
      <c r="AY67">
        <f t="shared" si="148"/>
        <v>0</v>
      </c>
      <c r="AZ67">
        <f t="shared" si="148"/>
        <v>0</v>
      </c>
      <c r="BA67">
        <f t="shared" si="148"/>
        <v>0</v>
      </c>
      <c r="BB67">
        <f t="shared" si="148"/>
        <v>0</v>
      </c>
      <c r="BC67">
        <f t="shared" si="148"/>
        <v>0</v>
      </c>
      <c r="BD67">
        <f t="shared" si="148"/>
        <v>0</v>
      </c>
      <c r="BE67">
        <f t="shared" si="148"/>
        <v>0</v>
      </c>
      <c r="BF67">
        <f t="shared" si="148"/>
        <v>0</v>
      </c>
      <c r="BG67">
        <f t="shared" si="148"/>
        <v>0</v>
      </c>
      <c r="BH67">
        <f t="shared" si="148"/>
        <v>0</v>
      </c>
      <c r="BI67">
        <f t="shared" si="148"/>
        <v>0</v>
      </c>
      <c r="BJ67">
        <f t="shared" si="148"/>
        <v>0</v>
      </c>
      <c r="BK67">
        <f t="shared" si="148"/>
        <v>0</v>
      </c>
      <c r="BL67">
        <f t="shared" si="148"/>
        <v>0</v>
      </c>
      <c r="BM67">
        <f t="shared" si="148"/>
        <v>0</v>
      </c>
      <c r="BN67">
        <f t="shared" si="148"/>
        <v>0</v>
      </c>
      <c r="BO67">
        <f t="shared" si="148"/>
        <v>0</v>
      </c>
      <c r="BP67">
        <f t="shared" si="148"/>
        <v>0</v>
      </c>
      <c r="BQ67">
        <f t="shared" si="148"/>
        <v>0</v>
      </c>
      <c r="BR67">
        <f t="shared" si="148"/>
        <v>0</v>
      </c>
      <c r="BS67">
        <f t="shared" si="148"/>
        <v>0</v>
      </c>
      <c r="BT67">
        <f t="shared" si="148"/>
        <v>0</v>
      </c>
      <c r="BU67">
        <f t="shared" si="148"/>
        <v>0</v>
      </c>
      <c r="BV67">
        <f t="shared" si="148"/>
        <v>0</v>
      </c>
      <c r="BW67">
        <f t="shared" si="148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 s="9"/>
      <c r="AN68">
        <v>12</v>
      </c>
      <c r="AO68">
        <f t="shared" ref="AO68:BW68" si="149">C133+C134</f>
        <v>0</v>
      </c>
      <c r="AP68">
        <f t="shared" si="149"/>
        <v>0</v>
      </c>
      <c r="AQ68">
        <f t="shared" si="149"/>
        <v>0</v>
      </c>
      <c r="AR68">
        <f t="shared" si="149"/>
        <v>4</v>
      </c>
      <c r="AS68">
        <f t="shared" si="149"/>
        <v>0</v>
      </c>
      <c r="AT68">
        <f t="shared" si="149"/>
        <v>0</v>
      </c>
      <c r="AU68">
        <f t="shared" si="149"/>
        <v>0</v>
      </c>
      <c r="AV68">
        <f t="shared" si="149"/>
        <v>0</v>
      </c>
      <c r="AW68">
        <f t="shared" si="149"/>
        <v>0</v>
      </c>
      <c r="AX68">
        <f t="shared" si="149"/>
        <v>0</v>
      </c>
      <c r="AY68">
        <f t="shared" si="149"/>
        <v>0</v>
      </c>
      <c r="AZ68">
        <f t="shared" si="149"/>
        <v>0</v>
      </c>
      <c r="BA68">
        <f t="shared" si="149"/>
        <v>0</v>
      </c>
      <c r="BB68">
        <f t="shared" si="149"/>
        <v>0</v>
      </c>
      <c r="BC68">
        <f t="shared" si="149"/>
        <v>0</v>
      </c>
      <c r="BD68">
        <f t="shared" si="149"/>
        <v>0</v>
      </c>
      <c r="BE68">
        <f t="shared" si="149"/>
        <v>0</v>
      </c>
      <c r="BF68">
        <f t="shared" si="149"/>
        <v>0</v>
      </c>
      <c r="BG68">
        <f t="shared" si="149"/>
        <v>0</v>
      </c>
      <c r="BH68">
        <f t="shared" si="149"/>
        <v>0</v>
      </c>
      <c r="BI68">
        <f t="shared" si="149"/>
        <v>0</v>
      </c>
      <c r="BJ68">
        <f t="shared" si="149"/>
        <v>0</v>
      </c>
      <c r="BK68">
        <f t="shared" si="149"/>
        <v>0</v>
      </c>
      <c r="BL68">
        <f t="shared" si="149"/>
        <v>0</v>
      </c>
      <c r="BM68">
        <f t="shared" si="149"/>
        <v>0</v>
      </c>
      <c r="BN68">
        <f t="shared" si="149"/>
        <v>0</v>
      </c>
      <c r="BO68">
        <f t="shared" si="149"/>
        <v>0</v>
      </c>
      <c r="BP68">
        <f t="shared" si="149"/>
        <v>0</v>
      </c>
      <c r="BQ68">
        <f t="shared" si="149"/>
        <v>0</v>
      </c>
      <c r="BR68">
        <f t="shared" si="149"/>
        <v>0</v>
      </c>
      <c r="BS68">
        <f t="shared" si="149"/>
        <v>0</v>
      </c>
      <c r="BT68">
        <f t="shared" si="149"/>
        <v>0</v>
      </c>
      <c r="BU68">
        <f t="shared" si="149"/>
        <v>0</v>
      </c>
      <c r="BV68">
        <f t="shared" si="149"/>
        <v>0</v>
      </c>
      <c r="BW68">
        <f t="shared" si="149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 s="9"/>
      <c r="AN69">
        <v>18</v>
      </c>
      <c r="AO69">
        <f t="shared" ref="AO69:BW69" si="150">C135+C136</f>
        <v>0</v>
      </c>
      <c r="AP69">
        <f t="shared" si="150"/>
        <v>0</v>
      </c>
      <c r="AQ69">
        <f t="shared" si="150"/>
        <v>0</v>
      </c>
      <c r="AR69">
        <f t="shared" si="150"/>
        <v>0</v>
      </c>
      <c r="AS69">
        <f t="shared" si="150"/>
        <v>0</v>
      </c>
      <c r="AT69">
        <f t="shared" si="150"/>
        <v>0</v>
      </c>
      <c r="AU69">
        <f t="shared" si="150"/>
        <v>0</v>
      </c>
      <c r="AV69">
        <f t="shared" si="150"/>
        <v>0</v>
      </c>
      <c r="AW69">
        <f t="shared" si="150"/>
        <v>0</v>
      </c>
      <c r="AX69">
        <f t="shared" si="150"/>
        <v>0</v>
      </c>
      <c r="AY69">
        <f t="shared" si="150"/>
        <v>0</v>
      </c>
      <c r="AZ69">
        <f t="shared" si="150"/>
        <v>0</v>
      </c>
      <c r="BA69">
        <f t="shared" si="150"/>
        <v>0</v>
      </c>
      <c r="BB69">
        <f t="shared" si="150"/>
        <v>0</v>
      </c>
      <c r="BC69">
        <f t="shared" si="150"/>
        <v>0</v>
      </c>
      <c r="BD69">
        <f t="shared" si="150"/>
        <v>0</v>
      </c>
      <c r="BE69">
        <f t="shared" si="150"/>
        <v>0</v>
      </c>
      <c r="BF69">
        <f t="shared" si="150"/>
        <v>0</v>
      </c>
      <c r="BG69">
        <f t="shared" si="150"/>
        <v>0</v>
      </c>
      <c r="BH69">
        <f t="shared" si="150"/>
        <v>0</v>
      </c>
      <c r="BI69">
        <f t="shared" si="150"/>
        <v>0</v>
      </c>
      <c r="BJ69">
        <f t="shared" si="150"/>
        <v>0</v>
      </c>
      <c r="BK69">
        <f t="shared" si="150"/>
        <v>0</v>
      </c>
      <c r="BL69">
        <f t="shared" si="150"/>
        <v>0</v>
      </c>
      <c r="BM69">
        <f t="shared" si="150"/>
        <v>0</v>
      </c>
      <c r="BN69">
        <f t="shared" si="150"/>
        <v>0</v>
      </c>
      <c r="BO69">
        <f t="shared" si="150"/>
        <v>0</v>
      </c>
      <c r="BP69">
        <f t="shared" si="150"/>
        <v>0</v>
      </c>
      <c r="BQ69">
        <f t="shared" si="150"/>
        <v>0</v>
      </c>
      <c r="BR69">
        <f t="shared" si="150"/>
        <v>0</v>
      </c>
      <c r="BS69">
        <f t="shared" si="150"/>
        <v>0</v>
      </c>
      <c r="BT69">
        <f t="shared" si="150"/>
        <v>0</v>
      </c>
      <c r="BU69">
        <f t="shared" si="150"/>
        <v>0</v>
      </c>
      <c r="BV69">
        <f t="shared" si="150"/>
        <v>0</v>
      </c>
      <c r="BW69">
        <f t="shared" si="150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 s="9"/>
      <c r="AN70">
        <v>24</v>
      </c>
      <c r="AO70">
        <f t="shared" ref="AO70:BW70" si="151">C137+C138</f>
        <v>0</v>
      </c>
      <c r="AP70">
        <f t="shared" si="151"/>
        <v>0</v>
      </c>
      <c r="AQ70">
        <f t="shared" si="151"/>
        <v>0</v>
      </c>
      <c r="AR70">
        <f t="shared" si="151"/>
        <v>0</v>
      </c>
      <c r="AS70">
        <f t="shared" si="151"/>
        <v>0</v>
      </c>
      <c r="AT70">
        <f t="shared" si="151"/>
        <v>0</v>
      </c>
      <c r="AU70">
        <f t="shared" si="151"/>
        <v>0</v>
      </c>
      <c r="AV70">
        <f t="shared" si="151"/>
        <v>0</v>
      </c>
      <c r="AW70">
        <f t="shared" si="151"/>
        <v>0</v>
      </c>
      <c r="AX70">
        <f t="shared" si="151"/>
        <v>0</v>
      </c>
      <c r="AY70">
        <f t="shared" si="151"/>
        <v>0</v>
      </c>
      <c r="AZ70">
        <f t="shared" si="151"/>
        <v>0</v>
      </c>
      <c r="BA70">
        <f t="shared" si="151"/>
        <v>0</v>
      </c>
      <c r="BB70">
        <f t="shared" si="151"/>
        <v>0</v>
      </c>
      <c r="BC70">
        <f t="shared" si="151"/>
        <v>0</v>
      </c>
      <c r="BD70">
        <f t="shared" si="151"/>
        <v>0</v>
      </c>
      <c r="BE70">
        <f t="shared" si="151"/>
        <v>0</v>
      </c>
      <c r="BF70">
        <f t="shared" si="151"/>
        <v>0</v>
      </c>
      <c r="BG70">
        <f t="shared" si="151"/>
        <v>0</v>
      </c>
      <c r="BH70">
        <f t="shared" si="151"/>
        <v>0</v>
      </c>
      <c r="BI70">
        <f t="shared" si="151"/>
        <v>0</v>
      </c>
      <c r="BJ70">
        <f t="shared" si="151"/>
        <v>0</v>
      </c>
      <c r="BK70">
        <f t="shared" si="151"/>
        <v>0</v>
      </c>
      <c r="BL70">
        <f t="shared" si="151"/>
        <v>0</v>
      </c>
      <c r="BM70">
        <f t="shared" si="151"/>
        <v>0</v>
      </c>
      <c r="BN70">
        <f t="shared" si="151"/>
        <v>0</v>
      </c>
      <c r="BO70">
        <f t="shared" si="151"/>
        <v>0</v>
      </c>
      <c r="BP70">
        <f t="shared" si="151"/>
        <v>0</v>
      </c>
      <c r="BQ70">
        <f t="shared" si="151"/>
        <v>0</v>
      </c>
      <c r="BR70">
        <f t="shared" si="151"/>
        <v>0</v>
      </c>
      <c r="BS70">
        <f t="shared" si="151"/>
        <v>0</v>
      </c>
      <c r="BT70">
        <f t="shared" si="151"/>
        <v>0</v>
      </c>
      <c r="BU70">
        <f t="shared" si="151"/>
        <v>0</v>
      </c>
      <c r="BV70">
        <f t="shared" si="151"/>
        <v>0</v>
      </c>
      <c r="BW70">
        <f t="shared" si="151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 s="9">
        <v>42753</v>
      </c>
      <c r="AN71">
        <v>6</v>
      </c>
      <c r="AO71">
        <f t="shared" ref="AO71:BW71" si="152">C139+C140</f>
        <v>0</v>
      </c>
      <c r="AP71">
        <f t="shared" si="152"/>
        <v>0</v>
      </c>
      <c r="AQ71">
        <f t="shared" si="152"/>
        <v>0</v>
      </c>
      <c r="AR71">
        <f t="shared" si="152"/>
        <v>0</v>
      </c>
      <c r="AS71">
        <f t="shared" si="152"/>
        <v>0</v>
      </c>
      <c r="AT71">
        <f t="shared" si="152"/>
        <v>0</v>
      </c>
      <c r="AU71">
        <f t="shared" si="152"/>
        <v>0</v>
      </c>
      <c r="AV71">
        <f t="shared" si="152"/>
        <v>0</v>
      </c>
      <c r="AW71">
        <f t="shared" si="152"/>
        <v>0</v>
      </c>
      <c r="AX71">
        <f t="shared" si="152"/>
        <v>0</v>
      </c>
      <c r="AY71">
        <f t="shared" si="152"/>
        <v>0</v>
      </c>
      <c r="AZ71">
        <f t="shared" si="152"/>
        <v>0</v>
      </c>
      <c r="BA71">
        <f t="shared" si="152"/>
        <v>0</v>
      </c>
      <c r="BB71">
        <f t="shared" si="152"/>
        <v>0</v>
      </c>
      <c r="BC71">
        <f t="shared" si="152"/>
        <v>0</v>
      </c>
      <c r="BD71">
        <f t="shared" si="152"/>
        <v>0</v>
      </c>
      <c r="BE71">
        <f t="shared" si="152"/>
        <v>0</v>
      </c>
      <c r="BF71">
        <f t="shared" si="152"/>
        <v>0</v>
      </c>
      <c r="BG71">
        <f t="shared" si="152"/>
        <v>0</v>
      </c>
      <c r="BH71">
        <f t="shared" si="152"/>
        <v>0</v>
      </c>
      <c r="BI71">
        <f t="shared" si="152"/>
        <v>0</v>
      </c>
      <c r="BJ71">
        <f t="shared" si="152"/>
        <v>0</v>
      </c>
      <c r="BK71">
        <f t="shared" si="152"/>
        <v>0</v>
      </c>
      <c r="BL71">
        <f t="shared" si="152"/>
        <v>0</v>
      </c>
      <c r="BM71">
        <f t="shared" si="152"/>
        <v>0</v>
      </c>
      <c r="BN71">
        <f t="shared" si="152"/>
        <v>0</v>
      </c>
      <c r="BO71">
        <f t="shared" si="152"/>
        <v>0</v>
      </c>
      <c r="BP71">
        <f t="shared" si="152"/>
        <v>0</v>
      </c>
      <c r="BQ71">
        <f t="shared" si="152"/>
        <v>0</v>
      </c>
      <c r="BR71">
        <f t="shared" si="152"/>
        <v>0</v>
      </c>
      <c r="BS71">
        <f t="shared" si="152"/>
        <v>0</v>
      </c>
      <c r="BT71">
        <f t="shared" si="152"/>
        <v>0</v>
      </c>
      <c r="BU71">
        <f t="shared" si="152"/>
        <v>0</v>
      </c>
      <c r="BV71">
        <f t="shared" si="152"/>
        <v>0</v>
      </c>
      <c r="BW71">
        <f t="shared" si="152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9"/>
      <c r="AN72">
        <v>12</v>
      </c>
      <c r="AO72">
        <f t="shared" ref="AO72:BW72" si="153">C141+C142</f>
        <v>0</v>
      </c>
      <c r="AP72">
        <f t="shared" si="153"/>
        <v>0</v>
      </c>
      <c r="AQ72">
        <f t="shared" si="153"/>
        <v>0</v>
      </c>
      <c r="AR72">
        <f t="shared" si="153"/>
        <v>0</v>
      </c>
      <c r="AS72">
        <f t="shared" si="153"/>
        <v>0</v>
      </c>
      <c r="AT72">
        <f t="shared" si="153"/>
        <v>0</v>
      </c>
      <c r="AU72">
        <f t="shared" si="153"/>
        <v>0</v>
      </c>
      <c r="AV72">
        <f t="shared" si="153"/>
        <v>0</v>
      </c>
      <c r="AW72">
        <f t="shared" si="153"/>
        <v>0</v>
      </c>
      <c r="AX72">
        <f t="shared" si="153"/>
        <v>0</v>
      </c>
      <c r="AY72">
        <f t="shared" si="153"/>
        <v>0</v>
      </c>
      <c r="AZ72">
        <f t="shared" si="153"/>
        <v>0</v>
      </c>
      <c r="BA72">
        <f t="shared" si="153"/>
        <v>0</v>
      </c>
      <c r="BB72">
        <f t="shared" si="153"/>
        <v>0</v>
      </c>
      <c r="BC72">
        <f t="shared" si="153"/>
        <v>0</v>
      </c>
      <c r="BD72">
        <f t="shared" si="153"/>
        <v>0</v>
      </c>
      <c r="BE72">
        <f t="shared" si="153"/>
        <v>0</v>
      </c>
      <c r="BF72">
        <f t="shared" si="153"/>
        <v>0</v>
      </c>
      <c r="BG72">
        <f t="shared" si="153"/>
        <v>0</v>
      </c>
      <c r="BH72">
        <f t="shared" si="153"/>
        <v>0</v>
      </c>
      <c r="BI72">
        <f t="shared" si="153"/>
        <v>0</v>
      </c>
      <c r="BJ72">
        <f t="shared" si="153"/>
        <v>0</v>
      </c>
      <c r="BK72">
        <f t="shared" si="153"/>
        <v>0</v>
      </c>
      <c r="BL72">
        <f t="shared" si="153"/>
        <v>0</v>
      </c>
      <c r="BM72">
        <f t="shared" si="153"/>
        <v>0</v>
      </c>
      <c r="BN72">
        <f t="shared" si="153"/>
        <v>0</v>
      </c>
      <c r="BO72">
        <f t="shared" si="153"/>
        <v>0</v>
      </c>
      <c r="BP72">
        <f t="shared" si="153"/>
        <v>0</v>
      </c>
      <c r="BQ72">
        <f t="shared" si="153"/>
        <v>0</v>
      </c>
      <c r="BR72">
        <f t="shared" si="153"/>
        <v>0</v>
      </c>
      <c r="BS72">
        <f t="shared" si="153"/>
        <v>0</v>
      </c>
      <c r="BT72">
        <f t="shared" si="153"/>
        <v>0</v>
      </c>
      <c r="BU72">
        <f t="shared" si="153"/>
        <v>0</v>
      </c>
      <c r="BV72">
        <f t="shared" si="153"/>
        <v>0</v>
      </c>
      <c r="BW72">
        <f t="shared" si="153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9"/>
      <c r="AN73">
        <v>18</v>
      </c>
      <c r="AO73">
        <f t="shared" ref="AO73:BW73" si="154">C143+C144</f>
        <v>0</v>
      </c>
      <c r="AP73">
        <f t="shared" si="154"/>
        <v>0</v>
      </c>
      <c r="AQ73">
        <f t="shared" si="154"/>
        <v>0</v>
      </c>
      <c r="AR73">
        <f t="shared" si="154"/>
        <v>0</v>
      </c>
      <c r="AS73">
        <f t="shared" si="154"/>
        <v>0</v>
      </c>
      <c r="AT73">
        <f t="shared" si="154"/>
        <v>0</v>
      </c>
      <c r="AU73">
        <f t="shared" si="154"/>
        <v>0</v>
      </c>
      <c r="AV73">
        <f t="shared" si="154"/>
        <v>0</v>
      </c>
      <c r="AW73">
        <f t="shared" si="154"/>
        <v>0</v>
      </c>
      <c r="AX73">
        <f t="shared" si="154"/>
        <v>0</v>
      </c>
      <c r="AY73">
        <f t="shared" si="154"/>
        <v>0</v>
      </c>
      <c r="AZ73">
        <f t="shared" si="154"/>
        <v>0</v>
      </c>
      <c r="BA73">
        <f t="shared" si="154"/>
        <v>0</v>
      </c>
      <c r="BB73">
        <f t="shared" si="154"/>
        <v>0</v>
      </c>
      <c r="BC73">
        <f t="shared" si="154"/>
        <v>0</v>
      </c>
      <c r="BD73">
        <f t="shared" si="154"/>
        <v>0</v>
      </c>
      <c r="BE73">
        <f t="shared" si="154"/>
        <v>0</v>
      </c>
      <c r="BF73">
        <f t="shared" si="154"/>
        <v>0</v>
      </c>
      <c r="BG73">
        <f t="shared" si="154"/>
        <v>0</v>
      </c>
      <c r="BH73">
        <f t="shared" si="154"/>
        <v>0</v>
      </c>
      <c r="BI73">
        <f t="shared" si="154"/>
        <v>0</v>
      </c>
      <c r="BJ73">
        <f t="shared" si="154"/>
        <v>0</v>
      </c>
      <c r="BK73">
        <f t="shared" si="154"/>
        <v>0</v>
      </c>
      <c r="BL73">
        <f t="shared" si="154"/>
        <v>0</v>
      </c>
      <c r="BM73">
        <f t="shared" si="154"/>
        <v>0</v>
      </c>
      <c r="BN73">
        <f t="shared" si="154"/>
        <v>0</v>
      </c>
      <c r="BO73">
        <f t="shared" si="154"/>
        <v>0</v>
      </c>
      <c r="BP73">
        <f t="shared" si="154"/>
        <v>0</v>
      </c>
      <c r="BQ73">
        <f t="shared" si="154"/>
        <v>0</v>
      </c>
      <c r="BR73">
        <f t="shared" si="154"/>
        <v>0</v>
      </c>
      <c r="BS73">
        <f t="shared" si="154"/>
        <v>0</v>
      </c>
      <c r="BT73">
        <f t="shared" si="154"/>
        <v>0</v>
      </c>
      <c r="BU73">
        <f t="shared" si="154"/>
        <v>0</v>
      </c>
      <c r="BV73">
        <f t="shared" si="154"/>
        <v>0</v>
      </c>
      <c r="BW73">
        <f t="shared" si="154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 s="9"/>
      <c r="AN74">
        <v>24</v>
      </c>
      <c r="AO74">
        <f t="shared" ref="AO74:BW74" si="155">C145+C146</f>
        <v>0</v>
      </c>
      <c r="AP74">
        <f t="shared" si="155"/>
        <v>0</v>
      </c>
      <c r="AQ74">
        <f t="shared" si="155"/>
        <v>0</v>
      </c>
      <c r="AR74">
        <f t="shared" si="155"/>
        <v>0</v>
      </c>
      <c r="AS74">
        <f t="shared" si="155"/>
        <v>0</v>
      </c>
      <c r="AT74">
        <f t="shared" si="155"/>
        <v>0</v>
      </c>
      <c r="AU74">
        <f t="shared" si="155"/>
        <v>0</v>
      </c>
      <c r="AV74">
        <f t="shared" si="155"/>
        <v>0</v>
      </c>
      <c r="AW74">
        <f t="shared" si="155"/>
        <v>0</v>
      </c>
      <c r="AX74">
        <f t="shared" si="155"/>
        <v>0</v>
      </c>
      <c r="AY74">
        <f t="shared" si="155"/>
        <v>0</v>
      </c>
      <c r="AZ74">
        <f t="shared" si="155"/>
        <v>0</v>
      </c>
      <c r="BA74">
        <f t="shared" si="155"/>
        <v>0</v>
      </c>
      <c r="BB74">
        <f t="shared" si="155"/>
        <v>0</v>
      </c>
      <c r="BC74">
        <f t="shared" si="155"/>
        <v>0</v>
      </c>
      <c r="BD74">
        <f t="shared" si="155"/>
        <v>0</v>
      </c>
      <c r="BE74">
        <f t="shared" si="155"/>
        <v>0</v>
      </c>
      <c r="BF74">
        <f t="shared" si="155"/>
        <v>0</v>
      </c>
      <c r="BG74">
        <f t="shared" si="155"/>
        <v>0</v>
      </c>
      <c r="BH74">
        <f t="shared" si="155"/>
        <v>0</v>
      </c>
      <c r="BI74">
        <f t="shared" si="155"/>
        <v>0</v>
      </c>
      <c r="BJ74">
        <f t="shared" si="155"/>
        <v>0</v>
      </c>
      <c r="BK74">
        <f t="shared" si="155"/>
        <v>0</v>
      </c>
      <c r="BL74">
        <f t="shared" si="155"/>
        <v>0</v>
      </c>
      <c r="BM74">
        <f t="shared" si="155"/>
        <v>0</v>
      </c>
      <c r="BN74">
        <f t="shared" si="155"/>
        <v>0</v>
      </c>
      <c r="BO74">
        <f t="shared" si="155"/>
        <v>0</v>
      </c>
      <c r="BP74">
        <f t="shared" si="155"/>
        <v>0</v>
      </c>
      <c r="BQ74">
        <f t="shared" si="155"/>
        <v>0</v>
      </c>
      <c r="BR74">
        <f t="shared" si="155"/>
        <v>0</v>
      </c>
      <c r="BS74">
        <f t="shared" si="155"/>
        <v>0</v>
      </c>
      <c r="BT74">
        <f t="shared" si="155"/>
        <v>0</v>
      </c>
      <c r="BU74">
        <f t="shared" si="155"/>
        <v>0</v>
      </c>
      <c r="BV74">
        <f t="shared" si="155"/>
        <v>0</v>
      </c>
      <c r="BW74">
        <f t="shared" si="155"/>
        <v>0</v>
      </c>
      <c r="BX74" s="1"/>
      <c r="DJ74" s="1"/>
      <c r="DK74" s="1"/>
    </row>
    <row r="75" spans="1:115" x14ac:dyDescent="0.25">
      <c r="A75" s="8">
        <v>42745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42754</v>
      </c>
      <c r="AN75">
        <v>6</v>
      </c>
      <c r="AO75">
        <f t="shared" ref="AO75:BW75" si="156">C147+C148</f>
        <v>0</v>
      </c>
      <c r="AP75">
        <f t="shared" si="156"/>
        <v>0</v>
      </c>
      <c r="AQ75">
        <f t="shared" si="156"/>
        <v>0</v>
      </c>
      <c r="AR75">
        <f t="shared" si="156"/>
        <v>0</v>
      </c>
      <c r="AS75">
        <f t="shared" si="156"/>
        <v>0</v>
      </c>
      <c r="AT75">
        <f t="shared" si="156"/>
        <v>0</v>
      </c>
      <c r="AU75">
        <f t="shared" si="156"/>
        <v>0</v>
      </c>
      <c r="AV75">
        <f t="shared" si="156"/>
        <v>0</v>
      </c>
      <c r="AW75">
        <f t="shared" si="156"/>
        <v>0</v>
      </c>
      <c r="AX75">
        <f t="shared" si="156"/>
        <v>0</v>
      </c>
      <c r="AY75">
        <f t="shared" si="156"/>
        <v>0</v>
      </c>
      <c r="AZ75">
        <f t="shared" si="156"/>
        <v>0</v>
      </c>
      <c r="BA75">
        <f t="shared" si="156"/>
        <v>0</v>
      </c>
      <c r="BB75">
        <f t="shared" si="156"/>
        <v>0</v>
      </c>
      <c r="BC75">
        <f t="shared" si="156"/>
        <v>0</v>
      </c>
      <c r="BD75">
        <f t="shared" si="156"/>
        <v>0</v>
      </c>
      <c r="BE75">
        <f t="shared" si="156"/>
        <v>0</v>
      </c>
      <c r="BF75">
        <f t="shared" si="156"/>
        <v>0</v>
      </c>
      <c r="BG75">
        <f t="shared" si="156"/>
        <v>0</v>
      </c>
      <c r="BH75">
        <f t="shared" si="156"/>
        <v>0</v>
      </c>
      <c r="BI75">
        <f t="shared" si="156"/>
        <v>0</v>
      </c>
      <c r="BJ75">
        <f t="shared" si="156"/>
        <v>0</v>
      </c>
      <c r="BK75">
        <f t="shared" si="156"/>
        <v>0</v>
      </c>
      <c r="BL75">
        <f t="shared" si="156"/>
        <v>0</v>
      </c>
      <c r="BM75">
        <f t="shared" si="156"/>
        <v>0</v>
      </c>
      <c r="BN75">
        <f t="shared" si="156"/>
        <v>0</v>
      </c>
      <c r="BO75">
        <f t="shared" si="156"/>
        <v>0</v>
      </c>
      <c r="BP75">
        <f t="shared" si="156"/>
        <v>0</v>
      </c>
      <c r="BQ75">
        <f t="shared" si="156"/>
        <v>0</v>
      </c>
      <c r="BR75">
        <f t="shared" si="156"/>
        <v>0</v>
      </c>
      <c r="BS75">
        <f t="shared" si="156"/>
        <v>0</v>
      </c>
      <c r="BT75">
        <f t="shared" si="156"/>
        <v>0</v>
      </c>
      <c r="BU75">
        <f t="shared" si="156"/>
        <v>0</v>
      </c>
      <c r="BV75">
        <f t="shared" si="156"/>
        <v>0</v>
      </c>
      <c r="BW75">
        <f t="shared" si="156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9"/>
      <c r="AN76">
        <v>12</v>
      </c>
      <c r="AO76">
        <f t="shared" ref="AO76:BW76" si="157">C149+C150</f>
        <v>0</v>
      </c>
      <c r="AP76">
        <f t="shared" si="157"/>
        <v>0</v>
      </c>
      <c r="AQ76">
        <f t="shared" si="157"/>
        <v>0</v>
      </c>
      <c r="AR76">
        <f t="shared" si="157"/>
        <v>0</v>
      </c>
      <c r="AS76">
        <f t="shared" si="157"/>
        <v>0</v>
      </c>
      <c r="AT76">
        <f t="shared" si="157"/>
        <v>0</v>
      </c>
      <c r="AU76">
        <f t="shared" si="157"/>
        <v>0</v>
      </c>
      <c r="AV76">
        <f t="shared" si="157"/>
        <v>0</v>
      </c>
      <c r="AW76">
        <f t="shared" si="157"/>
        <v>0</v>
      </c>
      <c r="AX76">
        <f t="shared" si="157"/>
        <v>0</v>
      </c>
      <c r="AY76">
        <f t="shared" si="157"/>
        <v>0</v>
      </c>
      <c r="AZ76">
        <f t="shared" si="157"/>
        <v>0</v>
      </c>
      <c r="BA76">
        <f t="shared" si="157"/>
        <v>0</v>
      </c>
      <c r="BB76">
        <f t="shared" si="157"/>
        <v>0</v>
      </c>
      <c r="BC76">
        <f t="shared" si="157"/>
        <v>0</v>
      </c>
      <c r="BD76">
        <f t="shared" si="157"/>
        <v>0</v>
      </c>
      <c r="BE76">
        <f t="shared" si="157"/>
        <v>0</v>
      </c>
      <c r="BF76">
        <f t="shared" si="157"/>
        <v>0</v>
      </c>
      <c r="BG76">
        <f t="shared" si="157"/>
        <v>0</v>
      </c>
      <c r="BH76">
        <f t="shared" si="157"/>
        <v>0</v>
      </c>
      <c r="BI76">
        <f t="shared" si="157"/>
        <v>0</v>
      </c>
      <c r="BJ76">
        <f t="shared" si="157"/>
        <v>0</v>
      </c>
      <c r="BK76">
        <f t="shared" si="157"/>
        <v>0</v>
      </c>
      <c r="BL76">
        <f t="shared" si="157"/>
        <v>0</v>
      </c>
      <c r="BM76">
        <f t="shared" si="157"/>
        <v>0</v>
      </c>
      <c r="BN76">
        <f t="shared" si="157"/>
        <v>0</v>
      </c>
      <c r="BO76">
        <f t="shared" si="157"/>
        <v>0</v>
      </c>
      <c r="BP76">
        <f t="shared" si="157"/>
        <v>0</v>
      </c>
      <c r="BQ76">
        <f t="shared" si="157"/>
        <v>0</v>
      </c>
      <c r="BR76">
        <f t="shared" si="157"/>
        <v>0</v>
      </c>
      <c r="BS76">
        <f t="shared" si="157"/>
        <v>0</v>
      </c>
      <c r="BT76">
        <f t="shared" si="157"/>
        <v>0</v>
      </c>
      <c r="BU76">
        <f t="shared" si="157"/>
        <v>0</v>
      </c>
      <c r="BV76">
        <f t="shared" si="157"/>
        <v>0</v>
      </c>
      <c r="BW76">
        <f t="shared" si="157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9"/>
      <c r="AN77">
        <v>18</v>
      </c>
      <c r="AO77">
        <f t="shared" ref="AO77:BW77" si="158">C151+C152</f>
        <v>0</v>
      </c>
      <c r="AP77">
        <f t="shared" si="158"/>
        <v>0</v>
      </c>
      <c r="AQ77">
        <f t="shared" si="158"/>
        <v>0</v>
      </c>
      <c r="AR77">
        <f t="shared" si="158"/>
        <v>0</v>
      </c>
      <c r="AS77">
        <f t="shared" si="158"/>
        <v>0</v>
      </c>
      <c r="AT77">
        <f t="shared" si="158"/>
        <v>0</v>
      </c>
      <c r="AU77">
        <f t="shared" si="158"/>
        <v>0</v>
      </c>
      <c r="AV77">
        <f t="shared" si="158"/>
        <v>0</v>
      </c>
      <c r="AW77">
        <f t="shared" si="158"/>
        <v>0</v>
      </c>
      <c r="AX77">
        <f t="shared" si="158"/>
        <v>0</v>
      </c>
      <c r="AY77">
        <f t="shared" si="158"/>
        <v>0</v>
      </c>
      <c r="AZ77">
        <f t="shared" si="158"/>
        <v>0</v>
      </c>
      <c r="BA77">
        <f t="shared" si="158"/>
        <v>0</v>
      </c>
      <c r="BB77">
        <f t="shared" si="158"/>
        <v>0</v>
      </c>
      <c r="BC77">
        <f t="shared" si="158"/>
        <v>0</v>
      </c>
      <c r="BD77">
        <f t="shared" si="158"/>
        <v>0</v>
      </c>
      <c r="BE77">
        <f t="shared" si="158"/>
        <v>0</v>
      </c>
      <c r="BF77">
        <f t="shared" si="158"/>
        <v>0</v>
      </c>
      <c r="BG77">
        <f t="shared" si="158"/>
        <v>0</v>
      </c>
      <c r="BH77">
        <f t="shared" si="158"/>
        <v>0</v>
      </c>
      <c r="BI77">
        <f t="shared" si="158"/>
        <v>0</v>
      </c>
      <c r="BJ77">
        <f t="shared" si="158"/>
        <v>0</v>
      </c>
      <c r="BK77">
        <f t="shared" si="158"/>
        <v>0</v>
      </c>
      <c r="BL77">
        <f t="shared" si="158"/>
        <v>0</v>
      </c>
      <c r="BM77">
        <f t="shared" si="158"/>
        <v>0</v>
      </c>
      <c r="BN77">
        <f t="shared" si="158"/>
        <v>0</v>
      </c>
      <c r="BO77">
        <f t="shared" si="158"/>
        <v>0</v>
      </c>
      <c r="BP77">
        <f t="shared" si="158"/>
        <v>0</v>
      </c>
      <c r="BQ77">
        <f t="shared" si="158"/>
        <v>0</v>
      </c>
      <c r="BR77">
        <f t="shared" si="158"/>
        <v>0</v>
      </c>
      <c r="BS77">
        <f t="shared" si="158"/>
        <v>0</v>
      </c>
      <c r="BT77">
        <f t="shared" si="158"/>
        <v>0</v>
      </c>
      <c r="BU77">
        <f t="shared" si="158"/>
        <v>0</v>
      </c>
      <c r="BV77">
        <f t="shared" si="158"/>
        <v>0</v>
      </c>
      <c r="BW77">
        <f t="shared" si="158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9"/>
      <c r="AN78">
        <v>24</v>
      </c>
      <c r="AO78">
        <f t="shared" ref="AO78:BW78" si="159">C153+C154</f>
        <v>0</v>
      </c>
      <c r="AP78">
        <f t="shared" si="159"/>
        <v>0</v>
      </c>
      <c r="AQ78">
        <f t="shared" si="159"/>
        <v>0</v>
      </c>
      <c r="AR78">
        <f t="shared" si="159"/>
        <v>0</v>
      </c>
      <c r="AS78">
        <f t="shared" si="159"/>
        <v>0</v>
      </c>
      <c r="AT78">
        <f t="shared" si="159"/>
        <v>0</v>
      </c>
      <c r="AU78">
        <f t="shared" si="159"/>
        <v>0</v>
      </c>
      <c r="AV78">
        <f t="shared" si="159"/>
        <v>0</v>
      </c>
      <c r="AW78">
        <f t="shared" si="159"/>
        <v>0</v>
      </c>
      <c r="AX78">
        <f t="shared" si="159"/>
        <v>0</v>
      </c>
      <c r="AY78">
        <f t="shared" si="159"/>
        <v>0</v>
      </c>
      <c r="AZ78">
        <f t="shared" si="159"/>
        <v>0</v>
      </c>
      <c r="BA78">
        <f t="shared" si="159"/>
        <v>0</v>
      </c>
      <c r="BB78">
        <f t="shared" si="159"/>
        <v>0</v>
      </c>
      <c r="BC78">
        <f t="shared" si="159"/>
        <v>0</v>
      </c>
      <c r="BD78">
        <f t="shared" si="159"/>
        <v>0</v>
      </c>
      <c r="BE78">
        <f t="shared" si="159"/>
        <v>0</v>
      </c>
      <c r="BF78">
        <f t="shared" si="159"/>
        <v>0</v>
      </c>
      <c r="BG78">
        <f t="shared" si="159"/>
        <v>0</v>
      </c>
      <c r="BH78">
        <f t="shared" si="159"/>
        <v>0</v>
      </c>
      <c r="BI78">
        <f t="shared" si="159"/>
        <v>0</v>
      </c>
      <c r="BJ78">
        <f t="shared" si="159"/>
        <v>0</v>
      </c>
      <c r="BK78">
        <f t="shared" si="159"/>
        <v>0</v>
      </c>
      <c r="BL78">
        <f t="shared" si="159"/>
        <v>0</v>
      </c>
      <c r="BM78">
        <f t="shared" si="159"/>
        <v>0</v>
      </c>
      <c r="BN78">
        <f t="shared" si="159"/>
        <v>0</v>
      </c>
      <c r="BO78">
        <f t="shared" si="159"/>
        <v>0</v>
      </c>
      <c r="BP78">
        <f t="shared" si="159"/>
        <v>0</v>
      </c>
      <c r="BQ78">
        <f t="shared" si="159"/>
        <v>0</v>
      </c>
      <c r="BR78">
        <f t="shared" si="159"/>
        <v>0</v>
      </c>
      <c r="BS78">
        <f t="shared" si="159"/>
        <v>0</v>
      </c>
      <c r="BT78">
        <f t="shared" si="159"/>
        <v>0</v>
      </c>
      <c r="BU78">
        <f t="shared" si="159"/>
        <v>0</v>
      </c>
      <c r="BV78">
        <f t="shared" si="159"/>
        <v>0</v>
      </c>
      <c r="BW78">
        <f t="shared" si="159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M79" s="9">
        <v>42755</v>
      </c>
      <c r="AN79">
        <v>6</v>
      </c>
      <c r="AO79">
        <f t="shared" ref="AO79:BW79" si="160">C155+C156</f>
        <v>0</v>
      </c>
      <c r="AP79">
        <f t="shared" si="160"/>
        <v>0</v>
      </c>
      <c r="AQ79">
        <f t="shared" si="160"/>
        <v>0</v>
      </c>
      <c r="AR79">
        <f t="shared" si="160"/>
        <v>0</v>
      </c>
      <c r="AS79">
        <f t="shared" si="160"/>
        <v>0</v>
      </c>
      <c r="AT79">
        <f t="shared" si="160"/>
        <v>0</v>
      </c>
      <c r="AU79">
        <f t="shared" si="160"/>
        <v>0</v>
      </c>
      <c r="AV79">
        <f t="shared" si="160"/>
        <v>0</v>
      </c>
      <c r="AW79">
        <f t="shared" si="160"/>
        <v>0</v>
      </c>
      <c r="AX79">
        <f t="shared" si="160"/>
        <v>0</v>
      </c>
      <c r="AY79">
        <f t="shared" si="160"/>
        <v>0</v>
      </c>
      <c r="AZ79">
        <f t="shared" si="160"/>
        <v>0</v>
      </c>
      <c r="BA79">
        <f t="shared" si="160"/>
        <v>0</v>
      </c>
      <c r="BB79">
        <f t="shared" si="160"/>
        <v>0</v>
      </c>
      <c r="BC79">
        <f t="shared" si="160"/>
        <v>0</v>
      </c>
      <c r="BD79">
        <f t="shared" si="160"/>
        <v>0</v>
      </c>
      <c r="BE79">
        <f t="shared" si="160"/>
        <v>0</v>
      </c>
      <c r="BF79">
        <f t="shared" si="160"/>
        <v>0</v>
      </c>
      <c r="BG79">
        <f t="shared" si="160"/>
        <v>0</v>
      </c>
      <c r="BH79">
        <f t="shared" si="160"/>
        <v>0</v>
      </c>
      <c r="BI79">
        <f t="shared" si="160"/>
        <v>0</v>
      </c>
      <c r="BJ79">
        <f t="shared" si="160"/>
        <v>0</v>
      </c>
      <c r="BK79">
        <f t="shared" si="160"/>
        <v>0</v>
      </c>
      <c r="BL79">
        <f t="shared" si="160"/>
        <v>0</v>
      </c>
      <c r="BM79">
        <f t="shared" si="160"/>
        <v>0</v>
      </c>
      <c r="BN79">
        <f t="shared" si="160"/>
        <v>0</v>
      </c>
      <c r="BO79">
        <f t="shared" si="160"/>
        <v>0</v>
      </c>
      <c r="BP79">
        <f t="shared" si="160"/>
        <v>0</v>
      </c>
      <c r="BQ79">
        <f t="shared" si="160"/>
        <v>0</v>
      </c>
      <c r="BR79">
        <f t="shared" si="160"/>
        <v>0</v>
      </c>
      <c r="BS79">
        <f t="shared" si="160"/>
        <v>0</v>
      </c>
      <c r="BT79">
        <f t="shared" si="160"/>
        <v>0</v>
      </c>
      <c r="BU79">
        <f t="shared" si="160"/>
        <v>0</v>
      </c>
      <c r="BV79">
        <f t="shared" si="160"/>
        <v>0</v>
      </c>
      <c r="BW79">
        <f t="shared" si="160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M80" s="9"/>
      <c r="AN80">
        <v>12</v>
      </c>
      <c r="AO80">
        <f t="shared" ref="AO80:BW80" si="161">C157+ C158</f>
        <v>0</v>
      </c>
      <c r="AP80">
        <f t="shared" si="161"/>
        <v>0</v>
      </c>
      <c r="AQ80">
        <f t="shared" si="161"/>
        <v>0</v>
      </c>
      <c r="AR80">
        <f t="shared" si="161"/>
        <v>0</v>
      </c>
      <c r="AS80">
        <f t="shared" si="161"/>
        <v>0</v>
      </c>
      <c r="AT80">
        <f t="shared" si="161"/>
        <v>0</v>
      </c>
      <c r="AU80">
        <f t="shared" si="161"/>
        <v>0</v>
      </c>
      <c r="AV80">
        <f t="shared" si="161"/>
        <v>0</v>
      </c>
      <c r="AW80">
        <f t="shared" si="161"/>
        <v>0</v>
      </c>
      <c r="AX80">
        <f t="shared" si="161"/>
        <v>0</v>
      </c>
      <c r="AY80">
        <f t="shared" si="161"/>
        <v>0</v>
      </c>
      <c r="AZ80">
        <f t="shared" si="161"/>
        <v>0</v>
      </c>
      <c r="BA80">
        <f t="shared" si="161"/>
        <v>0</v>
      </c>
      <c r="BB80">
        <f t="shared" si="161"/>
        <v>0</v>
      </c>
      <c r="BC80">
        <f t="shared" si="161"/>
        <v>0</v>
      </c>
      <c r="BD80">
        <f t="shared" si="161"/>
        <v>0</v>
      </c>
      <c r="BE80">
        <f t="shared" si="161"/>
        <v>0</v>
      </c>
      <c r="BF80">
        <f t="shared" si="161"/>
        <v>0</v>
      </c>
      <c r="BG80">
        <f t="shared" si="161"/>
        <v>0</v>
      </c>
      <c r="BH80">
        <f t="shared" si="161"/>
        <v>0</v>
      </c>
      <c r="BI80">
        <f t="shared" si="161"/>
        <v>0</v>
      </c>
      <c r="BJ80">
        <f t="shared" si="161"/>
        <v>0</v>
      </c>
      <c r="BK80">
        <f t="shared" si="161"/>
        <v>0</v>
      </c>
      <c r="BL80">
        <f t="shared" si="161"/>
        <v>0</v>
      </c>
      <c r="BM80">
        <f t="shared" si="161"/>
        <v>0</v>
      </c>
      <c r="BN80">
        <f t="shared" si="161"/>
        <v>0</v>
      </c>
      <c r="BO80">
        <f t="shared" si="161"/>
        <v>0</v>
      </c>
      <c r="BP80">
        <f t="shared" si="161"/>
        <v>0</v>
      </c>
      <c r="BQ80">
        <f t="shared" si="161"/>
        <v>0</v>
      </c>
      <c r="BR80">
        <f t="shared" si="161"/>
        <v>0</v>
      </c>
      <c r="BS80">
        <f t="shared" si="161"/>
        <v>0</v>
      </c>
      <c r="BT80">
        <f t="shared" si="161"/>
        <v>0</v>
      </c>
      <c r="BU80">
        <f t="shared" si="161"/>
        <v>0</v>
      </c>
      <c r="BV80">
        <f t="shared" si="161"/>
        <v>0</v>
      </c>
      <c r="BW80">
        <f t="shared" si="161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9"/>
      <c r="AN81">
        <v>18</v>
      </c>
      <c r="AO81">
        <f t="shared" ref="AO81:BW81" si="162">C159+C160</f>
        <v>0</v>
      </c>
      <c r="AP81">
        <f t="shared" si="162"/>
        <v>0</v>
      </c>
      <c r="AQ81">
        <f t="shared" si="162"/>
        <v>0</v>
      </c>
      <c r="AR81">
        <f t="shared" si="162"/>
        <v>0</v>
      </c>
      <c r="AS81">
        <f t="shared" si="162"/>
        <v>0</v>
      </c>
      <c r="AT81">
        <f t="shared" si="162"/>
        <v>0</v>
      </c>
      <c r="AU81">
        <f t="shared" si="162"/>
        <v>0</v>
      </c>
      <c r="AV81">
        <f t="shared" si="162"/>
        <v>0</v>
      </c>
      <c r="AW81">
        <f t="shared" si="162"/>
        <v>0</v>
      </c>
      <c r="AX81">
        <f t="shared" si="162"/>
        <v>0</v>
      </c>
      <c r="AY81">
        <f t="shared" si="162"/>
        <v>0</v>
      </c>
      <c r="AZ81">
        <f t="shared" si="162"/>
        <v>0</v>
      </c>
      <c r="BA81">
        <f t="shared" si="162"/>
        <v>0</v>
      </c>
      <c r="BB81">
        <f t="shared" si="162"/>
        <v>0</v>
      </c>
      <c r="BC81">
        <f t="shared" si="162"/>
        <v>0</v>
      </c>
      <c r="BD81">
        <f t="shared" si="162"/>
        <v>0</v>
      </c>
      <c r="BE81">
        <f t="shared" si="162"/>
        <v>0</v>
      </c>
      <c r="BF81">
        <f t="shared" si="162"/>
        <v>0</v>
      </c>
      <c r="BG81">
        <f t="shared" si="162"/>
        <v>0</v>
      </c>
      <c r="BH81">
        <f t="shared" si="162"/>
        <v>0</v>
      </c>
      <c r="BI81">
        <f t="shared" si="162"/>
        <v>0</v>
      </c>
      <c r="BJ81">
        <f t="shared" si="162"/>
        <v>0</v>
      </c>
      <c r="BK81">
        <f t="shared" si="162"/>
        <v>0</v>
      </c>
      <c r="BL81">
        <f t="shared" si="162"/>
        <v>0</v>
      </c>
      <c r="BM81">
        <f t="shared" si="162"/>
        <v>0</v>
      </c>
      <c r="BN81">
        <f t="shared" si="162"/>
        <v>0</v>
      </c>
      <c r="BO81">
        <f t="shared" si="162"/>
        <v>0</v>
      </c>
      <c r="BP81">
        <f t="shared" si="162"/>
        <v>0</v>
      </c>
      <c r="BQ81">
        <f t="shared" si="162"/>
        <v>0</v>
      </c>
      <c r="BR81">
        <f t="shared" si="162"/>
        <v>0</v>
      </c>
      <c r="BS81">
        <f t="shared" si="162"/>
        <v>0</v>
      </c>
      <c r="BT81">
        <f t="shared" si="162"/>
        <v>0</v>
      </c>
      <c r="BU81">
        <f t="shared" si="162"/>
        <v>24</v>
      </c>
      <c r="BV81">
        <f t="shared" si="162"/>
        <v>0</v>
      </c>
      <c r="BW81">
        <f t="shared" si="162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M82" s="9"/>
      <c r="AN82">
        <v>24</v>
      </c>
      <c r="AO82">
        <f t="shared" ref="AO82:BW82" si="163">C161+C162</f>
        <v>0</v>
      </c>
      <c r="AP82">
        <f t="shared" si="163"/>
        <v>0</v>
      </c>
      <c r="AQ82">
        <f t="shared" si="163"/>
        <v>0</v>
      </c>
      <c r="AR82">
        <f t="shared" si="163"/>
        <v>0</v>
      </c>
      <c r="AS82">
        <f t="shared" si="163"/>
        <v>0</v>
      </c>
      <c r="AT82">
        <f t="shared" si="163"/>
        <v>0</v>
      </c>
      <c r="AU82">
        <f t="shared" si="163"/>
        <v>0</v>
      </c>
      <c r="AV82">
        <f t="shared" si="163"/>
        <v>0</v>
      </c>
      <c r="AW82">
        <f t="shared" si="163"/>
        <v>0</v>
      </c>
      <c r="AX82">
        <f t="shared" si="163"/>
        <v>0</v>
      </c>
      <c r="AY82">
        <f t="shared" si="163"/>
        <v>0</v>
      </c>
      <c r="AZ82">
        <f t="shared" si="163"/>
        <v>0</v>
      </c>
      <c r="BA82">
        <f t="shared" si="163"/>
        <v>0</v>
      </c>
      <c r="BB82">
        <f t="shared" si="163"/>
        <v>0</v>
      </c>
      <c r="BC82">
        <f t="shared" si="163"/>
        <v>0</v>
      </c>
      <c r="BD82">
        <f t="shared" si="163"/>
        <v>0</v>
      </c>
      <c r="BE82">
        <f t="shared" si="163"/>
        <v>0</v>
      </c>
      <c r="BF82">
        <f t="shared" si="163"/>
        <v>0</v>
      </c>
      <c r="BG82">
        <f t="shared" si="163"/>
        <v>0</v>
      </c>
      <c r="BH82">
        <f t="shared" si="163"/>
        <v>0</v>
      </c>
      <c r="BI82">
        <f t="shared" si="163"/>
        <v>0</v>
      </c>
      <c r="BJ82">
        <f t="shared" si="163"/>
        <v>0</v>
      </c>
      <c r="BK82">
        <f t="shared" si="163"/>
        <v>0</v>
      </c>
      <c r="BL82">
        <f t="shared" si="163"/>
        <v>0</v>
      </c>
      <c r="BM82">
        <f t="shared" si="163"/>
        <v>0</v>
      </c>
      <c r="BN82">
        <f t="shared" si="163"/>
        <v>0</v>
      </c>
      <c r="BO82">
        <f t="shared" si="163"/>
        <v>0</v>
      </c>
      <c r="BP82">
        <f t="shared" si="163"/>
        <v>0</v>
      </c>
      <c r="BQ82">
        <f t="shared" si="163"/>
        <v>0</v>
      </c>
      <c r="BR82">
        <f t="shared" si="163"/>
        <v>0</v>
      </c>
      <c r="BS82">
        <f t="shared" si="163"/>
        <v>0</v>
      </c>
      <c r="BT82">
        <f t="shared" si="163"/>
        <v>0</v>
      </c>
      <c r="BU82">
        <f t="shared" si="163"/>
        <v>77.900000000000006</v>
      </c>
      <c r="BV82">
        <f t="shared" si="163"/>
        <v>0</v>
      </c>
      <c r="BW82">
        <f t="shared" si="163"/>
        <v>0</v>
      </c>
      <c r="BX82" s="1"/>
      <c r="DJ82" s="1"/>
      <c r="DK82" s="1"/>
    </row>
    <row r="83" spans="1:115" x14ac:dyDescent="0.25">
      <c r="A83" s="8">
        <v>42746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M83" s="9">
        <v>42756</v>
      </c>
      <c r="AN83">
        <v>6</v>
      </c>
      <c r="AO83">
        <f t="shared" ref="AO83:BW83" si="164">C163+C164</f>
        <v>0</v>
      </c>
      <c r="AP83">
        <f t="shared" si="164"/>
        <v>0</v>
      </c>
      <c r="AQ83">
        <f t="shared" si="164"/>
        <v>0</v>
      </c>
      <c r="AR83">
        <f t="shared" si="164"/>
        <v>0</v>
      </c>
      <c r="AS83">
        <f t="shared" si="164"/>
        <v>0</v>
      </c>
      <c r="AT83">
        <f t="shared" si="164"/>
        <v>0</v>
      </c>
      <c r="AU83">
        <f t="shared" si="164"/>
        <v>0</v>
      </c>
      <c r="AV83">
        <f t="shared" si="164"/>
        <v>0</v>
      </c>
      <c r="AW83">
        <f t="shared" si="164"/>
        <v>0</v>
      </c>
      <c r="AX83">
        <f t="shared" si="164"/>
        <v>0</v>
      </c>
      <c r="AY83">
        <f t="shared" si="164"/>
        <v>0</v>
      </c>
      <c r="AZ83">
        <f t="shared" si="164"/>
        <v>0</v>
      </c>
      <c r="BA83">
        <f t="shared" si="164"/>
        <v>0</v>
      </c>
      <c r="BB83">
        <f t="shared" si="164"/>
        <v>0</v>
      </c>
      <c r="BC83">
        <f t="shared" si="164"/>
        <v>0</v>
      </c>
      <c r="BD83">
        <f t="shared" si="164"/>
        <v>0</v>
      </c>
      <c r="BE83">
        <f t="shared" si="164"/>
        <v>0</v>
      </c>
      <c r="BF83">
        <f t="shared" si="164"/>
        <v>0</v>
      </c>
      <c r="BG83">
        <f t="shared" si="164"/>
        <v>0</v>
      </c>
      <c r="BH83">
        <f t="shared" si="164"/>
        <v>0</v>
      </c>
      <c r="BI83">
        <f t="shared" si="164"/>
        <v>0</v>
      </c>
      <c r="BJ83">
        <f t="shared" si="164"/>
        <v>0</v>
      </c>
      <c r="BK83">
        <f t="shared" si="164"/>
        <v>0</v>
      </c>
      <c r="BL83">
        <f t="shared" si="164"/>
        <v>0</v>
      </c>
      <c r="BM83">
        <f t="shared" si="164"/>
        <v>0</v>
      </c>
      <c r="BN83">
        <f t="shared" si="164"/>
        <v>0</v>
      </c>
      <c r="BO83">
        <f t="shared" si="164"/>
        <v>0</v>
      </c>
      <c r="BP83">
        <f t="shared" si="164"/>
        <v>0</v>
      </c>
      <c r="BQ83">
        <f t="shared" si="164"/>
        <v>0</v>
      </c>
      <c r="BR83">
        <f t="shared" si="164"/>
        <v>0</v>
      </c>
      <c r="BS83">
        <f t="shared" si="164"/>
        <v>0</v>
      </c>
      <c r="BT83">
        <f t="shared" si="164"/>
        <v>0</v>
      </c>
      <c r="BU83">
        <f t="shared" si="164"/>
        <v>34.6</v>
      </c>
      <c r="BV83">
        <f t="shared" si="164"/>
        <v>0</v>
      </c>
      <c r="BW83">
        <f t="shared" si="164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M84" s="9"/>
      <c r="AN84">
        <v>12</v>
      </c>
      <c r="AO84">
        <f t="shared" ref="AO84:BW84" si="165">C165+C166</f>
        <v>0</v>
      </c>
      <c r="AP84">
        <f t="shared" si="165"/>
        <v>0</v>
      </c>
      <c r="AQ84">
        <f t="shared" si="165"/>
        <v>0</v>
      </c>
      <c r="AR84">
        <f t="shared" si="165"/>
        <v>0</v>
      </c>
      <c r="AS84">
        <f t="shared" si="165"/>
        <v>0</v>
      </c>
      <c r="AT84">
        <f t="shared" si="165"/>
        <v>0</v>
      </c>
      <c r="AU84">
        <f t="shared" si="165"/>
        <v>0</v>
      </c>
      <c r="AV84">
        <f t="shared" si="165"/>
        <v>0</v>
      </c>
      <c r="AW84">
        <f t="shared" si="165"/>
        <v>0</v>
      </c>
      <c r="AX84">
        <f t="shared" si="165"/>
        <v>0</v>
      </c>
      <c r="AY84">
        <f t="shared" si="165"/>
        <v>0</v>
      </c>
      <c r="AZ84">
        <f t="shared" si="165"/>
        <v>0</v>
      </c>
      <c r="BA84">
        <f t="shared" si="165"/>
        <v>0</v>
      </c>
      <c r="BB84">
        <f t="shared" si="165"/>
        <v>0</v>
      </c>
      <c r="BC84">
        <f t="shared" si="165"/>
        <v>0</v>
      </c>
      <c r="BD84">
        <f t="shared" si="165"/>
        <v>0</v>
      </c>
      <c r="BE84">
        <f t="shared" si="165"/>
        <v>0</v>
      </c>
      <c r="BF84">
        <f t="shared" si="165"/>
        <v>0</v>
      </c>
      <c r="BG84">
        <f t="shared" si="165"/>
        <v>0</v>
      </c>
      <c r="BH84">
        <f t="shared" si="165"/>
        <v>0</v>
      </c>
      <c r="BI84">
        <f t="shared" si="165"/>
        <v>0</v>
      </c>
      <c r="BJ84">
        <f t="shared" si="165"/>
        <v>0</v>
      </c>
      <c r="BK84">
        <f t="shared" si="165"/>
        <v>0</v>
      </c>
      <c r="BL84">
        <f t="shared" si="165"/>
        <v>0</v>
      </c>
      <c r="BM84">
        <f t="shared" si="165"/>
        <v>0</v>
      </c>
      <c r="BN84">
        <f t="shared" si="165"/>
        <v>0</v>
      </c>
      <c r="BO84">
        <f t="shared" si="165"/>
        <v>0</v>
      </c>
      <c r="BP84">
        <f t="shared" si="165"/>
        <v>0</v>
      </c>
      <c r="BQ84">
        <f t="shared" si="165"/>
        <v>0</v>
      </c>
      <c r="BR84">
        <f t="shared" si="165"/>
        <v>0</v>
      </c>
      <c r="BS84">
        <f t="shared" si="165"/>
        <v>0</v>
      </c>
      <c r="BT84">
        <f t="shared" si="165"/>
        <v>0</v>
      </c>
      <c r="BU84">
        <f t="shared" si="165"/>
        <v>0</v>
      </c>
      <c r="BV84">
        <f t="shared" si="165"/>
        <v>0</v>
      </c>
      <c r="BW84">
        <f t="shared" si="165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M85" s="9"/>
      <c r="AN85">
        <v>18</v>
      </c>
      <c r="AO85">
        <f t="shared" ref="AO85:BW85" si="166">C167+C168</f>
        <v>0</v>
      </c>
      <c r="AP85">
        <f t="shared" si="166"/>
        <v>0</v>
      </c>
      <c r="AQ85">
        <f t="shared" si="166"/>
        <v>0</v>
      </c>
      <c r="AR85">
        <f t="shared" si="166"/>
        <v>0</v>
      </c>
      <c r="AS85">
        <f t="shared" si="166"/>
        <v>0</v>
      </c>
      <c r="AT85">
        <f t="shared" si="166"/>
        <v>0</v>
      </c>
      <c r="AU85">
        <f t="shared" si="166"/>
        <v>0</v>
      </c>
      <c r="AV85">
        <f t="shared" si="166"/>
        <v>0</v>
      </c>
      <c r="AW85">
        <f t="shared" si="166"/>
        <v>0</v>
      </c>
      <c r="AX85">
        <f t="shared" si="166"/>
        <v>0</v>
      </c>
      <c r="AY85">
        <f t="shared" si="166"/>
        <v>0</v>
      </c>
      <c r="AZ85">
        <f t="shared" si="166"/>
        <v>0</v>
      </c>
      <c r="BA85">
        <f t="shared" si="166"/>
        <v>0</v>
      </c>
      <c r="BB85">
        <f t="shared" si="166"/>
        <v>0</v>
      </c>
      <c r="BC85">
        <f t="shared" si="166"/>
        <v>0</v>
      </c>
      <c r="BD85">
        <f t="shared" si="166"/>
        <v>0</v>
      </c>
      <c r="BE85">
        <f t="shared" si="166"/>
        <v>0</v>
      </c>
      <c r="BF85">
        <f t="shared" si="166"/>
        <v>0</v>
      </c>
      <c r="BG85">
        <f t="shared" si="166"/>
        <v>0</v>
      </c>
      <c r="BH85">
        <f t="shared" si="166"/>
        <v>0</v>
      </c>
      <c r="BI85">
        <f t="shared" si="166"/>
        <v>0</v>
      </c>
      <c r="BJ85">
        <f t="shared" si="166"/>
        <v>0</v>
      </c>
      <c r="BK85">
        <f t="shared" si="166"/>
        <v>0</v>
      </c>
      <c r="BL85">
        <f t="shared" si="166"/>
        <v>0</v>
      </c>
      <c r="BM85">
        <f t="shared" si="166"/>
        <v>0</v>
      </c>
      <c r="BN85">
        <f t="shared" si="166"/>
        <v>0</v>
      </c>
      <c r="BO85">
        <f t="shared" si="166"/>
        <v>0</v>
      </c>
      <c r="BP85">
        <f t="shared" si="166"/>
        <v>0</v>
      </c>
      <c r="BQ85">
        <f t="shared" si="166"/>
        <v>0</v>
      </c>
      <c r="BR85">
        <f t="shared" si="166"/>
        <v>0</v>
      </c>
      <c r="BS85">
        <f t="shared" si="166"/>
        <v>0</v>
      </c>
      <c r="BT85">
        <f t="shared" si="166"/>
        <v>0</v>
      </c>
      <c r="BU85">
        <f t="shared" si="166"/>
        <v>0</v>
      </c>
      <c r="BV85">
        <f t="shared" si="166"/>
        <v>0</v>
      </c>
      <c r="BW85">
        <f t="shared" si="166"/>
        <v>0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M86" s="9"/>
      <c r="AN86">
        <v>24</v>
      </c>
      <c r="AO86">
        <f t="shared" ref="AO86:BW86" si="167">C169+C170</f>
        <v>0</v>
      </c>
      <c r="AP86">
        <f t="shared" si="167"/>
        <v>0</v>
      </c>
      <c r="AQ86">
        <f t="shared" si="167"/>
        <v>0</v>
      </c>
      <c r="AR86">
        <f t="shared" si="167"/>
        <v>0</v>
      </c>
      <c r="AS86">
        <f t="shared" si="167"/>
        <v>0</v>
      </c>
      <c r="AT86">
        <f t="shared" si="167"/>
        <v>0</v>
      </c>
      <c r="AU86">
        <f t="shared" si="167"/>
        <v>0</v>
      </c>
      <c r="AV86">
        <f t="shared" si="167"/>
        <v>0</v>
      </c>
      <c r="AW86">
        <f t="shared" si="167"/>
        <v>0</v>
      </c>
      <c r="AX86">
        <f t="shared" si="167"/>
        <v>0</v>
      </c>
      <c r="AY86">
        <f t="shared" si="167"/>
        <v>0</v>
      </c>
      <c r="AZ86">
        <f t="shared" si="167"/>
        <v>0</v>
      </c>
      <c r="BA86">
        <f t="shared" si="167"/>
        <v>0</v>
      </c>
      <c r="BB86">
        <f t="shared" si="167"/>
        <v>0</v>
      </c>
      <c r="BC86">
        <f t="shared" si="167"/>
        <v>0</v>
      </c>
      <c r="BD86">
        <f t="shared" si="167"/>
        <v>0</v>
      </c>
      <c r="BE86">
        <f t="shared" si="167"/>
        <v>0</v>
      </c>
      <c r="BF86">
        <f t="shared" si="167"/>
        <v>0</v>
      </c>
      <c r="BG86">
        <f t="shared" si="167"/>
        <v>0</v>
      </c>
      <c r="BH86">
        <f t="shared" si="167"/>
        <v>0</v>
      </c>
      <c r="BI86">
        <f t="shared" si="167"/>
        <v>0</v>
      </c>
      <c r="BJ86">
        <f t="shared" si="167"/>
        <v>0</v>
      </c>
      <c r="BK86">
        <f t="shared" si="167"/>
        <v>0</v>
      </c>
      <c r="BL86">
        <f t="shared" si="167"/>
        <v>0</v>
      </c>
      <c r="BM86">
        <f t="shared" si="167"/>
        <v>0</v>
      </c>
      <c r="BN86">
        <f t="shared" si="167"/>
        <v>0</v>
      </c>
      <c r="BO86">
        <f t="shared" si="167"/>
        <v>0</v>
      </c>
      <c r="BP86">
        <f t="shared" si="167"/>
        <v>0</v>
      </c>
      <c r="BQ86">
        <f t="shared" si="167"/>
        <v>0</v>
      </c>
      <c r="BR86">
        <f t="shared" si="167"/>
        <v>0</v>
      </c>
      <c r="BS86">
        <f t="shared" si="167"/>
        <v>0</v>
      </c>
      <c r="BT86">
        <f t="shared" si="167"/>
        <v>0</v>
      </c>
      <c r="BU86">
        <f t="shared" si="167"/>
        <v>0</v>
      </c>
      <c r="BV86">
        <f t="shared" si="167"/>
        <v>0</v>
      </c>
      <c r="BW86">
        <f t="shared" si="167"/>
        <v>0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42757</v>
      </c>
      <c r="AN87">
        <v>6</v>
      </c>
      <c r="AO87">
        <f t="shared" ref="AO87:BW87" si="168">C171+C172</f>
        <v>0</v>
      </c>
      <c r="AP87">
        <f t="shared" si="168"/>
        <v>0</v>
      </c>
      <c r="AQ87">
        <f t="shared" si="168"/>
        <v>0</v>
      </c>
      <c r="AR87">
        <f t="shared" si="168"/>
        <v>0</v>
      </c>
      <c r="AS87">
        <f t="shared" si="168"/>
        <v>0</v>
      </c>
      <c r="AT87">
        <f t="shared" si="168"/>
        <v>0</v>
      </c>
      <c r="AU87">
        <f t="shared" si="168"/>
        <v>0</v>
      </c>
      <c r="AV87">
        <f t="shared" si="168"/>
        <v>0</v>
      </c>
      <c r="AW87">
        <f t="shared" si="168"/>
        <v>0</v>
      </c>
      <c r="AX87">
        <f t="shared" si="168"/>
        <v>0</v>
      </c>
      <c r="AY87">
        <f t="shared" si="168"/>
        <v>0</v>
      </c>
      <c r="AZ87">
        <f t="shared" si="168"/>
        <v>0</v>
      </c>
      <c r="BA87">
        <f t="shared" si="168"/>
        <v>0</v>
      </c>
      <c r="BB87">
        <f t="shared" si="168"/>
        <v>0</v>
      </c>
      <c r="BC87">
        <f t="shared" si="168"/>
        <v>0</v>
      </c>
      <c r="BD87">
        <f t="shared" si="168"/>
        <v>0</v>
      </c>
      <c r="BE87">
        <f t="shared" si="168"/>
        <v>0</v>
      </c>
      <c r="BF87">
        <f t="shared" si="168"/>
        <v>0</v>
      </c>
      <c r="BG87">
        <f t="shared" si="168"/>
        <v>0</v>
      </c>
      <c r="BH87">
        <f t="shared" si="168"/>
        <v>0</v>
      </c>
      <c r="BI87">
        <f t="shared" si="168"/>
        <v>0</v>
      </c>
      <c r="BJ87">
        <f t="shared" si="168"/>
        <v>0</v>
      </c>
      <c r="BK87">
        <f t="shared" si="168"/>
        <v>0</v>
      </c>
      <c r="BL87">
        <f t="shared" si="168"/>
        <v>0</v>
      </c>
      <c r="BM87">
        <f t="shared" si="168"/>
        <v>0</v>
      </c>
      <c r="BN87">
        <f t="shared" si="168"/>
        <v>0</v>
      </c>
      <c r="BO87">
        <f t="shared" si="168"/>
        <v>0</v>
      </c>
      <c r="BP87">
        <f t="shared" si="168"/>
        <v>0</v>
      </c>
      <c r="BQ87">
        <f t="shared" si="168"/>
        <v>0</v>
      </c>
      <c r="BR87">
        <f t="shared" si="168"/>
        <v>0</v>
      </c>
      <c r="BS87">
        <f t="shared" si="168"/>
        <v>0</v>
      </c>
      <c r="BT87">
        <f t="shared" si="168"/>
        <v>0</v>
      </c>
      <c r="BU87">
        <f t="shared" si="168"/>
        <v>0</v>
      </c>
      <c r="BV87">
        <f t="shared" si="168"/>
        <v>0</v>
      </c>
      <c r="BW87">
        <f t="shared" si="168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9"/>
      <c r="AN88">
        <v>12</v>
      </c>
      <c r="AO88">
        <f t="shared" ref="AO88:BW88" si="169">C173+C174</f>
        <v>0</v>
      </c>
      <c r="AP88">
        <f t="shared" si="169"/>
        <v>0</v>
      </c>
      <c r="AQ88">
        <f t="shared" si="169"/>
        <v>0</v>
      </c>
      <c r="AR88">
        <f t="shared" si="169"/>
        <v>0</v>
      </c>
      <c r="AS88">
        <f t="shared" si="169"/>
        <v>0</v>
      </c>
      <c r="AT88">
        <f t="shared" si="169"/>
        <v>0</v>
      </c>
      <c r="AU88">
        <f t="shared" si="169"/>
        <v>0</v>
      </c>
      <c r="AV88">
        <f t="shared" si="169"/>
        <v>0</v>
      </c>
      <c r="AW88">
        <f t="shared" si="169"/>
        <v>0</v>
      </c>
      <c r="AX88">
        <f t="shared" si="169"/>
        <v>0</v>
      </c>
      <c r="AY88">
        <f t="shared" si="169"/>
        <v>0</v>
      </c>
      <c r="AZ88">
        <f t="shared" si="169"/>
        <v>0</v>
      </c>
      <c r="BA88">
        <f t="shared" si="169"/>
        <v>0</v>
      </c>
      <c r="BB88">
        <f t="shared" si="169"/>
        <v>0</v>
      </c>
      <c r="BC88">
        <f t="shared" si="169"/>
        <v>0</v>
      </c>
      <c r="BD88">
        <f t="shared" si="169"/>
        <v>0</v>
      </c>
      <c r="BE88">
        <f t="shared" si="169"/>
        <v>0</v>
      </c>
      <c r="BF88">
        <f t="shared" si="169"/>
        <v>0</v>
      </c>
      <c r="BG88">
        <f t="shared" si="169"/>
        <v>0</v>
      </c>
      <c r="BH88">
        <f t="shared" si="169"/>
        <v>0</v>
      </c>
      <c r="BI88">
        <f t="shared" si="169"/>
        <v>0</v>
      </c>
      <c r="BJ88">
        <f t="shared" si="169"/>
        <v>0</v>
      </c>
      <c r="BK88">
        <f t="shared" si="169"/>
        <v>0</v>
      </c>
      <c r="BL88">
        <f t="shared" si="169"/>
        <v>0</v>
      </c>
      <c r="BM88">
        <f t="shared" si="169"/>
        <v>0</v>
      </c>
      <c r="BN88">
        <f t="shared" si="169"/>
        <v>0</v>
      </c>
      <c r="BO88">
        <f t="shared" si="169"/>
        <v>0</v>
      </c>
      <c r="BP88">
        <f t="shared" si="169"/>
        <v>0</v>
      </c>
      <c r="BQ88">
        <f t="shared" si="169"/>
        <v>0</v>
      </c>
      <c r="BR88">
        <f t="shared" si="169"/>
        <v>0</v>
      </c>
      <c r="BS88">
        <f t="shared" si="169"/>
        <v>0</v>
      </c>
      <c r="BT88">
        <f t="shared" si="169"/>
        <v>0</v>
      </c>
      <c r="BU88">
        <f t="shared" si="169"/>
        <v>0</v>
      </c>
      <c r="BV88">
        <f t="shared" si="169"/>
        <v>0</v>
      </c>
      <c r="BW88">
        <f t="shared" si="169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9"/>
      <c r="AN89">
        <v>18</v>
      </c>
      <c r="AO89">
        <f t="shared" ref="AO89:BW89" si="170">C175+C176</f>
        <v>0</v>
      </c>
      <c r="AP89">
        <f t="shared" si="170"/>
        <v>0</v>
      </c>
      <c r="AQ89">
        <f t="shared" si="170"/>
        <v>0</v>
      </c>
      <c r="AR89">
        <f t="shared" si="170"/>
        <v>0</v>
      </c>
      <c r="AS89">
        <f t="shared" si="170"/>
        <v>0</v>
      </c>
      <c r="AT89">
        <f t="shared" si="170"/>
        <v>0</v>
      </c>
      <c r="AU89">
        <f t="shared" si="170"/>
        <v>0</v>
      </c>
      <c r="AV89">
        <f t="shared" si="170"/>
        <v>0</v>
      </c>
      <c r="AW89">
        <f t="shared" si="170"/>
        <v>0</v>
      </c>
      <c r="AX89">
        <f t="shared" si="170"/>
        <v>0</v>
      </c>
      <c r="AY89">
        <f t="shared" si="170"/>
        <v>0</v>
      </c>
      <c r="AZ89">
        <f t="shared" si="170"/>
        <v>0</v>
      </c>
      <c r="BA89">
        <f t="shared" si="170"/>
        <v>0</v>
      </c>
      <c r="BB89">
        <f t="shared" si="170"/>
        <v>0</v>
      </c>
      <c r="BC89">
        <f t="shared" si="170"/>
        <v>0</v>
      </c>
      <c r="BD89">
        <f t="shared" si="170"/>
        <v>0</v>
      </c>
      <c r="BE89">
        <f t="shared" si="170"/>
        <v>0</v>
      </c>
      <c r="BF89">
        <f t="shared" si="170"/>
        <v>0</v>
      </c>
      <c r="BG89">
        <f t="shared" si="170"/>
        <v>0</v>
      </c>
      <c r="BH89">
        <f t="shared" si="170"/>
        <v>0</v>
      </c>
      <c r="BI89">
        <f t="shared" si="170"/>
        <v>0</v>
      </c>
      <c r="BJ89">
        <f t="shared" si="170"/>
        <v>0</v>
      </c>
      <c r="BK89">
        <f t="shared" si="170"/>
        <v>0</v>
      </c>
      <c r="BL89">
        <f t="shared" si="170"/>
        <v>0</v>
      </c>
      <c r="BM89">
        <f t="shared" si="170"/>
        <v>0</v>
      </c>
      <c r="BN89">
        <f t="shared" si="170"/>
        <v>0</v>
      </c>
      <c r="BO89">
        <f t="shared" si="170"/>
        <v>0</v>
      </c>
      <c r="BP89">
        <f t="shared" si="170"/>
        <v>0</v>
      </c>
      <c r="BQ89">
        <f t="shared" si="170"/>
        <v>0</v>
      </c>
      <c r="BR89">
        <f t="shared" si="170"/>
        <v>0</v>
      </c>
      <c r="BS89">
        <f t="shared" si="170"/>
        <v>0</v>
      </c>
      <c r="BT89">
        <f t="shared" si="170"/>
        <v>0</v>
      </c>
      <c r="BU89">
        <f t="shared" si="170"/>
        <v>0</v>
      </c>
      <c r="BV89">
        <f t="shared" si="170"/>
        <v>0</v>
      </c>
      <c r="BW89">
        <f t="shared" si="170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M90" s="9"/>
      <c r="AN90">
        <v>24</v>
      </c>
      <c r="AO90">
        <f t="shared" ref="AO90:BW90" si="171">C177+C178</f>
        <v>0</v>
      </c>
      <c r="AP90">
        <f t="shared" si="171"/>
        <v>0</v>
      </c>
      <c r="AQ90">
        <f t="shared" si="171"/>
        <v>0</v>
      </c>
      <c r="AR90">
        <f t="shared" si="171"/>
        <v>0</v>
      </c>
      <c r="AS90">
        <f t="shared" si="171"/>
        <v>0</v>
      </c>
      <c r="AT90">
        <f t="shared" si="171"/>
        <v>0</v>
      </c>
      <c r="AU90">
        <f t="shared" si="171"/>
        <v>0</v>
      </c>
      <c r="AV90">
        <f t="shared" si="171"/>
        <v>0</v>
      </c>
      <c r="AW90">
        <f t="shared" si="171"/>
        <v>0</v>
      </c>
      <c r="AX90">
        <f t="shared" si="171"/>
        <v>1.8</v>
      </c>
      <c r="AY90">
        <f t="shared" si="171"/>
        <v>0</v>
      </c>
      <c r="AZ90">
        <f t="shared" si="171"/>
        <v>0</v>
      </c>
      <c r="BA90">
        <f t="shared" si="171"/>
        <v>0</v>
      </c>
      <c r="BB90">
        <f t="shared" si="171"/>
        <v>0</v>
      </c>
      <c r="BC90">
        <f t="shared" si="171"/>
        <v>0</v>
      </c>
      <c r="BD90">
        <f t="shared" si="171"/>
        <v>0</v>
      </c>
      <c r="BE90">
        <f t="shared" si="171"/>
        <v>0</v>
      </c>
      <c r="BF90">
        <f t="shared" si="171"/>
        <v>0</v>
      </c>
      <c r="BG90">
        <f t="shared" si="171"/>
        <v>0</v>
      </c>
      <c r="BH90">
        <f t="shared" si="171"/>
        <v>0</v>
      </c>
      <c r="BI90">
        <f t="shared" si="171"/>
        <v>0</v>
      </c>
      <c r="BJ90">
        <f t="shared" si="171"/>
        <v>0</v>
      </c>
      <c r="BK90">
        <f t="shared" si="171"/>
        <v>0.2</v>
      </c>
      <c r="BL90">
        <f t="shared" si="171"/>
        <v>0</v>
      </c>
      <c r="BM90">
        <f t="shared" si="171"/>
        <v>0</v>
      </c>
      <c r="BN90">
        <f t="shared" si="171"/>
        <v>0</v>
      </c>
      <c r="BO90">
        <f t="shared" si="171"/>
        <v>0</v>
      </c>
      <c r="BP90">
        <f t="shared" si="171"/>
        <v>0</v>
      </c>
      <c r="BQ90">
        <f t="shared" si="171"/>
        <v>0</v>
      </c>
      <c r="BR90">
        <f t="shared" si="171"/>
        <v>0</v>
      </c>
      <c r="BS90">
        <f t="shared" si="171"/>
        <v>0</v>
      </c>
      <c r="BT90">
        <f t="shared" si="171"/>
        <v>0</v>
      </c>
      <c r="BU90">
        <f t="shared" si="171"/>
        <v>0</v>
      </c>
      <c r="BV90">
        <f t="shared" si="171"/>
        <v>1</v>
      </c>
      <c r="BW90">
        <f t="shared" si="171"/>
        <v>0</v>
      </c>
      <c r="BX90" s="1"/>
      <c r="DJ90" s="1"/>
      <c r="DK90" s="1"/>
    </row>
    <row r="91" spans="1:115" x14ac:dyDescent="0.25">
      <c r="A91" s="8">
        <v>42747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42758</v>
      </c>
      <c r="AN91">
        <v>6</v>
      </c>
      <c r="AO91">
        <f t="shared" ref="AO91:BW91" si="172">C179+C180</f>
        <v>0</v>
      </c>
      <c r="AP91">
        <f t="shared" si="172"/>
        <v>0</v>
      </c>
      <c r="AQ91">
        <f t="shared" si="172"/>
        <v>0</v>
      </c>
      <c r="AR91">
        <f t="shared" si="172"/>
        <v>0</v>
      </c>
      <c r="AS91">
        <f t="shared" si="172"/>
        <v>0</v>
      </c>
      <c r="AT91">
        <f t="shared" si="172"/>
        <v>0</v>
      </c>
      <c r="AU91">
        <f t="shared" si="172"/>
        <v>0</v>
      </c>
      <c r="AV91">
        <f t="shared" si="172"/>
        <v>0</v>
      </c>
      <c r="AW91">
        <f t="shared" si="172"/>
        <v>0</v>
      </c>
      <c r="AX91">
        <f t="shared" si="172"/>
        <v>0.6</v>
      </c>
      <c r="AY91">
        <f t="shared" si="172"/>
        <v>0</v>
      </c>
      <c r="AZ91">
        <f t="shared" si="172"/>
        <v>0</v>
      </c>
      <c r="BA91">
        <f t="shared" si="172"/>
        <v>0</v>
      </c>
      <c r="BB91">
        <f t="shared" si="172"/>
        <v>0</v>
      </c>
      <c r="BC91">
        <f t="shared" si="172"/>
        <v>0</v>
      </c>
      <c r="BD91">
        <f t="shared" si="172"/>
        <v>0</v>
      </c>
      <c r="BE91">
        <f t="shared" si="172"/>
        <v>0</v>
      </c>
      <c r="BF91">
        <f t="shared" si="172"/>
        <v>1</v>
      </c>
      <c r="BG91">
        <f t="shared" si="172"/>
        <v>0</v>
      </c>
      <c r="BH91">
        <f t="shared" si="172"/>
        <v>0</v>
      </c>
      <c r="BI91">
        <f t="shared" si="172"/>
        <v>0</v>
      </c>
      <c r="BJ91">
        <f t="shared" si="172"/>
        <v>0</v>
      </c>
      <c r="BK91">
        <f t="shared" si="172"/>
        <v>0</v>
      </c>
      <c r="BL91">
        <f t="shared" si="172"/>
        <v>0</v>
      </c>
      <c r="BM91">
        <f t="shared" si="172"/>
        <v>0</v>
      </c>
      <c r="BN91">
        <f t="shared" si="172"/>
        <v>0</v>
      </c>
      <c r="BO91">
        <f t="shared" si="172"/>
        <v>0</v>
      </c>
      <c r="BP91">
        <f t="shared" si="172"/>
        <v>0</v>
      </c>
      <c r="BQ91">
        <f t="shared" si="172"/>
        <v>0</v>
      </c>
      <c r="BR91">
        <f t="shared" si="172"/>
        <v>0</v>
      </c>
      <c r="BS91">
        <f t="shared" si="172"/>
        <v>0</v>
      </c>
      <c r="BT91">
        <f t="shared" si="172"/>
        <v>0.6</v>
      </c>
      <c r="BU91">
        <f t="shared" si="172"/>
        <v>0</v>
      </c>
      <c r="BV91">
        <f t="shared" si="172"/>
        <v>0</v>
      </c>
      <c r="BW91">
        <f t="shared" si="172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M92" s="9"/>
      <c r="AN92">
        <v>12</v>
      </c>
      <c r="AO92">
        <f t="shared" ref="AO92:BW92" si="173">C181+C182</f>
        <v>0</v>
      </c>
      <c r="AP92">
        <f t="shared" si="173"/>
        <v>0</v>
      </c>
      <c r="AQ92">
        <f t="shared" si="173"/>
        <v>0</v>
      </c>
      <c r="AR92">
        <f t="shared" si="173"/>
        <v>0</v>
      </c>
      <c r="AS92">
        <f t="shared" si="173"/>
        <v>0</v>
      </c>
      <c r="AT92">
        <f t="shared" si="173"/>
        <v>0</v>
      </c>
      <c r="AU92">
        <f t="shared" si="173"/>
        <v>8.4</v>
      </c>
      <c r="AV92">
        <f t="shared" si="173"/>
        <v>0</v>
      </c>
      <c r="AW92">
        <f t="shared" si="173"/>
        <v>0</v>
      </c>
      <c r="AX92">
        <f t="shared" si="173"/>
        <v>0</v>
      </c>
      <c r="AY92">
        <f t="shared" si="173"/>
        <v>0</v>
      </c>
      <c r="AZ92">
        <f t="shared" si="173"/>
        <v>0</v>
      </c>
      <c r="BA92">
        <f t="shared" si="173"/>
        <v>0</v>
      </c>
      <c r="BB92">
        <f t="shared" si="173"/>
        <v>0</v>
      </c>
      <c r="BC92">
        <f t="shared" si="173"/>
        <v>0</v>
      </c>
      <c r="BD92">
        <f t="shared" si="173"/>
        <v>0</v>
      </c>
      <c r="BE92">
        <f t="shared" si="173"/>
        <v>0</v>
      </c>
      <c r="BF92">
        <f t="shared" si="173"/>
        <v>1.2</v>
      </c>
      <c r="BG92">
        <f t="shared" si="173"/>
        <v>0</v>
      </c>
      <c r="BH92">
        <f t="shared" si="173"/>
        <v>0</v>
      </c>
      <c r="BI92">
        <f t="shared" si="173"/>
        <v>0</v>
      </c>
      <c r="BJ92">
        <f t="shared" si="173"/>
        <v>0</v>
      </c>
      <c r="BK92">
        <f t="shared" si="173"/>
        <v>0</v>
      </c>
      <c r="BL92">
        <f t="shared" si="173"/>
        <v>0</v>
      </c>
      <c r="BM92">
        <f t="shared" si="173"/>
        <v>0</v>
      </c>
      <c r="BN92">
        <f t="shared" si="173"/>
        <v>0</v>
      </c>
      <c r="BO92">
        <f t="shared" si="173"/>
        <v>0</v>
      </c>
      <c r="BP92">
        <f t="shared" si="173"/>
        <v>0</v>
      </c>
      <c r="BQ92">
        <f t="shared" si="173"/>
        <v>0</v>
      </c>
      <c r="BR92">
        <f t="shared" si="173"/>
        <v>0</v>
      </c>
      <c r="BS92">
        <f t="shared" si="173"/>
        <v>0</v>
      </c>
      <c r="BT92">
        <f t="shared" si="173"/>
        <v>0</v>
      </c>
      <c r="BU92">
        <f t="shared" si="173"/>
        <v>0</v>
      </c>
      <c r="BV92">
        <f t="shared" si="173"/>
        <v>0</v>
      </c>
      <c r="BW92">
        <f t="shared" si="173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9"/>
      <c r="AN93">
        <v>18</v>
      </c>
      <c r="AO93">
        <f t="shared" ref="AO93:BW93" si="174">C183+C184</f>
        <v>0</v>
      </c>
      <c r="AP93">
        <f t="shared" si="174"/>
        <v>0</v>
      </c>
      <c r="AQ93">
        <f t="shared" si="174"/>
        <v>0</v>
      </c>
      <c r="AR93">
        <f t="shared" si="174"/>
        <v>0</v>
      </c>
      <c r="AS93">
        <f t="shared" si="174"/>
        <v>0</v>
      </c>
      <c r="AT93">
        <f t="shared" si="174"/>
        <v>0</v>
      </c>
      <c r="AU93">
        <f t="shared" si="174"/>
        <v>0</v>
      </c>
      <c r="AV93">
        <f t="shared" si="174"/>
        <v>0</v>
      </c>
      <c r="AW93">
        <f t="shared" si="174"/>
        <v>0</v>
      </c>
      <c r="AX93">
        <f t="shared" si="174"/>
        <v>0</v>
      </c>
      <c r="AY93">
        <f t="shared" si="174"/>
        <v>0</v>
      </c>
      <c r="AZ93">
        <f t="shared" si="174"/>
        <v>0</v>
      </c>
      <c r="BA93">
        <f t="shared" si="174"/>
        <v>0</v>
      </c>
      <c r="BB93">
        <f t="shared" si="174"/>
        <v>0</v>
      </c>
      <c r="BC93">
        <f t="shared" si="174"/>
        <v>0</v>
      </c>
      <c r="BD93">
        <f t="shared" si="174"/>
        <v>0</v>
      </c>
      <c r="BE93">
        <f t="shared" si="174"/>
        <v>0</v>
      </c>
      <c r="BF93">
        <f t="shared" si="174"/>
        <v>0</v>
      </c>
      <c r="BG93">
        <f t="shared" si="174"/>
        <v>0</v>
      </c>
      <c r="BH93">
        <f t="shared" si="174"/>
        <v>0</v>
      </c>
      <c r="BI93">
        <f t="shared" si="174"/>
        <v>36</v>
      </c>
      <c r="BJ93">
        <f t="shared" si="174"/>
        <v>0</v>
      </c>
      <c r="BK93">
        <f t="shared" si="174"/>
        <v>0</v>
      </c>
      <c r="BL93">
        <f t="shared" si="174"/>
        <v>0</v>
      </c>
      <c r="BM93">
        <f t="shared" si="174"/>
        <v>0</v>
      </c>
      <c r="BN93">
        <f t="shared" si="174"/>
        <v>0</v>
      </c>
      <c r="BO93">
        <f t="shared" si="174"/>
        <v>0</v>
      </c>
      <c r="BP93">
        <f t="shared" si="174"/>
        <v>0</v>
      </c>
      <c r="BQ93">
        <f t="shared" si="174"/>
        <v>0</v>
      </c>
      <c r="BR93">
        <f t="shared" si="174"/>
        <v>0</v>
      </c>
      <c r="BS93">
        <f t="shared" si="174"/>
        <v>0</v>
      </c>
      <c r="BT93">
        <f t="shared" si="174"/>
        <v>0</v>
      </c>
      <c r="BU93">
        <f t="shared" si="174"/>
        <v>0</v>
      </c>
      <c r="BV93">
        <f t="shared" si="174"/>
        <v>0</v>
      </c>
      <c r="BW93">
        <f t="shared" si="174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9"/>
      <c r="AN94">
        <v>24</v>
      </c>
      <c r="AO94">
        <f t="shared" ref="AO94:BW94" si="175">C185+C186</f>
        <v>0</v>
      </c>
      <c r="AP94">
        <f t="shared" si="175"/>
        <v>0</v>
      </c>
      <c r="AQ94">
        <f t="shared" si="175"/>
        <v>0</v>
      </c>
      <c r="AR94">
        <f t="shared" si="175"/>
        <v>0</v>
      </c>
      <c r="AS94">
        <f t="shared" si="175"/>
        <v>0</v>
      </c>
      <c r="AT94">
        <f t="shared" si="175"/>
        <v>0</v>
      </c>
      <c r="AU94">
        <f t="shared" si="175"/>
        <v>0</v>
      </c>
      <c r="AV94">
        <f t="shared" si="175"/>
        <v>0</v>
      </c>
      <c r="AW94">
        <f t="shared" si="175"/>
        <v>0</v>
      </c>
      <c r="AX94">
        <f t="shared" si="175"/>
        <v>0</v>
      </c>
      <c r="AY94">
        <f t="shared" si="175"/>
        <v>0</v>
      </c>
      <c r="AZ94">
        <f t="shared" si="175"/>
        <v>0</v>
      </c>
      <c r="BA94">
        <f t="shared" si="175"/>
        <v>0</v>
      </c>
      <c r="BB94">
        <f t="shared" si="175"/>
        <v>0</v>
      </c>
      <c r="BC94">
        <f t="shared" si="175"/>
        <v>0</v>
      </c>
      <c r="BD94">
        <f t="shared" si="175"/>
        <v>0</v>
      </c>
      <c r="BE94">
        <f t="shared" si="175"/>
        <v>0</v>
      </c>
      <c r="BF94">
        <f t="shared" si="175"/>
        <v>0</v>
      </c>
      <c r="BG94">
        <f t="shared" si="175"/>
        <v>0</v>
      </c>
      <c r="BH94">
        <f t="shared" si="175"/>
        <v>0</v>
      </c>
      <c r="BI94">
        <f t="shared" si="175"/>
        <v>0</v>
      </c>
      <c r="BJ94">
        <f t="shared" si="175"/>
        <v>0</v>
      </c>
      <c r="BK94">
        <f t="shared" si="175"/>
        <v>0</v>
      </c>
      <c r="BL94">
        <f t="shared" si="175"/>
        <v>0</v>
      </c>
      <c r="BM94">
        <f t="shared" si="175"/>
        <v>0</v>
      </c>
      <c r="BN94">
        <f t="shared" si="175"/>
        <v>0</v>
      </c>
      <c r="BO94">
        <f t="shared" si="175"/>
        <v>0</v>
      </c>
      <c r="BP94">
        <f t="shared" si="175"/>
        <v>0</v>
      </c>
      <c r="BQ94">
        <f t="shared" si="175"/>
        <v>0</v>
      </c>
      <c r="BR94">
        <f t="shared" si="175"/>
        <v>0</v>
      </c>
      <c r="BS94">
        <f t="shared" si="175"/>
        <v>0</v>
      </c>
      <c r="BT94">
        <f t="shared" si="175"/>
        <v>0</v>
      </c>
      <c r="BU94">
        <f t="shared" si="175"/>
        <v>0</v>
      </c>
      <c r="BV94">
        <f t="shared" si="175"/>
        <v>0</v>
      </c>
      <c r="BW94">
        <f t="shared" si="175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42759</v>
      </c>
      <c r="AN95">
        <v>6</v>
      </c>
      <c r="AO95">
        <f t="shared" ref="AO95:BW95" si="176">C187+C188</f>
        <v>0</v>
      </c>
      <c r="AP95">
        <f t="shared" si="176"/>
        <v>0</v>
      </c>
      <c r="AQ95">
        <f t="shared" si="176"/>
        <v>0</v>
      </c>
      <c r="AR95">
        <f t="shared" si="176"/>
        <v>0</v>
      </c>
      <c r="AS95">
        <f t="shared" si="176"/>
        <v>0</v>
      </c>
      <c r="AT95">
        <f t="shared" si="176"/>
        <v>0</v>
      </c>
      <c r="AU95">
        <f t="shared" si="176"/>
        <v>0</v>
      </c>
      <c r="AV95">
        <f t="shared" si="176"/>
        <v>0</v>
      </c>
      <c r="AW95">
        <f t="shared" si="176"/>
        <v>0</v>
      </c>
      <c r="AX95">
        <f t="shared" si="176"/>
        <v>0</v>
      </c>
      <c r="AY95">
        <f t="shared" si="176"/>
        <v>0</v>
      </c>
      <c r="AZ95">
        <f t="shared" si="176"/>
        <v>0</v>
      </c>
      <c r="BA95">
        <f t="shared" si="176"/>
        <v>0</v>
      </c>
      <c r="BB95">
        <f t="shared" si="176"/>
        <v>0</v>
      </c>
      <c r="BC95">
        <f t="shared" si="176"/>
        <v>0</v>
      </c>
      <c r="BD95">
        <f t="shared" si="176"/>
        <v>0</v>
      </c>
      <c r="BE95">
        <f t="shared" si="176"/>
        <v>0</v>
      </c>
      <c r="BF95">
        <f t="shared" si="176"/>
        <v>0</v>
      </c>
      <c r="BG95">
        <f t="shared" si="176"/>
        <v>0</v>
      </c>
      <c r="BH95">
        <f t="shared" si="176"/>
        <v>0</v>
      </c>
      <c r="BI95">
        <f t="shared" si="176"/>
        <v>0</v>
      </c>
      <c r="BJ95">
        <f t="shared" si="176"/>
        <v>0</v>
      </c>
      <c r="BK95">
        <f t="shared" si="176"/>
        <v>0</v>
      </c>
      <c r="BL95">
        <f t="shared" si="176"/>
        <v>0</v>
      </c>
      <c r="BM95">
        <f t="shared" si="176"/>
        <v>0</v>
      </c>
      <c r="BN95">
        <f t="shared" si="176"/>
        <v>0</v>
      </c>
      <c r="BO95">
        <f t="shared" si="176"/>
        <v>0</v>
      </c>
      <c r="BP95">
        <f t="shared" si="176"/>
        <v>0</v>
      </c>
      <c r="BQ95">
        <f t="shared" si="176"/>
        <v>0</v>
      </c>
      <c r="BR95">
        <f t="shared" si="176"/>
        <v>0</v>
      </c>
      <c r="BS95">
        <f t="shared" si="176"/>
        <v>0</v>
      </c>
      <c r="BT95">
        <f t="shared" si="176"/>
        <v>0</v>
      </c>
      <c r="BU95">
        <f t="shared" si="176"/>
        <v>0</v>
      </c>
      <c r="BV95">
        <f t="shared" si="176"/>
        <v>0</v>
      </c>
      <c r="BW95">
        <f t="shared" si="176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9"/>
      <c r="AN96">
        <v>12</v>
      </c>
      <c r="AO96">
        <f t="shared" ref="AO96:BW96" si="177">C189+C190</f>
        <v>0</v>
      </c>
      <c r="AP96">
        <f t="shared" si="177"/>
        <v>0</v>
      </c>
      <c r="AQ96">
        <f t="shared" si="177"/>
        <v>0</v>
      </c>
      <c r="AR96">
        <f t="shared" si="177"/>
        <v>0</v>
      </c>
      <c r="AS96">
        <f t="shared" si="177"/>
        <v>0</v>
      </c>
      <c r="AT96">
        <f t="shared" si="177"/>
        <v>0</v>
      </c>
      <c r="AU96">
        <f t="shared" si="177"/>
        <v>0</v>
      </c>
      <c r="AV96">
        <f t="shared" si="177"/>
        <v>0</v>
      </c>
      <c r="AW96">
        <f t="shared" si="177"/>
        <v>0</v>
      </c>
      <c r="AX96">
        <f t="shared" si="177"/>
        <v>0</v>
      </c>
      <c r="AY96">
        <f t="shared" si="177"/>
        <v>0</v>
      </c>
      <c r="AZ96">
        <f t="shared" si="177"/>
        <v>0</v>
      </c>
      <c r="BA96">
        <f t="shared" si="177"/>
        <v>0</v>
      </c>
      <c r="BB96">
        <f t="shared" si="177"/>
        <v>0</v>
      </c>
      <c r="BC96">
        <f t="shared" si="177"/>
        <v>0</v>
      </c>
      <c r="BD96">
        <f t="shared" si="177"/>
        <v>0</v>
      </c>
      <c r="BE96">
        <f t="shared" si="177"/>
        <v>0</v>
      </c>
      <c r="BF96">
        <f t="shared" si="177"/>
        <v>0</v>
      </c>
      <c r="BG96">
        <f t="shared" si="177"/>
        <v>0</v>
      </c>
      <c r="BH96">
        <f t="shared" si="177"/>
        <v>0</v>
      </c>
      <c r="BI96">
        <f t="shared" si="177"/>
        <v>0</v>
      </c>
      <c r="BJ96">
        <f t="shared" si="177"/>
        <v>0</v>
      </c>
      <c r="BK96">
        <f t="shared" si="177"/>
        <v>0</v>
      </c>
      <c r="BL96">
        <f t="shared" si="177"/>
        <v>0</v>
      </c>
      <c r="BM96">
        <f t="shared" si="177"/>
        <v>0</v>
      </c>
      <c r="BN96">
        <f t="shared" si="177"/>
        <v>0</v>
      </c>
      <c r="BO96">
        <f t="shared" si="177"/>
        <v>0</v>
      </c>
      <c r="BP96">
        <f t="shared" si="177"/>
        <v>0</v>
      </c>
      <c r="BQ96">
        <f t="shared" si="177"/>
        <v>0</v>
      </c>
      <c r="BR96">
        <f t="shared" si="177"/>
        <v>0</v>
      </c>
      <c r="BS96">
        <f t="shared" si="177"/>
        <v>0</v>
      </c>
      <c r="BT96">
        <f t="shared" si="177"/>
        <v>0</v>
      </c>
      <c r="BU96">
        <f t="shared" si="177"/>
        <v>0</v>
      </c>
      <c r="BV96">
        <f t="shared" si="177"/>
        <v>0</v>
      </c>
      <c r="BW96">
        <f t="shared" si="177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9"/>
      <c r="AN97">
        <v>18</v>
      </c>
      <c r="AO97">
        <f t="shared" ref="AO97:BW97" si="178">C191+C192</f>
        <v>0</v>
      </c>
      <c r="AP97">
        <f t="shared" si="178"/>
        <v>0</v>
      </c>
      <c r="AQ97">
        <f t="shared" si="178"/>
        <v>0</v>
      </c>
      <c r="AR97">
        <f t="shared" si="178"/>
        <v>0</v>
      </c>
      <c r="AS97">
        <f t="shared" si="178"/>
        <v>0</v>
      </c>
      <c r="AT97">
        <f t="shared" si="178"/>
        <v>0</v>
      </c>
      <c r="AU97">
        <f t="shared" si="178"/>
        <v>0</v>
      </c>
      <c r="AV97">
        <f t="shared" si="178"/>
        <v>0</v>
      </c>
      <c r="AW97">
        <f t="shared" si="178"/>
        <v>0</v>
      </c>
      <c r="AX97">
        <f t="shared" si="178"/>
        <v>0</v>
      </c>
      <c r="AY97">
        <f t="shared" si="178"/>
        <v>0</v>
      </c>
      <c r="AZ97">
        <f t="shared" si="178"/>
        <v>0</v>
      </c>
      <c r="BA97">
        <f t="shared" si="178"/>
        <v>0</v>
      </c>
      <c r="BB97">
        <f t="shared" si="178"/>
        <v>0</v>
      </c>
      <c r="BC97">
        <f t="shared" si="178"/>
        <v>0</v>
      </c>
      <c r="BD97">
        <f t="shared" si="178"/>
        <v>0</v>
      </c>
      <c r="BE97">
        <f t="shared" si="178"/>
        <v>0</v>
      </c>
      <c r="BF97">
        <f t="shared" si="178"/>
        <v>0</v>
      </c>
      <c r="BG97">
        <f t="shared" si="178"/>
        <v>0</v>
      </c>
      <c r="BH97">
        <f t="shared" si="178"/>
        <v>0</v>
      </c>
      <c r="BI97">
        <f t="shared" si="178"/>
        <v>0</v>
      </c>
      <c r="BJ97">
        <f t="shared" si="178"/>
        <v>0</v>
      </c>
      <c r="BK97">
        <f t="shared" si="178"/>
        <v>0</v>
      </c>
      <c r="BL97">
        <f t="shared" si="178"/>
        <v>0</v>
      </c>
      <c r="BM97">
        <f t="shared" si="178"/>
        <v>0</v>
      </c>
      <c r="BN97">
        <f t="shared" si="178"/>
        <v>0</v>
      </c>
      <c r="BO97">
        <f t="shared" si="178"/>
        <v>0</v>
      </c>
      <c r="BP97">
        <f t="shared" si="178"/>
        <v>0</v>
      </c>
      <c r="BQ97">
        <f t="shared" si="178"/>
        <v>0</v>
      </c>
      <c r="BR97">
        <f t="shared" si="178"/>
        <v>0</v>
      </c>
      <c r="BS97">
        <f t="shared" si="178"/>
        <v>0</v>
      </c>
      <c r="BT97">
        <f t="shared" si="178"/>
        <v>0</v>
      </c>
      <c r="BU97">
        <f t="shared" si="178"/>
        <v>0</v>
      </c>
      <c r="BV97">
        <f t="shared" si="178"/>
        <v>0</v>
      </c>
      <c r="BW97">
        <f t="shared" si="178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9"/>
      <c r="AN98">
        <v>24</v>
      </c>
      <c r="AO98">
        <f t="shared" ref="AO98:BW98" si="179">C193+C194</f>
        <v>0</v>
      </c>
      <c r="AP98">
        <f t="shared" si="179"/>
        <v>0</v>
      </c>
      <c r="AQ98">
        <f t="shared" si="179"/>
        <v>0</v>
      </c>
      <c r="AR98">
        <f t="shared" si="179"/>
        <v>0</v>
      </c>
      <c r="AS98">
        <f t="shared" si="179"/>
        <v>0</v>
      </c>
      <c r="AT98">
        <f t="shared" si="179"/>
        <v>0</v>
      </c>
      <c r="AU98">
        <f t="shared" si="179"/>
        <v>0</v>
      </c>
      <c r="AV98">
        <f t="shared" si="179"/>
        <v>0</v>
      </c>
      <c r="AW98">
        <f t="shared" si="179"/>
        <v>0</v>
      </c>
      <c r="AX98">
        <f t="shared" si="179"/>
        <v>0</v>
      </c>
      <c r="AY98">
        <f t="shared" si="179"/>
        <v>0</v>
      </c>
      <c r="AZ98">
        <f t="shared" si="179"/>
        <v>0</v>
      </c>
      <c r="BA98">
        <f t="shared" si="179"/>
        <v>0</v>
      </c>
      <c r="BB98">
        <f t="shared" si="179"/>
        <v>0</v>
      </c>
      <c r="BC98">
        <f t="shared" si="179"/>
        <v>0</v>
      </c>
      <c r="BD98">
        <f t="shared" si="179"/>
        <v>0</v>
      </c>
      <c r="BE98">
        <f t="shared" si="179"/>
        <v>0</v>
      </c>
      <c r="BF98">
        <f t="shared" si="179"/>
        <v>0</v>
      </c>
      <c r="BG98">
        <f t="shared" si="179"/>
        <v>0</v>
      </c>
      <c r="BH98">
        <f t="shared" si="179"/>
        <v>0</v>
      </c>
      <c r="BI98">
        <f t="shared" si="179"/>
        <v>0</v>
      </c>
      <c r="BJ98">
        <f t="shared" si="179"/>
        <v>0</v>
      </c>
      <c r="BK98">
        <f t="shared" si="179"/>
        <v>0</v>
      </c>
      <c r="BL98">
        <f t="shared" si="179"/>
        <v>0</v>
      </c>
      <c r="BM98">
        <f t="shared" si="179"/>
        <v>0</v>
      </c>
      <c r="BN98">
        <f t="shared" si="179"/>
        <v>0</v>
      </c>
      <c r="BO98">
        <f t="shared" si="179"/>
        <v>0</v>
      </c>
      <c r="BP98">
        <f t="shared" si="179"/>
        <v>0</v>
      </c>
      <c r="BQ98">
        <f t="shared" si="179"/>
        <v>0</v>
      </c>
      <c r="BR98">
        <f t="shared" si="179"/>
        <v>0</v>
      </c>
      <c r="BS98">
        <f t="shared" si="179"/>
        <v>0</v>
      </c>
      <c r="BT98">
        <f t="shared" si="179"/>
        <v>0</v>
      </c>
      <c r="BU98">
        <f t="shared" si="179"/>
        <v>0</v>
      </c>
      <c r="BV98">
        <f t="shared" si="179"/>
        <v>0</v>
      </c>
      <c r="BW98">
        <f t="shared" si="179"/>
        <v>0</v>
      </c>
      <c r="BX98" s="1"/>
      <c r="DJ98" s="1"/>
      <c r="DK98" s="1"/>
    </row>
    <row r="99" spans="1:115" x14ac:dyDescent="0.25">
      <c r="A99" s="8">
        <v>42748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42760</v>
      </c>
      <c r="AN99">
        <v>6</v>
      </c>
      <c r="AO99">
        <f t="shared" ref="AO99:BW99" si="180">C195+C196</f>
        <v>0</v>
      </c>
      <c r="AP99">
        <f t="shared" si="180"/>
        <v>0</v>
      </c>
      <c r="AQ99">
        <f t="shared" si="180"/>
        <v>0</v>
      </c>
      <c r="AR99">
        <f t="shared" si="180"/>
        <v>0</v>
      </c>
      <c r="AS99">
        <f t="shared" si="180"/>
        <v>0</v>
      </c>
      <c r="AT99">
        <f t="shared" si="180"/>
        <v>0</v>
      </c>
      <c r="AU99">
        <f t="shared" si="180"/>
        <v>0</v>
      </c>
      <c r="AV99">
        <f t="shared" si="180"/>
        <v>0</v>
      </c>
      <c r="AW99">
        <f t="shared" si="180"/>
        <v>0</v>
      </c>
      <c r="AX99">
        <f t="shared" si="180"/>
        <v>0</v>
      </c>
      <c r="AY99">
        <f t="shared" si="180"/>
        <v>0</v>
      </c>
      <c r="AZ99">
        <f t="shared" si="180"/>
        <v>0</v>
      </c>
      <c r="BA99">
        <f t="shared" si="180"/>
        <v>0</v>
      </c>
      <c r="BB99">
        <f t="shared" si="180"/>
        <v>0</v>
      </c>
      <c r="BC99">
        <f t="shared" si="180"/>
        <v>0</v>
      </c>
      <c r="BD99">
        <f t="shared" si="180"/>
        <v>0</v>
      </c>
      <c r="BE99">
        <f t="shared" si="180"/>
        <v>0</v>
      </c>
      <c r="BF99">
        <f t="shared" si="180"/>
        <v>0</v>
      </c>
      <c r="BG99">
        <f t="shared" si="180"/>
        <v>0</v>
      </c>
      <c r="BH99">
        <f t="shared" si="180"/>
        <v>0</v>
      </c>
      <c r="BI99">
        <f t="shared" si="180"/>
        <v>0</v>
      </c>
      <c r="BJ99">
        <f t="shared" si="180"/>
        <v>0</v>
      </c>
      <c r="BK99">
        <f t="shared" si="180"/>
        <v>0</v>
      </c>
      <c r="BL99">
        <f t="shared" si="180"/>
        <v>0</v>
      </c>
      <c r="BM99">
        <f t="shared" si="180"/>
        <v>0</v>
      </c>
      <c r="BN99">
        <f t="shared" si="180"/>
        <v>0</v>
      </c>
      <c r="BO99">
        <f t="shared" si="180"/>
        <v>0</v>
      </c>
      <c r="BP99">
        <f t="shared" si="180"/>
        <v>0</v>
      </c>
      <c r="BQ99">
        <f t="shared" si="180"/>
        <v>0</v>
      </c>
      <c r="BR99">
        <f t="shared" si="180"/>
        <v>0</v>
      </c>
      <c r="BS99">
        <f t="shared" si="180"/>
        <v>0</v>
      </c>
      <c r="BT99">
        <f t="shared" si="180"/>
        <v>0</v>
      </c>
      <c r="BU99">
        <f t="shared" si="180"/>
        <v>0</v>
      </c>
      <c r="BV99">
        <f t="shared" si="180"/>
        <v>0</v>
      </c>
      <c r="BW99">
        <f t="shared" si="180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9"/>
      <c r="AN100">
        <v>12</v>
      </c>
      <c r="AO100">
        <f t="shared" ref="AO100:BW100" si="181">C197+C198</f>
        <v>0</v>
      </c>
      <c r="AP100">
        <f t="shared" si="181"/>
        <v>0</v>
      </c>
      <c r="AQ100">
        <f t="shared" si="181"/>
        <v>0</v>
      </c>
      <c r="AR100">
        <f t="shared" si="181"/>
        <v>0</v>
      </c>
      <c r="AS100">
        <f t="shared" si="181"/>
        <v>0</v>
      </c>
      <c r="AT100">
        <f t="shared" si="181"/>
        <v>0</v>
      </c>
      <c r="AU100">
        <f t="shared" si="181"/>
        <v>0</v>
      </c>
      <c r="AV100">
        <f t="shared" si="181"/>
        <v>0</v>
      </c>
      <c r="AW100">
        <f t="shared" si="181"/>
        <v>0</v>
      </c>
      <c r="AX100">
        <f t="shared" si="181"/>
        <v>0</v>
      </c>
      <c r="AY100">
        <f t="shared" si="181"/>
        <v>0</v>
      </c>
      <c r="AZ100">
        <f t="shared" si="181"/>
        <v>0</v>
      </c>
      <c r="BA100">
        <f t="shared" si="181"/>
        <v>0</v>
      </c>
      <c r="BB100">
        <f t="shared" si="181"/>
        <v>0</v>
      </c>
      <c r="BC100">
        <f t="shared" si="181"/>
        <v>0</v>
      </c>
      <c r="BD100">
        <f t="shared" si="181"/>
        <v>0</v>
      </c>
      <c r="BE100">
        <f t="shared" si="181"/>
        <v>0</v>
      </c>
      <c r="BF100">
        <f t="shared" si="181"/>
        <v>0</v>
      </c>
      <c r="BG100">
        <f t="shared" si="181"/>
        <v>0</v>
      </c>
      <c r="BH100">
        <f t="shared" si="181"/>
        <v>0</v>
      </c>
      <c r="BI100">
        <f t="shared" si="181"/>
        <v>0</v>
      </c>
      <c r="BJ100">
        <f t="shared" si="181"/>
        <v>0</v>
      </c>
      <c r="BK100">
        <f t="shared" si="181"/>
        <v>0</v>
      </c>
      <c r="BL100">
        <f t="shared" si="181"/>
        <v>0</v>
      </c>
      <c r="BM100">
        <f t="shared" si="181"/>
        <v>0</v>
      </c>
      <c r="BN100">
        <f t="shared" si="181"/>
        <v>0</v>
      </c>
      <c r="BO100">
        <f t="shared" si="181"/>
        <v>0</v>
      </c>
      <c r="BP100">
        <f t="shared" si="181"/>
        <v>0</v>
      </c>
      <c r="BQ100">
        <f t="shared" si="181"/>
        <v>0</v>
      </c>
      <c r="BR100">
        <f t="shared" si="181"/>
        <v>0</v>
      </c>
      <c r="BS100">
        <f t="shared" si="181"/>
        <v>0</v>
      </c>
      <c r="BT100">
        <f t="shared" si="181"/>
        <v>0</v>
      </c>
      <c r="BU100">
        <f t="shared" si="181"/>
        <v>0</v>
      </c>
      <c r="BV100">
        <f t="shared" si="181"/>
        <v>0</v>
      </c>
      <c r="BW100">
        <f t="shared" si="181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9"/>
      <c r="AN101">
        <v>18</v>
      </c>
      <c r="AO101">
        <f t="shared" ref="AO101:BW101" si="182">C199+C200</f>
        <v>0</v>
      </c>
      <c r="AP101">
        <f t="shared" si="182"/>
        <v>0</v>
      </c>
      <c r="AQ101">
        <f t="shared" si="182"/>
        <v>0</v>
      </c>
      <c r="AR101">
        <f t="shared" si="182"/>
        <v>0</v>
      </c>
      <c r="AS101">
        <f t="shared" si="182"/>
        <v>0</v>
      </c>
      <c r="AT101">
        <f t="shared" si="182"/>
        <v>0</v>
      </c>
      <c r="AU101">
        <f t="shared" si="182"/>
        <v>0</v>
      </c>
      <c r="AV101">
        <f t="shared" si="182"/>
        <v>0</v>
      </c>
      <c r="AW101">
        <f t="shared" si="182"/>
        <v>0</v>
      </c>
      <c r="AX101">
        <f t="shared" si="182"/>
        <v>0</v>
      </c>
      <c r="AY101">
        <f t="shared" si="182"/>
        <v>0</v>
      </c>
      <c r="AZ101">
        <f t="shared" si="182"/>
        <v>0</v>
      </c>
      <c r="BA101">
        <f t="shared" si="182"/>
        <v>0</v>
      </c>
      <c r="BB101">
        <f t="shared" si="182"/>
        <v>0</v>
      </c>
      <c r="BC101">
        <f t="shared" si="182"/>
        <v>0</v>
      </c>
      <c r="BD101">
        <f t="shared" si="182"/>
        <v>0</v>
      </c>
      <c r="BE101">
        <f t="shared" si="182"/>
        <v>0</v>
      </c>
      <c r="BF101">
        <f t="shared" si="182"/>
        <v>0</v>
      </c>
      <c r="BG101">
        <f t="shared" si="182"/>
        <v>0</v>
      </c>
      <c r="BH101">
        <f t="shared" si="182"/>
        <v>0</v>
      </c>
      <c r="BI101">
        <f t="shared" si="182"/>
        <v>0</v>
      </c>
      <c r="BJ101">
        <f t="shared" si="182"/>
        <v>0</v>
      </c>
      <c r="BK101">
        <f t="shared" si="182"/>
        <v>0</v>
      </c>
      <c r="BL101">
        <f t="shared" si="182"/>
        <v>0</v>
      </c>
      <c r="BM101">
        <f t="shared" si="182"/>
        <v>0</v>
      </c>
      <c r="BN101">
        <f t="shared" si="182"/>
        <v>0</v>
      </c>
      <c r="BO101">
        <f t="shared" si="182"/>
        <v>0</v>
      </c>
      <c r="BP101">
        <f t="shared" si="182"/>
        <v>0</v>
      </c>
      <c r="BQ101">
        <f t="shared" si="182"/>
        <v>0</v>
      </c>
      <c r="BR101">
        <f t="shared" si="182"/>
        <v>0</v>
      </c>
      <c r="BS101">
        <f t="shared" si="182"/>
        <v>0</v>
      </c>
      <c r="BT101">
        <f t="shared" si="182"/>
        <v>0</v>
      </c>
      <c r="BU101">
        <f t="shared" si="182"/>
        <v>0</v>
      </c>
      <c r="BV101">
        <f t="shared" si="182"/>
        <v>0</v>
      </c>
      <c r="BW101">
        <f t="shared" si="182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9"/>
      <c r="AN102">
        <v>24</v>
      </c>
      <c r="AO102">
        <f t="shared" ref="AO102:BW102" si="183">C201+C202</f>
        <v>0</v>
      </c>
      <c r="AP102">
        <f t="shared" si="183"/>
        <v>0</v>
      </c>
      <c r="AQ102">
        <f t="shared" si="183"/>
        <v>0</v>
      </c>
      <c r="AR102">
        <f t="shared" si="183"/>
        <v>0</v>
      </c>
      <c r="AS102">
        <f t="shared" si="183"/>
        <v>0</v>
      </c>
      <c r="AT102">
        <f t="shared" si="183"/>
        <v>0</v>
      </c>
      <c r="AU102">
        <f t="shared" si="183"/>
        <v>0</v>
      </c>
      <c r="AV102">
        <f t="shared" si="183"/>
        <v>0</v>
      </c>
      <c r="AW102">
        <f t="shared" si="183"/>
        <v>0</v>
      </c>
      <c r="AX102">
        <f t="shared" si="183"/>
        <v>0</v>
      </c>
      <c r="AY102">
        <f t="shared" si="183"/>
        <v>0</v>
      </c>
      <c r="AZ102">
        <f t="shared" si="183"/>
        <v>0</v>
      </c>
      <c r="BA102">
        <f t="shared" si="183"/>
        <v>0</v>
      </c>
      <c r="BB102">
        <f t="shared" si="183"/>
        <v>0</v>
      </c>
      <c r="BC102">
        <f t="shared" si="183"/>
        <v>0</v>
      </c>
      <c r="BD102">
        <f t="shared" si="183"/>
        <v>0</v>
      </c>
      <c r="BE102">
        <f t="shared" si="183"/>
        <v>0</v>
      </c>
      <c r="BF102">
        <f t="shared" si="183"/>
        <v>0</v>
      </c>
      <c r="BG102">
        <f t="shared" si="183"/>
        <v>0</v>
      </c>
      <c r="BH102">
        <f t="shared" si="183"/>
        <v>0</v>
      </c>
      <c r="BI102">
        <f t="shared" si="183"/>
        <v>0</v>
      </c>
      <c r="BJ102">
        <f t="shared" si="183"/>
        <v>0</v>
      </c>
      <c r="BK102">
        <f t="shared" si="183"/>
        <v>0</v>
      </c>
      <c r="BL102">
        <f t="shared" si="183"/>
        <v>0</v>
      </c>
      <c r="BM102">
        <f t="shared" si="183"/>
        <v>0</v>
      </c>
      <c r="BN102">
        <f t="shared" si="183"/>
        <v>0</v>
      </c>
      <c r="BO102">
        <f t="shared" si="183"/>
        <v>0</v>
      </c>
      <c r="BP102">
        <f t="shared" si="183"/>
        <v>0</v>
      </c>
      <c r="BQ102">
        <f t="shared" si="183"/>
        <v>0</v>
      </c>
      <c r="BR102">
        <f t="shared" si="183"/>
        <v>0</v>
      </c>
      <c r="BS102">
        <f t="shared" si="183"/>
        <v>0</v>
      </c>
      <c r="BT102">
        <f t="shared" si="183"/>
        <v>0</v>
      </c>
      <c r="BU102">
        <f t="shared" si="183"/>
        <v>0</v>
      </c>
      <c r="BV102">
        <f t="shared" si="183"/>
        <v>0</v>
      </c>
      <c r="BW102">
        <f t="shared" si="183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42761</v>
      </c>
      <c r="AN103">
        <v>6</v>
      </c>
      <c r="AO103">
        <f t="shared" ref="AO103:BW103" si="184">C202+C204</f>
        <v>0</v>
      </c>
      <c r="AP103">
        <f t="shared" si="184"/>
        <v>0</v>
      </c>
      <c r="AQ103">
        <f t="shared" si="184"/>
        <v>0</v>
      </c>
      <c r="AR103">
        <f t="shared" si="184"/>
        <v>0</v>
      </c>
      <c r="AS103">
        <f t="shared" si="184"/>
        <v>0</v>
      </c>
      <c r="AT103">
        <f t="shared" si="184"/>
        <v>0</v>
      </c>
      <c r="AU103">
        <f t="shared" si="184"/>
        <v>0</v>
      </c>
      <c r="AV103">
        <f t="shared" si="184"/>
        <v>0</v>
      </c>
      <c r="AW103">
        <f t="shared" si="184"/>
        <v>0</v>
      </c>
      <c r="AX103">
        <f t="shared" si="184"/>
        <v>0</v>
      </c>
      <c r="AY103">
        <f t="shared" si="184"/>
        <v>0</v>
      </c>
      <c r="AZ103">
        <f t="shared" si="184"/>
        <v>0</v>
      </c>
      <c r="BA103">
        <f t="shared" si="184"/>
        <v>0</v>
      </c>
      <c r="BB103">
        <f t="shared" si="184"/>
        <v>0</v>
      </c>
      <c r="BC103">
        <f t="shared" si="184"/>
        <v>0</v>
      </c>
      <c r="BD103">
        <f t="shared" si="184"/>
        <v>0</v>
      </c>
      <c r="BE103">
        <f t="shared" si="184"/>
        <v>0</v>
      </c>
      <c r="BF103">
        <f t="shared" si="184"/>
        <v>0</v>
      </c>
      <c r="BG103">
        <f t="shared" si="184"/>
        <v>0</v>
      </c>
      <c r="BH103">
        <f t="shared" si="184"/>
        <v>0</v>
      </c>
      <c r="BI103">
        <f t="shared" si="184"/>
        <v>0</v>
      </c>
      <c r="BJ103">
        <f t="shared" si="184"/>
        <v>0</v>
      </c>
      <c r="BK103">
        <f t="shared" si="184"/>
        <v>0</v>
      </c>
      <c r="BL103">
        <f t="shared" si="184"/>
        <v>0</v>
      </c>
      <c r="BM103">
        <f t="shared" si="184"/>
        <v>0</v>
      </c>
      <c r="BN103">
        <f t="shared" si="184"/>
        <v>0</v>
      </c>
      <c r="BO103">
        <f t="shared" si="184"/>
        <v>0</v>
      </c>
      <c r="BP103">
        <f t="shared" si="184"/>
        <v>0</v>
      </c>
      <c r="BQ103">
        <f t="shared" si="184"/>
        <v>0</v>
      </c>
      <c r="BR103">
        <f t="shared" si="184"/>
        <v>0</v>
      </c>
      <c r="BS103">
        <f t="shared" si="184"/>
        <v>0</v>
      </c>
      <c r="BT103">
        <f t="shared" si="184"/>
        <v>0</v>
      </c>
      <c r="BU103">
        <f t="shared" si="184"/>
        <v>0</v>
      </c>
      <c r="BV103">
        <f t="shared" si="184"/>
        <v>0</v>
      </c>
      <c r="BW103">
        <f t="shared" si="184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9"/>
      <c r="AN104">
        <v>12</v>
      </c>
      <c r="AO104">
        <f t="shared" ref="AO104:BW104" si="185">C205+C206</f>
        <v>0</v>
      </c>
      <c r="AP104">
        <f t="shared" si="185"/>
        <v>0</v>
      </c>
      <c r="AQ104">
        <f t="shared" si="185"/>
        <v>0</v>
      </c>
      <c r="AR104">
        <f t="shared" si="185"/>
        <v>0</v>
      </c>
      <c r="AS104">
        <f t="shared" si="185"/>
        <v>0</v>
      </c>
      <c r="AT104">
        <f t="shared" si="185"/>
        <v>0</v>
      </c>
      <c r="AU104">
        <f t="shared" si="185"/>
        <v>0</v>
      </c>
      <c r="AV104">
        <f t="shared" si="185"/>
        <v>0</v>
      </c>
      <c r="AW104">
        <f t="shared" si="185"/>
        <v>0</v>
      </c>
      <c r="AX104">
        <f t="shared" si="185"/>
        <v>0</v>
      </c>
      <c r="AY104">
        <f t="shared" si="185"/>
        <v>0</v>
      </c>
      <c r="AZ104">
        <f t="shared" si="185"/>
        <v>0</v>
      </c>
      <c r="BA104">
        <f t="shared" si="185"/>
        <v>0</v>
      </c>
      <c r="BB104">
        <f t="shared" si="185"/>
        <v>0</v>
      </c>
      <c r="BC104">
        <f t="shared" si="185"/>
        <v>0</v>
      </c>
      <c r="BD104">
        <f t="shared" si="185"/>
        <v>0</v>
      </c>
      <c r="BE104">
        <f t="shared" si="185"/>
        <v>0</v>
      </c>
      <c r="BF104">
        <f t="shared" si="185"/>
        <v>0</v>
      </c>
      <c r="BG104">
        <f t="shared" si="185"/>
        <v>0</v>
      </c>
      <c r="BH104">
        <f t="shared" si="185"/>
        <v>0</v>
      </c>
      <c r="BI104">
        <f t="shared" si="185"/>
        <v>0</v>
      </c>
      <c r="BJ104">
        <f t="shared" si="185"/>
        <v>0</v>
      </c>
      <c r="BK104">
        <f t="shared" si="185"/>
        <v>0</v>
      </c>
      <c r="BL104">
        <f t="shared" si="185"/>
        <v>0</v>
      </c>
      <c r="BM104">
        <f t="shared" si="185"/>
        <v>0</v>
      </c>
      <c r="BN104">
        <f t="shared" si="185"/>
        <v>0</v>
      </c>
      <c r="BO104">
        <f t="shared" si="185"/>
        <v>0</v>
      </c>
      <c r="BP104">
        <f t="shared" si="185"/>
        <v>0</v>
      </c>
      <c r="BQ104">
        <f t="shared" si="185"/>
        <v>0</v>
      </c>
      <c r="BR104">
        <f t="shared" si="185"/>
        <v>0</v>
      </c>
      <c r="BS104">
        <f t="shared" si="185"/>
        <v>0</v>
      </c>
      <c r="BT104">
        <f t="shared" si="185"/>
        <v>0</v>
      </c>
      <c r="BU104">
        <f t="shared" si="185"/>
        <v>0</v>
      </c>
      <c r="BV104">
        <f t="shared" si="185"/>
        <v>0</v>
      </c>
      <c r="BW104">
        <f t="shared" si="185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9"/>
      <c r="AN105">
        <v>18</v>
      </c>
      <c r="AO105">
        <f t="shared" ref="AO105:BW105" si="186">C207+C208</f>
        <v>0</v>
      </c>
      <c r="AP105">
        <f t="shared" si="186"/>
        <v>0</v>
      </c>
      <c r="AQ105">
        <f t="shared" si="186"/>
        <v>0</v>
      </c>
      <c r="AR105">
        <f t="shared" si="186"/>
        <v>0</v>
      </c>
      <c r="AS105">
        <f t="shared" si="186"/>
        <v>0</v>
      </c>
      <c r="AT105">
        <f t="shared" si="186"/>
        <v>0</v>
      </c>
      <c r="AU105">
        <f t="shared" si="186"/>
        <v>0</v>
      </c>
      <c r="AV105">
        <f t="shared" si="186"/>
        <v>0</v>
      </c>
      <c r="AW105">
        <f t="shared" si="186"/>
        <v>0</v>
      </c>
      <c r="AX105">
        <f t="shared" si="186"/>
        <v>0</v>
      </c>
      <c r="AY105">
        <f t="shared" si="186"/>
        <v>0</v>
      </c>
      <c r="AZ105">
        <f t="shared" si="186"/>
        <v>0</v>
      </c>
      <c r="BA105">
        <f t="shared" si="186"/>
        <v>0</v>
      </c>
      <c r="BB105">
        <f t="shared" si="186"/>
        <v>0</v>
      </c>
      <c r="BC105">
        <f t="shared" si="186"/>
        <v>0</v>
      </c>
      <c r="BD105">
        <f t="shared" si="186"/>
        <v>0</v>
      </c>
      <c r="BE105">
        <f t="shared" si="186"/>
        <v>0</v>
      </c>
      <c r="BF105">
        <f t="shared" si="186"/>
        <v>0</v>
      </c>
      <c r="BG105">
        <f t="shared" si="186"/>
        <v>0</v>
      </c>
      <c r="BH105">
        <f t="shared" si="186"/>
        <v>0</v>
      </c>
      <c r="BI105">
        <f t="shared" si="186"/>
        <v>0</v>
      </c>
      <c r="BJ105">
        <f t="shared" si="186"/>
        <v>0</v>
      </c>
      <c r="BK105">
        <f t="shared" si="186"/>
        <v>0</v>
      </c>
      <c r="BL105">
        <f t="shared" si="186"/>
        <v>0</v>
      </c>
      <c r="BM105">
        <f t="shared" si="186"/>
        <v>0</v>
      </c>
      <c r="BN105">
        <f t="shared" si="186"/>
        <v>0</v>
      </c>
      <c r="BO105">
        <f t="shared" si="186"/>
        <v>0</v>
      </c>
      <c r="BP105">
        <f t="shared" si="186"/>
        <v>0</v>
      </c>
      <c r="BQ105">
        <f t="shared" si="186"/>
        <v>0</v>
      </c>
      <c r="BR105">
        <f t="shared" si="186"/>
        <v>0</v>
      </c>
      <c r="BS105">
        <f t="shared" si="186"/>
        <v>0</v>
      </c>
      <c r="BT105">
        <f t="shared" si="186"/>
        <v>0</v>
      </c>
      <c r="BU105">
        <f t="shared" si="186"/>
        <v>0</v>
      </c>
      <c r="BV105">
        <f t="shared" si="186"/>
        <v>0</v>
      </c>
      <c r="BW105">
        <f t="shared" si="186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9"/>
      <c r="AN106">
        <v>24</v>
      </c>
      <c r="AO106">
        <f t="shared" ref="AO106:BW106" si="187">C209+C210</f>
        <v>0</v>
      </c>
      <c r="AP106">
        <f t="shared" si="187"/>
        <v>0</v>
      </c>
      <c r="AQ106">
        <f t="shared" si="187"/>
        <v>0</v>
      </c>
      <c r="AR106">
        <f t="shared" si="187"/>
        <v>0</v>
      </c>
      <c r="AS106">
        <f t="shared" si="187"/>
        <v>0</v>
      </c>
      <c r="AT106">
        <f t="shared" si="187"/>
        <v>0</v>
      </c>
      <c r="AU106">
        <f t="shared" si="187"/>
        <v>0</v>
      </c>
      <c r="AV106">
        <f t="shared" si="187"/>
        <v>0</v>
      </c>
      <c r="AW106">
        <f t="shared" si="187"/>
        <v>0</v>
      </c>
      <c r="AX106">
        <f t="shared" si="187"/>
        <v>0</v>
      </c>
      <c r="AY106">
        <f t="shared" si="187"/>
        <v>0</v>
      </c>
      <c r="AZ106">
        <f t="shared" si="187"/>
        <v>0</v>
      </c>
      <c r="BA106">
        <f t="shared" si="187"/>
        <v>0</v>
      </c>
      <c r="BB106">
        <f t="shared" si="187"/>
        <v>0</v>
      </c>
      <c r="BC106">
        <f t="shared" si="187"/>
        <v>0</v>
      </c>
      <c r="BD106">
        <f t="shared" si="187"/>
        <v>0</v>
      </c>
      <c r="BE106">
        <f t="shared" si="187"/>
        <v>0</v>
      </c>
      <c r="BF106">
        <f t="shared" si="187"/>
        <v>0</v>
      </c>
      <c r="BG106">
        <f t="shared" si="187"/>
        <v>0</v>
      </c>
      <c r="BH106">
        <f t="shared" si="187"/>
        <v>0</v>
      </c>
      <c r="BI106">
        <f t="shared" si="187"/>
        <v>0</v>
      </c>
      <c r="BJ106">
        <f t="shared" si="187"/>
        <v>0</v>
      </c>
      <c r="BK106">
        <f t="shared" si="187"/>
        <v>0</v>
      </c>
      <c r="BL106">
        <f t="shared" si="187"/>
        <v>0</v>
      </c>
      <c r="BM106">
        <f t="shared" si="187"/>
        <v>0</v>
      </c>
      <c r="BN106">
        <f t="shared" si="187"/>
        <v>0</v>
      </c>
      <c r="BO106">
        <f t="shared" si="187"/>
        <v>0</v>
      </c>
      <c r="BP106">
        <f t="shared" si="187"/>
        <v>0</v>
      </c>
      <c r="BQ106">
        <f t="shared" si="187"/>
        <v>0</v>
      </c>
      <c r="BR106">
        <f t="shared" si="187"/>
        <v>0</v>
      </c>
      <c r="BS106">
        <f t="shared" si="187"/>
        <v>0</v>
      </c>
      <c r="BT106">
        <f t="shared" si="187"/>
        <v>0</v>
      </c>
      <c r="BU106">
        <f t="shared" si="187"/>
        <v>0</v>
      </c>
      <c r="BV106">
        <f t="shared" si="187"/>
        <v>0</v>
      </c>
      <c r="BW106">
        <f t="shared" si="187"/>
        <v>0</v>
      </c>
      <c r="BX106" s="1"/>
      <c r="DJ106" s="1"/>
      <c r="DK106" s="1"/>
    </row>
    <row r="107" spans="1:115" x14ac:dyDescent="0.25">
      <c r="A107" s="8">
        <v>42749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M107" s="9">
        <v>42762</v>
      </c>
      <c r="AN107">
        <v>6</v>
      </c>
      <c r="AO107">
        <f t="shared" ref="AO107:BW107" si="188">C211+C212</f>
        <v>0</v>
      </c>
      <c r="AP107">
        <f t="shared" si="188"/>
        <v>0</v>
      </c>
      <c r="AQ107">
        <f t="shared" si="188"/>
        <v>0</v>
      </c>
      <c r="AR107">
        <f t="shared" si="188"/>
        <v>0</v>
      </c>
      <c r="AS107">
        <f t="shared" si="188"/>
        <v>0</v>
      </c>
      <c r="AT107">
        <f t="shared" si="188"/>
        <v>0</v>
      </c>
      <c r="AU107">
        <f t="shared" si="188"/>
        <v>0</v>
      </c>
      <c r="AV107">
        <f t="shared" si="188"/>
        <v>0</v>
      </c>
      <c r="AW107">
        <f t="shared" si="188"/>
        <v>0</v>
      </c>
      <c r="AX107">
        <f t="shared" si="188"/>
        <v>0</v>
      </c>
      <c r="AY107">
        <f t="shared" si="188"/>
        <v>0</v>
      </c>
      <c r="AZ107">
        <f t="shared" si="188"/>
        <v>0</v>
      </c>
      <c r="BA107">
        <f t="shared" si="188"/>
        <v>0</v>
      </c>
      <c r="BB107">
        <f t="shared" si="188"/>
        <v>0</v>
      </c>
      <c r="BC107">
        <f t="shared" si="188"/>
        <v>0</v>
      </c>
      <c r="BD107">
        <f t="shared" si="188"/>
        <v>0</v>
      </c>
      <c r="BE107">
        <f t="shared" si="188"/>
        <v>0</v>
      </c>
      <c r="BF107">
        <f t="shared" si="188"/>
        <v>0</v>
      </c>
      <c r="BG107">
        <f t="shared" si="188"/>
        <v>0</v>
      </c>
      <c r="BH107">
        <f t="shared" si="188"/>
        <v>0</v>
      </c>
      <c r="BI107">
        <f t="shared" si="188"/>
        <v>0</v>
      </c>
      <c r="BJ107">
        <f t="shared" si="188"/>
        <v>0</v>
      </c>
      <c r="BK107">
        <f t="shared" si="188"/>
        <v>0</v>
      </c>
      <c r="BL107">
        <f t="shared" si="188"/>
        <v>0</v>
      </c>
      <c r="BM107">
        <f t="shared" si="188"/>
        <v>0</v>
      </c>
      <c r="BN107">
        <f t="shared" si="188"/>
        <v>0</v>
      </c>
      <c r="BO107">
        <f t="shared" si="188"/>
        <v>0</v>
      </c>
      <c r="BP107">
        <f t="shared" si="188"/>
        <v>0</v>
      </c>
      <c r="BQ107">
        <f t="shared" si="188"/>
        <v>0</v>
      </c>
      <c r="BR107">
        <f t="shared" si="188"/>
        <v>0</v>
      </c>
      <c r="BS107">
        <f t="shared" si="188"/>
        <v>0</v>
      </c>
      <c r="BT107">
        <f t="shared" si="188"/>
        <v>0</v>
      </c>
      <c r="BU107">
        <f t="shared" si="188"/>
        <v>0</v>
      </c>
      <c r="BV107">
        <f t="shared" si="188"/>
        <v>0</v>
      </c>
      <c r="BW107">
        <f t="shared" si="188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0.3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 s="9"/>
      <c r="AN108">
        <v>12</v>
      </c>
      <c r="AO108">
        <f t="shared" ref="AO108:BW108" si="189">C213+C214</f>
        <v>0</v>
      </c>
      <c r="AP108">
        <f t="shared" si="189"/>
        <v>0</v>
      </c>
      <c r="AQ108">
        <f t="shared" si="189"/>
        <v>0</v>
      </c>
      <c r="AR108">
        <f t="shared" si="189"/>
        <v>0</v>
      </c>
      <c r="AS108">
        <f t="shared" si="189"/>
        <v>0</v>
      </c>
      <c r="AT108">
        <f t="shared" si="189"/>
        <v>0</v>
      </c>
      <c r="AU108">
        <f t="shared" si="189"/>
        <v>0</v>
      </c>
      <c r="AV108">
        <f t="shared" si="189"/>
        <v>0</v>
      </c>
      <c r="AW108">
        <f t="shared" si="189"/>
        <v>0</v>
      </c>
      <c r="AX108">
        <f t="shared" si="189"/>
        <v>0</v>
      </c>
      <c r="AY108">
        <f t="shared" si="189"/>
        <v>0</v>
      </c>
      <c r="AZ108">
        <f t="shared" si="189"/>
        <v>0</v>
      </c>
      <c r="BA108">
        <f t="shared" si="189"/>
        <v>0</v>
      </c>
      <c r="BB108">
        <f t="shared" si="189"/>
        <v>0</v>
      </c>
      <c r="BC108">
        <f t="shared" si="189"/>
        <v>0</v>
      </c>
      <c r="BD108">
        <f t="shared" si="189"/>
        <v>0</v>
      </c>
      <c r="BE108">
        <f t="shared" si="189"/>
        <v>0</v>
      </c>
      <c r="BF108">
        <f t="shared" si="189"/>
        <v>0</v>
      </c>
      <c r="BG108">
        <f t="shared" si="189"/>
        <v>0</v>
      </c>
      <c r="BH108">
        <f t="shared" si="189"/>
        <v>0</v>
      </c>
      <c r="BI108">
        <f t="shared" si="189"/>
        <v>0</v>
      </c>
      <c r="BJ108">
        <f t="shared" si="189"/>
        <v>0</v>
      </c>
      <c r="BK108">
        <f t="shared" si="189"/>
        <v>0</v>
      </c>
      <c r="BL108">
        <f t="shared" si="189"/>
        <v>0</v>
      </c>
      <c r="BM108">
        <f t="shared" si="189"/>
        <v>0</v>
      </c>
      <c r="BN108">
        <f t="shared" si="189"/>
        <v>0</v>
      </c>
      <c r="BO108">
        <f t="shared" si="189"/>
        <v>0</v>
      </c>
      <c r="BP108">
        <f t="shared" si="189"/>
        <v>0</v>
      </c>
      <c r="BQ108">
        <f t="shared" si="189"/>
        <v>0</v>
      </c>
      <c r="BR108">
        <f t="shared" si="189"/>
        <v>0</v>
      </c>
      <c r="BS108">
        <f t="shared" si="189"/>
        <v>0</v>
      </c>
      <c r="BT108">
        <f t="shared" si="189"/>
        <v>0</v>
      </c>
      <c r="BU108">
        <f t="shared" si="189"/>
        <v>0</v>
      </c>
      <c r="BV108">
        <f t="shared" si="189"/>
        <v>0</v>
      </c>
      <c r="BW108">
        <f t="shared" si="189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M109" s="9"/>
      <c r="AN109">
        <v>18</v>
      </c>
      <c r="AO109">
        <f t="shared" ref="AO109:BW109" si="190">C215+C216</f>
        <v>0</v>
      </c>
      <c r="AP109">
        <f t="shared" si="190"/>
        <v>0</v>
      </c>
      <c r="AQ109">
        <f t="shared" si="190"/>
        <v>0</v>
      </c>
      <c r="AR109">
        <f t="shared" si="190"/>
        <v>0</v>
      </c>
      <c r="AS109">
        <f t="shared" si="190"/>
        <v>0</v>
      </c>
      <c r="AT109">
        <f t="shared" si="190"/>
        <v>0</v>
      </c>
      <c r="AU109">
        <f t="shared" si="190"/>
        <v>0</v>
      </c>
      <c r="AV109">
        <f t="shared" si="190"/>
        <v>0</v>
      </c>
      <c r="AW109">
        <f t="shared" si="190"/>
        <v>0</v>
      </c>
      <c r="AX109">
        <f t="shared" si="190"/>
        <v>0</v>
      </c>
      <c r="AY109">
        <f t="shared" si="190"/>
        <v>0</v>
      </c>
      <c r="AZ109">
        <f t="shared" si="190"/>
        <v>0</v>
      </c>
      <c r="BA109">
        <f t="shared" si="190"/>
        <v>0</v>
      </c>
      <c r="BB109">
        <f t="shared" si="190"/>
        <v>0</v>
      </c>
      <c r="BC109">
        <f t="shared" si="190"/>
        <v>0</v>
      </c>
      <c r="BD109">
        <f t="shared" si="190"/>
        <v>0</v>
      </c>
      <c r="BE109">
        <f t="shared" si="190"/>
        <v>0</v>
      </c>
      <c r="BF109">
        <f t="shared" si="190"/>
        <v>0</v>
      </c>
      <c r="BG109">
        <f t="shared" si="190"/>
        <v>0</v>
      </c>
      <c r="BH109">
        <f t="shared" si="190"/>
        <v>0</v>
      </c>
      <c r="BI109">
        <f t="shared" si="190"/>
        <v>0</v>
      </c>
      <c r="BJ109">
        <f t="shared" si="190"/>
        <v>0</v>
      </c>
      <c r="BK109">
        <f t="shared" si="190"/>
        <v>0</v>
      </c>
      <c r="BL109">
        <f t="shared" si="190"/>
        <v>0</v>
      </c>
      <c r="BM109">
        <f t="shared" si="190"/>
        <v>0</v>
      </c>
      <c r="BN109">
        <f t="shared" si="190"/>
        <v>0</v>
      </c>
      <c r="BO109">
        <f t="shared" si="190"/>
        <v>0</v>
      </c>
      <c r="BP109">
        <f t="shared" si="190"/>
        <v>0</v>
      </c>
      <c r="BQ109">
        <f t="shared" si="190"/>
        <v>0</v>
      </c>
      <c r="BR109">
        <f t="shared" si="190"/>
        <v>0</v>
      </c>
      <c r="BS109">
        <f t="shared" si="190"/>
        <v>0</v>
      </c>
      <c r="BT109">
        <f t="shared" si="190"/>
        <v>0</v>
      </c>
      <c r="BU109">
        <f t="shared" si="190"/>
        <v>0</v>
      </c>
      <c r="BV109">
        <f t="shared" si="190"/>
        <v>0</v>
      </c>
      <c r="BW109">
        <f t="shared" si="190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9"/>
      <c r="AN110">
        <v>24</v>
      </c>
      <c r="AO110">
        <f t="shared" ref="AO110:BW110" si="191">C217+C218</f>
        <v>0</v>
      </c>
      <c r="AP110">
        <f t="shared" si="191"/>
        <v>0</v>
      </c>
      <c r="AQ110">
        <f t="shared" si="191"/>
        <v>0</v>
      </c>
      <c r="AR110">
        <f t="shared" si="191"/>
        <v>0</v>
      </c>
      <c r="AS110">
        <f t="shared" si="191"/>
        <v>0</v>
      </c>
      <c r="AT110">
        <f t="shared" si="191"/>
        <v>0</v>
      </c>
      <c r="AU110">
        <f t="shared" si="191"/>
        <v>0</v>
      </c>
      <c r="AV110">
        <f t="shared" si="191"/>
        <v>0</v>
      </c>
      <c r="AW110">
        <f t="shared" si="191"/>
        <v>0</v>
      </c>
      <c r="AX110">
        <f t="shared" si="191"/>
        <v>0</v>
      </c>
      <c r="AY110">
        <f t="shared" si="191"/>
        <v>0</v>
      </c>
      <c r="AZ110">
        <f t="shared" si="191"/>
        <v>0</v>
      </c>
      <c r="BA110">
        <f t="shared" si="191"/>
        <v>0</v>
      </c>
      <c r="BB110">
        <f t="shared" si="191"/>
        <v>0</v>
      </c>
      <c r="BC110">
        <f t="shared" si="191"/>
        <v>0</v>
      </c>
      <c r="BD110">
        <f t="shared" si="191"/>
        <v>0</v>
      </c>
      <c r="BE110">
        <f t="shared" si="191"/>
        <v>0</v>
      </c>
      <c r="BF110">
        <f t="shared" si="191"/>
        <v>0</v>
      </c>
      <c r="BG110">
        <f t="shared" si="191"/>
        <v>0</v>
      </c>
      <c r="BH110">
        <f t="shared" si="191"/>
        <v>0</v>
      </c>
      <c r="BI110">
        <f t="shared" si="191"/>
        <v>0</v>
      </c>
      <c r="BJ110">
        <f t="shared" si="191"/>
        <v>0</v>
      </c>
      <c r="BK110">
        <f t="shared" si="191"/>
        <v>0</v>
      </c>
      <c r="BL110">
        <f t="shared" si="191"/>
        <v>0</v>
      </c>
      <c r="BM110">
        <f t="shared" si="191"/>
        <v>0</v>
      </c>
      <c r="BN110">
        <f t="shared" si="191"/>
        <v>0</v>
      </c>
      <c r="BO110">
        <f t="shared" si="191"/>
        <v>0</v>
      </c>
      <c r="BP110">
        <f t="shared" si="191"/>
        <v>0</v>
      </c>
      <c r="BQ110">
        <f t="shared" si="191"/>
        <v>0</v>
      </c>
      <c r="BR110">
        <f t="shared" si="191"/>
        <v>0</v>
      </c>
      <c r="BS110">
        <f t="shared" si="191"/>
        <v>0</v>
      </c>
      <c r="BT110">
        <f t="shared" si="191"/>
        <v>0</v>
      </c>
      <c r="BU110">
        <f t="shared" si="191"/>
        <v>0</v>
      </c>
      <c r="BV110">
        <f t="shared" si="191"/>
        <v>0</v>
      </c>
      <c r="BW110">
        <f t="shared" si="191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42763</v>
      </c>
      <c r="AN111">
        <v>6</v>
      </c>
      <c r="AO111">
        <f t="shared" ref="AO111:BW111" si="192">C219+C220</f>
        <v>0</v>
      </c>
      <c r="AP111">
        <f t="shared" si="192"/>
        <v>0</v>
      </c>
      <c r="AQ111">
        <f t="shared" si="192"/>
        <v>0</v>
      </c>
      <c r="AR111">
        <f t="shared" si="192"/>
        <v>0</v>
      </c>
      <c r="AS111">
        <f t="shared" si="192"/>
        <v>0</v>
      </c>
      <c r="AT111">
        <f t="shared" si="192"/>
        <v>0</v>
      </c>
      <c r="AU111">
        <f t="shared" si="192"/>
        <v>0</v>
      </c>
      <c r="AV111">
        <f t="shared" si="192"/>
        <v>0</v>
      </c>
      <c r="AW111">
        <f t="shared" si="192"/>
        <v>0</v>
      </c>
      <c r="AX111">
        <f t="shared" si="192"/>
        <v>0</v>
      </c>
      <c r="AY111">
        <f t="shared" si="192"/>
        <v>0</v>
      </c>
      <c r="AZ111">
        <f t="shared" si="192"/>
        <v>0</v>
      </c>
      <c r="BA111">
        <f t="shared" si="192"/>
        <v>0</v>
      </c>
      <c r="BB111">
        <f t="shared" si="192"/>
        <v>0</v>
      </c>
      <c r="BC111">
        <f t="shared" si="192"/>
        <v>0</v>
      </c>
      <c r="BD111">
        <f t="shared" si="192"/>
        <v>0</v>
      </c>
      <c r="BE111">
        <f t="shared" si="192"/>
        <v>0</v>
      </c>
      <c r="BF111">
        <f t="shared" si="192"/>
        <v>0</v>
      </c>
      <c r="BG111">
        <f t="shared" si="192"/>
        <v>0</v>
      </c>
      <c r="BH111">
        <f t="shared" si="192"/>
        <v>0</v>
      </c>
      <c r="BI111">
        <f t="shared" si="192"/>
        <v>0</v>
      </c>
      <c r="BJ111">
        <f t="shared" si="192"/>
        <v>0</v>
      </c>
      <c r="BK111">
        <f t="shared" si="192"/>
        <v>0</v>
      </c>
      <c r="BL111">
        <f t="shared" si="192"/>
        <v>0</v>
      </c>
      <c r="BM111">
        <f t="shared" si="192"/>
        <v>0</v>
      </c>
      <c r="BN111">
        <f t="shared" si="192"/>
        <v>0</v>
      </c>
      <c r="BO111">
        <f t="shared" si="192"/>
        <v>0</v>
      </c>
      <c r="BP111">
        <f t="shared" si="192"/>
        <v>0</v>
      </c>
      <c r="BQ111">
        <f t="shared" si="192"/>
        <v>0</v>
      </c>
      <c r="BR111">
        <f t="shared" si="192"/>
        <v>0</v>
      </c>
      <c r="BS111">
        <f t="shared" si="192"/>
        <v>0</v>
      </c>
      <c r="BT111">
        <f t="shared" si="192"/>
        <v>0</v>
      </c>
      <c r="BU111">
        <f t="shared" si="192"/>
        <v>0</v>
      </c>
      <c r="BV111">
        <f t="shared" si="192"/>
        <v>0</v>
      </c>
      <c r="BW111">
        <f t="shared" si="192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9"/>
      <c r="AN112">
        <v>12</v>
      </c>
      <c r="AO112">
        <f t="shared" ref="AO112:BW112" si="193">C221+C222</f>
        <v>0</v>
      </c>
      <c r="AP112">
        <f t="shared" si="193"/>
        <v>0</v>
      </c>
      <c r="AQ112">
        <f t="shared" si="193"/>
        <v>0</v>
      </c>
      <c r="AR112">
        <f t="shared" si="193"/>
        <v>0</v>
      </c>
      <c r="AS112">
        <f t="shared" si="193"/>
        <v>0</v>
      </c>
      <c r="AT112">
        <f t="shared" si="193"/>
        <v>0</v>
      </c>
      <c r="AU112">
        <f t="shared" si="193"/>
        <v>0</v>
      </c>
      <c r="AV112">
        <f t="shared" si="193"/>
        <v>0</v>
      </c>
      <c r="AW112">
        <f t="shared" si="193"/>
        <v>0</v>
      </c>
      <c r="AX112">
        <f t="shared" si="193"/>
        <v>0</v>
      </c>
      <c r="AY112">
        <f t="shared" si="193"/>
        <v>0</v>
      </c>
      <c r="AZ112">
        <f t="shared" si="193"/>
        <v>0</v>
      </c>
      <c r="BA112">
        <f t="shared" si="193"/>
        <v>0</v>
      </c>
      <c r="BB112">
        <f t="shared" si="193"/>
        <v>0</v>
      </c>
      <c r="BC112">
        <f t="shared" si="193"/>
        <v>0</v>
      </c>
      <c r="BD112">
        <f t="shared" si="193"/>
        <v>0</v>
      </c>
      <c r="BE112">
        <f t="shared" si="193"/>
        <v>0</v>
      </c>
      <c r="BF112">
        <f t="shared" si="193"/>
        <v>0</v>
      </c>
      <c r="BG112">
        <f t="shared" si="193"/>
        <v>0</v>
      </c>
      <c r="BH112">
        <f t="shared" si="193"/>
        <v>0</v>
      </c>
      <c r="BI112">
        <f t="shared" si="193"/>
        <v>0</v>
      </c>
      <c r="BJ112">
        <f t="shared" si="193"/>
        <v>0</v>
      </c>
      <c r="BK112">
        <f t="shared" si="193"/>
        <v>0</v>
      </c>
      <c r="BL112">
        <f t="shared" si="193"/>
        <v>0</v>
      </c>
      <c r="BM112">
        <f t="shared" si="193"/>
        <v>0</v>
      </c>
      <c r="BN112">
        <f t="shared" si="193"/>
        <v>0</v>
      </c>
      <c r="BO112">
        <f t="shared" si="193"/>
        <v>0</v>
      </c>
      <c r="BP112">
        <f t="shared" si="193"/>
        <v>0</v>
      </c>
      <c r="BQ112">
        <f t="shared" si="193"/>
        <v>0</v>
      </c>
      <c r="BR112">
        <f t="shared" si="193"/>
        <v>0</v>
      </c>
      <c r="BS112">
        <f t="shared" si="193"/>
        <v>0</v>
      </c>
      <c r="BT112">
        <f t="shared" si="193"/>
        <v>0</v>
      </c>
      <c r="BU112">
        <f t="shared" si="193"/>
        <v>0</v>
      </c>
      <c r="BV112">
        <f t="shared" si="193"/>
        <v>0</v>
      </c>
      <c r="BW112">
        <f t="shared" si="193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9"/>
      <c r="AN113">
        <v>18</v>
      </c>
      <c r="AO113">
        <f t="shared" ref="AO113:BW113" si="194">C223+C224</f>
        <v>0</v>
      </c>
      <c r="AP113">
        <f t="shared" si="194"/>
        <v>0</v>
      </c>
      <c r="AQ113">
        <f t="shared" si="194"/>
        <v>0</v>
      </c>
      <c r="AR113">
        <f t="shared" si="194"/>
        <v>0</v>
      </c>
      <c r="AS113">
        <f t="shared" si="194"/>
        <v>0</v>
      </c>
      <c r="AT113">
        <f t="shared" si="194"/>
        <v>0</v>
      </c>
      <c r="AU113">
        <f t="shared" si="194"/>
        <v>0</v>
      </c>
      <c r="AV113">
        <f t="shared" si="194"/>
        <v>0</v>
      </c>
      <c r="AW113">
        <f t="shared" si="194"/>
        <v>0</v>
      </c>
      <c r="AX113">
        <f t="shared" si="194"/>
        <v>0</v>
      </c>
      <c r="AY113">
        <f t="shared" si="194"/>
        <v>0</v>
      </c>
      <c r="AZ113">
        <f t="shared" si="194"/>
        <v>0</v>
      </c>
      <c r="BA113">
        <f t="shared" si="194"/>
        <v>0</v>
      </c>
      <c r="BB113">
        <f t="shared" si="194"/>
        <v>0</v>
      </c>
      <c r="BC113">
        <f t="shared" si="194"/>
        <v>0</v>
      </c>
      <c r="BD113">
        <f t="shared" si="194"/>
        <v>0</v>
      </c>
      <c r="BE113">
        <f t="shared" si="194"/>
        <v>0</v>
      </c>
      <c r="BF113">
        <f t="shared" si="194"/>
        <v>0</v>
      </c>
      <c r="BG113">
        <f t="shared" si="194"/>
        <v>0</v>
      </c>
      <c r="BH113">
        <f t="shared" si="194"/>
        <v>0</v>
      </c>
      <c r="BI113">
        <f t="shared" si="194"/>
        <v>0</v>
      </c>
      <c r="BJ113">
        <f t="shared" si="194"/>
        <v>0</v>
      </c>
      <c r="BK113">
        <f t="shared" si="194"/>
        <v>0</v>
      </c>
      <c r="BL113">
        <f t="shared" si="194"/>
        <v>0</v>
      </c>
      <c r="BM113">
        <f t="shared" si="194"/>
        <v>0</v>
      </c>
      <c r="BN113">
        <f t="shared" si="194"/>
        <v>0</v>
      </c>
      <c r="BO113">
        <f t="shared" si="194"/>
        <v>0</v>
      </c>
      <c r="BP113">
        <f t="shared" si="194"/>
        <v>0</v>
      </c>
      <c r="BQ113">
        <f t="shared" si="194"/>
        <v>0</v>
      </c>
      <c r="BR113">
        <f t="shared" si="194"/>
        <v>0</v>
      </c>
      <c r="BS113">
        <f t="shared" si="194"/>
        <v>0</v>
      </c>
      <c r="BT113">
        <f t="shared" si="194"/>
        <v>0</v>
      </c>
      <c r="BU113">
        <f t="shared" si="194"/>
        <v>0</v>
      </c>
      <c r="BV113">
        <f t="shared" si="194"/>
        <v>0</v>
      </c>
      <c r="BW113">
        <f t="shared" si="194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9"/>
      <c r="AN114">
        <v>24</v>
      </c>
      <c r="AO114">
        <f t="shared" ref="AO114:BW114" si="195">C225+C226</f>
        <v>0</v>
      </c>
      <c r="AP114">
        <f t="shared" si="195"/>
        <v>0</v>
      </c>
      <c r="AQ114">
        <f t="shared" si="195"/>
        <v>0</v>
      </c>
      <c r="AR114">
        <f t="shared" si="195"/>
        <v>0</v>
      </c>
      <c r="AS114">
        <f t="shared" si="195"/>
        <v>0</v>
      </c>
      <c r="AT114">
        <f t="shared" si="195"/>
        <v>0</v>
      </c>
      <c r="AU114">
        <f t="shared" si="195"/>
        <v>0</v>
      </c>
      <c r="AV114">
        <f t="shared" si="195"/>
        <v>0</v>
      </c>
      <c r="AW114">
        <f t="shared" si="195"/>
        <v>0</v>
      </c>
      <c r="AX114">
        <f t="shared" si="195"/>
        <v>0</v>
      </c>
      <c r="AY114">
        <f t="shared" si="195"/>
        <v>0</v>
      </c>
      <c r="AZ114">
        <f t="shared" si="195"/>
        <v>0</v>
      </c>
      <c r="BA114">
        <f t="shared" si="195"/>
        <v>0</v>
      </c>
      <c r="BB114">
        <f t="shared" si="195"/>
        <v>0</v>
      </c>
      <c r="BC114">
        <f t="shared" si="195"/>
        <v>0</v>
      </c>
      <c r="BD114">
        <f t="shared" si="195"/>
        <v>0</v>
      </c>
      <c r="BE114">
        <f t="shared" si="195"/>
        <v>0</v>
      </c>
      <c r="BF114">
        <f t="shared" si="195"/>
        <v>0</v>
      </c>
      <c r="BG114">
        <f t="shared" si="195"/>
        <v>0</v>
      </c>
      <c r="BH114">
        <f t="shared" si="195"/>
        <v>0</v>
      </c>
      <c r="BI114">
        <f t="shared" si="195"/>
        <v>0</v>
      </c>
      <c r="BJ114">
        <f t="shared" si="195"/>
        <v>0</v>
      </c>
      <c r="BK114">
        <f t="shared" si="195"/>
        <v>0</v>
      </c>
      <c r="BL114">
        <f t="shared" si="195"/>
        <v>0</v>
      </c>
      <c r="BM114">
        <f t="shared" si="195"/>
        <v>0</v>
      </c>
      <c r="BN114">
        <f t="shared" si="195"/>
        <v>0</v>
      </c>
      <c r="BO114">
        <f t="shared" si="195"/>
        <v>0</v>
      </c>
      <c r="BP114">
        <f t="shared" si="195"/>
        <v>0</v>
      </c>
      <c r="BQ114">
        <f t="shared" si="195"/>
        <v>0</v>
      </c>
      <c r="BR114">
        <f t="shared" si="195"/>
        <v>0</v>
      </c>
      <c r="BS114">
        <f t="shared" si="195"/>
        <v>0</v>
      </c>
      <c r="BT114">
        <f t="shared" si="195"/>
        <v>0</v>
      </c>
      <c r="BU114">
        <f t="shared" si="195"/>
        <v>0</v>
      </c>
      <c r="BV114">
        <f t="shared" si="195"/>
        <v>0</v>
      </c>
      <c r="BW114">
        <f t="shared" si="195"/>
        <v>0</v>
      </c>
      <c r="BX114" s="1"/>
      <c r="DJ114" s="1"/>
      <c r="DK114" s="1"/>
    </row>
    <row r="115" spans="1:115" x14ac:dyDescent="0.25">
      <c r="A115" s="8">
        <v>42750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 s="4"/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M116" s="4"/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4"/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4"/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4"/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4"/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4"/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 s="4"/>
      <c r="BX122" s="1"/>
      <c r="DJ122" s="1"/>
      <c r="DK122" s="1"/>
    </row>
    <row r="123" spans="1:115" x14ac:dyDescent="0.25">
      <c r="A123" s="8">
        <v>42751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 s="4"/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4"/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4"/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4"/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42752</v>
      </c>
      <c r="B131">
        <v>3</v>
      </c>
      <c r="C131">
        <v>0</v>
      </c>
      <c r="D131">
        <v>0</v>
      </c>
      <c r="E131">
        <v>0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42753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8">
        <v>42754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8">
        <v>42755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24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7.4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70.5</v>
      </c>
      <c r="AJ162">
        <v>0</v>
      </c>
      <c r="AK162">
        <v>0</v>
      </c>
    </row>
    <row r="163" spans="1:37" x14ac:dyDescent="0.25">
      <c r="A163" s="8">
        <v>42756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12.8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21.8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8">
        <v>42757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1.8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8">
        <v>42758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0.6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8.4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42759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42760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42761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42762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42763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3"/>
    </row>
    <row r="228" spans="1:37" x14ac:dyDescent="0.25">
      <c r="A228" s="3"/>
    </row>
    <row r="229" spans="1:37" x14ac:dyDescent="0.25">
      <c r="A229" s="3"/>
    </row>
    <row r="230" spans="1:37" x14ac:dyDescent="0.25">
      <c r="A230" s="3"/>
    </row>
    <row r="231" spans="1:37" x14ac:dyDescent="0.25">
      <c r="A231" s="3"/>
    </row>
    <row r="232" spans="1:37" x14ac:dyDescent="0.25">
      <c r="A232" s="3"/>
    </row>
    <row r="233" spans="1:37" x14ac:dyDescent="0.25">
      <c r="A233" s="3"/>
    </row>
    <row r="234" spans="1:37" x14ac:dyDescent="0.25">
      <c r="A234" s="3"/>
    </row>
    <row r="235" spans="1:37" x14ac:dyDescent="0.25">
      <c r="A235" s="3"/>
    </row>
    <row r="236" spans="1:37" x14ac:dyDescent="0.25">
      <c r="A236" s="3"/>
    </row>
    <row r="237" spans="1:37" x14ac:dyDescent="0.25">
      <c r="A237" s="3"/>
    </row>
    <row r="238" spans="1:37" x14ac:dyDescent="0.25">
      <c r="A238" s="3"/>
    </row>
    <row r="239" spans="1:37" x14ac:dyDescent="0.25">
      <c r="A239" s="3"/>
    </row>
    <row r="240" spans="1:37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88">
    <mergeCell ref="A187:A194"/>
    <mergeCell ref="A195:A202"/>
    <mergeCell ref="A203:A210"/>
    <mergeCell ref="A211:A218"/>
    <mergeCell ref="A219:A226"/>
    <mergeCell ref="A179:A186"/>
    <mergeCell ref="A115:A122"/>
    <mergeCell ref="A123:A130"/>
    <mergeCell ref="A131:A138"/>
    <mergeCell ref="A99:A106"/>
    <mergeCell ref="A139:A146"/>
    <mergeCell ref="A147:A154"/>
    <mergeCell ref="A155:A162"/>
    <mergeCell ref="A163:A170"/>
    <mergeCell ref="A171:A178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AM63:AM66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266"/>
  <sheetViews>
    <sheetView topLeftCell="DT1" workbookViewId="0">
      <selection activeCell="DM3" sqref="DM3:EU33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42795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M3" s="9">
        <v>42795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 s="1"/>
      <c r="BY3" s="9">
        <v>42795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 s="1"/>
      <c r="DK3" s="1"/>
      <c r="DL3" s="2">
        <v>42795</v>
      </c>
      <c r="DM3">
        <f t="shared" ref="DM3:EU3" si="2">SUM(CA3:CA4)</f>
        <v>0</v>
      </c>
      <c r="DN3">
        <f t="shared" si="2"/>
        <v>0</v>
      </c>
      <c r="DO3">
        <f t="shared" si="2"/>
        <v>0</v>
      </c>
      <c r="DP3">
        <f t="shared" si="2"/>
        <v>0</v>
      </c>
      <c r="DQ3">
        <f t="shared" si="2"/>
        <v>0</v>
      </c>
      <c r="DR3">
        <f t="shared" si="2"/>
        <v>0</v>
      </c>
      <c r="DS3">
        <f t="shared" si="2"/>
        <v>0</v>
      </c>
      <c r="DT3">
        <f t="shared" si="2"/>
        <v>0</v>
      </c>
      <c r="DU3">
        <f t="shared" si="2"/>
        <v>0</v>
      </c>
      <c r="DV3">
        <f t="shared" si="2"/>
        <v>0</v>
      </c>
      <c r="DW3">
        <f t="shared" si="2"/>
        <v>0</v>
      </c>
      <c r="DX3">
        <f t="shared" si="2"/>
        <v>0</v>
      </c>
      <c r="DY3">
        <f t="shared" si="2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M4" s="10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 s="1"/>
      <c r="DK4" s="1"/>
      <c r="DL4" s="2">
        <v>42796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 s="10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 s="1"/>
      <c r="BY5" s="9">
        <v>42796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 s="1"/>
      <c r="DK5" s="1"/>
      <c r="DL5" s="2">
        <v>42797</v>
      </c>
      <c r="DM5">
        <f t="shared" ref="DM5:EU5" si="8">CA7+CA8</f>
        <v>0</v>
      </c>
      <c r="DN5">
        <f t="shared" si="8"/>
        <v>0</v>
      </c>
      <c r="DO5">
        <f t="shared" si="8"/>
        <v>0</v>
      </c>
      <c r="DP5">
        <f t="shared" si="8"/>
        <v>0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0</v>
      </c>
      <c r="DX5">
        <f t="shared" si="8"/>
        <v>0</v>
      </c>
      <c r="DY5">
        <f t="shared" si="8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M6" s="10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0</v>
      </c>
      <c r="BS6">
        <f t="shared" si="9"/>
        <v>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 s="1"/>
      <c r="DK6" s="1"/>
      <c r="DL6" s="2">
        <v>42798</v>
      </c>
      <c r="DM6">
        <f t="shared" ref="DM6:EU6" si="11">CA9+CA10</f>
        <v>0</v>
      </c>
      <c r="DN6">
        <f t="shared" si="11"/>
        <v>0</v>
      </c>
      <c r="DO6">
        <f t="shared" si="11"/>
        <v>0.6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1</v>
      </c>
      <c r="EB6">
        <f t="shared" si="11"/>
        <v>0.1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0</v>
      </c>
      <c r="EG6">
        <f t="shared" si="11"/>
        <v>0</v>
      </c>
      <c r="EH6">
        <f t="shared" si="11"/>
        <v>0</v>
      </c>
      <c r="EI6">
        <f t="shared" si="11"/>
        <v>0</v>
      </c>
      <c r="EJ6">
        <f t="shared" si="11"/>
        <v>0</v>
      </c>
      <c r="EK6">
        <f t="shared" si="11"/>
        <v>1.6</v>
      </c>
      <c r="EL6">
        <f t="shared" si="11"/>
        <v>0</v>
      </c>
      <c r="EM6">
        <f t="shared" si="11"/>
        <v>0</v>
      </c>
      <c r="EN6">
        <f t="shared" si="11"/>
        <v>0</v>
      </c>
      <c r="EO6">
        <f t="shared" si="11"/>
        <v>0</v>
      </c>
      <c r="EP6">
        <f t="shared" si="11"/>
        <v>0</v>
      </c>
      <c r="EQ6">
        <f t="shared" si="11"/>
        <v>0</v>
      </c>
      <c r="ER6">
        <f t="shared" si="11"/>
        <v>0.1</v>
      </c>
      <c r="ES6">
        <f t="shared" si="11"/>
        <v>0.2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42796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42797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0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0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42799</v>
      </c>
      <c r="DM7">
        <f t="shared" ref="DM7:EU7" si="14">CA11+CA12</f>
        <v>11.299999999999999</v>
      </c>
      <c r="DN7">
        <f t="shared" si="14"/>
        <v>56.400000000000006</v>
      </c>
      <c r="DO7">
        <f t="shared" si="14"/>
        <v>2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67.400000000000006</v>
      </c>
      <c r="DT7">
        <f t="shared" si="14"/>
        <v>0</v>
      </c>
      <c r="DU7">
        <f t="shared" si="14"/>
        <v>0</v>
      </c>
      <c r="DV7">
        <f t="shared" si="14"/>
        <v>6.4</v>
      </c>
      <c r="DW7">
        <f t="shared" si="14"/>
        <v>0</v>
      </c>
      <c r="DX7">
        <f t="shared" si="14"/>
        <v>1.3</v>
      </c>
      <c r="DY7">
        <f t="shared" si="14"/>
        <v>2</v>
      </c>
      <c r="DZ7">
        <f t="shared" si="14"/>
        <v>2</v>
      </c>
      <c r="EA7">
        <f t="shared" si="14"/>
        <v>0.2</v>
      </c>
      <c r="EB7">
        <f t="shared" si="14"/>
        <v>1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1</v>
      </c>
      <c r="EH7">
        <f t="shared" si="14"/>
        <v>0</v>
      </c>
      <c r="EI7">
        <f t="shared" si="14"/>
        <v>15.1</v>
      </c>
      <c r="EJ7">
        <f t="shared" si="14"/>
        <v>0</v>
      </c>
      <c r="EK7">
        <f t="shared" si="14"/>
        <v>0.2</v>
      </c>
      <c r="EL7">
        <f t="shared" si="14"/>
        <v>0.2</v>
      </c>
      <c r="EM7">
        <f t="shared" si="14"/>
        <v>0</v>
      </c>
      <c r="EN7">
        <f t="shared" si="14"/>
        <v>36</v>
      </c>
      <c r="EO7">
        <f t="shared" si="14"/>
        <v>0</v>
      </c>
      <c r="EP7">
        <f t="shared" si="14"/>
        <v>0</v>
      </c>
      <c r="EQ7">
        <f t="shared" si="14"/>
        <v>1.8</v>
      </c>
      <c r="ER7">
        <f t="shared" si="14"/>
        <v>11.5</v>
      </c>
      <c r="ES7">
        <f t="shared" si="14"/>
        <v>4</v>
      </c>
      <c r="ET7">
        <f t="shared" si="14"/>
        <v>2.6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0</v>
      </c>
      <c r="CD8">
        <f t="shared" si="16"/>
        <v>0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0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0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0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42800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23.4</v>
      </c>
      <c r="DR8">
        <f t="shared" si="17"/>
        <v>20</v>
      </c>
      <c r="DS8">
        <f t="shared" si="17"/>
        <v>44.7</v>
      </c>
      <c r="DT8">
        <f t="shared" si="17"/>
        <v>19</v>
      </c>
      <c r="DU8">
        <f t="shared" si="17"/>
        <v>0</v>
      </c>
      <c r="DV8">
        <f t="shared" si="17"/>
        <v>1.8</v>
      </c>
      <c r="DW8">
        <f t="shared" si="17"/>
        <v>0</v>
      </c>
      <c r="DX8">
        <f t="shared" si="17"/>
        <v>9.6999999999999993</v>
      </c>
      <c r="DY8">
        <f t="shared" si="17"/>
        <v>45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0.2</v>
      </c>
      <c r="ED8">
        <f t="shared" si="17"/>
        <v>0.2</v>
      </c>
      <c r="EE8">
        <f t="shared" si="17"/>
        <v>0</v>
      </c>
      <c r="EF8">
        <f t="shared" si="17"/>
        <v>2</v>
      </c>
      <c r="EG8">
        <f t="shared" si="17"/>
        <v>15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13.4</v>
      </c>
      <c r="EM8">
        <f t="shared" si="17"/>
        <v>0</v>
      </c>
      <c r="EN8">
        <f t="shared" si="17"/>
        <v>18.399999999999999</v>
      </c>
      <c r="EO8">
        <f t="shared" si="17"/>
        <v>0.8</v>
      </c>
      <c r="EP8">
        <f t="shared" si="17"/>
        <v>0</v>
      </c>
      <c r="EQ8">
        <f t="shared" si="17"/>
        <v>45.2</v>
      </c>
      <c r="ER8">
        <f t="shared" si="17"/>
        <v>12.799999999999999</v>
      </c>
      <c r="ES8">
        <f t="shared" si="17"/>
        <v>0</v>
      </c>
      <c r="ET8">
        <f t="shared" si="17"/>
        <v>0</v>
      </c>
      <c r="EU8">
        <f t="shared" si="17"/>
        <v>0.3</v>
      </c>
    </row>
    <row r="9" spans="1:151" x14ac:dyDescent="0.25">
      <c r="A9" s="8"/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M9" s="10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42798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0.6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1</v>
      </c>
      <c r="CP9">
        <f t="shared" si="19"/>
        <v>0.1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0.4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0.1</v>
      </c>
      <c r="DG9">
        <f t="shared" si="19"/>
        <v>0.2</v>
      </c>
      <c r="DH9">
        <f t="shared" si="19"/>
        <v>0</v>
      </c>
      <c r="DI9">
        <f t="shared" si="19"/>
        <v>0</v>
      </c>
      <c r="DJ9" s="1"/>
      <c r="DK9" s="1"/>
      <c r="DL9" s="2">
        <v>42801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10</v>
      </c>
      <c r="DZ9">
        <f t="shared" si="20"/>
        <v>1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</v>
      </c>
      <c r="EF9">
        <f t="shared" si="20"/>
        <v>0</v>
      </c>
      <c r="EG9">
        <f t="shared" si="20"/>
        <v>9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1.6</v>
      </c>
      <c r="EM9">
        <f t="shared" si="20"/>
        <v>0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0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1.2</v>
      </c>
      <c r="CZ10">
        <f t="shared" si="22"/>
        <v>0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0</v>
      </c>
      <c r="DE10">
        <f t="shared" si="22"/>
        <v>0</v>
      </c>
      <c r="DF10">
        <f t="shared" si="22"/>
        <v>0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42802</v>
      </c>
      <c r="DM10">
        <f t="shared" ref="DM10:EU10" si="23">CA17+CA18</f>
        <v>9.6999999999999993</v>
      </c>
      <c r="DN10">
        <f t="shared" si="23"/>
        <v>11.3</v>
      </c>
      <c r="DO10">
        <f t="shared" si="23"/>
        <v>0</v>
      </c>
      <c r="DP10">
        <f t="shared" si="23"/>
        <v>0</v>
      </c>
      <c r="DQ10">
        <f t="shared" si="23"/>
        <v>0.8</v>
      </c>
      <c r="DR10">
        <f t="shared" si="23"/>
        <v>1.1000000000000001</v>
      </c>
      <c r="DS10">
        <f t="shared" si="23"/>
        <v>35.4</v>
      </c>
      <c r="DT10">
        <f t="shared" si="23"/>
        <v>0</v>
      </c>
      <c r="DU10">
        <f t="shared" si="23"/>
        <v>0</v>
      </c>
      <c r="DV10">
        <f t="shared" si="23"/>
        <v>0.1</v>
      </c>
      <c r="DW10">
        <f t="shared" si="23"/>
        <v>0</v>
      </c>
      <c r="DX10">
        <f t="shared" si="23"/>
        <v>15.2</v>
      </c>
      <c r="DY10">
        <f t="shared" si="23"/>
        <v>23</v>
      </c>
      <c r="DZ10">
        <f t="shared" si="23"/>
        <v>16</v>
      </c>
      <c r="EA10">
        <f t="shared" si="23"/>
        <v>0</v>
      </c>
      <c r="EB10">
        <f t="shared" si="23"/>
        <v>0</v>
      </c>
      <c r="EC10">
        <f t="shared" si="23"/>
        <v>10.8</v>
      </c>
      <c r="ED10">
        <f t="shared" si="23"/>
        <v>3.4</v>
      </c>
      <c r="EE10">
        <f t="shared" si="23"/>
        <v>0</v>
      </c>
      <c r="EF10">
        <f t="shared" si="23"/>
        <v>3.3</v>
      </c>
      <c r="EG10">
        <f t="shared" si="23"/>
        <v>42</v>
      </c>
      <c r="EH10">
        <f t="shared" si="23"/>
        <v>2</v>
      </c>
      <c r="EI10">
        <f t="shared" si="23"/>
        <v>0</v>
      </c>
      <c r="EJ10">
        <f t="shared" si="23"/>
        <v>38.1</v>
      </c>
      <c r="EK10">
        <f t="shared" si="23"/>
        <v>0</v>
      </c>
      <c r="EL10">
        <f t="shared" si="23"/>
        <v>10.199999999999999</v>
      </c>
      <c r="EM10">
        <f t="shared" si="23"/>
        <v>0</v>
      </c>
      <c r="EN10">
        <f t="shared" si="23"/>
        <v>10.8</v>
      </c>
      <c r="EO10">
        <f t="shared" si="23"/>
        <v>10</v>
      </c>
      <c r="EP10">
        <f t="shared" si="23"/>
        <v>0</v>
      </c>
      <c r="EQ10">
        <f t="shared" si="23"/>
        <v>6.8000000000000007</v>
      </c>
      <c r="ER10">
        <f t="shared" si="23"/>
        <v>4.8</v>
      </c>
      <c r="ES10">
        <f t="shared" si="23"/>
        <v>5.0999999999999996</v>
      </c>
      <c r="ET10">
        <f t="shared" si="23"/>
        <v>0</v>
      </c>
      <c r="EU10">
        <f t="shared" si="23"/>
        <v>0</v>
      </c>
    </row>
    <row r="11" spans="1:151" x14ac:dyDescent="0.25">
      <c r="A11" s="8">
        <v>42796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42797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42799</v>
      </c>
      <c r="BZ11">
        <v>12</v>
      </c>
      <c r="CA11">
        <f t="shared" ref="CA11:DI11" si="25">AO19+AO20</f>
        <v>0.1</v>
      </c>
      <c r="CB11">
        <f t="shared" si="25"/>
        <v>0.2</v>
      </c>
      <c r="CC11">
        <f t="shared" si="25"/>
        <v>2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1.2000000000000002</v>
      </c>
      <c r="CK11">
        <f t="shared" si="25"/>
        <v>0</v>
      </c>
      <c r="CL11">
        <f t="shared" si="25"/>
        <v>0</v>
      </c>
      <c r="CM11">
        <f t="shared" si="25"/>
        <v>0</v>
      </c>
      <c r="CN11">
        <f t="shared" si="25"/>
        <v>0</v>
      </c>
      <c r="CO11">
        <f t="shared" si="25"/>
        <v>0.2</v>
      </c>
      <c r="CP11">
        <f t="shared" si="25"/>
        <v>0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0.5</v>
      </c>
      <c r="CX11">
        <f t="shared" si="25"/>
        <v>0</v>
      </c>
      <c r="CY11">
        <f t="shared" si="25"/>
        <v>0.2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4.9000000000000004</v>
      </c>
      <c r="DG11">
        <f t="shared" si="25"/>
        <v>0</v>
      </c>
      <c r="DH11">
        <f t="shared" si="25"/>
        <v>1</v>
      </c>
      <c r="DI11">
        <f t="shared" si="25"/>
        <v>0</v>
      </c>
      <c r="DJ11" s="1"/>
      <c r="DK11" s="1"/>
      <c r="DL11" s="2">
        <v>42803</v>
      </c>
      <c r="DM11">
        <f t="shared" ref="DM11:EU11" si="26">CA19+CA20</f>
        <v>0.8</v>
      </c>
      <c r="DN11">
        <f t="shared" si="26"/>
        <v>0</v>
      </c>
      <c r="DO11">
        <f t="shared" si="26"/>
        <v>0</v>
      </c>
      <c r="DP11">
        <f t="shared" si="26"/>
        <v>0</v>
      </c>
      <c r="DQ11">
        <f t="shared" si="26"/>
        <v>0</v>
      </c>
      <c r="DR11">
        <f t="shared" si="26"/>
        <v>0</v>
      </c>
      <c r="DS11">
        <f t="shared" si="26"/>
        <v>0</v>
      </c>
      <c r="DT11">
        <f t="shared" si="26"/>
        <v>32</v>
      </c>
      <c r="DU11">
        <f t="shared" si="26"/>
        <v>0</v>
      </c>
      <c r="DV11">
        <f t="shared" si="26"/>
        <v>0</v>
      </c>
      <c r="DW11">
        <f t="shared" si="26"/>
        <v>0</v>
      </c>
      <c r="DX11">
        <f t="shared" si="26"/>
        <v>0</v>
      </c>
      <c r="DY11">
        <f t="shared" si="26"/>
        <v>0</v>
      </c>
      <c r="DZ11">
        <f t="shared" si="26"/>
        <v>3</v>
      </c>
      <c r="EA11">
        <f t="shared" si="26"/>
        <v>0</v>
      </c>
      <c r="EB11">
        <f t="shared" si="26"/>
        <v>0</v>
      </c>
      <c r="EC11">
        <f t="shared" si="26"/>
        <v>14.5</v>
      </c>
      <c r="ED11">
        <f t="shared" si="26"/>
        <v>0.2</v>
      </c>
      <c r="EE11">
        <f t="shared" si="26"/>
        <v>2</v>
      </c>
      <c r="EF11">
        <f t="shared" si="26"/>
        <v>0</v>
      </c>
      <c r="EG11">
        <f t="shared" si="26"/>
        <v>0</v>
      </c>
      <c r="EH11">
        <f t="shared" si="26"/>
        <v>24.6</v>
      </c>
      <c r="EI11">
        <f t="shared" si="26"/>
        <v>0</v>
      </c>
      <c r="EJ11">
        <f t="shared" si="26"/>
        <v>12.2</v>
      </c>
      <c r="EK11">
        <f t="shared" si="26"/>
        <v>0</v>
      </c>
      <c r="EL11">
        <f t="shared" si="26"/>
        <v>0</v>
      </c>
      <c r="EM11">
        <f t="shared" si="26"/>
        <v>0</v>
      </c>
      <c r="EN11">
        <f t="shared" si="26"/>
        <v>0</v>
      </c>
      <c r="EO11">
        <f t="shared" si="26"/>
        <v>1</v>
      </c>
      <c r="EP11">
        <f t="shared" si="26"/>
        <v>0</v>
      </c>
      <c r="EQ11">
        <f t="shared" si="26"/>
        <v>0</v>
      </c>
      <c r="ER11">
        <f t="shared" si="26"/>
        <v>0</v>
      </c>
      <c r="ES11">
        <f t="shared" si="26"/>
        <v>3.1999999999999997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11.2</v>
      </c>
      <c r="CB12">
        <f t="shared" si="28"/>
        <v>56.2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67.400000000000006</v>
      </c>
      <c r="CH12">
        <f t="shared" si="28"/>
        <v>0</v>
      </c>
      <c r="CI12">
        <f t="shared" si="28"/>
        <v>0</v>
      </c>
      <c r="CJ12">
        <f t="shared" si="28"/>
        <v>5.2</v>
      </c>
      <c r="CK12">
        <f t="shared" si="28"/>
        <v>0</v>
      </c>
      <c r="CL12">
        <f t="shared" si="28"/>
        <v>1.3</v>
      </c>
      <c r="CM12">
        <f t="shared" si="28"/>
        <v>2</v>
      </c>
      <c r="CN12">
        <f t="shared" si="28"/>
        <v>2</v>
      </c>
      <c r="CO12">
        <f t="shared" si="28"/>
        <v>0</v>
      </c>
      <c r="CP12">
        <f t="shared" si="28"/>
        <v>1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1</v>
      </c>
      <c r="CV12">
        <f t="shared" si="28"/>
        <v>0</v>
      </c>
      <c r="CW12">
        <f t="shared" si="28"/>
        <v>14.6</v>
      </c>
      <c r="CX12">
        <f t="shared" si="28"/>
        <v>0</v>
      </c>
      <c r="CY12">
        <f t="shared" si="28"/>
        <v>0</v>
      </c>
      <c r="CZ12">
        <f t="shared" si="28"/>
        <v>0.2</v>
      </c>
      <c r="DA12">
        <f t="shared" si="28"/>
        <v>0</v>
      </c>
      <c r="DB12">
        <f t="shared" si="28"/>
        <v>36</v>
      </c>
      <c r="DC12">
        <f t="shared" si="28"/>
        <v>0</v>
      </c>
      <c r="DD12">
        <f t="shared" si="28"/>
        <v>0</v>
      </c>
      <c r="DE12">
        <f t="shared" si="28"/>
        <v>1.8</v>
      </c>
      <c r="DF12">
        <f t="shared" si="28"/>
        <v>6.6</v>
      </c>
      <c r="DG12">
        <f t="shared" si="28"/>
        <v>4</v>
      </c>
      <c r="DH12">
        <f t="shared" si="28"/>
        <v>1.6</v>
      </c>
      <c r="DI12">
        <f t="shared" si="28"/>
        <v>0</v>
      </c>
      <c r="DJ12" s="1"/>
      <c r="DK12" s="1"/>
      <c r="DL12" s="2">
        <v>42804</v>
      </c>
      <c r="DM12">
        <f t="shared" ref="DM12:EU12" si="29">CA21+CA22</f>
        <v>19.5</v>
      </c>
      <c r="DN12">
        <f t="shared" si="29"/>
        <v>30.8</v>
      </c>
      <c r="DO12">
        <f t="shared" si="29"/>
        <v>0</v>
      </c>
      <c r="DP12">
        <f t="shared" si="29"/>
        <v>0</v>
      </c>
      <c r="DQ12">
        <f t="shared" si="29"/>
        <v>11.4</v>
      </c>
      <c r="DR12">
        <f t="shared" si="29"/>
        <v>30.9</v>
      </c>
      <c r="DS12">
        <f t="shared" si="29"/>
        <v>33.200000000000003</v>
      </c>
      <c r="DT12">
        <f t="shared" si="29"/>
        <v>45</v>
      </c>
      <c r="DU12">
        <f t="shared" si="29"/>
        <v>5.6999999999999993</v>
      </c>
      <c r="DV12">
        <f t="shared" si="29"/>
        <v>38</v>
      </c>
      <c r="DW12">
        <f t="shared" si="29"/>
        <v>0</v>
      </c>
      <c r="DX12">
        <f t="shared" si="29"/>
        <v>22.6</v>
      </c>
      <c r="DY12">
        <f t="shared" si="29"/>
        <v>30</v>
      </c>
      <c r="DZ12">
        <f t="shared" si="29"/>
        <v>29</v>
      </c>
      <c r="EA12">
        <f t="shared" si="29"/>
        <v>2.8</v>
      </c>
      <c r="EB12">
        <f t="shared" si="29"/>
        <v>9</v>
      </c>
      <c r="EC12">
        <f t="shared" si="29"/>
        <v>32.5</v>
      </c>
      <c r="ED12">
        <f t="shared" si="29"/>
        <v>28</v>
      </c>
      <c r="EE12">
        <f t="shared" si="29"/>
        <v>76</v>
      </c>
      <c r="EF12">
        <f t="shared" si="29"/>
        <v>51</v>
      </c>
      <c r="EG12">
        <f t="shared" si="29"/>
        <v>40</v>
      </c>
      <c r="EH12">
        <f t="shared" si="29"/>
        <v>30</v>
      </c>
      <c r="EI12">
        <f t="shared" si="29"/>
        <v>24.5</v>
      </c>
      <c r="EJ12">
        <f t="shared" si="29"/>
        <v>38.299999999999997</v>
      </c>
      <c r="EK12">
        <f t="shared" si="29"/>
        <v>21.6</v>
      </c>
      <c r="EL12">
        <f t="shared" si="29"/>
        <v>36</v>
      </c>
      <c r="EM12">
        <f t="shared" si="29"/>
        <v>0</v>
      </c>
      <c r="EN12">
        <f t="shared" si="29"/>
        <v>18</v>
      </c>
      <c r="EO12">
        <f t="shared" si="29"/>
        <v>1.7999999999999998</v>
      </c>
      <c r="EP12">
        <f t="shared" si="29"/>
        <v>0</v>
      </c>
      <c r="EQ12">
        <f t="shared" si="29"/>
        <v>11.299999999999999</v>
      </c>
      <c r="ER12">
        <f t="shared" si="29"/>
        <v>39.200000000000003</v>
      </c>
      <c r="ES12">
        <f t="shared" si="29"/>
        <v>25.599999999999998</v>
      </c>
      <c r="ET12">
        <f t="shared" si="29"/>
        <v>8.3000000000000007</v>
      </c>
      <c r="EU12">
        <f t="shared" si="29"/>
        <v>22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42800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23.4</v>
      </c>
      <c r="CF13">
        <f t="shared" si="31"/>
        <v>20</v>
      </c>
      <c r="CG13">
        <f t="shared" si="31"/>
        <v>44.7</v>
      </c>
      <c r="CH13">
        <f t="shared" si="31"/>
        <v>18</v>
      </c>
      <c r="CI13">
        <f t="shared" si="31"/>
        <v>0</v>
      </c>
      <c r="CJ13">
        <f t="shared" si="31"/>
        <v>1.8</v>
      </c>
      <c r="CK13">
        <f t="shared" si="31"/>
        <v>0</v>
      </c>
      <c r="CL13">
        <f t="shared" si="31"/>
        <v>9.6999999999999993</v>
      </c>
      <c r="CM13">
        <f t="shared" si="31"/>
        <v>45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0.2</v>
      </c>
      <c r="CR13">
        <f t="shared" si="31"/>
        <v>0.2</v>
      </c>
      <c r="CS13">
        <f t="shared" si="31"/>
        <v>0</v>
      </c>
      <c r="CT13">
        <f t="shared" si="31"/>
        <v>2</v>
      </c>
      <c r="CU13">
        <f t="shared" si="31"/>
        <v>15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13.4</v>
      </c>
      <c r="DA13">
        <f t="shared" si="31"/>
        <v>0</v>
      </c>
      <c r="DB13">
        <f t="shared" si="31"/>
        <v>18.399999999999999</v>
      </c>
      <c r="DC13">
        <f t="shared" si="31"/>
        <v>0.8</v>
      </c>
      <c r="DD13">
        <f t="shared" si="31"/>
        <v>0</v>
      </c>
      <c r="DE13">
        <f t="shared" si="31"/>
        <v>45.2</v>
      </c>
      <c r="DF13">
        <f t="shared" si="31"/>
        <v>12.799999999999999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42805</v>
      </c>
      <c r="DM13">
        <f t="shared" ref="DM13:EU13" si="32">CA23+CA24</f>
        <v>11</v>
      </c>
      <c r="DN13">
        <f t="shared" si="32"/>
        <v>21.8</v>
      </c>
      <c r="DO13">
        <f t="shared" si="32"/>
        <v>1.4</v>
      </c>
      <c r="DP13">
        <f t="shared" si="32"/>
        <v>0</v>
      </c>
      <c r="DQ13">
        <f t="shared" si="32"/>
        <v>47.5</v>
      </c>
      <c r="DR13">
        <f t="shared" si="32"/>
        <v>20.399999999999999</v>
      </c>
      <c r="DS13">
        <f t="shared" si="32"/>
        <v>23.2</v>
      </c>
      <c r="DT13">
        <f t="shared" si="32"/>
        <v>48</v>
      </c>
      <c r="DU13">
        <f t="shared" si="32"/>
        <v>0</v>
      </c>
      <c r="DV13">
        <f t="shared" si="32"/>
        <v>9.4</v>
      </c>
      <c r="DW13">
        <f t="shared" si="32"/>
        <v>25.200000000000003</v>
      </c>
      <c r="DX13">
        <f t="shared" si="32"/>
        <v>12.9</v>
      </c>
      <c r="DY13">
        <f t="shared" si="32"/>
        <v>44</v>
      </c>
      <c r="DZ13">
        <f t="shared" si="32"/>
        <v>74</v>
      </c>
      <c r="EA13">
        <f t="shared" si="32"/>
        <v>0</v>
      </c>
      <c r="EB13">
        <f t="shared" si="32"/>
        <v>7</v>
      </c>
      <c r="EC13">
        <f t="shared" si="32"/>
        <v>64</v>
      </c>
      <c r="ED13">
        <f t="shared" si="32"/>
        <v>20</v>
      </c>
      <c r="EE13">
        <f t="shared" si="32"/>
        <v>72</v>
      </c>
      <c r="EF13">
        <f t="shared" si="32"/>
        <v>24.3</v>
      </c>
      <c r="EG13">
        <f t="shared" si="32"/>
        <v>21</v>
      </c>
      <c r="EH13">
        <f t="shared" si="32"/>
        <v>21</v>
      </c>
      <c r="EI13">
        <f t="shared" si="32"/>
        <v>0.6</v>
      </c>
      <c r="EJ13">
        <f t="shared" si="32"/>
        <v>16.100000000000001</v>
      </c>
      <c r="EK13">
        <f t="shared" si="32"/>
        <v>0</v>
      </c>
      <c r="EL13">
        <f t="shared" si="32"/>
        <v>28.799999999999997</v>
      </c>
      <c r="EM13">
        <f t="shared" si="32"/>
        <v>19.399999999999999</v>
      </c>
      <c r="EN13">
        <f t="shared" si="32"/>
        <v>44.399999999999991</v>
      </c>
      <c r="EO13">
        <f t="shared" si="32"/>
        <v>17</v>
      </c>
      <c r="EP13">
        <f t="shared" si="32"/>
        <v>27.4</v>
      </c>
      <c r="EQ13">
        <f t="shared" si="32"/>
        <v>35.6</v>
      </c>
      <c r="ER13">
        <f t="shared" si="32"/>
        <v>9.4</v>
      </c>
      <c r="ES13">
        <f t="shared" si="32"/>
        <v>4.2</v>
      </c>
      <c r="ET13">
        <f t="shared" si="32"/>
        <v>5</v>
      </c>
      <c r="EU13">
        <f t="shared" si="32"/>
        <v>53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1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0.3</v>
      </c>
      <c r="DJ14" s="1"/>
      <c r="DK14" s="1"/>
      <c r="DL14" s="2">
        <v>42806</v>
      </c>
      <c r="DM14">
        <f t="shared" ref="DM14:EU14" si="35">CA25+CA26</f>
        <v>0.3</v>
      </c>
      <c r="DN14">
        <f t="shared" si="35"/>
        <v>1</v>
      </c>
      <c r="DO14">
        <f t="shared" si="35"/>
        <v>0</v>
      </c>
      <c r="DP14">
        <f t="shared" si="35"/>
        <v>0</v>
      </c>
      <c r="DQ14">
        <f t="shared" si="35"/>
        <v>14.4</v>
      </c>
      <c r="DR14">
        <f t="shared" si="35"/>
        <v>15</v>
      </c>
      <c r="DS14">
        <f t="shared" si="35"/>
        <v>0</v>
      </c>
      <c r="DT14">
        <f t="shared" si="35"/>
        <v>63</v>
      </c>
      <c r="DU14">
        <f t="shared" si="35"/>
        <v>0.1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10</v>
      </c>
      <c r="EA14">
        <f t="shared" si="35"/>
        <v>0</v>
      </c>
      <c r="EB14">
        <f t="shared" si="35"/>
        <v>0</v>
      </c>
      <c r="EC14">
        <f t="shared" si="35"/>
        <v>8.5</v>
      </c>
      <c r="ED14">
        <f t="shared" si="35"/>
        <v>2.2000000000000002</v>
      </c>
      <c r="EE14">
        <f t="shared" si="35"/>
        <v>16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9.8000000000000007</v>
      </c>
      <c r="EK14">
        <f t="shared" si="35"/>
        <v>0</v>
      </c>
      <c r="EL14">
        <f t="shared" si="35"/>
        <v>4.4000000000000004</v>
      </c>
      <c r="EM14">
        <f t="shared" si="35"/>
        <v>0</v>
      </c>
      <c r="EN14">
        <f t="shared" si="35"/>
        <v>2</v>
      </c>
      <c r="EO14">
        <f t="shared" si="35"/>
        <v>1.4</v>
      </c>
      <c r="EP14">
        <f t="shared" si="35"/>
        <v>0</v>
      </c>
      <c r="EQ14">
        <f t="shared" si="35"/>
        <v>4.4000000000000004</v>
      </c>
      <c r="ER14">
        <f t="shared" si="35"/>
        <v>0</v>
      </c>
      <c r="ES14">
        <f t="shared" si="35"/>
        <v>0</v>
      </c>
      <c r="ET14">
        <f t="shared" si="35"/>
        <v>0</v>
      </c>
      <c r="EU14">
        <f t="shared" si="35"/>
        <v>52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42798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1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0.2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0.1</v>
      </c>
      <c r="BU15">
        <f t="shared" si="36"/>
        <v>0</v>
      </c>
      <c r="BV15">
        <f t="shared" si="36"/>
        <v>0</v>
      </c>
      <c r="BW15">
        <f t="shared" si="36"/>
        <v>0</v>
      </c>
      <c r="BX15" s="1"/>
      <c r="BY15" s="9">
        <v>42801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1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1.6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0</v>
      </c>
      <c r="DH15">
        <f t="shared" si="37"/>
        <v>0</v>
      </c>
      <c r="DI15">
        <f t="shared" si="37"/>
        <v>0</v>
      </c>
      <c r="DJ15" s="1"/>
      <c r="DK15" s="1"/>
      <c r="DL15" s="2">
        <v>42807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0</v>
      </c>
      <c r="DQ15">
        <f t="shared" si="38"/>
        <v>0.2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0</v>
      </c>
      <c r="EN15">
        <f t="shared" si="38"/>
        <v>5.2</v>
      </c>
      <c r="EO15">
        <f t="shared" si="38"/>
        <v>0</v>
      </c>
      <c r="EP15">
        <f t="shared" si="38"/>
        <v>0</v>
      </c>
      <c r="EQ15">
        <f t="shared" si="38"/>
        <v>0.4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0.6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0.1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0.2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0.2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10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</v>
      </c>
      <c r="CT16">
        <f t="shared" si="40"/>
        <v>0</v>
      </c>
      <c r="CU16">
        <f t="shared" si="40"/>
        <v>9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42808</v>
      </c>
      <c r="DM16">
        <f t="shared" ref="DM16:EU16" si="41">CA29+CA30</f>
        <v>0</v>
      </c>
      <c r="DN16">
        <f t="shared" si="41"/>
        <v>0</v>
      </c>
      <c r="DO16">
        <f t="shared" si="41"/>
        <v>0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0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0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42802</v>
      </c>
      <c r="BZ17">
        <v>12</v>
      </c>
      <c r="CA17">
        <f t="shared" ref="CA17:DI17" si="43">AO31+AO32</f>
        <v>0</v>
      </c>
      <c r="CB17">
        <f t="shared" si="43"/>
        <v>6.5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16.399999999999999</v>
      </c>
      <c r="CH17">
        <f t="shared" si="43"/>
        <v>0</v>
      </c>
      <c r="CI17">
        <f t="shared" si="43"/>
        <v>0</v>
      </c>
      <c r="CJ17">
        <f t="shared" si="43"/>
        <v>0.1</v>
      </c>
      <c r="CK17">
        <f t="shared" si="43"/>
        <v>0</v>
      </c>
      <c r="CL17">
        <f t="shared" si="43"/>
        <v>15.2</v>
      </c>
      <c r="CM17">
        <f t="shared" si="43"/>
        <v>4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7.8</v>
      </c>
      <c r="CR17">
        <f t="shared" si="43"/>
        <v>0.4</v>
      </c>
      <c r="CS17">
        <f t="shared" si="43"/>
        <v>0</v>
      </c>
      <c r="CT17">
        <f t="shared" si="43"/>
        <v>0</v>
      </c>
      <c r="CU17">
        <f t="shared" si="43"/>
        <v>17</v>
      </c>
      <c r="CV17">
        <f t="shared" si="43"/>
        <v>1.6</v>
      </c>
      <c r="CW17">
        <f t="shared" si="43"/>
        <v>0</v>
      </c>
      <c r="CX17">
        <f t="shared" si="43"/>
        <v>4.5999999999999996</v>
      </c>
      <c r="CY17">
        <f t="shared" si="43"/>
        <v>0</v>
      </c>
      <c r="CZ17">
        <f t="shared" si="43"/>
        <v>0</v>
      </c>
      <c r="DA17">
        <f t="shared" si="43"/>
        <v>0</v>
      </c>
      <c r="DB17">
        <f t="shared" si="43"/>
        <v>6</v>
      </c>
      <c r="DC17">
        <f t="shared" si="43"/>
        <v>9</v>
      </c>
      <c r="DD17">
        <f t="shared" si="43"/>
        <v>0</v>
      </c>
      <c r="DE17">
        <f t="shared" si="43"/>
        <v>0.4</v>
      </c>
      <c r="DF17">
        <f t="shared" si="43"/>
        <v>0</v>
      </c>
      <c r="DG17">
        <f t="shared" si="43"/>
        <v>0</v>
      </c>
      <c r="DH17">
        <f t="shared" si="43"/>
        <v>0</v>
      </c>
      <c r="DI17">
        <f t="shared" si="43"/>
        <v>0</v>
      </c>
      <c r="DJ17" s="1"/>
      <c r="DK17" s="1"/>
      <c r="DL17" s="2">
        <v>42809</v>
      </c>
      <c r="DM17">
        <f t="shared" ref="DM17:EU17" si="44">CA31+CA32</f>
        <v>0</v>
      </c>
      <c r="DN17">
        <f t="shared" si="44"/>
        <v>0</v>
      </c>
      <c r="DO17">
        <f t="shared" si="44"/>
        <v>0</v>
      </c>
      <c r="DP17">
        <f t="shared" si="44"/>
        <v>0</v>
      </c>
      <c r="DQ17">
        <f t="shared" si="44"/>
        <v>0</v>
      </c>
      <c r="DR17">
        <f t="shared" si="44"/>
        <v>0</v>
      </c>
      <c r="DS17">
        <f t="shared" si="44"/>
        <v>0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0</v>
      </c>
      <c r="DX17">
        <f t="shared" si="44"/>
        <v>0</v>
      </c>
      <c r="DY17">
        <f t="shared" si="44"/>
        <v>0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0</v>
      </c>
      <c r="EK17">
        <f t="shared" si="44"/>
        <v>0</v>
      </c>
      <c r="EL17">
        <f t="shared" si="44"/>
        <v>0</v>
      </c>
      <c r="EM17">
        <f t="shared" si="44"/>
        <v>0</v>
      </c>
      <c r="EN17">
        <f t="shared" si="44"/>
        <v>0</v>
      </c>
      <c r="EO17">
        <f t="shared" si="44"/>
        <v>0</v>
      </c>
      <c r="EP17">
        <f t="shared" si="44"/>
        <v>0</v>
      </c>
      <c r="EQ17">
        <f t="shared" si="44"/>
        <v>0</v>
      </c>
      <c r="ER17">
        <f t="shared" si="44"/>
        <v>0</v>
      </c>
      <c r="ES17">
        <f t="shared" si="44"/>
        <v>0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1.2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9.6999999999999993</v>
      </c>
      <c r="CB18">
        <f t="shared" si="46"/>
        <v>4.8</v>
      </c>
      <c r="CC18">
        <f t="shared" si="46"/>
        <v>0</v>
      </c>
      <c r="CD18">
        <f t="shared" si="46"/>
        <v>0</v>
      </c>
      <c r="CE18">
        <f t="shared" si="46"/>
        <v>0.8</v>
      </c>
      <c r="CF18">
        <f t="shared" si="46"/>
        <v>1.1000000000000001</v>
      </c>
      <c r="CG18">
        <f t="shared" si="46"/>
        <v>19</v>
      </c>
      <c r="CH18">
        <f t="shared" si="46"/>
        <v>0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19</v>
      </c>
      <c r="CN18">
        <f t="shared" si="46"/>
        <v>16</v>
      </c>
      <c r="CO18">
        <f t="shared" si="46"/>
        <v>0</v>
      </c>
      <c r="CP18">
        <f t="shared" si="46"/>
        <v>0</v>
      </c>
      <c r="CQ18">
        <f t="shared" si="46"/>
        <v>3</v>
      </c>
      <c r="CR18">
        <f t="shared" si="46"/>
        <v>3</v>
      </c>
      <c r="CS18">
        <f t="shared" si="46"/>
        <v>0</v>
      </c>
      <c r="CT18">
        <f t="shared" si="46"/>
        <v>3.3</v>
      </c>
      <c r="CU18">
        <f t="shared" si="46"/>
        <v>25</v>
      </c>
      <c r="CV18">
        <f t="shared" si="46"/>
        <v>0.4</v>
      </c>
      <c r="CW18">
        <f t="shared" si="46"/>
        <v>0</v>
      </c>
      <c r="CX18">
        <f t="shared" si="46"/>
        <v>33.5</v>
      </c>
      <c r="CY18">
        <f t="shared" si="46"/>
        <v>0</v>
      </c>
      <c r="CZ18">
        <f t="shared" si="46"/>
        <v>10.199999999999999</v>
      </c>
      <c r="DA18">
        <f t="shared" si="46"/>
        <v>0</v>
      </c>
      <c r="DB18">
        <f t="shared" si="46"/>
        <v>4.8</v>
      </c>
      <c r="DC18">
        <f t="shared" si="46"/>
        <v>1</v>
      </c>
      <c r="DD18">
        <f t="shared" si="46"/>
        <v>0</v>
      </c>
      <c r="DE18">
        <f t="shared" si="46"/>
        <v>6.4</v>
      </c>
      <c r="DF18">
        <f t="shared" si="46"/>
        <v>4.8</v>
      </c>
      <c r="DG18">
        <f t="shared" si="46"/>
        <v>5.0999999999999996</v>
      </c>
      <c r="DH18">
        <f t="shared" si="46"/>
        <v>0</v>
      </c>
      <c r="DI18">
        <f t="shared" si="46"/>
        <v>0</v>
      </c>
      <c r="DJ18" s="1"/>
      <c r="DK18" s="1"/>
      <c r="DL18" s="2">
        <v>42810</v>
      </c>
      <c r="DM18">
        <f t="shared" ref="DM18:EU18" si="47">CA33+CA34</f>
        <v>0</v>
      </c>
      <c r="DN18">
        <f t="shared" si="47"/>
        <v>0</v>
      </c>
      <c r="DO18">
        <f t="shared" si="47"/>
        <v>0</v>
      </c>
      <c r="DP18">
        <f t="shared" si="47"/>
        <v>0</v>
      </c>
      <c r="DQ18">
        <f t="shared" si="47"/>
        <v>0</v>
      </c>
      <c r="DR18">
        <f t="shared" si="47"/>
        <v>0</v>
      </c>
      <c r="DS18">
        <f t="shared" si="47"/>
        <v>0</v>
      </c>
      <c r="DT18">
        <f t="shared" si="47"/>
        <v>0</v>
      </c>
      <c r="DU18">
        <f t="shared" si="47"/>
        <v>0</v>
      </c>
      <c r="DV18">
        <f t="shared" si="47"/>
        <v>0</v>
      </c>
      <c r="DW18">
        <f t="shared" si="47"/>
        <v>0</v>
      </c>
      <c r="DX18">
        <f t="shared" si="47"/>
        <v>0</v>
      </c>
      <c r="DY18">
        <f t="shared" si="47"/>
        <v>0</v>
      </c>
      <c r="DZ18">
        <f t="shared" si="47"/>
        <v>0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0</v>
      </c>
      <c r="EE18">
        <f t="shared" si="47"/>
        <v>0</v>
      </c>
      <c r="EF18">
        <f t="shared" si="47"/>
        <v>0</v>
      </c>
      <c r="EG18">
        <f t="shared" si="47"/>
        <v>0</v>
      </c>
      <c r="EH18">
        <f t="shared" si="47"/>
        <v>0</v>
      </c>
      <c r="EI18">
        <f t="shared" si="47"/>
        <v>0</v>
      </c>
      <c r="EJ18">
        <f t="shared" si="47"/>
        <v>0</v>
      </c>
      <c r="EK18">
        <f t="shared" si="47"/>
        <v>0</v>
      </c>
      <c r="EL18">
        <f t="shared" si="47"/>
        <v>0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0</v>
      </c>
      <c r="EQ18">
        <f t="shared" si="47"/>
        <v>0</v>
      </c>
      <c r="ER18">
        <f t="shared" si="47"/>
        <v>0</v>
      </c>
      <c r="ES18">
        <f t="shared" si="47"/>
        <v>0</v>
      </c>
      <c r="ET18">
        <f t="shared" si="47"/>
        <v>0</v>
      </c>
      <c r="EU18">
        <f t="shared" si="47"/>
        <v>0</v>
      </c>
    </row>
    <row r="19" spans="1:151" x14ac:dyDescent="0.25">
      <c r="A19" s="8">
        <v>42797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42799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1.1000000000000001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0.2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0.1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0.2</v>
      </c>
      <c r="BU19">
        <f t="shared" si="48"/>
        <v>0</v>
      </c>
      <c r="BV19">
        <f t="shared" si="48"/>
        <v>1</v>
      </c>
      <c r="BW19">
        <f t="shared" si="48"/>
        <v>0</v>
      </c>
      <c r="BX19" s="1"/>
      <c r="BY19" s="9">
        <v>42803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0</v>
      </c>
      <c r="CH19">
        <f t="shared" si="49"/>
        <v>0</v>
      </c>
      <c r="CI19">
        <f t="shared" si="49"/>
        <v>0</v>
      </c>
      <c r="CJ19">
        <f t="shared" si="49"/>
        <v>0</v>
      </c>
      <c r="CK19">
        <f t="shared" si="49"/>
        <v>0</v>
      </c>
      <c r="CL19">
        <f t="shared" si="49"/>
        <v>0</v>
      </c>
      <c r="CM19">
        <f t="shared" si="49"/>
        <v>0</v>
      </c>
      <c r="CN19">
        <f t="shared" si="49"/>
        <v>0</v>
      </c>
      <c r="CO19">
        <f t="shared" si="49"/>
        <v>0</v>
      </c>
      <c r="CP19">
        <f t="shared" si="49"/>
        <v>0</v>
      </c>
      <c r="CQ19">
        <f t="shared" si="49"/>
        <v>0.5</v>
      </c>
      <c r="CR19">
        <f t="shared" si="49"/>
        <v>0.2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5.6</v>
      </c>
      <c r="CW19">
        <f t="shared" si="49"/>
        <v>0</v>
      </c>
      <c r="CX19">
        <f t="shared" si="49"/>
        <v>0</v>
      </c>
      <c r="CY19">
        <f t="shared" si="49"/>
        <v>0</v>
      </c>
      <c r="CZ19">
        <f t="shared" si="49"/>
        <v>0</v>
      </c>
      <c r="DA19">
        <f t="shared" si="49"/>
        <v>0</v>
      </c>
      <c r="DB19">
        <f t="shared" si="49"/>
        <v>0</v>
      </c>
      <c r="DC19">
        <f t="shared" si="49"/>
        <v>1</v>
      </c>
      <c r="DD19">
        <f t="shared" si="49"/>
        <v>0</v>
      </c>
      <c r="DE19">
        <f t="shared" si="49"/>
        <v>0</v>
      </c>
      <c r="DF19">
        <f t="shared" si="49"/>
        <v>0</v>
      </c>
      <c r="DG19">
        <f t="shared" si="49"/>
        <v>2.8</v>
      </c>
      <c r="DH19">
        <f t="shared" si="49"/>
        <v>0</v>
      </c>
      <c r="DI19">
        <f t="shared" si="49"/>
        <v>0</v>
      </c>
      <c r="DJ19" s="1"/>
      <c r="DK19" s="1"/>
      <c r="DL19" s="2">
        <v>42811</v>
      </c>
      <c r="DM19">
        <f t="shared" ref="DM19:EU19" si="50">CA35+CA36</f>
        <v>0</v>
      </c>
      <c r="DN19">
        <f t="shared" si="50"/>
        <v>0</v>
      </c>
      <c r="DO19">
        <f t="shared" si="50"/>
        <v>1.8</v>
      </c>
      <c r="DP19">
        <f t="shared" si="50"/>
        <v>0</v>
      </c>
      <c r="DQ19">
        <f t="shared" si="50"/>
        <v>0</v>
      </c>
      <c r="DR19">
        <f t="shared" si="50"/>
        <v>0</v>
      </c>
      <c r="DS19">
        <f t="shared" si="50"/>
        <v>0</v>
      </c>
      <c r="DT19">
        <f t="shared" si="50"/>
        <v>0</v>
      </c>
      <c r="DU19">
        <f t="shared" si="50"/>
        <v>0</v>
      </c>
      <c r="DV19">
        <f t="shared" si="50"/>
        <v>0</v>
      </c>
      <c r="DW19">
        <f t="shared" si="50"/>
        <v>0</v>
      </c>
      <c r="DX19">
        <f t="shared" si="50"/>
        <v>0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0</v>
      </c>
      <c r="EE19">
        <f t="shared" si="50"/>
        <v>0</v>
      </c>
      <c r="EF19">
        <f t="shared" si="50"/>
        <v>0</v>
      </c>
      <c r="EG19">
        <f t="shared" si="50"/>
        <v>0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</v>
      </c>
      <c r="ER19">
        <f t="shared" si="50"/>
        <v>0</v>
      </c>
      <c r="ES19">
        <f t="shared" si="50"/>
        <v>0</v>
      </c>
      <c r="ET19">
        <f t="shared" si="50"/>
        <v>0</v>
      </c>
      <c r="EU19">
        <f t="shared" si="50"/>
        <v>0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 s="10"/>
      <c r="AN20">
        <v>12</v>
      </c>
      <c r="AO20">
        <f t="shared" ref="AO20:BW20" si="51">C37+C38</f>
        <v>0.1</v>
      </c>
      <c r="AP20">
        <f t="shared" si="51"/>
        <v>0.2</v>
      </c>
      <c r="AQ20">
        <f t="shared" si="51"/>
        <v>2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0.1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0.5</v>
      </c>
      <c r="BL20">
        <f t="shared" si="51"/>
        <v>0</v>
      </c>
      <c r="BM20">
        <f t="shared" si="51"/>
        <v>0.1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4.7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0.8</v>
      </c>
      <c r="CB20">
        <f t="shared" si="52"/>
        <v>0</v>
      </c>
      <c r="CC20">
        <f t="shared" si="52"/>
        <v>0</v>
      </c>
      <c r="CD20">
        <f t="shared" si="52"/>
        <v>0</v>
      </c>
      <c r="CE20">
        <f t="shared" si="52"/>
        <v>0</v>
      </c>
      <c r="CF20">
        <f t="shared" si="52"/>
        <v>0</v>
      </c>
      <c r="CG20">
        <f t="shared" si="52"/>
        <v>0</v>
      </c>
      <c r="CH20">
        <f t="shared" si="52"/>
        <v>32</v>
      </c>
      <c r="CI20">
        <f t="shared" si="52"/>
        <v>0</v>
      </c>
      <c r="CJ20">
        <f t="shared" si="52"/>
        <v>0</v>
      </c>
      <c r="CK20">
        <f t="shared" si="52"/>
        <v>0</v>
      </c>
      <c r="CL20">
        <f t="shared" si="52"/>
        <v>0</v>
      </c>
      <c r="CM20">
        <f t="shared" si="52"/>
        <v>0</v>
      </c>
      <c r="CN20">
        <f t="shared" si="52"/>
        <v>3</v>
      </c>
      <c r="CO20">
        <f t="shared" si="52"/>
        <v>0</v>
      </c>
      <c r="CP20">
        <f t="shared" si="52"/>
        <v>0</v>
      </c>
      <c r="CQ20">
        <f t="shared" si="52"/>
        <v>14</v>
      </c>
      <c r="CR20">
        <f t="shared" si="52"/>
        <v>0</v>
      </c>
      <c r="CS20">
        <f t="shared" si="52"/>
        <v>2</v>
      </c>
      <c r="CT20">
        <f t="shared" si="52"/>
        <v>0</v>
      </c>
      <c r="CU20">
        <f t="shared" si="52"/>
        <v>0</v>
      </c>
      <c r="CV20">
        <f t="shared" si="52"/>
        <v>19</v>
      </c>
      <c r="CW20">
        <f t="shared" si="52"/>
        <v>0</v>
      </c>
      <c r="CX20">
        <f t="shared" si="52"/>
        <v>12.2</v>
      </c>
      <c r="CY20">
        <f t="shared" si="52"/>
        <v>0</v>
      </c>
      <c r="CZ20">
        <f t="shared" si="52"/>
        <v>0</v>
      </c>
      <c r="DA20">
        <f t="shared" si="52"/>
        <v>0</v>
      </c>
      <c r="DB20">
        <f t="shared" si="52"/>
        <v>0</v>
      </c>
      <c r="DC20">
        <f t="shared" si="52"/>
        <v>0</v>
      </c>
      <c r="DD20">
        <f t="shared" si="52"/>
        <v>0</v>
      </c>
      <c r="DE20">
        <f t="shared" si="52"/>
        <v>0</v>
      </c>
      <c r="DF20">
        <f t="shared" si="52"/>
        <v>0</v>
      </c>
      <c r="DG20">
        <f t="shared" si="52"/>
        <v>0.4</v>
      </c>
      <c r="DH20">
        <f t="shared" si="52"/>
        <v>0</v>
      </c>
      <c r="DI20">
        <f t="shared" si="52"/>
        <v>0</v>
      </c>
      <c r="DJ20" s="1"/>
      <c r="DK20" s="1"/>
      <c r="DL20" s="2">
        <v>42812</v>
      </c>
      <c r="DM20">
        <f t="shared" ref="DM20:EU20" si="53">CA37+CA38</f>
        <v>3.6</v>
      </c>
      <c r="DN20">
        <f t="shared" si="53"/>
        <v>7.2</v>
      </c>
      <c r="DO20">
        <f t="shared" si="53"/>
        <v>1.2</v>
      </c>
      <c r="DP20">
        <f t="shared" si="53"/>
        <v>0</v>
      </c>
      <c r="DQ20">
        <f t="shared" si="53"/>
        <v>0</v>
      </c>
      <c r="DR20">
        <f t="shared" si="53"/>
        <v>6.2</v>
      </c>
      <c r="DS20">
        <f t="shared" si="53"/>
        <v>11.000000000000002</v>
      </c>
      <c r="DT20">
        <f t="shared" si="53"/>
        <v>0</v>
      </c>
      <c r="DU20">
        <f t="shared" si="53"/>
        <v>0</v>
      </c>
      <c r="DV20">
        <f t="shared" si="53"/>
        <v>8.4</v>
      </c>
      <c r="DW20">
        <f t="shared" si="53"/>
        <v>0</v>
      </c>
      <c r="DX20">
        <f t="shared" si="53"/>
        <v>0</v>
      </c>
      <c r="DY20">
        <f t="shared" si="53"/>
        <v>7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0</v>
      </c>
      <c r="EF20">
        <f t="shared" si="53"/>
        <v>0</v>
      </c>
      <c r="EG20">
        <f t="shared" si="53"/>
        <v>62</v>
      </c>
      <c r="EH20">
        <f t="shared" si="53"/>
        <v>0</v>
      </c>
      <c r="EI20">
        <f t="shared" si="53"/>
        <v>11</v>
      </c>
      <c r="EJ20">
        <f t="shared" si="53"/>
        <v>0</v>
      </c>
      <c r="EK20">
        <f t="shared" si="53"/>
        <v>0</v>
      </c>
      <c r="EL20">
        <f t="shared" si="53"/>
        <v>11.2</v>
      </c>
      <c r="EM20">
        <f t="shared" si="53"/>
        <v>18</v>
      </c>
      <c r="EN20">
        <f t="shared" si="53"/>
        <v>45</v>
      </c>
      <c r="EO20">
        <f t="shared" si="53"/>
        <v>0</v>
      </c>
      <c r="EP20">
        <f t="shared" si="53"/>
        <v>0</v>
      </c>
      <c r="EQ20">
        <f t="shared" si="53"/>
        <v>6.8</v>
      </c>
      <c r="ER20">
        <f t="shared" si="53"/>
        <v>31.6</v>
      </c>
      <c r="ES20">
        <f t="shared" si="53"/>
        <v>14.700000000000001</v>
      </c>
      <c r="ET20">
        <f t="shared" si="53"/>
        <v>1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 s="10"/>
      <c r="AN21">
        <v>18</v>
      </c>
      <c r="AO21">
        <f t="shared" ref="AO21:BW21" si="54">C39+C40</f>
        <v>11.2</v>
      </c>
      <c r="AP21">
        <f t="shared" si="54"/>
        <v>56.2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1</v>
      </c>
      <c r="BB21">
        <f t="shared" si="54"/>
        <v>2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1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0.2</v>
      </c>
      <c r="BO21">
        <f t="shared" si="54"/>
        <v>0</v>
      </c>
      <c r="BP21">
        <f t="shared" si="54"/>
        <v>35</v>
      </c>
      <c r="BQ21">
        <f t="shared" si="54"/>
        <v>0</v>
      </c>
      <c r="BR21">
        <f t="shared" si="54"/>
        <v>0</v>
      </c>
      <c r="BS21">
        <f t="shared" si="54"/>
        <v>1.8</v>
      </c>
      <c r="BT21">
        <f t="shared" si="54"/>
        <v>6.6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42804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37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0</v>
      </c>
      <c r="CR21">
        <f t="shared" si="55"/>
        <v>0</v>
      </c>
      <c r="CS21">
        <f t="shared" si="55"/>
        <v>1</v>
      </c>
      <c r="CT21">
        <f t="shared" si="55"/>
        <v>0</v>
      </c>
      <c r="CU21">
        <f t="shared" si="55"/>
        <v>0</v>
      </c>
      <c r="CV21">
        <f t="shared" si="55"/>
        <v>11</v>
      </c>
      <c r="CW21">
        <f t="shared" si="55"/>
        <v>0</v>
      </c>
      <c r="CX21">
        <f t="shared" si="55"/>
        <v>0.89999999999999991</v>
      </c>
      <c r="CY21">
        <f t="shared" si="55"/>
        <v>0</v>
      </c>
      <c r="CZ21">
        <f t="shared" si="55"/>
        <v>26</v>
      </c>
      <c r="DA21">
        <f t="shared" si="55"/>
        <v>0</v>
      </c>
      <c r="DB21">
        <f t="shared" si="55"/>
        <v>0</v>
      </c>
      <c r="DC21">
        <f t="shared" si="55"/>
        <v>0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22</v>
      </c>
      <c r="DJ21" s="1"/>
      <c r="DK21" s="1"/>
      <c r="DL21" s="2">
        <v>42813</v>
      </c>
      <c r="DM21">
        <f t="shared" ref="DM21:EU21" si="56">CA39+CA40</f>
        <v>2.2999999999999998</v>
      </c>
      <c r="DN21">
        <f t="shared" si="56"/>
        <v>0.3</v>
      </c>
      <c r="DO21">
        <f t="shared" si="56"/>
        <v>1.4</v>
      </c>
      <c r="DP21">
        <f t="shared" si="56"/>
        <v>4</v>
      </c>
      <c r="DQ21">
        <f t="shared" si="56"/>
        <v>0</v>
      </c>
      <c r="DR21">
        <f t="shared" si="56"/>
        <v>0</v>
      </c>
      <c r="DS21">
        <f t="shared" si="56"/>
        <v>0</v>
      </c>
      <c r="DT21">
        <f t="shared" si="56"/>
        <v>0</v>
      </c>
      <c r="DU21">
        <f t="shared" si="56"/>
        <v>0</v>
      </c>
      <c r="DV21">
        <f t="shared" si="56"/>
        <v>0.4</v>
      </c>
      <c r="DW21">
        <f t="shared" si="56"/>
        <v>0</v>
      </c>
      <c r="DX21">
        <f t="shared" si="56"/>
        <v>0</v>
      </c>
      <c r="DY21">
        <f t="shared" si="56"/>
        <v>0</v>
      </c>
      <c r="DZ21">
        <f t="shared" si="56"/>
        <v>0</v>
      </c>
      <c r="EA21">
        <f t="shared" si="56"/>
        <v>4</v>
      </c>
      <c r="EB21">
        <f t="shared" si="56"/>
        <v>1</v>
      </c>
      <c r="EC21">
        <f t="shared" si="56"/>
        <v>2</v>
      </c>
      <c r="ED21">
        <f t="shared" si="56"/>
        <v>4</v>
      </c>
      <c r="EE21">
        <f t="shared" si="56"/>
        <v>0</v>
      </c>
      <c r="EF21">
        <f t="shared" si="56"/>
        <v>0</v>
      </c>
      <c r="EG21">
        <f t="shared" si="56"/>
        <v>0</v>
      </c>
      <c r="EH21">
        <f t="shared" si="56"/>
        <v>0.2</v>
      </c>
      <c r="EI21">
        <f t="shared" si="56"/>
        <v>0</v>
      </c>
      <c r="EJ21">
        <f t="shared" si="56"/>
        <v>0</v>
      </c>
      <c r="EK21">
        <f t="shared" si="56"/>
        <v>0.4</v>
      </c>
      <c r="EL21">
        <f t="shared" si="56"/>
        <v>0</v>
      </c>
      <c r="EM21">
        <f t="shared" si="56"/>
        <v>0.4</v>
      </c>
      <c r="EN21">
        <f t="shared" si="56"/>
        <v>0</v>
      </c>
      <c r="EO21">
        <f t="shared" si="56"/>
        <v>0.2</v>
      </c>
      <c r="EP21">
        <f t="shared" si="56"/>
        <v>0.5</v>
      </c>
      <c r="EQ21">
        <f t="shared" si="56"/>
        <v>0</v>
      </c>
      <c r="ER21">
        <f t="shared" si="56"/>
        <v>0</v>
      </c>
      <c r="ES21">
        <f t="shared" si="56"/>
        <v>0</v>
      </c>
      <c r="ET21">
        <f t="shared" si="56"/>
        <v>2.6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67.400000000000006</v>
      </c>
      <c r="AV22">
        <f t="shared" si="57"/>
        <v>0</v>
      </c>
      <c r="AW22">
        <f t="shared" si="57"/>
        <v>0</v>
      </c>
      <c r="AX22">
        <f t="shared" si="57"/>
        <v>5.2</v>
      </c>
      <c r="AY22">
        <f t="shared" si="57"/>
        <v>0</v>
      </c>
      <c r="AZ22">
        <f t="shared" si="57"/>
        <v>1.3</v>
      </c>
      <c r="BA22">
        <f t="shared" si="57"/>
        <v>1</v>
      </c>
      <c r="BB22">
        <f t="shared" si="57"/>
        <v>0</v>
      </c>
      <c r="BC22">
        <f t="shared" si="57"/>
        <v>0</v>
      </c>
      <c r="BD22">
        <f t="shared" si="57"/>
        <v>1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14.6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1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4</v>
      </c>
      <c r="BV22">
        <f t="shared" si="57"/>
        <v>1.6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19.5</v>
      </c>
      <c r="CB22">
        <f t="shared" si="58"/>
        <v>30.8</v>
      </c>
      <c r="CC22">
        <f t="shared" si="58"/>
        <v>0</v>
      </c>
      <c r="CD22">
        <f t="shared" si="58"/>
        <v>0</v>
      </c>
      <c r="CE22">
        <f t="shared" si="58"/>
        <v>11.4</v>
      </c>
      <c r="CF22">
        <f t="shared" si="58"/>
        <v>30.9</v>
      </c>
      <c r="CG22">
        <f t="shared" si="58"/>
        <v>33.200000000000003</v>
      </c>
      <c r="CH22">
        <f t="shared" si="58"/>
        <v>8</v>
      </c>
      <c r="CI22">
        <f t="shared" si="58"/>
        <v>5.6999999999999993</v>
      </c>
      <c r="CJ22">
        <f t="shared" si="58"/>
        <v>38</v>
      </c>
      <c r="CK22">
        <f t="shared" si="58"/>
        <v>0</v>
      </c>
      <c r="CL22">
        <f t="shared" si="58"/>
        <v>22.6</v>
      </c>
      <c r="CM22">
        <f t="shared" si="58"/>
        <v>30</v>
      </c>
      <c r="CN22">
        <f t="shared" si="58"/>
        <v>29</v>
      </c>
      <c r="CO22">
        <f t="shared" si="58"/>
        <v>2.8</v>
      </c>
      <c r="CP22">
        <f t="shared" si="58"/>
        <v>9</v>
      </c>
      <c r="CQ22">
        <f t="shared" si="58"/>
        <v>32.5</v>
      </c>
      <c r="CR22">
        <f t="shared" si="58"/>
        <v>28</v>
      </c>
      <c r="CS22">
        <f t="shared" si="58"/>
        <v>75</v>
      </c>
      <c r="CT22">
        <f t="shared" si="58"/>
        <v>51</v>
      </c>
      <c r="CU22">
        <f t="shared" si="58"/>
        <v>40</v>
      </c>
      <c r="CV22">
        <f t="shared" si="58"/>
        <v>19</v>
      </c>
      <c r="CW22">
        <f t="shared" si="58"/>
        <v>24.5</v>
      </c>
      <c r="CX22">
        <f t="shared" si="58"/>
        <v>37.4</v>
      </c>
      <c r="CY22">
        <f t="shared" si="58"/>
        <v>21.6</v>
      </c>
      <c r="CZ22">
        <f t="shared" si="58"/>
        <v>10</v>
      </c>
      <c r="DA22">
        <f t="shared" si="58"/>
        <v>0</v>
      </c>
      <c r="DB22">
        <f t="shared" si="58"/>
        <v>18</v>
      </c>
      <c r="DC22">
        <f t="shared" si="58"/>
        <v>1.7999999999999998</v>
      </c>
      <c r="DD22">
        <f t="shared" si="58"/>
        <v>0</v>
      </c>
      <c r="DE22">
        <f t="shared" si="58"/>
        <v>11.299999999999999</v>
      </c>
      <c r="DF22">
        <f t="shared" si="58"/>
        <v>39.200000000000003</v>
      </c>
      <c r="DG22">
        <f t="shared" si="58"/>
        <v>25.599999999999998</v>
      </c>
      <c r="DH22">
        <f t="shared" si="58"/>
        <v>8.3000000000000007</v>
      </c>
      <c r="DI22">
        <f t="shared" si="58"/>
        <v>0</v>
      </c>
      <c r="DJ22" s="1"/>
      <c r="DK22" s="1"/>
      <c r="DL22" s="2">
        <v>42814</v>
      </c>
      <c r="DM22">
        <f t="shared" ref="DM22:EU22" si="59">CA41+CA42</f>
        <v>1</v>
      </c>
      <c r="DN22">
        <f t="shared" si="59"/>
        <v>1.6</v>
      </c>
      <c r="DO22">
        <f t="shared" si="59"/>
        <v>11</v>
      </c>
      <c r="DP22">
        <f t="shared" si="59"/>
        <v>0</v>
      </c>
      <c r="DQ22">
        <f t="shared" si="59"/>
        <v>4.5999999999999996</v>
      </c>
      <c r="DR22">
        <f t="shared" si="59"/>
        <v>26.200000000000003</v>
      </c>
      <c r="DS22">
        <f t="shared" si="59"/>
        <v>3.4000000000000004</v>
      </c>
      <c r="DT22">
        <f t="shared" si="59"/>
        <v>9</v>
      </c>
      <c r="DU22">
        <f t="shared" si="59"/>
        <v>0</v>
      </c>
      <c r="DV22">
        <f t="shared" si="59"/>
        <v>8.6</v>
      </c>
      <c r="DW22">
        <f t="shared" si="59"/>
        <v>22</v>
      </c>
      <c r="DX22">
        <f t="shared" si="59"/>
        <v>2.7</v>
      </c>
      <c r="DY22">
        <f t="shared" si="59"/>
        <v>3</v>
      </c>
      <c r="DZ22">
        <f t="shared" si="59"/>
        <v>1</v>
      </c>
      <c r="EA22">
        <f t="shared" si="59"/>
        <v>8</v>
      </c>
      <c r="EB22">
        <f t="shared" si="59"/>
        <v>6</v>
      </c>
      <c r="EC22">
        <f t="shared" si="59"/>
        <v>20.399999999999999</v>
      </c>
      <c r="ED22">
        <f t="shared" si="59"/>
        <v>2</v>
      </c>
      <c r="EE22">
        <f t="shared" si="59"/>
        <v>3</v>
      </c>
      <c r="EF22">
        <f t="shared" si="59"/>
        <v>8.1</v>
      </c>
      <c r="EG22">
        <f t="shared" si="59"/>
        <v>4</v>
      </c>
      <c r="EH22">
        <f t="shared" si="59"/>
        <v>2.2000000000000002</v>
      </c>
      <c r="EI22">
        <f t="shared" si="59"/>
        <v>4.8</v>
      </c>
      <c r="EJ22">
        <f t="shared" si="59"/>
        <v>4.1000000000000005</v>
      </c>
      <c r="EK22">
        <f t="shared" si="59"/>
        <v>21.1</v>
      </c>
      <c r="EL22">
        <f t="shared" si="59"/>
        <v>2.2000000000000002</v>
      </c>
      <c r="EM22">
        <f t="shared" si="59"/>
        <v>16.600000000000001</v>
      </c>
      <c r="EN22">
        <f t="shared" si="59"/>
        <v>11</v>
      </c>
      <c r="EO22">
        <f t="shared" si="59"/>
        <v>15.6</v>
      </c>
      <c r="EP22">
        <f t="shared" si="59"/>
        <v>5.2</v>
      </c>
      <c r="EQ22">
        <f t="shared" si="59"/>
        <v>6</v>
      </c>
      <c r="ER22">
        <f t="shared" si="59"/>
        <v>4.8</v>
      </c>
      <c r="ES22">
        <f t="shared" si="59"/>
        <v>2.9000000000000004</v>
      </c>
      <c r="ET22">
        <f t="shared" si="59"/>
        <v>13</v>
      </c>
      <c r="EU22">
        <f t="shared" si="59"/>
        <v>0.5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 s="9">
        <v>42800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23.2</v>
      </c>
      <c r="AT23">
        <f t="shared" si="60"/>
        <v>19.8</v>
      </c>
      <c r="AU23">
        <f t="shared" si="60"/>
        <v>44.7</v>
      </c>
      <c r="AV23">
        <f t="shared" si="60"/>
        <v>2</v>
      </c>
      <c r="AW23">
        <f t="shared" si="60"/>
        <v>0</v>
      </c>
      <c r="AX23">
        <f t="shared" si="60"/>
        <v>1.8</v>
      </c>
      <c r="AY23">
        <f t="shared" si="60"/>
        <v>0</v>
      </c>
      <c r="AZ23">
        <f t="shared" si="60"/>
        <v>9.6999999999999993</v>
      </c>
      <c r="BA23">
        <f t="shared" si="60"/>
        <v>36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0.2</v>
      </c>
      <c r="BG23">
        <f t="shared" si="60"/>
        <v>0</v>
      </c>
      <c r="BH23">
        <f t="shared" si="60"/>
        <v>2</v>
      </c>
      <c r="BI23">
        <f t="shared" si="60"/>
        <v>14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7.4</v>
      </c>
      <c r="BO23">
        <f t="shared" si="60"/>
        <v>0</v>
      </c>
      <c r="BP23">
        <f t="shared" si="60"/>
        <v>18.399999999999999</v>
      </c>
      <c r="BQ23">
        <f t="shared" si="60"/>
        <v>0.8</v>
      </c>
      <c r="BR23">
        <f t="shared" si="60"/>
        <v>0</v>
      </c>
      <c r="BS23">
        <f t="shared" si="60"/>
        <v>35.200000000000003</v>
      </c>
      <c r="BT23">
        <f t="shared" si="60"/>
        <v>12.799999999999999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42805</v>
      </c>
      <c r="BZ23">
        <v>12</v>
      </c>
      <c r="CA23">
        <f t="shared" ref="CA23:DI23" si="61">AO43+AO44</f>
        <v>6</v>
      </c>
      <c r="CB23">
        <f t="shared" si="61"/>
        <v>18.8</v>
      </c>
      <c r="CC23">
        <f t="shared" si="61"/>
        <v>1.4</v>
      </c>
      <c r="CD23">
        <f t="shared" si="61"/>
        <v>0</v>
      </c>
      <c r="CE23">
        <f t="shared" si="61"/>
        <v>15.5</v>
      </c>
      <c r="CF23">
        <f t="shared" si="61"/>
        <v>6</v>
      </c>
      <c r="CG23">
        <f t="shared" si="61"/>
        <v>9.1999999999999993</v>
      </c>
      <c r="CH23">
        <f t="shared" si="61"/>
        <v>23</v>
      </c>
      <c r="CI23">
        <f t="shared" si="61"/>
        <v>0</v>
      </c>
      <c r="CJ23">
        <f t="shared" si="61"/>
        <v>8.6</v>
      </c>
      <c r="CK23">
        <f t="shared" si="61"/>
        <v>25.200000000000003</v>
      </c>
      <c r="CL23">
        <f t="shared" si="61"/>
        <v>7</v>
      </c>
      <c r="CM23">
        <f t="shared" si="61"/>
        <v>44</v>
      </c>
      <c r="CN23">
        <f t="shared" si="61"/>
        <v>30</v>
      </c>
      <c r="CO23">
        <f t="shared" si="61"/>
        <v>0</v>
      </c>
      <c r="CP23">
        <f t="shared" si="61"/>
        <v>7</v>
      </c>
      <c r="CQ23">
        <f t="shared" si="61"/>
        <v>6</v>
      </c>
      <c r="CR23">
        <f t="shared" si="61"/>
        <v>17</v>
      </c>
      <c r="CS23">
        <f t="shared" si="61"/>
        <v>38</v>
      </c>
      <c r="CT23">
        <f t="shared" si="61"/>
        <v>12.8</v>
      </c>
      <c r="CU23">
        <f t="shared" si="61"/>
        <v>21</v>
      </c>
      <c r="CV23">
        <f t="shared" si="61"/>
        <v>10.6</v>
      </c>
      <c r="CW23">
        <f t="shared" si="61"/>
        <v>0.6</v>
      </c>
      <c r="CX23">
        <f t="shared" si="61"/>
        <v>3.1999999999999997</v>
      </c>
      <c r="CY23">
        <f t="shared" si="61"/>
        <v>0</v>
      </c>
      <c r="CZ23">
        <f t="shared" si="61"/>
        <v>6.3999999999999995</v>
      </c>
      <c r="DA23">
        <f t="shared" si="61"/>
        <v>18.399999999999999</v>
      </c>
      <c r="DB23">
        <f t="shared" si="61"/>
        <v>6.8</v>
      </c>
      <c r="DC23">
        <f t="shared" si="61"/>
        <v>7</v>
      </c>
      <c r="DD23">
        <f t="shared" si="61"/>
        <v>26.4</v>
      </c>
      <c r="DE23">
        <f t="shared" si="61"/>
        <v>9.6000000000000014</v>
      </c>
      <c r="DF23">
        <f t="shared" si="61"/>
        <v>6.8000000000000007</v>
      </c>
      <c r="DG23">
        <f t="shared" si="61"/>
        <v>2</v>
      </c>
      <c r="DH23">
        <f t="shared" si="61"/>
        <v>5</v>
      </c>
      <c r="DI23">
        <f t="shared" si="61"/>
        <v>25</v>
      </c>
      <c r="DJ23" s="1"/>
      <c r="DK23" s="1"/>
      <c r="DL23" s="2">
        <v>42815</v>
      </c>
      <c r="DM23">
        <f t="shared" ref="DM23:EU23" si="62">CA43+CA44</f>
        <v>0</v>
      </c>
      <c r="DN23">
        <f t="shared" si="62"/>
        <v>0</v>
      </c>
      <c r="DO23">
        <f t="shared" si="62"/>
        <v>0</v>
      </c>
      <c r="DP23">
        <f t="shared" si="62"/>
        <v>0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0</v>
      </c>
      <c r="DU23">
        <f t="shared" si="62"/>
        <v>0</v>
      </c>
      <c r="DV23">
        <f t="shared" si="62"/>
        <v>0</v>
      </c>
      <c r="DW23">
        <f t="shared" si="62"/>
        <v>0</v>
      </c>
      <c r="DX23">
        <f t="shared" si="62"/>
        <v>0</v>
      </c>
      <c r="DY23">
        <f t="shared" si="62"/>
        <v>0</v>
      </c>
      <c r="DZ23">
        <f t="shared" si="62"/>
        <v>0</v>
      </c>
      <c r="EA23">
        <f t="shared" si="62"/>
        <v>0</v>
      </c>
      <c r="EB23">
        <f t="shared" si="62"/>
        <v>0</v>
      </c>
      <c r="EC23">
        <f t="shared" si="62"/>
        <v>0</v>
      </c>
      <c r="ED23">
        <f t="shared" si="62"/>
        <v>0</v>
      </c>
      <c r="EE23">
        <f t="shared" si="62"/>
        <v>0</v>
      </c>
      <c r="EF23">
        <f t="shared" si="62"/>
        <v>0</v>
      </c>
      <c r="EG23">
        <f t="shared" si="62"/>
        <v>0</v>
      </c>
      <c r="EH23">
        <f t="shared" si="62"/>
        <v>0</v>
      </c>
      <c r="EI23">
        <f t="shared" si="62"/>
        <v>0</v>
      </c>
      <c r="EJ23">
        <f t="shared" si="62"/>
        <v>0</v>
      </c>
      <c r="EK23">
        <f t="shared" si="62"/>
        <v>0</v>
      </c>
      <c r="EL23">
        <f t="shared" si="62"/>
        <v>0</v>
      </c>
      <c r="EM23">
        <f t="shared" si="62"/>
        <v>0</v>
      </c>
      <c r="EN23">
        <f t="shared" si="62"/>
        <v>0</v>
      </c>
      <c r="EO23">
        <f t="shared" si="62"/>
        <v>0</v>
      </c>
      <c r="EP23">
        <f t="shared" si="62"/>
        <v>0</v>
      </c>
      <c r="EQ23">
        <f t="shared" si="62"/>
        <v>0</v>
      </c>
      <c r="ER23">
        <f t="shared" si="62"/>
        <v>0</v>
      </c>
      <c r="ES23">
        <f t="shared" si="62"/>
        <v>0</v>
      </c>
      <c r="ET23">
        <f t="shared" si="62"/>
        <v>0.6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0.2</v>
      </c>
      <c r="AT24">
        <f t="shared" si="63"/>
        <v>0.2</v>
      </c>
      <c r="AU24">
        <f t="shared" si="63"/>
        <v>0</v>
      </c>
      <c r="AV24">
        <f t="shared" si="63"/>
        <v>16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9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0.2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1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6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10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5</v>
      </c>
      <c r="CB24">
        <f t="shared" si="64"/>
        <v>3</v>
      </c>
      <c r="CC24">
        <f t="shared" si="64"/>
        <v>0</v>
      </c>
      <c r="CD24">
        <f t="shared" si="64"/>
        <v>0</v>
      </c>
      <c r="CE24">
        <f t="shared" si="64"/>
        <v>32</v>
      </c>
      <c r="CF24">
        <f t="shared" si="64"/>
        <v>14.4</v>
      </c>
      <c r="CG24">
        <f t="shared" si="64"/>
        <v>14</v>
      </c>
      <c r="CH24">
        <f t="shared" si="64"/>
        <v>25</v>
      </c>
      <c r="CI24">
        <f t="shared" si="64"/>
        <v>0</v>
      </c>
      <c r="CJ24">
        <f t="shared" si="64"/>
        <v>0.8</v>
      </c>
      <c r="CK24">
        <f t="shared" si="64"/>
        <v>0</v>
      </c>
      <c r="CL24">
        <f t="shared" si="64"/>
        <v>5.9</v>
      </c>
      <c r="CM24">
        <f t="shared" si="64"/>
        <v>0</v>
      </c>
      <c r="CN24">
        <f t="shared" si="64"/>
        <v>44</v>
      </c>
      <c r="CO24">
        <f t="shared" si="64"/>
        <v>0</v>
      </c>
      <c r="CP24">
        <f t="shared" si="64"/>
        <v>0</v>
      </c>
      <c r="CQ24">
        <f t="shared" si="64"/>
        <v>58</v>
      </c>
      <c r="CR24">
        <f t="shared" si="64"/>
        <v>3</v>
      </c>
      <c r="CS24">
        <f t="shared" si="64"/>
        <v>34</v>
      </c>
      <c r="CT24">
        <f t="shared" si="64"/>
        <v>11.5</v>
      </c>
      <c r="CU24">
        <f t="shared" si="64"/>
        <v>0</v>
      </c>
      <c r="CV24">
        <f t="shared" si="64"/>
        <v>10.399999999999999</v>
      </c>
      <c r="CW24">
        <f t="shared" si="64"/>
        <v>0</v>
      </c>
      <c r="CX24">
        <f t="shared" si="64"/>
        <v>12.9</v>
      </c>
      <c r="CY24">
        <f t="shared" si="64"/>
        <v>0</v>
      </c>
      <c r="CZ24">
        <f t="shared" si="64"/>
        <v>22.4</v>
      </c>
      <c r="DA24">
        <f t="shared" si="64"/>
        <v>1</v>
      </c>
      <c r="DB24">
        <f t="shared" si="64"/>
        <v>37.599999999999994</v>
      </c>
      <c r="DC24">
        <f t="shared" si="64"/>
        <v>10</v>
      </c>
      <c r="DD24">
        <f t="shared" si="64"/>
        <v>1</v>
      </c>
      <c r="DE24">
        <f t="shared" si="64"/>
        <v>26</v>
      </c>
      <c r="DF24">
        <f t="shared" si="64"/>
        <v>2.5999999999999996</v>
      </c>
      <c r="DG24">
        <f t="shared" si="64"/>
        <v>2.2000000000000002</v>
      </c>
      <c r="DH24">
        <f t="shared" si="64"/>
        <v>0</v>
      </c>
      <c r="DI24">
        <f t="shared" si="64"/>
        <v>28</v>
      </c>
      <c r="DJ24" s="1"/>
      <c r="DK24" s="1"/>
      <c r="DL24" s="2">
        <v>42816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0</v>
      </c>
      <c r="DW24">
        <f t="shared" si="65"/>
        <v>0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</v>
      </c>
      <c r="EJ24">
        <f t="shared" si="65"/>
        <v>0</v>
      </c>
      <c r="EK24">
        <f t="shared" si="65"/>
        <v>0</v>
      </c>
      <c r="EL24">
        <f t="shared" si="65"/>
        <v>0</v>
      </c>
      <c r="EM24">
        <f t="shared" si="65"/>
        <v>0</v>
      </c>
      <c r="EN24">
        <f t="shared" si="65"/>
        <v>0</v>
      </c>
      <c r="EO24">
        <f t="shared" si="65"/>
        <v>0</v>
      </c>
      <c r="EP24">
        <f t="shared" si="65"/>
        <v>0</v>
      </c>
      <c r="EQ24">
        <f t="shared" si="65"/>
        <v>0</v>
      </c>
      <c r="ER24">
        <f t="shared" si="65"/>
        <v>0</v>
      </c>
      <c r="ES24">
        <f t="shared" si="65"/>
        <v>0</v>
      </c>
      <c r="ET24">
        <f t="shared" si="65"/>
        <v>0</v>
      </c>
      <c r="EU24">
        <f t="shared" si="65"/>
        <v>0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1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0.3</v>
      </c>
      <c r="BX25" s="1"/>
      <c r="BY25" s="9">
        <v>42806</v>
      </c>
      <c r="BZ25">
        <v>12</v>
      </c>
      <c r="CA25">
        <f t="shared" ref="CA25:DI25" si="67">AO47+AO48</f>
        <v>0.3</v>
      </c>
      <c r="CB25">
        <f t="shared" si="67"/>
        <v>1</v>
      </c>
      <c r="CC25">
        <f t="shared" si="67"/>
        <v>0</v>
      </c>
      <c r="CD25">
        <f t="shared" si="67"/>
        <v>0</v>
      </c>
      <c r="CE25">
        <f t="shared" si="67"/>
        <v>14.4</v>
      </c>
      <c r="CF25">
        <f t="shared" si="67"/>
        <v>15</v>
      </c>
      <c r="CG25">
        <f t="shared" si="67"/>
        <v>0</v>
      </c>
      <c r="CH25">
        <f t="shared" si="67"/>
        <v>63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10</v>
      </c>
      <c r="CO25">
        <f t="shared" si="67"/>
        <v>0</v>
      </c>
      <c r="CP25">
        <f t="shared" si="67"/>
        <v>0</v>
      </c>
      <c r="CQ25">
        <f t="shared" si="67"/>
        <v>8.5</v>
      </c>
      <c r="CR25">
        <f t="shared" si="67"/>
        <v>2.2000000000000002</v>
      </c>
      <c r="CS25">
        <f t="shared" si="67"/>
        <v>16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9.8000000000000007</v>
      </c>
      <c r="CY25">
        <f t="shared" si="67"/>
        <v>0</v>
      </c>
      <c r="CZ25">
        <f t="shared" si="67"/>
        <v>4.4000000000000004</v>
      </c>
      <c r="DA25">
        <f t="shared" si="67"/>
        <v>0</v>
      </c>
      <c r="DB25">
        <f t="shared" si="67"/>
        <v>2</v>
      </c>
      <c r="DC25">
        <f t="shared" si="67"/>
        <v>1.4</v>
      </c>
      <c r="DD25">
        <f t="shared" si="67"/>
        <v>0</v>
      </c>
      <c r="DE25">
        <f t="shared" si="67"/>
        <v>4.4000000000000004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52</v>
      </c>
      <c r="DJ25" s="1"/>
      <c r="DK25" s="1"/>
      <c r="DL25" s="2">
        <v>42817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0</v>
      </c>
      <c r="DT25">
        <f t="shared" si="68"/>
        <v>0</v>
      </c>
      <c r="DU25">
        <f t="shared" si="68"/>
        <v>0</v>
      </c>
      <c r="DV25">
        <f t="shared" si="68"/>
        <v>0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0.1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42818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0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0</v>
      </c>
      <c r="DW26">
        <f t="shared" si="71"/>
        <v>0</v>
      </c>
      <c r="DX26">
        <f t="shared" si="71"/>
        <v>0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0.4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8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42798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 s="9">
        <v>42801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0</v>
      </c>
      <c r="BX27" s="1"/>
      <c r="BY27" s="9">
        <v>42807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0.2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5.2</v>
      </c>
      <c r="DC27">
        <f t="shared" si="73"/>
        <v>0</v>
      </c>
      <c r="DD27">
        <f t="shared" si="73"/>
        <v>0</v>
      </c>
      <c r="DE27">
        <f t="shared" si="73"/>
        <v>0.4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42819</v>
      </c>
      <c r="DM27">
        <f t="shared" ref="DM27:EU27" si="74">CA51+CA52</f>
        <v>0</v>
      </c>
      <c r="DN27">
        <f t="shared" si="74"/>
        <v>0</v>
      </c>
      <c r="DO27">
        <f t="shared" si="74"/>
        <v>16.2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11.999999999999998</v>
      </c>
      <c r="DT27">
        <f t="shared" si="74"/>
        <v>0</v>
      </c>
      <c r="DU27">
        <f t="shared" si="74"/>
        <v>0</v>
      </c>
      <c r="DV27">
        <f t="shared" si="74"/>
        <v>13.2</v>
      </c>
      <c r="DW27">
        <f t="shared" si="74"/>
        <v>2.4</v>
      </c>
      <c r="DX27">
        <f t="shared" si="74"/>
        <v>0.2</v>
      </c>
      <c r="DY27">
        <f t="shared" si="74"/>
        <v>2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40.4</v>
      </c>
      <c r="EJ27">
        <f t="shared" si="74"/>
        <v>0</v>
      </c>
      <c r="EK27">
        <f t="shared" si="74"/>
        <v>0</v>
      </c>
      <c r="EL27">
        <f t="shared" si="74"/>
        <v>1</v>
      </c>
      <c r="EM27">
        <f t="shared" si="74"/>
        <v>2.2000000000000002</v>
      </c>
      <c r="EN27">
        <f t="shared" si="74"/>
        <v>0</v>
      </c>
      <c r="EO27">
        <f t="shared" si="74"/>
        <v>0</v>
      </c>
      <c r="EP27">
        <f t="shared" si="74"/>
        <v>1.9</v>
      </c>
      <c r="EQ27">
        <f t="shared" si="74"/>
        <v>0</v>
      </c>
      <c r="ER27">
        <f t="shared" si="74"/>
        <v>30.799999999999997</v>
      </c>
      <c r="ES27">
        <f t="shared" si="74"/>
        <v>51.2</v>
      </c>
      <c r="ET27">
        <f t="shared" si="74"/>
        <v>20.799999999999997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</v>
      </c>
      <c r="AI28">
        <v>0</v>
      </c>
      <c r="AJ28">
        <v>0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1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1.6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42820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2.6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0</v>
      </c>
      <c r="EM28">
        <f t="shared" si="77"/>
        <v>0.4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0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10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9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42808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0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0</v>
      </c>
      <c r="DH29">
        <f t="shared" si="79"/>
        <v>0</v>
      </c>
      <c r="DI29">
        <f t="shared" si="79"/>
        <v>0</v>
      </c>
      <c r="DJ29" s="1"/>
      <c r="DK29" s="1"/>
      <c r="DL29" s="2">
        <v>42821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2.4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0.6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0.6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0.2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42822</v>
      </c>
      <c r="DM30">
        <f t="shared" ref="DM30:EU30" si="83">CA57+CA58</f>
        <v>0</v>
      </c>
      <c r="DN30">
        <f t="shared" si="83"/>
        <v>0</v>
      </c>
      <c r="DO30">
        <f t="shared" si="83"/>
        <v>4</v>
      </c>
      <c r="DP30">
        <f t="shared" si="83"/>
        <v>0</v>
      </c>
      <c r="DQ30">
        <f t="shared" si="83"/>
        <v>0</v>
      </c>
      <c r="DR30">
        <f t="shared" si="83"/>
        <v>0</v>
      </c>
      <c r="DS30">
        <f t="shared" si="83"/>
        <v>2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50.7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4.4000000000000004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8.8000000000000007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28.799999999999997</v>
      </c>
      <c r="EN30">
        <f t="shared" si="83"/>
        <v>0</v>
      </c>
      <c r="EO30">
        <f t="shared" si="83"/>
        <v>0</v>
      </c>
      <c r="EP30">
        <f t="shared" si="83"/>
        <v>5.0999999999999996</v>
      </c>
      <c r="EQ30">
        <f t="shared" si="83"/>
        <v>0</v>
      </c>
      <c r="ER30">
        <f t="shared" si="83"/>
        <v>0.8</v>
      </c>
      <c r="ES30">
        <f t="shared" si="83"/>
        <v>13.2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42802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0</v>
      </c>
      <c r="BV31">
        <f t="shared" si="84"/>
        <v>0</v>
      </c>
      <c r="BW31">
        <f t="shared" si="84"/>
        <v>0</v>
      </c>
      <c r="BX31" s="1"/>
      <c r="BY31" s="9">
        <v>42809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0</v>
      </c>
      <c r="DJ31" s="1"/>
      <c r="DK31" s="1"/>
      <c r="DL31" s="2">
        <v>42823</v>
      </c>
      <c r="DM31">
        <f t="shared" ref="DM31:EU31" si="86">CA59+CA60</f>
        <v>0</v>
      </c>
      <c r="DN31">
        <f t="shared" si="86"/>
        <v>0</v>
      </c>
      <c r="DO31">
        <f t="shared" si="86"/>
        <v>55</v>
      </c>
      <c r="DP31">
        <f t="shared" si="86"/>
        <v>0</v>
      </c>
      <c r="DQ31">
        <f t="shared" si="86"/>
        <v>0</v>
      </c>
      <c r="DR31">
        <f t="shared" si="86"/>
        <v>0.5</v>
      </c>
      <c r="DS31">
        <f t="shared" si="86"/>
        <v>0.30000000000000004</v>
      </c>
      <c r="DT31">
        <f t="shared" si="86"/>
        <v>0</v>
      </c>
      <c r="DU31">
        <f t="shared" si="86"/>
        <v>0</v>
      </c>
      <c r="DV31">
        <f t="shared" si="86"/>
        <v>14</v>
      </c>
      <c r="DW31">
        <f t="shared" si="86"/>
        <v>0</v>
      </c>
      <c r="DX31">
        <f t="shared" si="86"/>
        <v>18.2</v>
      </c>
      <c r="DY31">
        <f t="shared" si="86"/>
        <v>3</v>
      </c>
      <c r="DZ31">
        <f t="shared" si="86"/>
        <v>0</v>
      </c>
      <c r="EA31">
        <f t="shared" si="86"/>
        <v>0</v>
      </c>
      <c r="EB31">
        <f t="shared" si="86"/>
        <v>0</v>
      </c>
      <c r="EC31">
        <f t="shared" si="86"/>
        <v>1</v>
      </c>
      <c r="ED31">
        <f t="shared" si="86"/>
        <v>0</v>
      </c>
      <c r="EE31">
        <f t="shared" si="86"/>
        <v>0</v>
      </c>
      <c r="EF31">
        <f t="shared" si="86"/>
        <v>17</v>
      </c>
      <c r="EG31">
        <f t="shared" si="86"/>
        <v>0</v>
      </c>
      <c r="EH31">
        <f t="shared" si="86"/>
        <v>0</v>
      </c>
      <c r="EI31">
        <f t="shared" si="86"/>
        <v>48.4</v>
      </c>
      <c r="EJ31">
        <f t="shared" si="86"/>
        <v>0</v>
      </c>
      <c r="EK31">
        <f t="shared" si="86"/>
        <v>0</v>
      </c>
      <c r="EL31">
        <f t="shared" si="86"/>
        <v>0</v>
      </c>
      <c r="EM31">
        <f t="shared" si="86"/>
        <v>27.2</v>
      </c>
      <c r="EN31">
        <f t="shared" si="86"/>
        <v>0</v>
      </c>
      <c r="EO31">
        <f t="shared" si="86"/>
        <v>0</v>
      </c>
      <c r="EP31">
        <f t="shared" si="86"/>
        <v>9.4</v>
      </c>
      <c r="EQ31">
        <f t="shared" si="86"/>
        <v>0</v>
      </c>
      <c r="ER31">
        <f t="shared" si="86"/>
        <v>14.8</v>
      </c>
      <c r="ES31">
        <f t="shared" si="86"/>
        <v>61</v>
      </c>
      <c r="ET31">
        <f t="shared" si="86"/>
        <v>0</v>
      </c>
      <c r="EU31">
        <f t="shared" si="86"/>
        <v>0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6.5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16.399999999999999</v>
      </c>
      <c r="AV32">
        <f t="shared" si="87"/>
        <v>0</v>
      </c>
      <c r="AW32">
        <f t="shared" si="87"/>
        <v>0</v>
      </c>
      <c r="AX32">
        <f t="shared" si="87"/>
        <v>0.1</v>
      </c>
      <c r="AY32">
        <f t="shared" si="87"/>
        <v>0</v>
      </c>
      <c r="AZ32">
        <f t="shared" si="87"/>
        <v>15.2</v>
      </c>
      <c r="BA32">
        <f t="shared" si="87"/>
        <v>4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7.8</v>
      </c>
      <c r="BF32">
        <f t="shared" si="87"/>
        <v>0.4</v>
      </c>
      <c r="BG32">
        <f t="shared" si="87"/>
        <v>0</v>
      </c>
      <c r="BH32">
        <f t="shared" si="87"/>
        <v>0</v>
      </c>
      <c r="BI32">
        <f t="shared" si="87"/>
        <v>17</v>
      </c>
      <c r="BJ32">
        <f t="shared" si="87"/>
        <v>1.6</v>
      </c>
      <c r="BK32">
        <f t="shared" si="87"/>
        <v>0</v>
      </c>
      <c r="BL32">
        <f t="shared" si="87"/>
        <v>4.5999999999999996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6</v>
      </c>
      <c r="BQ32">
        <f t="shared" si="87"/>
        <v>9</v>
      </c>
      <c r="BR32">
        <f t="shared" si="87"/>
        <v>0</v>
      </c>
      <c r="BS32">
        <f t="shared" si="87"/>
        <v>0.4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0</v>
      </c>
      <c r="CD32">
        <f t="shared" si="88"/>
        <v>0</v>
      </c>
      <c r="CE32">
        <f t="shared" si="88"/>
        <v>0</v>
      </c>
      <c r="CF32">
        <f t="shared" si="88"/>
        <v>0</v>
      </c>
      <c r="CG32">
        <f t="shared" si="88"/>
        <v>0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0</v>
      </c>
      <c r="CL32">
        <f t="shared" si="88"/>
        <v>0</v>
      </c>
      <c r="CM32">
        <f t="shared" si="88"/>
        <v>0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</v>
      </c>
      <c r="CY32">
        <f t="shared" si="88"/>
        <v>0</v>
      </c>
      <c r="CZ32">
        <f t="shared" si="88"/>
        <v>0</v>
      </c>
      <c r="DA32">
        <f t="shared" si="88"/>
        <v>0</v>
      </c>
      <c r="DB32">
        <f t="shared" si="88"/>
        <v>0</v>
      </c>
      <c r="DC32">
        <f t="shared" si="88"/>
        <v>0</v>
      </c>
      <c r="DD32">
        <f t="shared" si="88"/>
        <v>0</v>
      </c>
      <c r="DE32">
        <f t="shared" si="88"/>
        <v>0</v>
      </c>
      <c r="DF32">
        <f t="shared" si="88"/>
        <v>0</v>
      </c>
      <c r="DG32">
        <f t="shared" si="88"/>
        <v>0</v>
      </c>
      <c r="DH32">
        <f t="shared" si="88"/>
        <v>0</v>
      </c>
      <c r="DI32">
        <f t="shared" si="88"/>
        <v>0</v>
      </c>
      <c r="DJ32" s="1"/>
      <c r="DK32" s="1"/>
      <c r="DL32" s="2">
        <v>42824</v>
      </c>
      <c r="DM32">
        <f t="shared" ref="DM32:EU32" si="89">CA61+CA62</f>
        <v>0</v>
      </c>
      <c r="DN32">
        <f t="shared" si="89"/>
        <v>0</v>
      </c>
      <c r="DO32">
        <f t="shared" si="89"/>
        <v>5</v>
      </c>
      <c r="DP32">
        <f t="shared" si="89"/>
        <v>0</v>
      </c>
      <c r="DQ32">
        <f t="shared" si="89"/>
        <v>0</v>
      </c>
      <c r="DR32">
        <f t="shared" si="89"/>
        <v>0</v>
      </c>
      <c r="DS32">
        <f t="shared" si="89"/>
        <v>0</v>
      </c>
      <c r="DT32">
        <f t="shared" si="89"/>
        <v>0</v>
      </c>
      <c r="DU32">
        <f t="shared" si="89"/>
        <v>0</v>
      </c>
      <c r="DV32">
        <f t="shared" si="89"/>
        <v>0</v>
      </c>
      <c r="DW32">
        <f t="shared" si="89"/>
        <v>0</v>
      </c>
      <c r="DX32">
        <f t="shared" si="89"/>
        <v>0</v>
      </c>
      <c r="DY32">
        <f t="shared" si="89"/>
        <v>0</v>
      </c>
      <c r="DZ32">
        <f t="shared" si="89"/>
        <v>0</v>
      </c>
      <c r="EA32">
        <f t="shared" si="89"/>
        <v>0</v>
      </c>
      <c r="EB32">
        <f t="shared" si="89"/>
        <v>0</v>
      </c>
      <c r="EC32">
        <f t="shared" si="89"/>
        <v>0</v>
      </c>
      <c r="ED32">
        <f t="shared" si="89"/>
        <v>0</v>
      </c>
      <c r="EE32">
        <f t="shared" si="89"/>
        <v>0</v>
      </c>
      <c r="EF32">
        <f t="shared" si="89"/>
        <v>0</v>
      </c>
      <c r="EG32">
        <f t="shared" si="89"/>
        <v>0</v>
      </c>
      <c r="EH32">
        <f t="shared" si="89"/>
        <v>0</v>
      </c>
      <c r="EI32">
        <f t="shared" si="89"/>
        <v>2</v>
      </c>
      <c r="EJ32">
        <f t="shared" si="89"/>
        <v>0</v>
      </c>
      <c r="EK32">
        <f t="shared" si="89"/>
        <v>0</v>
      </c>
      <c r="EL32">
        <f t="shared" si="89"/>
        <v>0</v>
      </c>
      <c r="EM32">
        <f t="shared" si="89"/>
        <v>4</v>
      </c>
      <c r="EN32">
        <f t="shared" si="89"/>
        <v>0</v>
      </c>
      <c r="EO32">
        <f t="shared" si="89"/>
        <v>0</v>
      </c>
      <c r="EP32">
        <f t="shared" si="89"/>
        <v>0.2</v>
      </c>
      <c r="EQ32">
        <f t="shared" si="89"/>
        <v>0</v>
      </c>
      <c r="ER32">
        <f t="shared" si="89"/>
        <v>76.2</v>
      </c>
      <c r="ES32">
        <f t="shared" si="89"/>
        <v>157.6</v>
      </c>
      <c r="ET32">
        <f t="shared" si="89"/>
        <v>6</v>
      </c>
      <c r="EU32">
        <f t="shared" si="89"/>
        <v>0</v>
      </c>
    </row>
    <row r="33" spans="1:151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9.6999999999999993</v>
      </c>
      <c r="AP33">
        <f t="shared" si="90"/>
        <v>4.8</v>
      </c>
      <c r="AQ33">
        <f t="shared" si="90"/>
        <v>0</v>
      </c>
      <c r="AR33">
        <f t="shared" si="90"/>
        <v>0</v>
      </c>
      <c r="AS33">
        <f t="shared" si="90"/>
        <v>0.8</v>
      </c>
      <c r="AT33">
        <f t="shared" si="90"/>
        <v>1.1000000000000001</v>
      </c>
      <c r="AU33">
        <f t="shared" si="90"/>
        <v>19</v>
      </c>
      <c r="AV33">
        <f t="shared" si="90"/>
        <v>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18</v>
      </c>
      <c r="BB33">
        <f t="shared" si="90"/>
        <v>16</v>
      </c>
      <c r="BC33">
        <f t="shared" si="90"/>
        <v>0</v>
      </c>
      <c r="BD33">
        <f t="shared" si="90"/>
        <v>0</v>
      </c>
      <c r="BE33">
        <f t="shared" si="90"/>
        <v>3</v>
      </c>
      <c r="BF33">
        <f t="shared" si="90"/>
        <v>3</v>
      </c>
      <c r="BG33">
        <f t="shared" si="90"/>
        <v>0</v>
      </c>
      <c r="BH33">
        <f t="shared" si="90"/>
        <v>3.3</v>
      </c>
      <c r="BI33">
        <f t="shared" si="90"/>
        <v>25</v>
      </c>
      <c r="BJ33">
        <f t="shared" si="90"/>
        <v>0.4</v>
      </c>
      <c r="BK33">
        <f t="shared" si="90"/>
        <v>0</v>
      </c>
      <c r="BL33">
        <f t="shared" si="90"/>
        <v>33.200000000000003</v>
      </c>
      <c r="BM33">
        <f t="shared" si="90"/>
        <v>0</v>
      </c>
      <c r="BN33">
        <f t="shared" si="90"/>
        <v>10.199999999999999</v>
      </c>
      <c r="BO33">
        <f t="shared" si="90"/>
        <v>0</v>
      </c>
      <c r="BP33">
        <f t="shared" si="90"/>
        <v>4.8</v>
      </c>
      <c r="BQ33">
        <f t="shared" si="90"/>
        <v>1</v>
      </c>
      <c r="BR33">
        <f t="shared" si="90"/>
        <v>0</v>
      </c>
      <c r="BS33">
        <f t="shared" si="90"/>
        <v>5.7</v>
      </c>
      <c r="BT33">
        <f t="shared" si="90"/>
        <v>4.8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42810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0</v>
      </c>
      <c r="CL33">
        <f t="shared" si="91"/>
        <v>0</v>
      </c>
      <c r="CM33">
        <f t="shared" si="91"/>
        <v>0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0</v>
      </c>
      <c r="CR33">
        <f t="shared" si="91"/>
        <v>0</v>
      </c>
      <c r="CS33">
        <f t="shared" si="91"/>
        <v>0</v>
      </c>
      <c r="CT33">
        <f t="shared" si="91"/>
        <v>0</v>
      </c>
      <c r="CU33">
        <f t="shared" si="91"/>
        <v>0</v>
      </c>
      <c r="CV33">
        <f t="shared" si="91"/>
        <v>0</v>
      </c>
      <c r="CW33">
        <f t="shared" si="91"/>
        <v>0</v>
      </c>
      <c r="CX33">
        <f t="shared" si="91"/>
        <v>0</v>
      </c>
      <c r="CY33">
        <f t="shared" si="91"/>
        <v>0</v>
      </c>
      <c r="CZ33">
        <f t="shared" si="91"/>
        <v>0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0</v>
      </c>
      <c r="DE33">
        <f t="shared" si="91"/>
        <v>0</v>
      </c>
      <c r="DF33">
        <f t="shared" si="91"/>
        <v>0</v>
      </c>
      <c r="DG33">
        <f t="shared" si="91"/>
        <v>0</v>
      </c>
      <c r="DH33">
        <f t="shared" si="91"/>
        <v>0</v>
      </c>
      <c r="DI33">
        <f t="shared" si="91"/>
        <v>0</v>
      </c>
      <c r="DJ33" s="1"/>
      <c r="DK33" s="1"/>
      <c r="DL33" s="2">
        <v>42825</v>
      </c>
      <c r="DM33">
        <f t="shared" ref="DM33:EU33" si="92">CA63+CA64</f>
        <v>0</v>
      </c>
      <c r="DN33">
        <f t="shared" si="92"/>
        <v>0</v>
      </c>
      <c r="DO33">
        <f t="shared" si="92"/>
        <v>0</v>
      </c>
      <c r="DP33">
        <f t="shared" si="92"/>
        <v>0</v>
      </c>
      <c r="DQ33">
        <f t="shared" si="92"/>
        <v>0</v>
      </c>
      <c r="DR33">
        <f t="shared" si="92"/>
        <v>0</v>
      </c>
      <c r="DS33">
        <f t="shared" si="92"/>
        <v>0</v>
      </c>
      <c r="DT33">
        <f t="shared" si="92"/>
        <v>0</v>
      </c>
      <c r="DU33">
        <f t="shared" si="92"/>
        <v>0</v>
      </c>
      <c r="DV33">
        <f t="shared" si="92"/>
        <v>0</v>
      </c>
      <c r="DW33">
        <f t="shared" si="92"/>
        <v>0</v>
      </c>
      <c r="DX33">
        <f t="shared" si="92"/>
        <v>0</v>
      </c>
      <c r="DY33">
        <f t="shared" si="92"/>
        <v>0</v>
      </c>
      <c r="DZ33">
        <f t="shared" si="92"/>
        <v>0</v>
      </c>
      <c r="EA33">
        <f t="shared" si="92"/>
        <v>0</v>
      </c>
      <c r="EB33">
        <f t="shared" si="92"/>
        <v>0</v>
      </c>
      <c r="EC33">
        <f t="shared" si="92"/>
        <v>0</v>
      </c>
      <c r="ED33">
        <f t="shared" si="92"/>
        <v>0</v>
      </c>
      <c r="EE33">
        <f t="shared" si="92"/>
        <v>0</v>
      </c>
      <c r="EF33">
        <f t="shared" si="92"/>
        <v>0</v>
      </c>
      <c r="EG33">
        <f t="shared" si="92"/>
        <v>0</v>
      </c>
      <c r="EH33">
        <f t="shared" si="92"/>
        <v>0</v>
      </c>
      <c r="EI33">
        <f t="shared" si="92"/>
        <v>0.1</v>
      </c>
      <c r="EJ33">
        <f t="shared" si="92"/>
        <v>0</v>
      </c>
      <c r="EK33">
        <f t="shared" si="92"/>
        <v>0</v>
      </c>
      <c r="EL33">
        <f t="shared" si="92"/>
        <v>0</v>
      </c>
      <c r="EM33">
        <f t="shared" si="92"/>
        <v>4.4000000000000004</v>
      </c>
      <c r="EN33">
        <f t="shared" si="92"/>
        <v>0</v>
      </c>
      <c r="EO33">
        <f t="shared" si="92"/>
        <v>0</v>
      </c>
      <c r="EP33">
        <f t="shared" si="92"/>
        <v>0</v>
      </c>
      <c r="EQ33">
        <f t="shared" si="92"/>
        <v>0</v>
      </c>
      <c r="ER33">
        <f t="shared" si="92"/>
        <v>34.1</v>
      </c>
      <c r="ES33">
        <f t="shared" si="92"/>
        <v>108.79999999999998</v>
      </c>
      <c r="ET33">
        <f t="shared" si="92"/>
        <v>3.8</v>
      </c>
      <c r="EU33">
        <f t="shared" si="92"/>
        <v>0</v>
      </c>
    </row>
    <row r="34" spans="1:151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1.2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3">C65+C66</f>
        <v>0</v>
      </c>
      <c r="AP34">
        <f t="shared" si="93"/>
        <v>0</v>
      </c>
      <c r="AQ34">
        <f t="shared" si="93"/>
        <v>0</v>
      </c>
      <c r="AR34">
        <f t="shared" si="93"/>
        <v>0</v>
      </c>
      <c r="AS34">
        <f t="shared" si="93"/>
        <v>0</v>
      </c>
      <c r="AT34">
        <f t="shared" si="93"/>
        <v>0</v>
      </c>
      <c r="AU34">
        <f t="shared" si="93"/>
        <v>0</v>
      </c>
      <c r="AV34">
        <f t="shared" si="93"/>
        <v>0</v>
      </c>
      <c r="AW34">
        <f t="shared" si="93"/>
        <v>0</v>
      </c>
      <c r="AX34">
        <f t="shared" si="93"/>
        <v>0</v>
      </c>
      <c r="AY34">
        <f t="shared" si="93"/>
        <v>0</v>
      </c>
      <c r="AZ34">
        <f t="shared" si="93"/>
        <v>0</v>
      </c>
      <c r="BA34">
        <f t="shared" si="93"/>
        <v>1</v>
      </c>
      <c r="BB34">
        <f t="shared" si="93"/>
        <v>0</v>
      </c>
      <c r="BC34">
        <f t="shared" si="93"/>
        <v>0</v>
      </c>
      <c r="BD34">
        <f t="shared" si="93"/>
        <v>0</v>
      </c>
      <c r="BE34">
        <f t="shared" si="93"/>
        <v>0</v>
      </c>
      <c r="BF34">
        <f t="shared" si="93"/>
        <v>0</v>
      </c>
      <c r="BG34">
        <f t="shared" si="93"/>
        <v>0</v>
      </c>
      <c r="BH34">
        <f t="shared" si="93"/>
        <v>0</v>
      </c>
      <c r="BI34">
        <f t="shared" si="93"/>
        <v>0</v>
      </c>
      <c r="BJ34">
        <f t="shared" si="93"/>
        <v>0</v>
      </c>
      <c r="BK34">
        <f t="shared" si="93"/>
        <v>0</v>
      </c>
      <c r="BL34">
        <f t="shared" si="93"/>
        <v>0.3</v>
      </c>
      <c r="BM34">
        <f t="shared" si="93"/>
        <v>0</v>
      </c>
      <c r="BN34">
        <f t="shared" si="93"/>
        <v>0</v>
      </c>
      <c r="BO34">
        <f t="shared" si="93"/>
        <v>0</v>
      </c>
      <c r="BP34">
        <f t="shared" si="93"/>
        <v>0</v>
      </c>
      <c r="BQ34">
        <f t="shared" si="93"/>
        <v>0</v>
      </c>
      <c r="BR34">
        <f t="shared" si="93"/>
        <v>0</v>
      </c>
      <c r="BS34">
        <f t="shared" si="93"/>
        <v>0.7</v>
      </c>
      <c r="BT34">
        <f t="shared" si="93"/>
        <v>0</v>
      </c>
      <c r="BU34">
        <f t="shared" si="93"/>
        <v>5.0999999999999996</v>
      </c>
      <c r="BV34">
        <f t="shared" si="93"/>
        <v>0</v>
      </c>
      <c r="BW34">
        <f t="shared" si="93"/>
        <v>0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</v>
      </c>
      <c r="CC34">
        <f t="shared" si="94"/>
        <v>0</v>
      </c>
      <c r="CD34">
        <f t="shared" si="94"/>
        <v>0</v>
      </c>
      <c r="CE34">
        <f t="shared" si="94"/>
        <v>0</v>
      </c>
      <c r="CF34">
        <f t="shared" si="94"/>
        <v>0</v>
      </c>
      <c r="CG34">
        <f t="shared" si="94"/>
        <v>0</v>
      </c>
      <c r="CH34">
        <f t="shared" si="94"/>
        <v>0</v>
      </c>
      <c r="CI34">
        <f t="shared" si="94"/>
        <v>0</v>
      </c>
      <c r="CJ34">
        <f t="shared" si="94"/>
        <v>0</v>
      </c>
      <c r="CK34">
        <f t="shared" si="94"/>
        <v>0</v>
      </c>
      <c r="CL34">
        <f t="shared" si="94"/>
        <v>0</v>
      </c>
      <c r="CM34">
        <f t="shared" si="94"/>
        <v>0</v>
      </c>
      <c r="CN34">
        <f t="shared" si="94"/>
        <v>0</v>
      </c>
      <c r="CO34">
        <f t="shared" si="94"/>
        <v>0</v>
      </c>
      <c r="CP34">
        <f t="shared" si="94"/>
        <v>0</v>
      </c>
      <c r="CQ34">
        <f t="shared" si="94"/>
        <v>0</v>
      </c>
      <c r="CR34">
        <f t="shared" si="94"/>
        <v>0</v>
      </c>
      <c r="CS34">
        <f t="shared" si="94"/>
        <v>0</v>
      </c>
      <c r="CT34">
        <f t="shared" si="94"/>
        <v>0</v>
      </c>
      <c r="CU34">
        <f t="shared" si="94"/>
        <v>0</v>
      </c>
      <c r="CV34">
        <f t="shared" si="94"/>
        <v>0</v>
      </c>
      <c r="CW34">
        <f t="shared" si="94"/>
        <v>0</v>
      </c>
      <c r="CX34">
        <f t="shared" si="94"/>
        <v>0</v>
      </c>
      <c r="CY34">
        <f t="shared" si="94"/>
        <v>0</v>
      </c>
      <c r="CZ34">
        <f t="shared" si="94"/>
        <v>0</v>
      </c>
      <c r="DA34">
        <f t="shared" si="94"/>
        <v>0</v>
      </c>
      <c r="DB34">
        <f t="shared" si="94"/>
        <v>0</v>
      </c>
      <c r="DC34">
        <f t="shared" si="94"/>
        <v>0</v>
      </c>
      <c r="DD34">
        <f t="shared" si="94"/>
        <v>0</v>
      </c>
      <c r="DE34">
        <f t="shared" si="94"/>
        <v>0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42799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1.1000000000000001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42803</v>
      </c>
      <c r="AN35">
        <v>6</v>
      </c>
      <c r="AO35">
        <f t="shared" ref="AO35:BW35" si="95">C67+C68</f>
        <v>0</v>
      </c>
      <c r="AP35">
        <f t="shared" si="95"/>
        <v>0</v>
      </c>
      <c r="AQ35">
        <f t="shared" si="95"/>
        <v>0</v>
      </c>
      <c r="AR35">
        <f t="shared" si="95"/>
        <v>0</v>
      </c>
      <c r="AS35">
        <f t="shared" si="95"/>
        <v>0</v>
      </c>
      <c r="AT35">
        <f t="shared" si="95"/>
        <v>0</v>
      </c>
      <c r="AU35">
        <f t="shared" si="95"/>
        <v>0</v>
      </c>
      <c r="AV35">
        <f t="shared" si="95"/>
        <v>0</v>
      </c>
      <c r="AW35">
        <f t="shared" si="95"/>
        <v>0</v>
      </c>
      <c r="AX35">
        <f t="shared" si="95"/>
        <v>0</v>
      </c>
      <c r="AY35">
        <f t="shared" si="95"/>
        <v>0</v>
      </c>
      <c r="AZ35">
        <f t="shared" si="95"/>
        <v>0</v>
      </c>
      <c r="BA35">
        <f t="shared" si="95"/>
        <v>0</v>
      </c>
      <c r="BB35">
        <f t="shared" si="95"/>
        <v>0</v>
      </c>
      <c r="BC35">
        <f t="shared" si="95"/>
        <v>0</v>
      </c>
      <c r="BD35">
        <f t="shared" si="95"/>
        <v>0</v>
      </c>
      <c r="BE35">
        <f t="shared" si="95"/>
        <v>0</v>
      </c>
      <c r="BF35">
        <f t="shared" si="95"/>
        <v>0</v>
      </c>
      <c r="BG35">
        <f t="shared" si="95"/>
        <v>0</v>
      </c>
      <c r="BH35">
        <f t="shared" si="95"/>
        <v>0</v>
      </c>
      <c r="BI35">
        <f t="shared" si="95"/>
        <v>0</v>
      </c>
      <c r="BJ35">
        <f t="shared" si="95"/>
        <v>0</v>
      </c>
      <c r="BK35">
        <f t="shared" si="95"/>
        <v>0</v>
      </c>
      <c r="BL35">
        <f t="shared" si="95"/>
        <v>0</v>
      </c>
      <c r="BM35">
        <f t="shared" si="95"/>
        <v>0</v>
      </c>
      <c r="BN35">
        <f t="shared" si="95"/>
        <v>0</v>
      </c>
      <c r="BO35">
        <f t="shared" si="95"/>
        <v>0</v>
      </c>
      <c r="BP35">
        <f t="shared" si="95"/>
        <v>0</v>
      </c>
      <c r="BQ35">
        <f t="shared" si="95"/>
        <v>0</v>
      </c>
      <c r="BR35">
        <f t="shared" si="95"/>
        <v>0</v>
      </c>
      <c r="BS35">
        <f t="shared" si="95"/>
        <v>0</v>
      </c>
      <c r="BT35">
        <f t="shared" si="95"/>
        <v>0</v>
      </c>
      <c r="BU35">
        <f t="shared" si="95"/>
        <v>2.8</v>
      </c>
      <c r="BV35">
        <f t="shared" si="95"/>
        <v>0</v>
      </c>
      <c r="BW35">
        <f t="shared" si="95"/>
        <v>0</v>
      </c>
      <c r="BX35" s="1"/>
      <c r="BY35" s="9">
        <v>42811</v>
      </c>
      <c r="BZ35">
        <v>12</v>
      </c>
      <c r="CA35">
        <f t="shared" ref="CA35:DI35" si="96">AO67+AO68</f>
        <v>0</v>
      </c>
      <c r="CB35">
        <f t="shared" si="96"/>
        <v>0</v>
      </c>
      <c r="CC35">
        <f t="shared" si="96"/>
        <v>0</v>
      </c>
      <c r="CD35">
        <f t="shared" si="96"/>
        <v>0</v>
      </c>
      <c r="CE35">
        <f t="shared" si="96"/>
        <v>0</v>
      </c>
      <c r="CF35">
        <f t="shared" si="96"/>
        <v>0</v>
      </c>
      <c r="CG35">
        <f t="shared" si="96"/>
        <v>0</v>
      </c>
      <c r="CH35">
        <f t="shared" si="96"/>
        <v>0</v>
      </c>
      <c r="CI35">
        <f t="shared" si="96"/>
        <v>0</v>
      </c>
      <c r="CJ35">
        <f t="shared" si="96"/>
        <v>0</v>
      </c>
      <c r="CK35">
        <f t="shared" si="96"/>
        <v>0</v>
      </c>
      <c r="CL35">
        <f t="shared" si="96"/>
        <v>0</v>
      </c>
      <c r="CM35">
        <f t="shared" si="96"/>
        <v>0</v>
      </c>
      <c r="CN35">
        <f t="shared" si="96"/>
        <v>0</v>
      </c>
      <c r="CO35">
        <f t="shared" si="96"/>
        <v>0</v>
      </c>
      <c r="CP35">
        <f t="shared" si="96"/>
        <v>0</v>
      </c>
      <c r="CQ35">
        <f t="shared" si="96"/>
        <v>0</v>
      </c>
      <c r="CR35">
        <f t="shared" si="96"/>
        <v>0</v>
      </c>
      <c r="CS35">
        <f t="shared" si="96"/>
        <v>0</v>
      </c>
      <c r="CT35">
        <f t="shared" si="96"/>
        <v>0</v>
      </c>
      <c r="CU35">
        <f t="shared" si="96"/>
        <v>0</v>
      </c>
      <c r="CV35">
        <f t="shared" si="96"/>
        <v>0</v>
      </c>
      <c r="CW35">
        <f t="shared" si="96"/>
        <v>0</v>
      </c>
      <c r="CX35">
        <f t="shared" si="96"/>
        <v>0</v>
      </c>
      <c r="CY35">
        <f t="shared" si="96"/>
        <v>0</v>
      </c>
      <c r="CZ35">
        <f t="shared" si="96"/>
        <v>0</v>
      </c>
      <c r="DA35">
        <f t="shared" si="96"/>
        <v>0</v>
      </c>
      <c r="DB35">
        <f t="shared" si="96"/>
        <v>0</v>
      </c>
      <c r="DC35">
        <f t="shared" si="96"/>
        <v>0</v>
      </c>
      <c r="DD35">
        <f t="shared" si="96"/>
        <v>0</v>
      </c>
      <c r="DE35">
        <f t="shared" si="96"/>
        <v>0</v>
      </c>
      <c r="DF35">
        <f t="shared" si="96"/>
        <v>0</v>
      </c>
      <c r="DG35">
        <f t="shared" si="96"/>
        <v>0</v>
      </c>
      <c r="DH35">
        <f t="shared" si="96"/>
        <v>0</v>
      </c>
      <c r="DI35">
        <f t="shared" si="96"/>
        <v>0</v>
      </c>
      <c r="DJ35" s="1"/>
      <c r="DK35" s="1"/>
    </row>
    <row r="36" spans="1:151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</v>
      </c>
      <c r="AI36">
        <v>0</v>
      </c>
      <c r="AJ36">
        <v>1</v>
      </c>
      <c r="AK36">
        <v>0</v>
      </c>
      <c r="AM36" s="10"/>
      <c r="AN36">
        <v>12</v>
      </c>
      <c r="AO36">
        <f t="shared" ref="AO36:BW36" si="97">C69+C70</f>
        <v>0</v>
      </c>
      <c r="AP36">
        <f t="shared" si="97"/>
        <v>0</v>
      </c>
      <c r="AQ36">
        <f t="shared" si="97"/>
        <v>0</v>
      </c>
      <c r="AR36">
        <f t="shared" si="97"/>
        <v>0</v>
      </c>
      <c r="AS36">
        <f t="shared" si="97"/>
        <v>0</v>
      </c>
      <c r="AT36">
        <f t="shared" si="97"/>
        <v>0</v>
      </c>
      <c r="AU36">
        <f t="shared" si="97"/>
        <v>0</v>
      </c>
      <c r="AV36">
        <f t="shared" si="97"/>
        <v>0</v>
      </c>
      <c r="AW36">
        <f t="shared" si="97"/>
        <v>0</v>
      </c>
      <c r="AX36">
        <f t="shared" si="97"/>
        <v>0</v>
      </c>
      <c r="AY36">
        <f t="shared" si="97"/>
        <v>0</v>
      </c>
      <c r="AZ36">
        <f t="shared" si="97"/>
        <v>0</v>
      </c>
      <c r="BA36">
        <f t="shared" si="97"/>
        <v>0</v>
      </c>
      <c r="BB36">
        <f t="shared" si="97"/>
        <v>0</v>
      </c>
      <c r="BC36">
        <f t="shared" si="97"/>
        <v>0</v>
      </c>
      <c r="BD36">
        <f t="shared" si="97"/>
        <v>0</v>
      </c>
      <c r="BE36">
        <f t="shared" si="97"/>
        <v>0.5</v>
      </c>
      <c r="BF36">
        <f t="shared" si="97"/>
        <v>0.2</v>
      </c>
      <c r="BG36">
        <f t="shared" si="97"/>
        <v>0</v>
      </c>
      <c r="BH36">
        <f t="shared" si="97"/>
        <v>0</v>
      </c>
      <c r="BI36">
        <f t="shared" si="97"/>
        <v>0</v>
      </c>
      <c r="BJ36">
        <f t="shared" si="97"/>
        <v>5.6</v>
      </c>
      <c r="BK36">
        <f t="shared" si="97"/>
        <v>0</v>
      </c>
      <c r="BL36">
        <f t="shared" si="97"/>
        <v>0</v>
      </c>
      <c r="BM36">
        <f t="shared" si="97"/>
        <v>0</v>
      </c>
      <c r="BN36">
        <f t="shared" si="97"/>
        <v>0</v>
      </c>
      <c r="BO36">
        <f t="shared" si="97"/>
        <v>0</v>
      </c>
      <c r="BP36">
        <f t="shared" si="97"/>
        <v>0</v>
      </c>
      <c r="BQ36">
        <f t="shared" si="97"/>
        <v>1</v>
      </c>
      <c r="BR36">
        <f t="shared" si="97"/>
        <v>0</v>
      </c>
      <c r="BS36">
        <f t="shared" si="97"/>
        <v>0</v>
      </c>
      <c r="BT36">
        <f t="shared" si="97"/>
        <v>0</v>
      </c>
      <c r="BU36">
        <f t="shared" si="97"/>
        <v>0</v>
      </c>
      <c r="BV36">
        <f t="shared" si="97"/>
        <v>0</v>
      </c>
      <c r="BW36">
        <f t="shared" si="97"/>
        <v>0</v>
      </c>
      <c r="BX36" s="1"/>
      <c r="BY36" s="10"/>
      <c r="BZ36">
        <v>24</v>
      </c>
      <c r="CA36">
        <f t="shared" ref="CA36:DI36" si="98">AO69+AO70</f>
        <v>0</v>
      </c>
      <c r="CB36">
        <f t="shared" si="98"/>
        <v>0</v>
      </c>
      <c r="CC36">
        <f t="shared" si="98"/>
        <v>1.8</v>
      </c>
      <c r="CD36">
        <f t="shared" si="98"/>
        <v>0</v>
      </c>
      <c r="CE36">
        <f t="shared" si="98"/>
        <v>0</v>
      </c>
      <c r="CF36">
        <f t="shared" si="98"/>
        <v>0</v>
      </c>
      <c r="CG36">
        <f t="shared" si="98"/>
        <v>0</v>
      </c>
      <c r="CH36">
        <f t="shared" si="98"/>
        <v>0</v>
      </c>
      <c r="CI36">
        <f t="shared" si="98"/>
        <v>0</v>
      </c>
      <c r="CJ36">
        <f t="shared" si="98"/>
        <v>0</v>
      </c>
      <c r="CK36">
        <f t="shared" si="98"/>
        <v>0</v>
      </c>
      <c r="CL36">
        <f t="shared" si="98"/>
        <v>0</v>
      </c>
      <c r="CM36">
        <f t="shared" si="98"/>
        <v>0</v>
      </c>
      <c r="CN36">
        <f t="shared" si="98"/>
        <v>0</v>
      </c>
      <c r="CO36">
        <f t="shared" si="98"/>
        <v>0</v>
      </c>
      <c r="CP36">
        <f t="shared" si="98"/>
        <v>0</v>
      </c>
      <c r="CQ36">
        <f t="shared" si="98"/>
        <v>0</v>
      </c>
      <c r="CR36">
        <f t="shared" si="98"/>
        <v>0</v>
      </c>
      <c r="CS36">
        <f t="shared" si="98"/>
        <v>0</v>
      </c>
      <c r="CT36">
        <f t="shared" si="98"/>
        <v>0</v>
      </c>
      <c r="CU36">
        <f t="shared" si="98"/>
        <v>0</v>
      </c>
      <c r="CV36">
        <f t="shared" si="98"/>
        <v>0</v>
      </c>
      <c r="CW36">
        <f t="shared" si="98"/>
        <v>0</v>
      </c>
      <c r="CX36">
        <f t="shared" si="98"/>
        <v>0</v>
      </c>
      <c r="CY36">
        <f t="shared" si="98"/>
        <v>0</v>
      </c>
      <c r="CZ36">
        <f t="shared" si="98"/>
        <v>0</v>
      </c>
      <c r="DA36">
        <f t="shared" si="98"/>
        <v>0</v>
      </c>
      <c r="DB36">
        <f t="shared" si="98"/>
        <v>0</v>
      </c>
      <c r="DC36">
        <f t="shared" si="98"/>
        <v>0</v>
      </c>
      <c r="DD36">
        <f t="shared" si="98"/>
        <v>0</v>
      </c>
      <c r="DE36">
        <f t="shared" si="98"/>
        <v>0</v>
      </c>
      <c r="DF36">
        <f t="shared" si="98"/>
        <v>0</v>
      </c>
      <c r="DG36">
        <f t="shared" si="98"/>
        <v>0</v>
      </c>
      <c r="DH36">
        <f t="shared" si="98"/>
        <v>0</v>
      </c>
      <c r="DI36">
        <f t="shared" si="98"/>
        <v>0</v>
      </c>
      <c r="DJ36" s="1"/>
      <c r="DK36" s="1"/>
    </row>
    <row r="37" spans="1:151" x14ac:dyDescent="0.25">
      <c r="A37" s="8"/>
      <c r="B37">
        <v>9</v>
      </c>
      <c r="C37">
        <v>0</v>
      </c>
      <c r="D37">
        <v>0</v>
      </c>
      <c r="E37">
        <v>1.8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0.4</v>
      </c>
      <c r="Z37">
        <v>0</v>
      </c>
      <c r="AA37">
        <v>0.1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10"/>
      <c r="AN37">
        <v>18</v>
      </c>
      <c r="AO37">
        <f t="shared" ref="AO37:BW37" si="99">C71+C72</f>
        <v>0.8</v>
      </c>
      <c r="AP37">
        <f t="shared" si="99"/>
        <v>0</v>
      </c>
      <c r="AQ37">
        <f t="shared" si="99"/>
        <v>0</v>
      </c>
      <c r="AR37">
        <f t="shared" si="99"/>
        <v>0</v>
      </c>
      <c r="AS37">
        <f t="shared" si="99"/>
        <v>0</v>
      </c>
      <c r="AT37">
        <f t="shared" si="99"/>
        <v>0</v>
      </c>
      <c r="AU37">
        <f t="shared" si="99"/>
        <v>0</v>
      </c>
      <c r="AV37">
        <f t="shared" si="99"/>
        <v>0</v>
      </c>
      <c r="AW37">
        <f t="shared" si="99"/>
        <v>0</v>
      </c>
      <c r="AX37">
        <f t="shared" si="99"/>
        <v>0</v>
      </c>
      <c r="AY37">
        <f t="shared" si="99"/>
        <v>0</v>
      </c>
      <c r="AZ37">
        <f t="shared" si="99"/>
        <v>0</v>
      </c>
      <c r="BA37">
        <f t="shared" si="99"/>
        <v>0</v>
      </c>
      <c r="BB37">
        <f t="shared" si="99"/>
        <v>3</v>
      </c>
      <c r="BC37">
        <f t="shared" si="99"/>
        <v>0</v>
      </c>
      <c r="BD37">
        <f t="shared" si="99"/>
        <v>0</v>
      </c>
      <c r="BE37">
        <f t="shared" si="99"/>
        <v>14</v>
      </c>
      <c r="BF37">
        <f t="shared" si="99"/>
        <v>0</v>
      </c>
      <c r="BG37">
        <f t="shared" si="99"/>
        <v>0</v>
      </c>
      <c r="BH37">
        <f t="shared" si="99"/>
        <v>0</v>
      </c>
      <c r="BI37">
        <f t="shared" si="99"/>
        <v>0</v>
      </c>
      <c r="BJ37">
        <f t="shared" si="99"/>
        <v>19</v>
      </c>
      <c r="BK37">
        <f t="shared" si="99"/>
        <v>0</v>
      </c>
      <c r="BL37">
        <f t="shared" si="99"/>
        <v>12.2</v>
      </c>
      <c r="BM37">
        <f t="shared" si="99"/>
        <v>0</v>
      </c>
      <c r="BN37">
        <f t="shared" si="99"/>
        <v>0</v>
      </c>
      <c r="BO37">
        <f t="shared" si="99"/>
        <v>0</v>
      </c>
      <c r="BP37">
        <f t="shared" si="99"/>
        <v>0</v>
      </c>
      <c r="BQ37">
        <f t="shared" si="99"/>
        <v>0</v>
      </c>
      <c r="BR37">
        <f t="shared" si="99"/>
        <v>0</v>
      </c>
      <c r="BS37">
        <f t="shared" si="99"/>
        <v>0</v>
      </c>
      <c r="BT37">
        <f t="shared" si="99"/>
        <v>0</v>
      </c>
      <c r="BU37">
        <f t="shared" si="99"/>
        <v>0.4</v>
      </c>
      <c r="BV37">
        <f t="shared" si="99"/>
        <v>0</v>
      </c>
      <c r="BW37">
        <f t="shared" si="99"/>
        <v>0</v>
      </c>
      <c r="BX37" s="1"/>
      <c r="BY37" s="9">
        <v>42812</v>
      </c>
      <c r="BZ37">
        <v>12</v>
      </c>
      <c r="CA37">
        <f t="shared" ref="CA37:DI37" si="100">AO71+AO72</f>
        <v>3.6</v>
      </c>
      <c r="CB37">
        <f t="shared" si="100"/>
        <v>7.2</v>
      </c>
      <c r="CC37">
        <f t="shared" si="100"/>
        <v>1.2</v>
      </c>
      <c r="CD37">
        <f t="shared" si="100"/>
        <v>0</v>
      </c>
      <c r="CE37">
        <f t="shared" si="100"/>
        <v>0</v>
      </c>
      <c r="CF37">
        <f t="shared" si="100"/>
        <v>0</v>
      </c>
      <c r="CG37">
        <f t="shared" si="100"/>
        <v>0.4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3</v>
      </c>
      <c r="CN37">
        <f t="shared" si="100"/>
        <v>0</v>
      </c>
      <c r="CO37">
        <f t="shared" si="100"/>
        <v>0</v>
      </c>
      <c r="CP37">
        <f t="shared" si="100"/>
        <v>0</v>
      </c>
      <c r="CQ37">
        <f t="shared" si="100"/>
        <v>0</v>
      </c>
      <c r="CR37">
        <f t="shared" si="100"/>
        <v>0</v>
      </c>
      <c r="CS37">
        <f t="shared" si="100"/>
        <v>0</v>
      </c>
      <c r="CT37">
        <f t="shared" si="100"/>
        <v>0</v>
      </c>
      <c r="CU37">
        <f t="shared" si="100"/>
        <v>62</v>
      </c>
      <c r="CV37">
        <f t="shared" si="100"/>
        <v>0</v>
      </c>
      <c r="CW37">
        <f t="shared" si="100"/>
        <v>11</v>
      </c>
      <c r="CX37">
        <f t="shared" si="100"/>
        <v>0</v>
      </c>
      <c r="CY37">
        <f t="shared" si="100"/>
        <v>0</v>
      </c>
      <c r="CZ37">
        <f t="shared" si="100"/>
        <v>0</v>
      </c>
      <c r="DA37">
        <f t="shared" si="100"/>
        <v>0</v>
      </c>
      <c r="DB37">
        <f t="shared" si="100"/>
        <v>0</v>
      </c>
      <c r="DC37">
        <f t="shared" si="100"/>
        <v>0</v>
      </c>
      <c r="DD37">
        <f t="shared" si="100"/>
        <v>0</v>
      </c>
      <c r="DE37">
        <f t="shared" si="100"/>
        <v>3.4</v>
      </c>
      <c r="DF37">
        <f t="shared" si="100"/>
        <v>0</v>
      </c>
      <c r="DG37">
        <f t="shared" si="100"/>
        <v>14.3</v>
      </c>
      <c r="DH37">
        <f t="shared" si="100"/>
        <v>1</v>
      </c>
      <c r="DI37">
        <f t="shared" si="100"/>
        <v>0</v>
      </c>
      <c r="DJ37" s="1"/>
      <c r="DK37" s="1"/>
    </row>
    <row r="38" spans="1:151" x14ac:dyDescent="0.25">
      <c r="A38" s="8"/>
      <c r="B38">
        <v>12</v>
      </c>
      <c r="C38">
        <v>0.1</v>
      </c>
      <c r="D38">
        <v>0.2</v>
      </c>
      <c r="E38">
        <v>0.2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4.7</v>
      </c>
      <c r="AI38">
        <v>0</v>
      </c>
      <c r="AJ38">
        <v>0</v>
      </c>
      <c r="AK38">
        <v>0</v>
      </c>
      <c r="AM38" s="10"/>
      <c r="AN38">
        <v>24</v>
      </c>
      <c r="AO38">
        <f t="shared" ref="AO38:BW38" si="101">C73+C74</f>
        <v>0</v>
      </c>
      <c r="AP38">
        <f t="shared" si="101"/>
        <v>0</v>
      </c>
      <c r="AQ38">
        <f t="shared" si="101"/>
        <v>0</v>
      </c>
      <c r="AR38">
        <f t="shared" si="101"/>
        <v>0</v>
      </c>
      <c r="AS38">
        <f t="shared" si="101"/>
        <v>0</v>
      </c>
      <c r="AT38">
        <f t="shared" si="101"/>
        <v>0</v>
      </c>
      <c r="AU38">
        <f t="shared" si="101"/>
        <v>0</v>
      </c>
      <c r="AV38">
        <f t="shared" si="101"/>
        <v>32</v>
      </c>
      <c r="AW38">
        <f t="shared" si="101"/>
        <v>0</v>
      </c>
      <c r="AX38">
        <f t="shared" si="101"/>
        <v>0</v>
      </c>
      <c r="AY38">
        <f t="shared" si="101"/>
        <v>0</v>
      </c>
      <c r="AZ38">
        <f t="shared" si="101"/>
        <v>0</v>
      </c>
      <c r="BA38">
        <f t="shared" si="101"/>
        <v>0</v>
      </c>
      <c r="BB38">
        <f t="shared" si="101"/>
        <v>0</v>
      </c>
      <c r="BC38">
        <f t="shared" si="101"/>
        <v>0</v>
      </c>
      <c r="BD38">
        <f t="shared" si="101"/>
        <v>0</v>
      </c>
      <c r="BE38">
        <f t="shared" si="101"/>
        <v>0</v>
      </c>
      <c r="BF38">
        <f t="shared" si="101"/>
        <v>0</v>
      </c>
      <c r="BG38">
        <f t="shared" si="101"/>
        <v>2</v>
      </c>
      <c r="BH38">
        <f t="shared" si="101"/>
        <v>0</v>
      </c>
      <c r="BI38">
        <f t="shared" si="101"/>
        <v>0</v>
      </c>
      <c r="BJ38">
        <f t="shared" si="101"/>
        <v>0</v>
      </c>
      <c r="BK38">
        <f t="shared" si="101"/>
        <v>0</v>
      </c>
      <c r="BL38">
        <f t="shared" si="101"/>
        <v>0</v>
      </c>
      <c r="BM38">
        <f t="shared" si="101"/>
        <v>0</v>
      </c>
      <c r="BN38">
        <f t="shared" si="101"/>
        <v>0</v>
      </c>
      <c r="BO38">
        <f t="shared" si="101"/>
        <v>0</v>
      </c>
      <c r="BP38">
        <f t="shared" si="101"/>
        <v>0</v>
      </c>
      <c r="BQ38">
        <f t="shared" si="101"/>
        <v>0</v>
      </c>
      <c r="BR38">
        <f t="shared" si="101"/>
        <v>0</v>
      </c>
      <c r="BS38">
        <f t="shared" si="101"/>
        <v>0</v>
      </c>
      <c r="BT38">
        <f t="shared" si="101"/>
        <v>0</v>
      </c>
      <c r="BU38">
        <f t="shared" si="101"/>
        <v>0</v>
      </c>
      <c r="BV38">
        <f t="shared" si="101"/>
        <v>0</v>
      </c>
      <c r="BW38">
        <f t="shared" si="101"/>
        <v>0</v>
      </c>
      <c r="BX38" s="1"/>
      <c r="BY38" s="10"/>
      <c r="BZ38">
        <v>24</v>
      </c>
      <c r="CA38">
        <f t="shared" ref="CA38:DI38" si="102">AO73+AO74</f>
        <v>0</v>
      </c>
      <c r="CB38">
        <f t="shared" si="102"/>
        <v>0</v>
      </c>
      <c r="CC38">
        <f t="shared" si="102"/>
        <v>0</v>
      </c>
      <c r="CD38">
        <f t="shared" si="102"/>
        <v>0</v>
      </c>
      <c r="CE38">
        <f t="shared" si="102"/>
        <v>0</v>
      </c>
      <c r="CF38">
        <f t="shared" si="102"/>
        <v>6.2</v>
      </c>
      <c r="CG38">
        <f t="shared" si="102"/>
        <v>10.600000000000001</v>
      </c>
      <c r="CH38">
        <f t="shared" si="102"/>
        <v>0</v>
      </c>
      <c r="CI38">
        <f t="shared" si="102"/>
        <v>0</v>
      </c>
      <c r="CJ38">
        <f t="shared" si="102"/>
        <v>8.4</v>
      </c>
      <c r="CK38">
        <f t="shared" si="102"/>
        <v>0</v>
      </c>
      <c r="CL38">
        <f t="shared" si="102"/>
        <v>0</v>
      </c>
      <c r="CM38">
        <f t="shared" si="102"/>
        <v>4</v>
      </c>
      <c r="CN38">
        <f t="shared" si="102"/>
        <v>0</v>
      </c>
      <c r="CO38">
        <f t="shared" si="102"/>
        <v>0</v>
      </c>
      <c r="CP38">
        <f t="shared" si="102"/>
        <v>0</v>
      </c>
      <c r="CQ38">
        <f t="shared" si="102"/>
        <v>0</v>
      </c>
      <c r="CR38">
        <f t="shared" si="102"/>
        <v>0</v>
      </c>
      <c r="CS38">
        <f t="shared" si="102"/>
        <v>0</v>
      </c>
      <c r="CT38">
        <f t="shared" si="102"/>
        <v>0</v>
      </c>
      <c r="CU38">
        <f t="shared" si="102"/>
        <v>0</v>
      </c>
      <c r="CV38">
        <f t="shared" si="102"/>
        <v>0</v>
      </c>
      <c r="CW38">
        <f t="shared" si="102"/>
        <v>0</v>
      </c>
      <c r="CX38">
        <f t="shared" si="102"/>
        <v>0</v>
      </c>
      <c r="CY38">
        <f t="shared" si="102"/>
        <v>0</v>
      </c>
      <c r="CZ38">
        <f t="shared" si="102"/>
        <v>11.2</v>
      </c>
      <c r="DA38">
        <f t="shared" si="102"/>
        <v>18</v>
      </c>
      <c r="DB38">
        <f t="shared" si="102"/>
        <v>45</v>
      </c>
      <c r="DC38">
        <f t="shared" si="102"/>
        <v>0</v>
      </c>
      <c r="DD38">
        <f t="shared" si="102"/>
        <v>0</v>
      </c>
      <c r="DE38">
        <f t="shared" si="102"/>
        <v>3.4</v>
      </c>
      <c r="DF38">
        <f t="shared" si="102"/>
        <v>31.6</v>
      </c>
      <c r="DG38">
        <f t="shared" si="102"/>
        <v>0.4</v>
      </c>
      <c r="DH38">
        <f t="shared" si="102"/>
        <v>0</v>
      </c>
      <c r="DI38">
        <f t="shared" si="102"/>
        <v>0</v>
      </c>
      <c r="DJ38" s="1"/>
      <c r="DK38" s="1"/>
    </row>
    <row r="39" spans="1:151" x14ac:dyDescent="0.25">
      <c r="A39" s="8"/>
      <c r="B39">
        <v>15</v>
      </c>
      <c r="C39">
        <v>11.2</v>
      </c>
      <c r="D39">
        <v>56.2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5.6</v>
      </c>
      <c r="AI39">
        <v>0</v>
      </c>
      <c r="AJ39">
        <v>0</v>
      </c>
      <c r="AK39">
        <v>0</v>
      </c>
      <c r="AM39" s="9">
        <v>42804</v>
      </c>
      <c r="AN39">
        <v>6</v>
      </c>
      <c r="AO39">
        <f t="shared" ref="AO39:BW39" si="103">C75+C76</f>
        <v>0</v>
      </c>
      <c r="AP39">
        <f t="shared" si="103"/>
        <v>0</v>
      </c>
      <c r="AQ39">
        <f t="shared" si="103"/>
        <v>0</v>
      </c>
      <c r="AR39">
        <f t="shared" si="103"/>
        <v>0</v>
      </c>
      <c r="AS39">
        <f t="shared" si="103"/>
        <v>0</v>
      </c>
      <c r="AT39">
        <f t="shared" si="103"/>
        <v>0</v>
      </c>
      <c r="AU39">
        <f t="shared" si="103"/>
        <v>0</v>
      </c>
      <c r="AV39">
        <f t="shared" si="103"/>
        <v>37</v>
      </c>
      <c r="AW39">
        <f t="shared" si="103"/>
        <v>0</v>
      </c>
      <c r="AX39">
        <f t="shared" si="103"/>
        <v>0</v>
      </c>
      <c r="AY39">
        <f t="shared" si="103"/>
        <v>0</v>
      </c>
      <c r="AZ39">
        <f t="shared" si="103"/>
        <v>0</v>
      </c>
      <c r="BA39">
        <f t="shared" si="103"/>
        <v>0</v>
      </c>
      <c r="BB39">
        <f t="shared" si="103"/>
        <v>0</v>
      </c>
      <c r="BC39">
        <f t="shared" si="103"/>
        <v>0</v>
      </c>
      <c r="BD39">
        <f t="shared" si="103"/>
        <v>0</v>
      </c>
      <c r="BE39">
        <f t="shared" si="103"/>
        <v>0</v>
      </c>
      <c r="BF39">
        <f t="shared" si="103"/>
        <v>0</v>
      </c>
      <c r="BG39">
        <f t="shared" si="103"/>
        <v>1</v>
      </c>
      <c r="BH39">
        <f t="shared" si="103"/>
        <v>0</v>
      </c>
      <c r="BI39">
        <f t="shared" si="103"/>
        <v>0</v>
      </c>
      <c r="BJ39">
        <f t="shared" si="103"/>
        <v>0</v>
      </c>
      <c r="BK39">
        <f t="shared" si="103"/>
        <v>0</v>
      </c>
      <c r="BL39">
        <f t="shared" si="103"/>
        <v>0.2</v>
      </c>
      <c r="BM39">
        <f t="shared" si="103"/>
        <v>0</v>
      </c>
      <c r="BN39">
        <f t="shared" si="103"/>
        <v>26</v>
      </c>
      <c r="BO39">
        <f t="shared" si="103"/>
        <v>0</v>
      </c>
      <c r="BP39">
        <f t="shared" si="103"/>
        <v>0</v>
      </c>
      <c r="BQ39">
        <f t="shared" si="103"/>
        <v>0</v>
      </c>
      <c r="BR39">
        <f t="shared" si="103"/>
        <v>0</v>
      </c>
      <c r="BS39">
        <f t="shared" si="103"/>
        <v>0</v>
      </c>
      <c r="BT39">
        <f t="shared" si="103"/>
        <v>0</v>
      </c>
      <c r="BU39">
        <f t="shared" si="103"/>
        <v>0</v>
      </c>
      <c r="BV39">
        <f t="shared" si="103"/>
        <v>0</v>
      </c>
      <c r="BW39">
        <f t="shared" si="103"/>
        <v>22</v>
      </c>
      <c r="BX39" s="1"/>
      <c r="BY39" s="9">
        <v>42813</v>
      </c>
      <c r="BZ39">
        <v>12</v>
      </c>
      <c r="CA39">
        <f t="shared" ref="CA39:DI39" si="104">AO75+AO76</f>
        <v>0</v>
      </c>
      <c r="CB39">
        <f t="shared" si="104"/>
        <v>0</v>
      </c>
      <c r="CC39">
        <f t="shared" si="104"/>
        <v>0</v>
      </c>
      <c r="CD39">
        <f t="shared" si="104"/>
        <v>4</v>
      </c>
      <c r="CE39">
        <f t="shared" si="104"/>
        <v>0</v>
      </c>
      <c r="CF39">
        <f t="shared" si="104"/>
        <v>0</v>
      </c>
      <c r="CG39">
        <f t="shared" si="104"/>
        <v>0</v>
      </c>
      <c r="CH39">
        <f t="shared" si="104"/>
        <v>0</v>
      </c>
      <c r="CI39">
        <f t="shared" si="104"/>
        <v>0</v>
      </c>
      <c r="CJ39">
        <f t="shared" si="104"/>
        <v>0</v>
      </c>
      <c r="CK39">
        <f t="shared" si="104"/>
        <v>0</v>
      </c>
      <c r="CL39">
        <f t="shared" si="104"/>
        <v>0</v>
      </c>
      <c r="CM39">
        <f t="shared" si="104"/>
        <v>0</v>
      </c>
      <c r="CN39">
        <f t="shared" si="104"/>
        <v>0</v>
      </c>
      <c r="CO39">
        <f t="shared" si="104"/>
        <v>0</v>
      </c>
      <c r="CP39">
        <f t="shared" si="104"/>
        <v>0</v>
      </c>
      <c r="CQ39">
        <f t="shared" si="104"/>
        <v>0</v>
      </c>
      <c r="CR39">
        <f t="shared" si="104"/>
        <v>0</v>
      </c>
      <c r="CS39">
        <f t="shared" si="104"/>
        <v>0</v>
      </c>
      <c r="CT39">
        <f t="shared" si="104"/>
        <v>0</v>
      </c>
      <c r="CU39">
        <f t="shared" si="104"/>
        <v>0</v>
      </c>
      <c r="CV39">
        <f t="shared" si="104"/>
        <v>0</v>
      </c>
      <c r="CW39">
        <f t="shared" si="104"/>
        <v>0</v>
      </c>
      <c r="CX39">
        <f t="shared" si="104"/>
        <v>0</v>
      </c>
      <c r="CY39">
        <f t="shared" si="104"/>
        <v>0</v>
      </c>
      <c r="CZ39">
        <f t="shared" si="104"/>
        <v>0</v>
      </c>
      <c r="DA39">
        <f t="shared" si="104"/>
        <v>0</v>
      </c>
      <c r="DB39">
        <f t="shared" si="104"/>
        <v>0</v>
      </c>
      <c r="DC39">
        <f t="shared" si="104"/>
        <v>0</v>
      </c>
      <c r="DD39">
        <f t="shared" si="104"/>
        <v>0</v>
      </c>
      <c r="DE39">
        <f t="shared" si="104"/>
        <v>0</v>
      </c>
      <c r="DF39">
        <f t="shared" si="104"/>
        <v>0</v>
      </c>
      <c r="DG39">
        <f t="shared" si="104"/>
        <v>0</v>
      </c>
      <c r="DH39">
        <f t="shared" si="104"/>
        <v>0</v>
      </c>
      <c r="DI39">
        <f t="shared" si="104"/>
        <v>0</v>
      </c>
      <c r="DJ39" s="1"/>
      <c r="DK39" s="1"/>
    </row>
    <row r="40" spans="1:151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0.2</v>
      </c>
      <c r="AC40">
        <v>0</v>
      </c>
      <c r="AD40">
        <v>34</v>
      </c>
      <c r="AE40">
        <v>0</v>
      </c>
      <c r="AF40">
        <v>0</v>
      </c>
      <c r="AG40">
        <v>0.8</v>
      </c>
      <c r="AH40">
        <v>1</v>
      </c>
      <c r="AI40">
        <v>0</v>
      </c>
      <c r="AJ40">
        <v>0</v>
      </c>
      <c r="AK40">
        <v>0</v>
      </c>
      <c r="AM40" s="10"/>
      <c r="AN40">
        <v>12</v>
      </c>
      <c r="AO40">
        <f t="shared" ref="AO40:BW40" si="105">C77+C78</f>
        <v>0</v>
      </c>
      <c r="AP40">
        <f t="shared" si="105"/>
        <v>0</v>
      </c>
      <c r="AQ40">
        <f t="shared" si="105"/>
        <v>0</v>
      </c>
      <c r="AR40">
        <f t="shared" si="105"/>
        <v>0</v>
      </c>
      <c r="AS40">
        <f t="shared" si="105"/>
        <v>0</v>
      </c>
      <c r="AT40">
        <f t="shared" si="105"/>
        <v>0</v>
      </c>
      <c r="AU40">
        <f t="shared" si="105"/>
        <v>0</v>
      </c>
      <c r="AV40">
        <f t="shared" si="105"/>
        <v>0</v>
      </c>
      <c r="AW40">
        <f t="shared" si="105"/>
        <v>0</v>
      </c>
      <c r="AX40">
        <f t="shared" si="105"/>
        <v>0</v>
      </c>
      <c r="AY40">
        <f t="shared" si="105"/>
        <v>0</v>
      </c>
      <c r="AZ40">
        <f t="shared" si="105"/>
        <v>0</v>
      </c>
      <c r="BA40">
        <f t="shared" si="105"/>
        <v>0</v>
      </c>
      <c r="BB40">
        <f t="shared" si="105"/>
        <v>0</v>
      </c>
      <c r="BC40">
        <f t="shared" si="105"/>
        <v>0</v>
      </c>
      <c r="BD40">
        <f t="shared" si="105"/>
        <v>0</v>
      </c>
      <c r="BE40">
        <f t="shared" si="105"/>
        <v>0</v>
      </c>
      <c r="BF40">
        <f t="shared" si="105"/>
        <v>0</v>
      </c>
      <c r="BG40">
        <f t="shared" si="105"/>
        <v>0</v>
      </c>
      <c r="BH40">
        <f t="shared" si="105"/>
        <v>0</v>
      </c>
      <c r="BI40">
        <f t="shared" si="105"/>
        <v>0</v>
      </c>
      <c r="BJ40">
        <f t="shared" si="105"/>
        <v>11</v>
      </c>
      <c r="BK40">
        <f t="shared" si="105"/>
        <v>0</v>
      </c>
      <c r="BL40">
        <f t="shared" si="105"/>
        <v>0.7</v>
      </c>
      <c r="BM40">
        <f t="shared" si="105"/>
        <v>0</v>
      </c>
      <c r="BN40">
        <f t="shared" si="105"/>
        <v>0</v>
      </c>
      <c r="BO40">
        <f t="shared" si="105"/>
        <v>0</v>
      </c>
      <c r="BP40">
        <f t="shared" si="105"/>
        <v>0</v>
      </c>
      <c r="BQ40">
        <f t="shared" si="105"/>
        <v>0</v>
      </c>
      <c r="BR40">
        <f t="shared" si="105"/>
        <v>0</v>
      </c>
      <c r="BS40">
        <f t="shared" si="105"/>
        <v>0</v>
      </c>
      <c r="BT40">
        <f t="shared" si="105"/>
        <v>0</v>
      </c>
      <c r="BU40">
        <f t="shared" si="105"/>
        <v>0</v>
      </c>
      <c r="BV40">
        <f t="shared" si="105"/>
        <v>0</v>
      </c>
      <c r="BW40">
        <f t="shared" si="105"/>
        <v>0</v>
      </c>
      <c r="BX40" s="1"/>
      <c r="BY40" s="10"/>
      <c r="BZ40">
        <v>24</v>
      </c>
      <c r="CA40">
        <f t="shared" ref="CA40:DI40" si="106">AO77+AO78</f>
        <v>2.2999999999999998</v>
      </c>
      <c r="CB40">
        <f t="shared" si="106"/>
        <v>0.3</v>
      </c>
      <c r="CC40">
        <f t="shared" si="106"/>
        <v>1.4</v>
      </c>
      <c r="CD40">
        <f t="shared" si="106"/>
        <v>0</v>
      </c>
      <c r="CE40">
        <f t="shared" si="106"/>
        <v>0</v>
      </c>
      <c r="CF40">
        <f t="shared" si="106"/>
        <v>0</v>
      </c>
      <c r="CG40">
        <f t="shared" si="106"/>
        <v>0</v>
      </c>
      <c r="CH40">
        <f t="shared" si="106"/>
        <v>0</v>
      </c>
      <c r="CI40">
        <f t="shared" si="106"/>
        <v>0</v>
      </c>
      <c r="CJ40">
        <f t="shared" si="106"/>
        <v>0.4</v>
      </c>
      <c r="CK40">
        <f t="shared" si="106"/>
        <v>0</v>
      </c>
      <c r="CL40">
        <f t="shared" si="106"/>
        <v>0</v>
      </c>
      <c r="CM40">
        <f t="shared" si="106"/>
        <v>0</v>
      </c>
      <c r="CN40">
        <f t="shared" si="106"/>
        <v>0</v>
      </c>
      <c r="CO40">
        <f t="shared" si="106"/>
        <v>4</v>
      </c>
      <c r="CP40">
        <f t="shared" si="106"/>
        <v>1</v>
      </c>
      <c r="CQ40">
        <f t="shared" si="106"/>
        <v>2</v>
      </c>
      <c r="CR40">
        <f t="shared" si="106"/>
        <v>4</v>
      </c>
      <c r="CS40">
        <f t="shared" si="106"/>
        <v>0</v>
      </c>
      <c r="CT40">
        <f t="shared" si="106"/>
        <v>0</v>
      </c>
      <c r="CU40">
        <f t="shared" si="106"/>
        <v>0</v>
      </c>
      <c r="CV40">
        <f t="shared" si="106"/>
        <v>0.2</v>
      </c>
      <c r="CW40">
        <f t="shared" si="106"/>
        <v>0</v>
      </c>
      <c r="CX40">
        <f t="shared" si="106"/>
        <v>0</v>
      </c>
      <c r="CY40">
        <f t="shared" si="106"/>
        <v>0.4</v>
      </c>
      <c r="CZ40">
        <f t="shared" si="106"/>
        <v>0</v>
      </c>
      <c r="DA40">
        <f t="shared" si="106"/>
        <v>0.4</v>
      </c>
      <c r="DB40">
        <f t="shared" si="106"/>
        <v>0</v>
      </c>
      <c r="DC40">
        <f t="shared" si="106"/>
        <v>0.2</v>
      </c>
      <c r="DD40">
        <f t="shared" si="106"/>
        <v>0.5</v>
      </c>
      <c r="DE40">
        <f t="shared" si="106"/>
        <v>0</v>
      </c>
      <c r="DF40">
        <f t="shared" si="106"/>
        <v>0</v>
      </c>
      <c r="DG40">
        <f t="shared" si="106"/>
        <v>0</v>
      </c>
      <c r="DH40">
        <f t="shared" si="106"/>
        <v>2.6</v>
      </c>
      <c r="DI40">
        <f t="shared" si="106"/>
        <v>0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11.4</v>
      </c>
      <c r="J41">
        <v>0</v>
      </c>
      <c r="K41">
        <v>0</v>
      </c>
      <c r="L41">
        <v>4.2</v>
      </c>
      <c r="M41">
        <v>0</v>
      </c>
      <c r="N41">
        <v>1.3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3.8</v>
      </c>
      <c r="AJ41">
        <v>0</v>
      </c>
      <c r="AK41">
        <v>0</v>
      </c>
      <c r="AM41" s="10"/>
      <c r="AN41">
        <v>18</v>
      </c>
      <c r="AO41">
        <f t="shared" ref="AO41:BW41" si="107">C79+C80</f>
        <v>0.1</v>
      </c>
      <c r="AP41">
        <f t="shared" si="107"/>
        <v>0</v>
      </c>
      <c r="AQ41">
        <f t="shared" si="107"/>
        <v>0</v>
      </c>
      <c r="AR41">
        <f t="shared" si="107"/>
        <v>0</v>
      </c>
      <c r="AS41">
        <f t="shared" si="107"/>
        <v>3.4</v>
      </c>
      <c r="AT41">
        <f t="shared" si="107"/>
        <v>3.2</v>
      </c>
      <c r="AU41">
        <f t="shared" si="107"/>
        <v>0</v>
      </c>
      <c r="AV41">
        <f t="shared" si="107"/>
        <v>0</v>
      </c>
      <c r="AW41">
        <f t="shared" si="107"/>
        <v>4.5999999999999996</v>
      </c>
      <c r="AX41">
        <f t="shared" si="107"/>
        <v>5</v>
      </c>
      <c r="AY41">
        <f t="shared" si="107"/>
        <v>0</v>
      </c>
      <c r="AZ41">
        <f t="shared" si="107"/>
        <v>18.600000000000001</v>
      </c>
      <c r="BA41">
        <f t="shared" si="107"/>
        <v>0</v>
      </c>
      <c r="BB41">
        <f t="shared" si="107"/>
        <v>4</v>
      </c>
      <c r="BC41">
        <f t="shared" si="107"/>
        <v>2.8</v>
      </c>
      <c r="BD41">
        <f t="shared" si="107"/>
        <v>8</v>
      </c>
      <c r="BE41">
        <f t="shared" si="107"/>
        <v>0.5</v>
      </c>
      <c r="BF41">
        <f t="shared" si="107"/>
        <v>0.2</v>
      </c>
      <c r="BG41">
        <f t="shared" si="107"/>
        <v>70</v>
      </c>
      <c r="BH41">
        <f t="shared" si="107"/>
        <v>0</v>
      </c>
      <c r="BI41">
        <f t="shared" si="107"/>
        <v>0</v>
      </c>
      <c r="BJ41">
        <f t="shared" si="107"/>
        <v>0</v>
      </c>
      <c r="BK41">
        <f t="shared" si="107"/>
        <v>10.5</v>
      </c>
      <c r="BL41">
        <f t="shared" si="107"/>
        <v>16</v>
      </c>
      <c r="BM41">
        <f t="shared" si="107"/>
        <v>21</v>
      </c>
      <c r="BN41">
        <f t="shared" si="107"/>
        <v>0</v>
      </c>
      <c r="BO41">
        <f t="shared" si="107"/>
        <v>0</v>
      </c>
      <c r="BP41">
        <f t="shared" si="107"/>
        <v>2.2000000000000002</v>
      </c>
      <c r="BQ41">
        <f t="shared" si="107"/>
        <v>1.2</v>
      </c>
      <c r="BR41">
        <f t="shared" si="107"/>
        <v>0</v>
      </c>
      <c r="BS41">
        <f t="shared" si="107"/>
        <v>0.1</v>
      </c>
      <c r="BT41">
        <f t="shared" si="107"/>
        <v>10.8</v>
      </c>
      <c r="BU41">
        <f t="shared" si="107"/>
        <v>17.399999999999999</v>
      </c>
      <c r="BV41">
        <f t="shared" si="107"/>
        <v>2.2999999999999998</v>
      </c>
      <c r="BW41">
        <f t="shared" si="107"/>
        <v>0</v>
      </c>
      <c r="BX41" s="1"/>
      <c r="BY41" s="9">
        <v>42814</v>
      </c>
      <c r="BZ41">
        <v>12</v>
      </c>
      <c r="CA41">
        <f t="shared" ref="CA41:DI41" si="108">AO79+AO80</f>
        <v>1</v>
      </c>
      <c r="CB41">
        <f t="shared" si="108"/>
        <v>1.6</v>
      </c>
      <c r="CC41">
        <f t="shared" si="108"/>
        <v>0</v>
      </c>
      <c r="CD41">
        <f t="shared" si="108"/>
        <v>0</v>
      </c>
      <c r="CE41">
        <f t="shared" si="108"/>
        <v>4.5999999999999996</v>
      </c>
      <c r="CF41">
        <f t="shared" si="108"/>
        <v>26.200000000000003</v>
      </c>
      <c r="CG41">
        <f t="shared" si="108"/>
        <v>3.4000000000000004</v>
      </c>
      <c r="CH41">
        <f t="shared" si="108"/>
        <v>9</v>
      </c>
      <c r="CI41">
        <f t="shared" si="108"/>
        <v>0</v>
      </c>
      <c r="CJ41">
        <f t="shared" si="108"/>
        <v>8.6</v>
      </c>
      <c r="CK41">
        <f t="shared" si="108"/>
        <v>0</v>
      </c>
      <c r="CL41">
        <f t="shared" si="108"/>
        <v>2.7</v>
      </c>
      <c r="CM41">
        <f t="shared" si="108"/>
        <v>3</v>
      </c>
      <c r="CN41">
        <f t="shared" si="108"/>
        <v>1</v>
      </c>
      <c r="CO41">
        <f t="shared" si="108"/>
        <v>2.8</v>
      </c>
      <c r="CP41">
        <f t="shared" si="108"/>
        <v>6</v>
      </c>
      <c r="CQ41">
        <f t="shared" si="108"/>
        <v>2.4</v>
      </c>
      <c r="CR41">
        <f t="shared" si="108"/>
        <v>2</v>
      </c>
      <c r="CS41">
        <f t="shared" si="108"/>
        <v>3</v>
      </c>
      <c r="CT41">
        <f t="shared" si="108"/>
        <v>7.5</v>
      </c>
      <c r="CU41">
        <f t="shared" si="108"/>
        <v>4</v>
      </c>
      <c r="CV41">
        <f t="shared" si="108"/>
        <v>2.2000000000000002</v>
      </c>
      <c r="CW41">
        <f t="shared" si="108"/>
        <v>3.8</v>
      </c>
      <c r="CX41">
        <f t="shared" si="108"/>
        <v>4.1000000000000005</v>
      </c>
      <c r="CY41">
        <f t="shared" si="108"/>
        <v>0</v>
      </c>
      <c r="CZ41">
        <f t="shared" si="108"/>
        <v>2.2000000000000002</v>
      </c>
      <c r="DA41">
        <f t="shared" si="108"/>
        <v>0</v>
      </c>
      <c r="DB41">
        <f t="shared" si="108"/>
        <v>11</v>
      </c>
      <c r="DC41">
        <f t="shared" si="108"/>
        <v>15.6</v>
      </c>
      <c r="DD41">
        <f t="shared" si="108"/>
        <v>0</v>
      </c>
      <c r="DE41">
        <f t="shared" si="108"/>
        <v>5.9</v>
      </c>
      <c r="DF41">
        <f t="shared" si="108"/>
        <v>4.2</v>
      </c>
      <c r="DG41">
        <f t="shared" si="108"/>
        <v>2.8000000000000003</v>
      </c>
      <c r="DH41">
        <f t="shared" si="108"/>
        <v>9.6</v>
      </c>
      <c r="DI41">
        <f t="shared" si="108"/>
        <v>0.5</v>
      </c>
      <c r="DJ41" s="1"/>
      <c r="DK41" s="1"/>
    </row>
    <row r="42" spans="1:151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56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14.6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0.2</v>
      </c>
      <c r="AJ42">
        <v>1.6</v>
      </c>
      <c r="AK42">
        <v>0</v>
      </c>
      <c r="AM42" s="10"/>
      <c r="AN42">
        <v>24</v>
      </c>
      <c r="AO42">
        <f t="shared" ref="AO42:BW42" si="109">C81+C82</f>
        <v>19.399999999999999</v>
      </c>
      <c r="AP42">
        <f t="shared" si="109"/>
        <v>30.8</v>
      </c>
      <c r="AQ42">
        <f t="shared" si="109"/>
        <v>0</v>
      </c>
      <c r="AR42">
        <f t="shared" si="109"/>
        <v>0</v>
      </c>
      <c r="AS42">
        <f t="shared" si="109"/>
        <v>8</v>
      </c>
      <c r="AT42">
        <f t="shared" si="109"/>
        <v>27.7</v>
      </c>
      <c r="AU42">
        <f t="shared" si="109"/>
        <v>33.200000000000003</v>
      </c>
      <c r="AV42">
        <f t="shared" si="109"/>
        <v>8</v>
      </c>
      <c r="AW42">
        <f t="shared" si="109"/>
        <v>1.1000000000000001</v>
      </c>
      <c r="AX42">
        <f t="shared" si="109"/>
        <v>33</v>
      </c>
      <c r="AY42">
        <f t="shared" si="109"/>
        <v>0</v>
      </c>
      <c r="AZ42">
        <f t="shared" si="109"/>
        <v>4</v>
      </c>
      <c r="BA42">
        <f t="shared" si="109"/>
        <v>30</v>
      </c>
      <c r="BB42">
        <f t="shared" si="109"/>
        <v>25</v>
      </c>
      <c r="BC42">
        <f t="shared" si="109"/>
        <v>0</v>
      </c>
      <c r="BD42">
        <f t="shared" si="109"/>
        <v>1</v>
      </c>
      <c r="BE42">
        <f t="shared" si="109"/>
        <v>32</v>
      </c>
      <c r="BF42">
        <f t="shared" si="109"/>
        <v>27.8</v>
      </c>
      <c r="BG42">
        <f t="shared" si="109"/>
        <v>5</v>
      </c>
      <c r="BH42">
        <f t="shared" si="109"/>
        <v>51</v>
      </c>
      <c r="BI42">
        <f t="shared" si="109"/>
        <v>40</v>
      </c>
      <c r="BJ42">
        <f t="shared" si="109"/>
        <v>19</v>
      </c>
      <c r="BK42">
        <f t="shared" si="109"/>
        <v>14</v>
      </c>
      <c r="BL42">
        <f t="shared" si="109"/>
        <v>21.4</v>
      </c>
      <c r="BM42">
        <f t="shared" si="109"/>
        <v>0.6</v>
      </c>
      <c r="BN42">
        <f t="shared" si="109"/>
        <v>10</v>
      </c>
      <c r="BO42">
        <f t="shared" si="109"/>
        <v>0</v>
      </c>
      <c r="BP42">
        <f t="shared" si="109"/>
        <v>15.8</v>
      </c>
      <c r="BQ42">
        <f t="shared" si="109"/>
        <v>0.6</v>
      </c>
      <c r="BR42">
        <f t="shared" si="109"/>
        <v>0</v>
      </c>
      <c r="BS42">
        <f t="shared" si="109"/>
        <v>11.2</v>
      </c>
      <c r="BT42">
        <f t="shared" si="109"/>
        <v>28.4</v>
      </c>
      <c r="BU42">
        <f t="shared" si="109"/>
        <v>8.1999999999999993</v>
      </c>
      <c r="BV42">
        <f t="shared" si="109"/>
        <v>6</v>
      </c>
      <c r="BW42">
        <f t="shared" si="109"/>
        <v>0</v>
      </c>
      <c r="BX42" s="1"/>
      <c r="BY42" s="10"/>
      <c r="BZ42">
        <v>24</v>
      </c>
      <c r="CA42">
        <f t="shared" ref="CA42:DI42" si="110">AO81+AO82</f>
        <v>0</v>
      </c>
      <c r="CB42">
        <f t="shared" si="110"/>
        <v>0</v>
      </c>
      <c r="CC42">
        <f t="shared" si="110"/>
        <v>11</v>
      </c>
      <c r="CD42">
        <f t="shared" si="110"/>
        <v>0</v>
      </c>
      <c r="CE42">
        <f t="shared" si="110"/>
        <v>0</v>
      </c>
      <c r="CF42">
        <f t="shared" si="110"/>
        <v>0</v>
      </c>
      <c r="CG42">
        <f t="shared" si="110"/>
        <v>0</v>
      </c>
      <c r="CH42">
        <f t="shared" si="110"/>
        <v>0</v>
      </c>
      <c r="CI42">
        <f t="shared" si="110"/>
        <v>0</v>
      </c>
      <c r="CJ42">
        <f t="shared" si="110"/>
        <v>0</v>
      </c>
      <c r="CK42">
        <f t="shared" si="110"/>
        <v>22</v>
      </c>
      <c r="CL42">
        <f t="shared" si="110"/>
        <v>0</v>
      </c>
      <c r="CM42">
        <f t="shared" si="110"/>
        <v>0</v>
      </c>
      <c r="CN42">
        <f t="shared" si="110"/>
        <v>0</v>
      </c>
      <c r="CO42">
        <f t="shared" si="110"/>
        <v>5.2</v>
      </c>
      <c r="CP42">
        <f t="shared" si="110"/>
        <v>0</v>
      </c>
      <c r="CQ42">
        <f t="shared" si="110"/>
        <v>18</v>
      </c>
      <c r="CR42">
        <f t="shared" si="110"/>
        <v>0</v>
      </c>
      <c r="CS42">
        <f t="shared" si="110"/>
        <v>0</v>
      </c>
      <c r="CT42">
        <f t="shared" si="110"/>
        <v>0.6</v>
      </c>
      <c r="CU42">
        <f t="shared" si="110"/>
        <v>0</v>
      </c>
      <c r="CV42">
        <f t="shared" si="110"/>
        <v>0</v>
      </c>
      <c r="CW42">
        <f t="shared" si="110"/>
        <v>1</v>
      </c>
      <c r="CX42">
        <f t="shared" si="110"/>
        <v>0</v>
      </c>
      <c r="CY42">
        <f t="shared" si="110"/>
        <v>21.1</v>
      </c>
      <c r="CZ42">
        <f t="shared" si="110"/>
        <v>0</v>
      </c>
      <c r="DA42">
        <f t="shared" si="110"/>
        <v>16.600000000000001</v>
      </c>
      <c r="DB42">
        <f t="shared" si="110"/>
        <v>0</v>
      </c>
      <c r="DC42">
        <f t="shared" si="110"/>
        <v>0</v>
      </c>
      <c r="DD42">
        <f t="shared" si="110"/>
        <v>5.2</v>
      </c>
      <c r="DE42">
        <f t="shared" si="110"/>
        <v>0.1</v>
      </c>
      <c r="DF42">
        <f t="shared" si="110"/>
        <v>0.6</v>
      </c>
      <c r="DG42">
        <f t="shared" si="110"/>
        <v>0.1</v>
      </c>
      <c r="DH42">
        <f t="shared" si="110"/>
        <v>3.4</v>
      </c>
      <c r="DI42">
        <f t="shared" si="110"/>
        <v>0</v>
      </c>
      <c r="DJ42" s="1"/>
      <c r="DK42" s="1"/>
    </row>
    <row r="43" spans="1:151" x14ac:dyDescent="0.25">
      <c r="A43" s="8">
        <v>42800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42</v>
      </c>
      <c r="J43">
        <v>0</v>
      </c>
      <c r="K43">
        <v>0</v>
      </c>
      <c r="L43">
        <v>1.8</v>
      </c>
      <c r="M43">
        <v>0</v>
      </c>
      <c r="N43">
        <v>9.6999999999999993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0.8</v>
      </c>
      <c r="AF43">
        <v>0</v>
      </c>
      <c r="AG43">
        <v>21.4</v>
      </c>
      <c r="AH43">
        <v>12.6</v>
      </c>
      <c r="AI43">
        <v>0</v>
      </c>
      <c r="AJ43">
        <v>0</v>
      </c>
      <c r="AK43">
        <v>0</v>
      </c>
      <c r="AM43" s="9">
        <v>42805</v>
      </c>
      <c r="AN43">
        <v>6</v>
      </c>
      <c r="AO43">
        <f t="shared" ref="AO43:BW43" si="111">C83+C84</f>
        <v>2.8000000000000003</v>
      </c>
      <c r="AP43">
        <f t="shared" si="111"/>
        <v>0</v>
      </c>
      <c r="AQ43">
        <f t="shared" si="111"/>
        <v>0</v>
      </c>
      <c r="AR43">
        <f t="shared" si="111"/>
        <v>0</v>
      </c>
      <c r="AS43">
        <f t="shared" si="111"/>
        <v>7.5</v>
      </c>
      <c r="AT43">
        <f t="shared" si="111"/>
        <v>0</v>
      </c>
      <c r="AU43">
        <f t="shared" si="111"/>
        <v>0</v>
      </c>
      <c r="AV43">
        <f t="shared" si="111"/>
        <v>23</v>
      </c>
      <c r="AW43">
        <f t="shared" si="111"/>
        <v>0</v>
      </c>
      <c r="AX43">
        <f t="shared" si="111"/>
        <v>2</v>
      </c>
      <c r="AY43">
        <f t="shared" si="111"/>
        <v>3.6</v>
      </c>
      <c r="AZ43">
        <f t="shared" si="111"/>
        <v>3.5</v>
      </c>
      <c r="BA43">
        <f t="shared" si="111"/>
        <v>20</v>
      </c>
      <c r="BB43">
        <f t="shared" si="111"/>
        <v>20</v>
      </c>
      <c r="BC43">
        <f t="shared" si="111"/>
        <v>0</v>
      </c>
      <c r="BD43">
        <f t="shared" si="111"/>
        <v>7</v>
      </c>
      <c r="BE43">
        <f t="shared" si="111"/>
        <v>1</v>
      </c>
      <c r="BF43">
        <f t="shared" si="111"/>
        <v>16.600000000000001</v>
      </c>
      <c r="BG43">
        <f t="shared" si="111"/>
        <v>22</v>
      </c>
      <c r="BH43">
        <f t="shared" si="111"/>
        <v>2</v>
      </c>
      <c r="BI43">
        <f t="shared" si="111"/>
        <v>2</v>
      </c>
      <c r="BJ43">
        <f t="shared" si="111"/>
        <v>10.199999999999999</v>
      </c>
      <c r="BK43">
        <f t="shared" si="111"/>
        <v>0</v>
      </c>
      <c r="BL43">
        <f t="shared" si="111"/>
        <v>0.4</v>
      </c>
      <c r="BM43">
        <f t="shared" si="111"/>
        <v>0</v>
      </c>
      <c r="BN43">
        <f t="shared" si="111"/>
        <v>3.8</v>
      </c>
      <c r="BO43">
        <f t="shared" si="111"/>
        <v>4.2</v>
      </c>
      <c r="BP43">
        <f t="shared" si="111"/>
        <v>3.4</v>
      </c>
      <c r="BQ43">
        <f t="shared" si="111"/>
        <v>7</v>
      </c>
      <c r="BR43">
        <f t="shared" si="111"/>
        <v>8</v>
      </c>
      <c r="BS43">
        <f t="shared" si="111"/>
        <v>7.2</v>
      </c>
      <c r="BT43">
        <f t="shared" si="111"/>
        <v>0</v>
      </c>
      <c r="BU43">
        <f t="shared" si="111"/>
        <v>0.6</v>
      </c>
      <c r="BV43">
        <f t="shared" si="111"/>
        <v>4</v>
      </c>
      <c r="BW43">
        <f t="shared" si="111"/>
        <v>25</v>
      </c>
      <c r="BX43" s="1"/>
      <c r="BY43" s="9">
        <v>42815</v>
      </c>
      <c r="BZ43">
        <v>12</v>
      </c>
      <c r="CA43">
        <f t="shared" ref="CA43:DI43" si="112">AO83+AO84</f>
        <v>0</v>
      </c>
      <c r="CB43">
        <f t="shared" si="112"/>
        <v>0</v>
      </c>
      <c r="CC43">
        <f t="shared" si="112"/>
        <v>0</v>
      </c>
      <c r="CD43">
        <f t="shared" si="112"/>
        <v>0</v>
      </c>
      <c r="CE43">
        <f t="shared" si="112"/>
        <v>0</v>
      </c>
      <c r="CF43">
        <f t="shared" si="112"/>
        <v>0</v>
      </c>
      <c r="CG43">
        <f t="shared" si="112"/>
        <v>0</v>
      </c>
      <c r="CH43">
        <f t="shared" si="112"/>
        <v>0</v>
      </c>
      <c r="CI43">
        <f t="shared" si="112"/>
        <v>0</v>
      </c>
      <c r="CJ43">
        <f t="shared" si="112"/>
        <v>0</v>
      </c>
      <c r="CK43">
        <f t="shared" si="112"/>
        <v>0</v>
      </c>
      <c r="CL43">
        <f t="shared" si="112"/>
        <v>0</v>
      </c>
      <c r="CM43">
        <f t="shared" si="112"/>
        <v>0</v>
      </c>
      <c r="CN43">
        <f t="shared" si="112"/>
        <v>0</v>
      </c>
      <c r="CO43">
        <f t="shared" si="112"/>
        <v>0</v>
      </c>
      <c r="CP43">
        <f t="shared" si="112"/>
        <v>0</v>
      </c>
      <c r="CQ43">
        <f t="shared" si="112"/>
        <v>0</v>
      </c>
      <c r="CR43">
        <f t="shared" si="112"/>
        <v>0</v>
      </c>
      <c r="CS43">
        <f t="shared" si="112"/>
        <v>0</v>
      </c>
      <c r="CT43">
        <f t="shared" si="112"/>
        <v>0</v>
      </c>
      <c r="CU43">
        <f t="shared" si="112"/>
        <v>0</v>
      </c>
      <c r="CV43">
        <f t="shared" si="112"/>
        <v>0</v>
      </c>
      <c r="CW43">
        <f t="shared" si="112"/>
        <v>0</v>
      </c>
      <c r="CX43">
        <f t="shared" si="112"/>
        <v>0</v>
      </c>
      <c r="CY43">
        <f t="shared" si="112"/>
        <v>0</v>
      </c>
      <c r="CZ43">
        <f t="shared" si="112"/>
        <v>0</v>
      </c>
      <c r="DA43">
        <f t="shared" si="112"/>
        <v>0</v>
      </c>
      <c r="DB43">
        <f t="shared" si="112"/>
        <v>0</v>
      </c>
      <c r="DC43">
        <f t="shared" si="112"/>
        <v>0</v>
      </c>
      <c r="DD43">
        <f t="shared" si="112"/>
        <v>0</v>
      </c>
      <c r="DE43">
        <f t="shared" si="112"/>
        <v>0</v>
      </c>
      <c r="DF43">
        <f t="shared" si="112"/>
        <v>0</v>
      </c>
      <c r="DG43">
        <f t="shared" si="112"/>
        <v>0</v>
      </c>
      <c r="DH43">
        <f t="shared" si="112"/>
        <v>0.6</v>
      </c>
      <c r="DI43">
        <f t="shared" si="112"/>
        <v>0</v>
      </c>
      <c r="DJ43" s="1"/>
      <c r="DK43" s="1"/>
    </row>
    <row r="44" spans="1:151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23.2</v>
      </c>
      <c r="H44">
        <v>19.8</v>
      </c>
      <c r="I44">
        <v>2.7</v>
      </c>
      <c r="J44">
        <v>2</v>
      </c>
      <c r="K44">
        <v>0</v>
      </c>
      <c r="L44">
        <v>0</v>
      </c>
      <c r="M44">
        <v>0</v>
      </c>
      <c r="N44">
        <v>0</v>
      </c>
      <c r="O44">
        <v>34</v>
      </c>
      <c r="P44">
        <v>0</v>
      </c>
      <c r="Q44">
        <v>0</v>
      </c>
      <c r="R44">
        <v>0</v>
      </c>
      <c r="S44">
        <v>0</v>
      </c>
      <c r="T44">
        <v>0.2</v>
      </c>
      <c r="U44">
        <v>0</v>
      </c>
      <c r="V44">
        <v>2</v>
      </c>
      <c r="W44">
        <v>14</v>
      </c>
      <c r="X44">
        <v>0</v>
      </c>
      <c r="Y44">
        <v>0</v>
      </c>
      <c r="Z44">
        <v>0</v>
      </c>
      <c r="AA44">
        <v>0</v>
      </c>
      <c r="AB44">
        <v>5.4</v>
      </c>
      <c r="AC44">
        <v>0</v>
      </c>
      <c r="AD44">
        <v>18.399999999999999</v>
      </c>
      <c r="AE44">
        <v>0</v>
      </c>
      <c r="AF44">
        <v>0</v>
      </c>
      <c r="AG44">
        <v>13.8</v>
      </c>
      <c r="AH44">
        <v>0.2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3">C85+C86</f>
        <v>3.2</v>
      </c>
      <c r="AP44">
        <f t="shared" si="113"/>
        <v>18.8</v>
      </c>
      <c r="AQ44">
        <f t="shared" si="113"/>
        <v>1.4</v>
      </c>
      <c r="AR44">
        <f t="shared" si="113"/>
        <v>0</v>
      </c>
      <c r="AS44">
        <f t="shared" si="113"/>
        <v>8</v>
      </c>
      <c r="AT44">
        <f t="shared" si="113"/>
        <v>6</v>
      </c>
      <c r="AU44">
        <f t="shared" si="113"/>
        <v>9.1999999999999993</v>
      </c>
      <c r="AV44">
        <f t="shared" si="113"/>
        <v>0</v>
      </c>
      <c r="AW44">
        <f t="shared" si="113"/>
        <v>0</v>
      </c>
      <c r="AX44">
        <f t="shared" si="113"/>
        <v>6.6</v>
      </c>
      <c r="AY44">
        <f t="shared" si="113"/>
        <v>21.6</v>
      </c>
      <c r="AZ44">
        <f t="shared" si="113"/>
        <v>3.5</v>
      </c>
      <c r="BA44">
        <f t="shared" si="113"/>
        <v>24</v>
      </c>
      <c r="BB44">
        <f t="shared" si="113"/>
        <v>10</v>
      </c>
      <c r="BC44">
        <f t="shared" si="113"/>
        <v>0</v>
      </c>
      <c r="BD44">
        <f t="shared" si="113"/>
        <v>0</v>
      </c>
      <c r="BE44">
        <f t="shared" si="113"/>
        <v>5</v>
      </c>
      <c r="BF44">
        <f t="shared" si="113"/>
        <v>0.4</v>
      </c>
      <c r="BG44">
        <f t="shared" si="113"/>
        <v>16</v>
      </c>
      <c r="BH44">
        <f t="shared" si="113"/>
        <v>10.8</v>
      </c>
      <c r="BI44">
        <f t="shared" si="113"/>
        <v>19</v>
      </c>
      <c r="BJ44">
        <f t="shared" si="113"/>
        <v>0.4</v>
      </c>
      <c r="BK44">
        <f t="shared" si="113"/>
        <v>0.6</v>
      </c>
      <c r="BL44">
        <f t="shared" si="113"/>
        <v>2.8</v>
      </c>
      <c r="BM44">
        <f t="shared" si="113"/>
        <v>0</v>
      </c>
      <c r="BN44">
        <f t="shared" si="113"/>
        <v>2.5999999999999996</v>
      </c>
      <c r="BO44">
        <f t="shared" si="113"/>
        <v>14.2</v>
      </c>
      <c r="BP44">
        <f t="shared" si="113"/>
        <v>3.4</v>
      </c>
      <c r="BQ44">
        <f t="shared" si="113"/>
        <v>0</v>
      </c>
      <c r="BR44">
        <f t="shared" si="113"/>
        <v>18.399999999999999</v>
      </c>
      <c r="BS44">
        <f t="shared" si="113"/>
        <v>2.4000000000000004</v>
      </c>
      <c r="BT44">
        <f t="shared" si="113"/>
        <v>6.8000000000000007</v>
      </c>
      <c r="BU44">
        <f t="shared" si="113"/>
        <v>1.4</v>
      </c>
      <c r="BV44">
        <f t="shared" si="113"/>
        <v>1</v>
      </c>
      <c r="BW44">
        <f t="shared" si="113"/>
        <v>0</v>
      </c>
      <c r="BX44" s="1"/>
      <c r="BY44" s="10"/>
      <c r="BZ44">
        <v>24</v>
      </c>
      <c r="CA44">
        <f t="shared" ref="CA44:DI44" si="114">AO85+AO86</f>
        <v>0</v>
      </c>
      <c r="CB44">
        <f t="shared" si="114"/>
        <v>0</v>
      </c>
      <c r="CC44">
        <f t="shared" si="114"/>
        <v>0</v>
      </c>
      <c r="CD44">
        <f t="shared" si="114"/>
        <v>0</v>
      </c>
      <c r="CE44">
        <f t="shared" si="114"/>
        <v>0</v>
      </c>
      <c r="CF44">
        <f t="shared" si="114"/>
        <v>0</v>
      </c>
      <c r="CG44">
        <f t="shared" si="114"/>
        <v>0</v>
      </c>
      <c r="CH44">
        <f t="shared" si="114"/>
        <v>0</v>
      </c>
      <c r="CI44">
        <f t="shared" si="114"/>
        <v>0</v>
      </c>
      <c r="CJ44">
        <f t="shared" si="114"/>
        <v>0</v>
      </c>
      <c r="CK44">
        <f t="shared" si="114"/>
        <v>0</v>
      </c>
      <c r="CL44">
        <f t="shared" si="114"/>
        <v>0</v>
      </c>
      <c r="CM44">
        <f t="shared" si="114"/>
        <v>0</v>
      </c>
      <c r="CN44">
        <f t="shared" si="114"/>
        <v>0</v>
      </c>
      <c r="CO44">
        <f t="shared" si="114"/>
        <v>0</v>
      </c>
      <c r="CP44">
        <f t="shared" si="114"/>
        <v>0</v>
      </c>
      <c r="CQ44">
        <f t="shared" si="114"/>
        <v>0</v>
      </c>
      <c r="CR44">
        <f t="shared" si="114"/>
        <v>0</v>
      </c>
      <c r="CS44">
        <f t="shared" si="114"/>
        <v>0</v>
      </c>
      <c r="CT44">
        <f t="shared" si="114"/>
        <v>0</v>
      </c>
      <c r="CU44">
        <f t="shared" si="114"/>
        <v>0</v>
      </c>
      <c r="CV44">
        <f t="shared" si="114"/>
        <v>0</v>
      </c>
      <c r="CW44">
        <f t="shared" si="114"/>
        <v>0</v>
      </c>
      <c r="CX44">
        <f t="shared" si="114"/>
        <v>0</v>
      </c>
      <c r="CY44">
        <f t="shared" si="114"/>
        <v>0</v>
      </c>
      <c r="CZ44">
        <f t="shared" si="114"/>
        <v>0</v>
      </c>
      <c r="DA44">
        <f t="shared" si="114"/>
        <v>0</v>
      </c>
      <c r="DB44">
        <f t="shared" si="114"/>
        <v>0</v>
      </c>
      <c r="DC44">
        <f t="shared" si="114"/>
        <v>0</v>
      </c>
      <c r="DD44">
        <f t="shared" si="114"/>
        <v>0</v>
      </c>
      <c r="DE44">
        <f t="shared" si="114"/>
        <v>0</v>
      </c>
      <c r="DF44">
        <f t="shared" si="114"/>
        <v>0</v>
      </c>
      <c r="DG44">
        <f t="shared" si="114"/>
        <v>0</v>
      </c>
      <c r="DH44">
        <f t="shared" si="114"/>
        <v>0</v>
      </c>
      <c r="DI44">
        <f t="shared" si="114"/>
        <v>0</v>
      </c>
      <c r="DJ44" s="1"/>
      <c r="DK44" s="1"/>
    </row>
    <row r="45" spans="1:151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0.2</v>
      </c>
      <c r="H45">
        <v>0.2</v>
      </c>
      <c r="I45">
        <v>0</v>
      </c>
      <c r="J45">
        <v>13</v>
      </c>
      <c r="K45">
        <v>0</v>
      </c>
      <c r="L45">
        <v>0</v>
      </c>
      <c r="M45">
        <v>0</v>
      </c>
      <c r="N45">
        <v>0</v>
      </c>
      <c r="O45">
        <v>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6</v>
      </c>
      <c r="AC45">
        <v>0</v>
      </c>
      <c r="AD45">
        <v>0</v>
      </c>
      <c r="AE45">
        <v>0</v>
      </c>
      <c r="AF45">
        <v>0</v>
      </c>
      <c r="AG45">
        <v>10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5">C87+C88</f>
        <v>0.2</v>
      </c>
      <c r="AP45">
        <f t="shared" si="115"/>
        <v>0</v>
      </c>
      <c r="AQ45">
        <f t="shared" si="115"/>
        <v>0</v>
      </c>
      <c r="AR45">
        <f t="shared" si="115"/>
        <v>0</v>
      </c>
      <c r="AS45">
        <f t="shared" si="115"/>
        <v>3</v>
      </c>
      <c r="AT45">
        <f t="shared" si="115"/>
        <v>7</v>
      </c>
      <c r="AU45">
        <f t="shared" si="115"/>
        <v>14</v>
      </c>
      <c r="AV45">
        <f t="shared" si="115"/>
        <v>3</v>
      </c>
      <c r="AW45">
        <f t="shared" si="115"/>
        <v>0</v>
      </c>
      <c r="AX45">
        <f t="shared" si="115"/>
        <v>0.8</v>
      </c>
      <c r="AY45">
        <f t="shared" si="115"/>
        <v>0</v>
      </c>
      <c r="AZ45">
        <f t="shared" si="115"/>
        <v>5.7</v>
      </c>
      <c r="BA45">
        <f t="shared" si="115"/>
        <v>0</v>
      </c>
      <c r="BB45">
        <f t="shared" si="115"/>
        <v>26</v>
      </c>
      <c r="BC45">
        <f t="shared" si="115"/>
        <v>0</v>
      </c>
      <c r="BD45">
        <f t="shared" si="115"/>
        <v>0</v>
      </c>
      <c r="BE45">
        <f t="shared" si="115"/>
        <v>51</v>
      </c>
      <c r="BF45">
        <f t="shared" si="115"/>
        <v>2</v>
      </c>
      <c r="BG45">
        <f t="shared" si="115"/>
        <v>23</v>
      </c>
      <c r="BH45">
        <f t="shared" si="115"/>
        <v>11</v>
      </c>
      <c r="BI45">
        <f t="shared" si="115"/>
        <v>0</v>
      </c>
      <c r="BJ45">
        <f t="shared" si="115"/>
        <v>0.2</v>
      </c>
      <c r="BK45">
        <f t="shared" si="115"/>
        <v>0</v>
      </c>
      <c r="BL45">
        <f t="shared" si="115"/>
        <v>0.8</v>
      </c>
      <c r="BM45">
        <f t="shared" si="115"/>
        <v>0</v>
      </c>
      <c r="BN45">
        <f t="shared" si="115"/>
        <v>1.4</v>
      </c>
      <c r="BO45">
        <f t="shared" si="115"/>
        <v>1</v>
      </c>
      <c r="BP45">
        <f t="shared" si="115"/>
        <v>18.599999999999998</v>
      </c>
      <c r="BQ45">
        <f t="shared" si="115"/>
        <v>9</v>
      </c>
      <c r="BR45">
        <f t="shared" si="115"/>
        <v>1</v>
      </c>
      <c r="BS45">
        <f t="shared" si="115"/>
        <v>3</v>
      </c>
      <c r="BT45">
        <f t="shared" si="115"/>
        <v>1</v>
      </c>
      <c r="BU45">
        <f t="shared" si="115"/>
        <v>0</v>
      </c>
      <c r="BV45">
        <f t="shared" si="115"/>
        <v>0</v>
      </c>
      <c r="BW45">
        <f t="shared" si="115"/>
        <v>28</v>
      </c>
      <c r="BX45" s="1"/>
      <c r="BY45" s="9">
        <v>42816</v>
      </c>
      <c r="BZ45">
        <v>12</v>
      </c>
      <c r="CA45">
        <f t="shared" ref="CA45:DI45" si="116">AO87+AO88</f>
        <v>0</v>
      </c>
      <c r="CB45">
        <f t="shared" si="116"/>
        <v>0</v>
      </c>
      <c r="CC45">
        <f t="shared" si="116"/>
        <v>0</v>
      </c>
      <c r="CD45">
        <f t="shared" si="116"/>
        <v>0</v>
      </c>
      <c r="CE45">
        <f t="shared" si="116"/>
        <v>0</v>
      </c>
      <c r="CF45">
        <f t="shared" si="116"/>
        <v>0</v>
      </c>
      <c r="CG45">
        <f t="shared" si="116"/>
        <v>0</v>
      </c>
      <c r="CH45">
        <f t="shared" si="116"/>
        <v>0</v>
      </c>
      <c r="CI45">
        <f t="shared" si="116"/>
        <v>0</v>
      </c>
      <c r="CJ45">
        <f t="shared" si="116"/>
        <v>0</v>
      </c>
      <c r="CK45">
        <f t="shared" si="116"/>
        <v>0</v>
      </c>
      <c r="CL45">
        <f t="shared" si="116"/>
        <v>0</v>
      </c>
      <c r="CM45">
        <f t="shared" si="116"/>
        <v>0</v>
      </c>
      <c r="CN45">
        <f t="shared" si="116"/>
        <v>0</v>
      </c>
      <c r="CO45">
        <f t="shared" si="116"/>
        <v>0</v>
      </c>
      <c r="CP45">
        <f t="shared" si="116"/>
        <v>0</v>
      </c>
      <c r="CQ45">
        <f t="shared" si="116"/>
        <v>0</v>
      </c>
      <c r="CR45">
        <f t="shared" si="116"/>
        <v>0</v>
      </c>
      <c r="CS45">
        <f t="shared" si="116"/>
        <v>0</v>
      </c>
      <c r="CT45">
        <f t="shared" si="116"/>
        <v>0</v>
      </c>
      <c r="CU45">
        <f t="shared" si="116"/>
        <v>0</v>
      </c>
      <c r="CV45">
        <f t="shared" si="116"/>
        <v>0</v>
      </c>
      <c r="CW45">
        <f t="shared" si="116"/>
        <v>0</v>
      </c>
      <c r="CX45">
        <f t="shared" si="116"/>
        <v>0</v>
      </c>
      <c r="CY45">
        <f t="shared" si="116"/>
        <v>0</v>
      </c>
      <c r="CZ45">
        <f t="shared" si="116"/>
        <v>0</v>
      </c>
      <c r="DA45">
        <f t="shared" si="116"/>
        <v>0</v>
      </c>
      <c r="DB45">
        <f t="shared" si="116"/>
        <v>0</v>
      </c>
      <c r="DC45">
        <f t="shared" si="116"/>
        <v>0</v>
      </c>
      <c r="DD45">
        <f t="shared" si="116"/>
        <v>0</v>
      </c>
      <c r="DE45">
        <f t="shared" si="116"/>
        <v>0</v>
      </c>
      <c r="DF45">
        <f t="shared" si="116"/>
        <v>0</v>
      </c>
      <c r="DG45">
        <f t="shared" si="116"/>
        <v>0</v>
      </c>
      <c r="DH45">
        <f t="shared" si="116"/>
        <v>0</v>
      </c>
      <c r="DI45">
        <f t="shared" si="116"/>
        <v>0</v>
      </c>
      <c r="DJ45" s="1"/>
      <c r="DK45" s="1"/>
    </row>
    <row r="46" spans="1:151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10"/>
      <c r="AN46">
        <v>24</v>
      </c>
      <c r="AO46">
        <f t="shared" ref="AO46:BW46" si="117">C89+C90</f>
        <v>4.8</v>
      </c>
      <c r="AP46">
        <f t="shared" si="117"/>
        <v>3</v>
      </c>
      <c r="AQ46">
        <f t="shared" si="117"/>
        <v>0</v>
      </c>
      <c r="AR46">
        <f t="shared" si="117"/>
        <v>0</v>
      </c>
      <c r="AS46">
        <f t="shared" si="117"/>
        <v>29</v>
      </c>
      <c r="AT46">
        <f t="shared" si="117"/>
        <v>7.4</v>
      </c>
      <c r="AU46">
        <f t="shared" si="117"/>
        <v>0</v>
      </c>
      <c r="AV46">
        <f t="shared" si="117"/>
        <v>22</v>
      </c>
      <c r="AW46">
        <f t="shared" si="117"/>
        <v>0</v>
      </c>
      <c r="AX46">
        <f t="shared" si="117"/>
        <v>0</v>
      </c>
      <c r="AY46">
        <f t="shared" si="117"/>
        <v>0</v>
      </c>
      <c r="AZ46">
        <f t="shared" si="117"/>
        <v>0.2</v>
      </c>
      <c r="BA46">
        <f t="shared" si="117"/>
        <v>0</v>
      </c>
      <c r="BB46">
        <f t="shared" si="117"/>
        <v>18</v>
      </c>
      <c r="BC46">
        <f t="shared" si="117"/>
        <v>0</v>
      </c>
      <c r="BD46">
        <f t="shared" si="117"/>
        <v>0</v>
      </c>
      <c r="BE46">
        <f t="shared" si="117"/>
        <v>7</v>
      </c>
      <c r="BF46">
        <f t="shared" si="117"/>
        <v>1</v>
      </c>
      <c r="BG46">
        <f t="shared" si="117"/>
        <v>11</v>
      </c>
      <c r="BH46">
        <f t="shared" si="117"/>
        <v>0.5</v>
      </c>
      <c r="BI46">
        <f t="shared" si="117"/>
        <v>0</v>
      </c>
      <c r="BJ46">
        <f t="shared" si="117"/>
        <v>10.199999999999999</v>
      </c>
      <c r="BK46">
        <f t="shared" si="117"/>
        <v>0</v>
      </c>
      <c r="BL46">
        <f t="shared" si="117"/>
        <v>12.1</v>
      </c>
      <c r="BM46">
        <f t="shared" si="117"/>
        <v>0</v>
      </c>
      <c r="BN46">
        <f t="shared" si="117"/>
        <v>21</v>
      </c>
      <c r="BO46">
        <f t="shared" si="117"/>
        <v>0</v>
      </c>
      <c r="BP46">
        <f t="shared" si="117"/>
        <v>19</v>
      </c>
      <c r="BQ46">
        <f t="shared" si="117"/>
        <v>1</v>
      </c>
      <c r="BR46">
        <f t="shared" si="117"/>
        <v>0</v>
      </c>
      <c r="BS46">
        <f t="shared" si="117"/>
        <v>23</v>
      </c>
      <c r="BT46">
        <f t="shared" si="117"/>
        <v>1.5999999999999999</v>
      </c>
      <c r="BU46">
        <f t="shared" si="117"/>
        <v>2.2000000000000002</v>
      </c>
      <c r="BV46">
        <f t="shared" si="117"/>
        <v>0</v>
      </c>
      <c r="BW46">
        <f t="shared" si="117"/>
        <v>0</v>
      </c>
      <c r="BX46" s="1"/>
      <c r="BY46" s="10"/>
      <c r="BZ46">
        <v>24</v>
      </c>
      <c r="CA46">
        <f t="shared" ref="CA46:DI46" si="118">AO89+AO90</f>
        <v>0</v>
      </c>
      <c r="CB46">
        <f t="shared" si="118"/>
        <v>0</v>
      </c>
      <c r="CC46">
        <f t="shared" si="118"/>
        <v>0</v>
      </c>
      <c r="CD46">
        <f t="shared" si="118"/>
        <v>0</v>
      </c>
      <c r="CE46">
        <f t="shared" si="118"/>
        <v>0</v>
      </c>
      <c r="CF46">
        <f t="shared" si="118"/>
        <v>0</v>
      </c>
      <c r="CG46">
        <f t="shared" si="118"/>
        <v>0</v>
      </c>
      <c r="CH46">
        <f t="shared" si="118"/>
        <v>0</v>
      </c>
      <c r="CI46">
        <f t="shared" si="118"/>
        <v>0</v>
      </c>
      <c r="CJ46">
        <f t="shared" si="118"/>
        <v>0</v>
      </c>
      <c r="CK46">
        <f t="shared" si="118"/>
        <v>0</v>
      </c>
      <c r="CL46">
        <f t="shared" si="118"/>
        <v>0</v>
      </c>
      <c r="CM46">
        <f t="shared" si="118"/>
        <v>0</v>
      </c>
      <c r="CN46">
        <f t="shared" si="118"/>
        <v>0</v>
      </c>
      <c r="CO46">
        <f t="shared" si="118"/>
        <v>0</v>
      </c>
      <c r="CP46">
        <f t="shared" si="118"/>
        <v>0</v>
      </c>
      <c r="CQ46">
        <f t="shared" si="118"/>
        <v>0</v>
      </c>
      <c r="CR46">
        <f t="shared" si="118"/>
        <v>0</v>
      </c>
      <c r="CS46">
        <f t="shared" si="118"/>
        <v>0</v>
      </c>
      <c r="CT46">
        <f t="shared" si="118"/>
        <v>0</v>
      </c>
      <c r="CU46">
        <f t="shared" si="118"/>
        <v>0</v>
      </c>
      <c r="CV46">
        <f t="shared" si="118"/>
        <v>0</v>
      </c>
      <c r="CW46">
        <f t="shared" si="118"/>
        <v>0</v>
      </c>
      <c r="CX46">
        <f t="shared" si="118"/>
        <v>0</v>
      </c>
      <c r="CY46">
        <f t="shared" si="118"/>
        <v>0</v>
      </c>
      <c r="CZ46">
        <f t="shared" si="118"/>
        <v>0</v>
      </c>
      <c r="DA46">
        <f t="shared" si="118"/>
        <v>0</v>
      </c>
      <c r="DB46">
        <f t="shared" si="118"/>
        <v>0</v>
      </c>
      <c r="DC46">
        <f t="shared" si="118"/>
        <v>0</v>
      </c>
      <c r="DD46">
        <f t="shared" si="118"/>
        <v>0</v>
      </c>
      <c r="DE46">
        <f t="shared" si="118"/>
        <v>0</v>
      </c>
      <c r="DF46">
        <f t="shared" si="118"/>
        <v>0</v>
      </c>
      <c r="DG46">
        <f t="shared" si="118"/>
        <v>0</v>
      </c>
      <c r="DH46">
        <f t="shared" si="118"/>
        <v>0</v>
      </c>
      <c r="DI46">
        <f t="shared" si="118"/>
        <v>0</v>
      </c>
      <c r="DJ46" s="1"/>
      <c r="DK46" s="1"/>
    </row>
    <row r="47" spans="1:151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0.3</v>
      </c>
      <c r="AM47" s="9">
        <v>42806</v>
      </c>
      <c r="AN47">
        <v>6</v>
      </c>
      <c r="AO47">
        <f t="shared" ref="AO47:BW47" si="119">C91+C92</f>
        <v>0.3</v>
      </c>
      <c r="AP47">
        <f t="shared" si="119"/>
        <v>1</v>
      </c>
      <c r="AQ47">
        <f t="shared" si="119"/>
        <v>0</v>
      </c>
      <c r="AR47">
        <f t="shared" si="119"/>
        <v>0</v>
      </c>
      <c r="AS47">
        <f t="shared" si="119"/>
        <v>13.4</v>
      </c>
      <c r="AT47">
        <f t="shared" si="119"/>
        <v>15</v>
      </c>
      <c r="AU47">
        <f t="shared" si="119"/>
        <v>0</v>
      </c>
      <c r="AV47">
        <f t="shared" si="119"/>
        <v>35</v>
      </c>
      <c r="AW47">
        <f t="shared" si="119"/>
        <v>0</v>
      </c>
      <c r="AX47">
        <f t="shared" si="119"/>
        <v>0</v>
      </c>
      <c r="AY47">
        <f t="shared" si="119"/>
        <v>0</v>
      </c>
      <c r="AZ47">
        <f t="shared" si="119"/>
        <v>0</v>
      </c>
      <c r="BA47">
        <f t="shared" si="119"/>
        <v>0</v>
      </c>
      <c r="BB47">
        <f t="shared" si="119"/>
        <v>10</v>
      </c>
      <c r="BC47">
        <f t="shared" si="119"/>
        <v>0</v>
      </c>
      <c r="BD47">
        <f t="shared" si="119"/>
        <v>0</v>
      </c>
      <c r="BE47">
        <f t="shared" si="119"/>
        <v>8</v>
      </c>
      <c r="BF47">
        <f t="shared" si="119"/>
        <v>2.2000000000000002</v>
      </c>
      <c r="BG47">
        <f t="shared" si="119"/>
        <v>15</v>
      </c>
      <c r="BH47">
        <f t="shared" si="119"/>
        <v>0</v>
      </c>
      <c r="BI47">
        <f t="shared" si="119"/>
        <v>0</v>
      </c>
      <c r="BJ47">
        <f t="shared" si="119"/>
        <v>0</v>
      </c>
      <c r="BK47">
        <f t="shared" si="119"/>
        <v>0</v>
      </c>
      <c r="BL47">
        <f t="shared" si="119"/>
        <v>9.8000000000000007</v>
      </c>
      <c r="BM47">
        <f t="shared" si="119"/>
        <v>0</v>
      </c>
      <c r="BN47">
        <f t="shared" si="119"/>
        <v>4.4000000000000004</v>
      </c>
      <c r="BO47">
        <f t="shared" si="119"/>
        <v>0</v>
      </c>
      <c r="BP47">
        <f t="shared" si="119"/>
        <v>2</v>
      </c>
      <c r="BQ47">
        <f t="shared" si="119"/>
        <v>1.4</v>
      </c>
      <c r="BR47">
        <f t="shared" si="119"/>
        <v>0</v>
      </c>
      <c r="BS47">
        <f t="shared" si="119"/>
        <v>4.4000000000000004</v>
      </c>
      <c r="BT47">
        <f t="shared" si="119"/>
        <v>0</v>
      </c>
      <c r="BU47">
        <f t="shared" si="119"/>
        <v>0</v>
      </c>
      <c r="BV47">
        <f t="shared" si="119"/>
        <v>0</v>
      </c>
      <c r="BW47">
        <f t="shared" si="119"/>
        <v>19</v>
      </c>
      <c r="BX47" s="1"/>
      <c r="BY47" s="9">
        <v>42817</v>
      </c>
      <c r="BZ47">
        <v>12</v>
      </c>
      <c r="CA47">
        <f t="shared" ref="CA47:DI47" si="120">AO91+AO92</f>
        <v>0</v>
      </c>
      <c r="CB47">
        <f t="shared" si="120"/>
        <v>0</v>
      </c>
      <c r="CC47">
        <f t="shared" si="120"/>
        <v>0</v>
      </c>
      <c r="CD47">
        <f t="shared" si="120"/>
        <v>0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0</v>
      </c>
      <c r="CJ47">
        <f t="shared" si="120"/>
        <v>0</v>
      </c>
      <c r="CK47">
        <f t="shared" si="120"/>
        <v>0</v>
      </c>
      <c r="CL47">
        <f t="shared" si="120"/>
        <v>0</v>
      </c>
      <c r="CM47">
        <f t="shared" si="120"/>
        <v>0</v>
      </c>
      <c r="CN47">
        <f t="shared" si="120"/>
        <v>0</v>
      </c>
      <c r="CO47">
        <f t="shared" si="120"/>
        <v>0</v>
      </c>
      <c r="CP47">
        <f t="shared" si="120"/>
        <v>0</v>
      </c>
      <c r="CQ47">
        <f t="shared" si="120"/>
        <v>0</v>
      </c>
      <c r="CR47">
        <f t="shared" si="120"/>
        <v>0</v>
      </c>
      <c r="CS47">
        <f t="shared" si="120"/>
        <v>0</v>
      </c>
      <c r="CT47">
        <f t="shared" si="120"/>
        <v>0</v>
      </c>
      <c r="CU47">
        <f t="shared" si="120"/>
        <v>0</v>
      </c>
      <c r="CV47">
        <f t="shared" si="120"/>
        <v>0</v>
      </c>
      <c r="CW47">
        <f t="shared" si="120"/>
        <v>0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0</v>
      </c>
      <c r="DE47">
        <f t="shared" si="120"/>
        <v>0</v>
      </c>
      <c r="DF47">
        <f t="shared" si="120"/>
        <v>0</v>
      </c>
      <c r="DG47">
        <f t="shared" si="120"/>
        <v>0</v>
      </c>
      <c r="DH47">
        <f t="shared" si="120"/>
        <v>0</v>
      </c>
      <c r="DI47">
        <f t="shared" si="120"/>
        <v>0</v>
      </c>
      <c r="DJ47" s="1"/>
      <c r="DK47" s="1"/>
    </row>
    <row r="48" spans="1:151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1">C93+C94</f>
        <v>0</v>
      </c>
      <c r="AP48">
        <f t="shared" si="121"/>
        <v>0</v>
      </c>
      <c r="AQ48">
        <f t="shared" si="121"/>
        <v>0</v>
      </c>
      <c r="AR48">
        <f t="shared" si="121"/>
        <v>0</v>
      </c>
      <c r="AS48">
        <f t="shared" si="121"/>
        <v>1</v>
      </c>
      <c r="AT48">
        <f t="shared" si="121"/>
        <v>0</v>
      </c>
      <c r="AU48">
        <f t="shared" si="121"/>
        <v>0</v>
      </c>
      <c r="AV48">
        <f t="shared" si="121"/>
        <v>28</v>
      </c>
      <c r="AW48">
        <f t="shared" si="121"/>
        <v>0</v>
      </c>
      <c r="AX48">
        <f t="shared" si="121"/>
        <v>0</v>
      </c>
      <c r="AY48">
        <f t="shared" si="121"/>
        <v>0</v>
      </c>
      <c r="AZ48">
        <f t="shared" si="121"/>
        <v>0</v>
      </c>
      <c r="BA48">
        <f t="shared" si="121"/>
        <v>0</v>
      </c>
      <c r="BB48">
        <f t="shared" si="121"/>
        <v>0</v>
      </c>
      <c r="BC48">
        <f t="shared" si="121"/>
        <v>0</v>
      </c>
      <c r="BD48">
        <f t="shared" si="121"/>
        <v>0</v>
      </c>
      <c r="BE48">
        <f t="shared" si="121"/>
        <v>0.5</v>
      </c>
      <c r="BF48">
        <f t="shared" si="121"/>
        <v>0</v>
      </c>
      <c r="BG48">
        <f t="shared" si="121"/>
        <v>1</v>
      </c>
      <c r="BH48">
        <f t="shared" si="121"/>
        <v>0</v>
      </c>
      <c r="BI48">
        <f t="shared" si="121"/>
        <v>0</v>
      </c>
      <c r="BJ48">
        <f t="shared" si="121"/>
        <v>0</v>
      </c>
      <c r="BK48">
        <f t="shared" si="121"/>
        <v>0</v>
      </c>
      <c r="BL48">
        <f t="shared" si="121"/>
        <v>0</v>
      </c>
      <c r="BM48">
        <f t="shared" si="121"/>
        <v>0</v>
      </c>
      <c r="BN48">
        <f t="shared" si="121"/>
        <v>0</v>
      </c>
      <c r="BO48">
        <f t="shared" si="121"/>
        <v>0</v>
      </c>
      <c r="BP48">
        <f t="shared" si="121"/>
        <v>0</v>
      </c>
      <c r="BQ48">
        <f t="shared" si="121"/>
        <v>0</v>
      </c>
      <c r="BR48">
        <f t="shared" si="121"/>
        <v>0</v>
      </c>
      <c r="BS48">
        <f t="shared" si="121"/>
        <v>0</v>
      </c>
      <c r="BT48">
        <f t="shared" si="121"/>
        <v>0</v>
      </c>
      <c r="BU48">
        <f t="shared" si="121"/>
        <v>0</v>
      </c>
      <c r="BV48">
        <f t="shared" si="121"/>
        <v>0</v>
      </c>
      <c r="BW48">
        <f t="shared" si="121"/>
        <v>33</v>
      </c>
      <c r="BX48" s="1"/>
      <c r="BY48" s="10"/>
      <c r="BZ48">
        <v>24</v>
      </c>
      <c r="CA48">
        <f t="shared" ref="CA48:DI48" si="122">AO93+AO94</f>
        <v>0</v>
      </c>
      <c r="CB48">
        <f t="shared" si="122"/>
        <v>0</v>
      </c>
      <c r="CC48">
        <f t="shared" si="122"/>
        <v>0</v>
      </c>
      <c r="CD48">
        <f t="shared" si="122"/>
        <v>0</v>
      </c>
      <c r="CE48">
        <f t="shared" si="122"/>
        <v>0</v>
      </c>
      <c r="CF48">
        <f t="shared" si="122"/>
        <v>0</v>
      </c>
      <c r="CG48">
        <f t="shared" si="122"/>
        <v>0</v>
      </c>
      <c r="CH48">
        <f t="shared" si="122"/>
        <v>0</v>
      </c>
      <c r="CI48">
        <f t="shared" si="122"/>
        <v>0</v>
      </c>
      <c r="CJ48">
        <f t="shared" si="122"/>
        <v>0</v>
      </c>
      <c r="CK48">
        <f t="shared" si="122"/>
        <v>0</v>
      </c>
      <c r="CL48">
        <f t="shared" si="122"/>
        <v>0</v>
      </c>
      <c r="CM48">
        <f t="shared" si="122"/>
        <v>0</v>
      </c>
      <c r="CN48">
        <f t="shared" si="122"/>
        <v>0</v>
      </c>
      <c r="CO48">
        <f t="shared" si="122"/>
        <v>0</v>
      </c>
      <c r="CP48">
        <f t="shared" si="122"/>
        <v>0</v>
      </c>
      <c r="CQ48">
        <f t="shared" si="122"/>
        <v>0</v>
      </c>
      <c r="CR48">
        <f t="shared" si="122"/>
        <v>0</v>
      </c>
      <c r="CS48">
        <f t="shared" si="122"/>
        <v>0</v>
      </c>
      <c r="CT48">
        <f t="shared" si="122"/>
        <v>0</v>
      </c>
      <c r="CU48">
        <f t="shared" si="122"/>
        <v>0</v>
      </c>
      <c r="CV48">
        <f t="shared" si="122"/>
        <v>0</v>
      </c>
      <c r="CW48">
        <f t="shared" si="122"/>
        <v>0</v>
      </c>
      <c r="CX48">
        <f t="shared" si="122"/>
        <v>0</v>
      </c>
      <c r="CY48">
        <f t="shared" si="122"/>
        <v>0</v>
      </c>
      <c r="CZ48">
        <f t="shared" si="122"/>
        <v>0</v>
      </c>
      <c r="DA48">
        <f t="shared" si="122"/>
        <v>0</v>
      </c>
      <c r="DB48">
        <f t="shared" si="122"/>
        <v>0</v>
      </c>
      <c r="DC48">
        <f t="shared" si="122"/>
        <v>0</v>
      </c>
      <c r="DD48">
        <f t="shared" si="122"/>
        <v>0</v>
      </c>
      <c r="DE48">
        <f t="shared" si="122"/>
        <v>0</v>
      </c>
      <c r="DF48">
        <f t="shared" si="122"/>
        <v>0</v>
      </c>
      <c r="DG48">
        <f t="shared" si="122"/>
        <v>0</v>
      </c>
      <c r="DH48">
        <f t="shared" si="122"/>
        <v>0</v>
      </c>
      <c r="DI48">
        <f t="shared" si="122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10"/>
      <c r="AN49">
        <v>18</v>
      </c>
      <c r="AO49">
        <f t="shared" ref="AO49:BW49" si="123">C95+C96</f>
        <v>0</v>
      </c>
      <c r="AP49">
        <f t="shared" si="123"/>
        <v>0</v>
      </c>
      <c r="AQ49">
        <f t="shared" si="123"/>
        <v>0</v>
      </c>
      <c r="AR49">
        <f t="shared" si="123"/>
        <v>0</v>
      </c>
      <c r="AS49">
        <f t="shared" si="123"/>
        <v>0</v>
      </c>
      <c r="AT49">
        <f t="shared" si="123"/>
        <v>0</v>
      </c>
      <c r="AU49">
        <f t="shared" si="123"/>
        <v>0</v>
      </c>
      <c r="AV49">
        <f t="shared" si="123"/>
        <v>0</v>
      </c>
      <c r="AW49">
        <f t="shared" si="123"/>
        <v>0</v>
      </c>
      <c r="AX49">
        <f t="shared" si="123"/>
        <v>0</v>
      </c>
      <c r="AY49">
        <f t="shared" si="123"/>
        <v>0</v>
      </c>
      <c r="AZ49">
        <f t="shared" si="123"/>
        <v>0</v>
      </c>
      <c r="BA49">
        <f t="shared" si="123"/>
        <v>0</v>
      </c>
      <c r="BB49">
        <f t="shared" si="123"/>
        <v>0</v>
      </c>
      <c r="BC49">
        <f t="shared" si="123"/>
        <v>0</v>
      </c>
      <c r="BD49">
        <f t="shared" si="123"/>
        <v>0</v>
      </c>
      <c r="BE49">
        <f t="shared" si="123"/>
        <v>0</v>
      </c>
      <c r="BF49">
        <f t="shared" si="123"/>
        <v>0</v>
      </c>
      <c r="BG49">
        <f t="shared" si="123"/>
        <v>0</v>
      </c>
      <c r="BH49">
        <f t="shared" si="123"/>
        <v>0</v>
      </c>
      <c r="BI49">
        <f t="shared" si="123"/>
        <v>0</v>
      </c>
      <c r="BJ49">
        <f t="shared" si="123"/>
        <v>0</v>
      </c>
      <c r="BK49">
        <f t="shared" si="123"/>
        <v>0</v>
      </c>
      <c r="BL49">
        <f t="shared" si="123"/>
        <v>0</v>
      </c>
      <c r="BM49">
        <f t="shared" si="123"/>
        <v>0</v>
      </c>
      <c r="BN49">
        <f t="shared" si="123"/>
        <v>0</v>
      </c>
      <c r="BO49">
        <f t="shared" si="123"/>
        <v>0</v>
      </c>
      <c r="BP49">
        <f t="shared" si="123"/>
        <v>0</v>
      </c>
      <c r="BQ49">
        <f t="shared" si="123"/>
        <v>0</v>
      </c>
      <c r="BR49">
        <f t="shared" si="123"/>
        <v>0</v>
      </c>
      <c r="BS49">
        <f t="shared" si="123"/>
        <v>0</v>
      </c>
      <c r="BT49">
        <f t="shared" si="123"/>
        <v>0</v>
      </c>
      <c r="BU49">
        <f t="shared" si="123"/>
        <v>0</v>
      </c>
      <c r="BV49">
        <f t="shared" si="123"/>
        <v>0</v>
      </c>
      <c r="BW49">
        <f t="shared" si="123"/>
        <v>0</v>
      </c>
      <c r="BX49" s="1"/>
      <c r="BY49" s="9">
        <v>42818</v>
      </c>
      <c r="BZ49">
        <v>12</v>
      </c>
      <c r="CA49">
        <f t="shared" ref="CA49:DI49" si="124">AO95+AO96</f>
        <v>0</v>
      </c>
      <c r="CB49">
        <f t="shared" si="124"/>
        <v>0</v>
      </c>
      <c r="CC49">
        <f t="shared" si="124"/>
        <v>0</v>
      </c>
      <c r="CD49">
        <f t="shared" si="124"/>
        <v>0</v>
      </c>
      <c r="CE49">
        <f t="shared" si="124"/>
        <v>0</v>
      </c>
      <c r="CF49">
        <f t="shared" si="124"/>
        <v>0</v>
      </c>
      <c r="CG49">
        <f t="shared" si="124"/>
        <v>0</v>
      </c>
      <c r="CH49">
        <f t="shared" si="124"/>
        <v>0</v>
      </c>
      <c r="CI49">
        <f t="shared" si="124"/>
        <v>0</v>
      </c>
      <c r="CJ49">
        <f t="shared" si="124"/>
        <v>0</v>
      </c>
      <c r="CK49">
        <f t="shared" si="124"/>
        <v>0</v>
      </c>
      <c r="CL49">
        <f t="shared" si="124"/>
        <v>0</v>
      </c>
      <c r="CM49">
        <f t="shared" si="124"/>
        <v>0</v>
      </c>
      <c r="CN49">
        <f t="shared" si="124"/>
        <v>0</v>
      </c>
      <c r="CO49">
        <f t="shared" si="124"/>
        <v>0</v>
      </c>
      <c r="CP49">
        <f t="shared" si="124"/>
        <v>0</v>
      </c>
      <c r="CQ49">
        <f t="shared" si="124"/>
        <v>0</v>
      </c>
      <c r="CR49">
        <f t="shared" si="124"/>
        <v>0</v>
      </c>
      <c r="CS49">
        <f t="shared" si="124"/>
        <v>0</v>
      </c>
      <c r="CT49">
        <f t="shared" si="124"/>
        <v>0</v>
      </c>
      <c r="CU49">
        <f t="shared" si="124"/>
        <v>0</v>
      </c>
      <c r="CV49">
        <f t="shared" si="124"/>
        <v>0</v>
      </c>
      <c r="CW49">
        <f t="shared" si="124"/>
        <v>0</v>
      </c>
      <c r="CX49">
        <f t="shared" si="124"/>
        <v>0</v>
      </c>
      <c r="CY49">
        <f t="shared" si="124"/>
        <v>0</v>
      </c>
      <c r="CZ49">
        <f t="shared" si="124"/>
        <v>0</v>
      </c>
      <c r="DA49">
        <f t="shared" si="124"/>
        <v>0</v>
      </c>
      <c r="DB49">
        <f t="shared" si="124"/>
        <v>0</v>
      </c>
      <c r="DC49">
        <f t="shared" si="124"/>
        <v>0</v>
      </c>
      <c r="DD49">
        <f t="shared" si="124"/>
        <v>0</v>
      </c>
      <c r="DE49">
        <f t="shared" si="124"/>
        <v>0</v>
      </c>
      <c r="DF49">
        <f t="shared" si="124"/>
        <v>0</v>
      </c>
      <c r="DG49">
        <f t="shared" si="124"/>
        <v>0</v>
      </c>
      <c r="DH49">
        <f t="shared" si="124"/>
        <v>0</v>
      </c>
      <c r="DI49">
        <f t="shared" si="124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10"/>
      <c r="AN50">
        <v>24</v>
      </c>
      <c r="AO50">
        <f t="shared" ref="AO50:BW50" si="125">C97+C98</f>
        <v>0</v>
      </c>
      <c r="AP50">
        <f t="shared" si="125"/>
        <v>0</v>
      </c>
      <c r="AQ50">
        <f t="shared" si="125"/>
        <v>0</v>
      </c>
      <c r="AR50">
        <f t="shared" si="125"/>
        <v>0</v>
      </c>
      <c r="AS50">
        <f t="shared" si="125"/>
        <v>0</v>
      </c>
      <c r="AT50">
        <f t="shared" si="125"/>
        <v>0</v>
      </c>
      <c r="AU50">
        <f t="shared" si="125"/>
        <v>0</v>
      </c>
      <c r="AV50">
        <f t="shared" si="125"/>
        <v>0</v>
      </c>
      <c r="AW50">
        <f t="shared" si="125"/>
        <v>0.1</v>
      </c>
      <c r="AX50">
        <f t="shared" si="125"/>
        <v>0</v>
      </c>
      <c r="AY50">
        <f t="shared" si="125"/>
        <v>0</v>
      </c>
      <c r="AZ50">
        <f t="shared" si="125"/>
        <v>0</v>
      </c>
      <c r="BA50">
        <f t="shared" si="125"/>
        <v>0</v>
      </c>
      <c r="BB50">
        <f t="shared" si="125"/>
        <v>0</v>
      </c>
      <c r="BC50">
        <f t="shared" si="125"/>
        <v>0</v>
      </c>
      <c r="BD50">
        <f t="shared" si="125"/>
        <v>0</v>
      </c>
      <c r="BE50">
        <f t="shared" si="125"/>
        <v>0</v>
      </c>
      <c r="BF50">
        <f t="shared" si="125"/>
        <v>0</v>
      </c>
      <c r="BG50">
        <f t="shared" si="125"/>
        <v>0</v>
      </c>
      <c r="BH50">
        <f t="shared" si="125"/>
        <v>0</v>
      </c>
      <c r="BI50">
        <f t="shared" si="125"/>
        <v>0</v>
      </c>
      <c r="BJ50">
        <f t="shared" si="125"/>
        <v>0</v>
      </c>
      <c r="BK50">
        <f t="shared" si="125"/>
        <v>0</v>
      </c>
      <c r="BL50">
        <f t="shared" si="125"/>
        <v>0</v>
      </c>
      <c r="BM50">
        <f t="shared" si="125"/>
        <v>0</v>
      </c>
      <c r="BN50">
        <f t="shared" si="125"/>
        <v>0</v>
      </c>
      <c r="BO50">
        <f t="shared" si="125"/>
        <v>0</v>
      </c>
      <c r="BP50">
        <f t="shared" si="125"/>
        <v>0</v>
      </c>
      <c r="BQ50">
        <f t="shared" si="125"/>
        <v>0</v>
      </c>
      <c r="BR50">
        <f t="shared" si="125"/>
        <v>0</v>
      </c>
      <c r="BS50">
        <f t="shared" si="125"/>
        <v>0</v>
      </c>
      <c r="BT50">
        <f t="shared" si="125"/>
        <v>0</v>
      </c>
      <c r="BU50">
        <f t="shared" si="125"/>
        <v>0</v>
      </c>
      <c r="BV50">
        <f t="shared" si="125"/>
        <v>0</v>
      </c>
      <c r="BW50">
        <f t="shared" si="125"/>
        <v>0</v>
      </c>
      <c r="BX50" s="1"/>
      <c r="BY50" s="10"/>
      <c r="BZ50">
        <v>24</v>
      </c>
      <c r="CA50">
        <f t="shared" ref="CA50:DI50" si="126">AO97+AO98</f>
        <v>0</v>
      </c>
      <c r="CB50">
        <f t="shared" si="126"/>
        <v>0</v>
      </c>
      <c r="CC50">
        <f t="shared" si="126"/>
        <v>0</v>
      </c>
      <c r="CD50">
        <f t="shared" si="126"/>
        <v>0</v>
      </c>
      <c r="CE50">
        <f t="shared" si="126"/>
        <v>0</v>
      </c>
      <c r="CF50">
        <f t="shared" si="126"/>
        <v>0</v>
      </c>
      <c r="CG50">
        <f t="shared" si="126"/>
        <v>0</v>
      </c>
      <c r="CH50">
        <f t="shared" si="126"/>
        <v>0</v>
      </c>
      <c r="CI50">
        <f t="shared" si="126"/>
        <v>0</v>
      </c>
      <c r="CJ50">
        <f t="shared" si="126"/>
        <v>0</v>
      </c>
      <c r="CK50">
        <f t="shared" si="126"/>
        <v>0</v>
      </c>
      <c r="CL50">
        <f t="shared" si="126"/>
        <v>0</v>
      </c>
      <c r="CM50">
        <f t="shared" si="126"/>
        <v>0</v>
      </c>
      <c r="CN50">
        <f t="shared" si="126"/>
        <v>0</v>
      </c>
      <c r="CO50">
        <f t="shared" si="126"/>
        <v>0</v>
      </c>
      <c r="CP50">
        <f t="shared" si="126"/>
        <v>0</v>
      </c>
      <c r="CQ50">
        <f t="shared" si="126"/>
        <v>0</v>
      </c>
      <c r="CR50">
        <f t="shared" si="126"/>
        <v>0</v>
      </c>
      <c r="CS50">
        <f t="shared" si="126"/>
        <v>0.4</v>
      </c>
      <c r="CT50">
        <f t="shared" si="126"/>
        <v>0</v>
      </c>
      <c r="CU50">
        <f t="shared" si="126"/>
        <v>0</v>
      </c>
      <c r="CV50">
        <f t="shared" si="126"/>
        <v>0</v>
      </c>
      <c r="CW50">
        <f t="shared" si="126"/>
        <v>8</v>
      </c>
      <c r="CX50">
        <f t="shared" si="126"/>
        <v>0</v>
      </c>
      <c r="CY50">
        <f t="shared" si="126"/>
        <v>0</v>
      </c>
      <c r="CZ50">
        <f t="shared" si="126"/>
        <v>0</v>
      </c>
      <c r="DA50">
        <f t="shared" si="126"/>
        <v>0</v>
      </c>
      <c r="DB50">
        <f t="shared" si="126"/>
        <v>0</v>
      </c>
      <c r="DC50">
        <f t="shared" si="126"/>
        <v>0</v>
      </c>
      <c r="DD50">
        <f t="shared" si="126"/>
        <v>0</v>
      </c>
      <c r="DE50">
        <f t="shared" si="126"/>
        <v>0</v>
      </c>
      <c r="DF50">
        <f t="shared" si="126"/>
        <v>0</v>
      </c>
      <c r="DG50">
        <f t="shared" si="126"/>
        <v>0</v>
      </c>
      <c r="DH50">
        <f t="shared" si="126"/>
        <v>0</v>
      </c>
      <c r="DI50">
        <f t="shared" si="126"/>
        <v>0</v>
      </c>
      <c r="DJ50" s="1"/>
      <c r="DK50" s="1"/>
    </row>
    <row r="51" spans="1:115" x14ac:dyDescent="0.25">
      <c r="A51" s="8">
        <v>42801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42807</v>
      </c>
      <c r="AN51">
        <v>6</v>
      </c>
      <c r="AO51">
        <f t="shared" ref="AO51:BW51" si="127">C99+C100</f>
        <v>0</v>
      </c>
      <c r="AP51">
        <f t="shared" si="127"/>
        <v>0</v>
      </c>
      <c r="AQ51">
        <f t="shared" si="127"/>
        <v>0</v>
      </c>
      <c r="AR51">
        <f t="shared" si="127"/>
        <v>0</v>
      </c>
      <c r="AS51">
        <f t="shared" si="127"/>
        <v>0.2</v>
      </c>
      <c r="AT51">
        <f t="shared" si="127"/>
        <v>0</v>
      </c>
      <c r="AU51">
        <f t="shared" si="127"/>
        <v>0</v>
      </c>
      <c r="AV51">
        <f t="shared" si="127"/>
        <v>0</v>
      </c>
      <c r="AW51">
        <f t="shared" si="127"/>
        <v>0</v>
      </c>
      <c r="AX51">
        <f t="shared" si="127"/>
        <v>0</v>
      </c>
      <c r="AY51">
        <f t="shared" si="127"/>
        <v>0</v>
      </c>
      <c r="AZ51">
        <f t="shared" si="127"/>
        <v>0</v>
      </c>
      <c r="BA51">
        <f t="shared" si="127"/>
        <v>0</v>
      </c>
      <c r="BB51">
        <f t="shared" si="127"/>
        <v>0</v>
      </c>
      <c r="BC51">
        <f t="shared" si="127"/>
        <v>0</v>
      </c>
      <c r="BD51">
        <f t="shared" si="127"/>
        <v>0</v>
      </c>
      <c r="BE51">
        <f t="shared" si="127"/>
        <v>0</v>
      </c>
      <c r="BF51">
        <f t="shared" si="127"/>
        <v>0</v>
      </c>
      <c r="BG51">
        <f t="shared" si="127"/>
        <v>0</v>
      </c>
      <c r="BH51">
        <f t="shared" si="127"/>
        <v>0</v>
      </c>
      <c r="BI51">
        <f t="shared" si="127"/>
        <v>0</v>
      </c>
      <c r="BJ51">
        <f t="shared" si="127"/>
        <v>0</v>
      </c>
      <c r="BK51">
        <f t="shared" si="127"/>
        <v>0</v>
      </c>
      <c r="BL51">
        <f t="shared" si="127"/>
        <v>0</v>
      </c>
      <c r="BM51">
        <f t="shared" si="127"/>
        <v>0</v>
      </c>
      <c r="BN51">
        <f t="shared" si="127"/>
        <v>0</v>
      </c>
      <c r="BO51">
        <f t="shared" si="127"/>
        <v>0</v>
      </c>
      <c r="BP51">
        <f t="shared" si="127"/>
        <v>5.2</v>
      </c>
      <c r="BQ51">
        <f t="shared" si="127"/>
        <v>0</v>
      </c>
      <c r="BR51">
        <f t="shared" si="127"/>
        <v>0</v>
      </c>
      <c r="BS51">
        <f t="shared" si="127"/>
        <v>0.4</v>
      </c>
      <c r="BT51">
        <f t="shared" si="127"/>
        <v>0</v>
      </c>
      <c r="BU51">
        <f t="shared" si="127"/>
        <v>0</v>
      </c>
      <c r="BV51">
        <f t="shared" si="127"/>
        <v>0</v>
      </c>
      <c r="BW51">
        <f t="shared" si="127"/>
        <v>0</v>
      </c>
      <c r="BX51" s="1"/>
      <c r="BY51" s="9">
        <v>42819</v>
      </c>
      <c r="BZ51">
        <v>12</v>
      </c>
      <c r="CA51">
        <f t="shared" ref="CA51:DI51" si="128">AO99+AO100</f>
        <v>0</v>
      </c>
      <c r="CB51">
        <f t="shared" si="128"/>
        <v>0</v>
      </c>
      <c r="CC51">
        <f t="shared" si="128"/>
        <v>16.2</v>
      </c>
      <c r="CD51">
        <f t="shared" si="128"/>
        <v>0</v>
      </c>
      <c r="CE51">
        <f t="shared" si="128"/>
        <v>0</v>
      </c>
      <c r="CF51">
        <f t="shared" si="128"/>
        <v>0</v>
      </c>
      <c r="CG51">
        <f t="shared" si="128"/>
        <v>10.799999999999999</v>
      </c>
      <c r="CH51">
        <f t="shared" si="128"/>
        <v>0</v>
      </c>
      <c r="CI51">
        <f t="shared" si="128"/>
        <v>0</v>
      </c>
      <c r="CJ51">
        <f t="shared" si="128"/>
        <v>13.2</v>
      </c>
      <c r="CK51">
        <f t="shared" si="128"/>
        <v>2.4</v>
      </c>
      <c r="CL51">
        <f t="shared" si="128"/>
        <v>0.2</v>
      </c>
      <c r="CM51">
        <f t="shared" si="128"/>
        <v>2</v>
      </c>
      <c r="CN51">
        <f t="shared" si="128"/>
        <v>0</v>
      </c>
      <c r="CO51">
        <f t="shared" si="128"/>
        <v>0</v>
      </c>
      <c r="CP51">
        <f t="shared" si="128"/>
        <v>0</v>
      </c>
      <c r="CQ51">
        <f t="shared" si="128"/>
        <v>0</v>
      </c>
      <c r="CR51">
        <f t="shared" si="128"/>
        <v>0</v>
      </c>
      <c r="CS51">
        <f t="shared" si="128"/>
        <v>0</v>
      </c>
      <c r="CT51">
        <f t="shared" si="128"/>
        <v>0</v>
      </c>
      <c r="CU51">
        <f t="shared" si="128"/>
        <v>0</v>
      </c>
      <c r="CV51">
        <f t="shared" si="128"/>
        <v>0</v>
      </c>
      <c r="CW51">
        <f t="shared" si="128"/>
        <v>40.4</v>
      </c>
      <c r="CX51">
        <f t="shared" si="128"/>
        <v>0</v>
      </c>
      <c r="CY51">
        <f t="shared" si="128"/>
        <v>0</v>
      </c>
      <c r="CZ51">
        <f t="shared" si="128"/>
        <v>1</v>
      </c>
      <c r="DA51">
        <f t="shared" si="128"/>
        <v>2.2000000000000002</v>
      </c>
      <c r="DB51">
        <f t="shared" si="128"/>
        <v>0</v>
      </c>
      <c r="DC51">
        <f t="shared" si="128"/>
        <v>0</v>
      </c>
      <c r="DD51">
        <f t="shared" si="128"/>
        <v>1.9</v>
      </c>
      <c r="DE51">
        <f t="shared" si="128"/>
        <v>0</v>
      </c>
      <c r="DF51">
        <f t="shared" si="128"/>
        <v>30.799999999999997</v>
      </c>
      <c r="DG51">
        <f t="shared" si="128"/>
        <v>51.2</v>
      </c>
      <c r="DH51">
        <f t="shared" si="128"/>
        <v>20.799999999999997</v>
      </c>
      <c r="DI51">
        <f t="shared" si="128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10"/>
      <c r="AN52">
        <v>12</v>
      </c>
      <c r="AO52">
        <f t="shared" ref="AO52:BW52" si="129">C101+C102</f>
        <v>0</v>
      </c>
      <c r="AP52">
        <f t="shared" si="129"/>
        <v>0</v>
      </c>
      <c r="AQ52">
        <f t="shared" si="129"/>
        <v>0</v>
      </c>
      <c r="AR52">
        <f t="shared" si="129"/>
        <v>0</v>
      </c>
      <c r="AS52">
        <f t="shared" si="129"/>
        <v>0</v>
      </c>
      <c r="AT52">
        <f t="shared" si="129"/>
        <v>0</v>
      </c>
      <c r="AU52">
        <f t="shared" si="129"/>
        <v>0</v>
      </c>
      <c r="AV52">
        <f t="shared" si="129"/>
        <v>0</v>
      </c>
      <c r="AW52">
        <f t="shared" si="129"/>
        <v>0</v>
      </c>
      <c r="AX52">
        <f t="shared" si="129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9"/>
        <v>0</v>
      </c>
      <c r="BC52">
        <f t="shared" si="129"/>
        <v>0</v>
      </c>
      <c r="BD52">
        <f t="shared" si="129"/>
        <v>0</v>
      </c>
      <c r="BE52">
        <f t="shared" si="129"/>
        <v>0</v>
      </c>
      <c r="BF52">
        <f t="shared" si="129"/>
        <v>0</v>
      </c>
      <c r="BG52">
        <f t="shared" si="129"/>
        <v>0</v>
      </c>
      <c r="BH52">
        <f t="shared" si="129"/>
        <v>0</v>
      </c>
      <c r="BI52">
        <f t="shared" si="129"/>
        <v>0</v>
      </c>
      <c r="BJ52">
        <f t="shared" si="129"/>
        <v>0</v>
      </c>
      <c r="BK52">
        <f t="shared" si="129"/>
        <v>0</v>
      </c>
      <c r="BL52">
        <f t="shared" si="129"/>
        <v>0</v>
      </c>
      <c r="BM52">
        <f t="shared" si="129"/>
        <v>0</v>
      </c>
      <c r="BN52">
        <f t="shared" si="129"/>
        <v>0</v>
      </c>
      <c r="BO52">
        <f t="shared" si="129"/>
        <v>0</v>
      </c>
      <c r="BP52">
        <f t="shared" si="129"/>
        <v>0</v>
      </c>
      <c r="BQ52">
        <f t="shared" si="129"/>
        <v>0</v>
      </c>
      <c r="BR52">
        <f t="shared" si="129"/>
        <v>0</v>
      </c>
      <c r="BS52">
        <f t="shared" si="129"/>
        <v>0</v>
      </c>
      <c r="BT52">
        <f t="shared" si="129"/>
        <v>0</v>
      </c>
      <c r="BU52">
        <f t="shared" si="129"/>
        <v>0</v>
      </c>
      <c r="BV52">
        <f t="shared" si="129"/>
        <v>0</v>
      </c>
      <c r="BW52">
        <f t="shared" si="129"/>
        <v>0</v>
      </c>
      <c r="BX52" s="1"/>
      <c r="BY52" s="10"/>
      <c r="BZ52">
        <v>24</v>
      </c>
      <c r="CA52">
        <f t="shared" ref="CA52:DI52" si="130">AO101+AO102</f>
        <v>0</v>
      </c>
      <c r="CB52">
        <f t="shared" si="130"/>
        <v>0</v>
      </c>
      <c r="CC52">
        <f t="shared" si="130"/>
        <v>0</v>
      </c>
      <c r="CD52">
        <f t="shared" si="130"/>
        <v>0</v>
      </c>
      <c r="CE52">
        <f t="shared" si="130"/>
        <v>0</v>
      </c>
      <c r="CF52">
        <f t="shared" si="130"/>
        <v>0</v>
      </c>
      <c r="CG52">
        <f t="shared" si="130"/>
        <v>1.2</v>
      </c>
      <c r="CH52">
        <f t="shared" si="130"/>
        <v>0</v>
      </c>
      <c r="CI52">
        <f t="shared" si="130"/>
        <v>0</v>
      </c>
      <c r="CJ52">
        <f t="shared" si="130"/>
        <v>0</v>
      </c>
      <c r="CK52">
        <f t="shared" si="130"/>
        <v>0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0</v>
      </c>
      <c r="CP52">
        <f t="shared" si="130"/>
        <v>0</v>
      </c>
      <c r="CQ52">
        <f t="shared" si="130"/>
        <v>0</v>
      </c>
      <c r="CR52">
        <f t="shared" si="130"/>
        <v>0</v>
      </c>
      <c r="CS52">
        <f t="shared" si="130"/>
        <v>0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0</v>
      </c>
      <c r="CX52">
        <f t="shared" si="130"/>
        <v>0</v>
      </c>
      <c r="CY52">
        <f t="shared" si="130"/>
        <v>0</v>
      </c>
      <c r="CZ52">
        <f t="shared" si="130"/>
        <v>0</v>
      </c>
      <c r="DA52">
        <f t="shared" si="130"/>
        <v>0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0</v>
      </c>
      <c r="DF52">
        <f t="shared" si="130"/>
        <v>0</v>
      </c>
      <c r="DG52">
        <f t="shared" si="130"/>
        <v>0</v>
      </c>
      <c r="DH52">
        <f t="shared" si="130"/>
        <v>0</v>
      </c>
      <c r="DI52">
        <f t="shared" si="130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1.6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10"/>
      <c r="AN53">
        <v>18</v>
      </c>
      <c r="AO53">
        <f t="shared" ref="AO53:BW53" si="131">C103+C104</f>
        <v>0</v>
      </c>
      <c r="AP53">
        <f t="shared" si="131"/>
        <v>0</v>
      </c>
      <c r="AQ53">
        <f t="shared" si="131"/>
        <v>0</v>
      </c>
      <c r="AR53">
        <f t="shared" si="131"/>
        <v>0</v>
      </c>
      <c r="AS53">
        <f t="shared" si="131"/>
        <v>0</v>
      </c>
      <c r="AT53">
        <f t="shared" si="131"/>
        <v>0</v>
      </c>
      <c r="AU53">
        <f t="shared" si="131"/>
        <v>0</v>
      </c>
      <c r="AV53">
        <f t="shared" si="131"/>
        <v>0</v>
      </c>
      <c r="AW53">
        <f t="shared" si="131"/>
        <v>0</v>
      </c>
      <c r="AX53">
        <f t="shared" si="131"/>
        <v>0</v>
      </c>
      <c r="AY53">
        <f t="shared" si="131"/>
        <v>0</v>
      </c>
      <c r="AZ53">
        <f t="shared" si="131"/>
        <v>0</v>
      </c>
      <c r="BA53">
        <f t="shared" si="131"/>
        <v>0</v>
      </c>
      <c r="BB53">
        <f t="shared" si="131"/>
        <v>0</v>
      </c>
      <c r="BC53">
        <f t="shared" si="131"/>
        <v>0</v>
      </c>
      <c r="BD53">
        <f t="shared" si="131"/>
        <v>0</v>
      </c>
      <c r="BE53">
        <f t="shared" si="131"/>
        <v>0</v>
      </c>
      <c r="BF53">
        <f t="shared" si="131"/>
        <v>0</v>
      </c>
      <c r="BG53">
        <f t="shared" si="131"/>
        <v>0</v>
      </c>
      <c r="BH53">
        <f t="shared" si="131"/>
        <v>0</v>
      </c>
      <c r="BI53">
        <f t="shared" si="131"/>
        <v>0</v>
      </c>
      <c r="BJ53">
        <f t="shared" si="131"/>
        <v>0</v>
      </c>
      <c r="BK53">
        <f t="shared" si="131"/>
        <v>0</v>
      </c>
      <c r="BL53">
        <f t="shared" si="131"/>
        <v>0</v>
      </c>
      <c r="BM53">
        <f t="shared" si="131"/>
        <v>0</v>
      </c>
      <c r="BN53">
        <f t="shared" si="131"/>
        <v>0</v>
      </c>
      <c r="BO53">
        <f t="shared" si="131"/>
        <v>0</v>
      </c>
      <c r="BP53">
        <f t="shared" si="131"/>
        <v>0</v>
      </c>
      <c r="BQ53">
        <f t="shared" si="131"/>
        <v>0</v>
      </c>
      <c r="BR53">
        <f t="shared" si="131"/>
        <v>0</v>
      </c>
      <c r="BS53">
        <f t="shared" si="131"/>
        <v>0</v>
      </c>
      <c r="BT53">
        <f t="shared" si="131"/>
        <v>0</v>
      </c>
      <c r="BU53">
        <f t="shared" si="131"/>
        <v>0</v>
      </c>
      <c r="BV53">
        <f t="shared" si="131"/>
        <v>0</v>
      </c>
      <c r="BW53">
        <f t="shared" si="131"/>
        <v>0</v>
      </c>
      <c r="BX53" s="1"/>
      <c r="BY53" s="9">
        <v>42820</v>
      </c>
      <c r="BZ53">
        <v>12</v>
      </c>
      <c r="CA53">
        <f t="shared" ref="CA53:DI53" si="132">AO103+AO104</f>
        <v>0</v>
      </c>
      <c r="CB53">
        <f t="shared" si="132"/>
        <v>0</v>
      </c>
      <c r="CC53">
        <f t="shared" si="132"/>
        <v>0</v>
      </c>
      <c r="CD53">
        <f t="shared" si="132"/>
        <v>0</v>
      </c>
      <c r="CE53">
        <f t="shared" si="132"/>
        <v>0</v>
      </c>
      <c r="CF53">
        <f t="shared" si="132"/>
        <v>0</v>
      </c>
      <c r="CG53">
        <f t="shared" si="132"/>
        <v>0</v>
      </c>
      <c r="CH53">
        <f t="shared" si="132"/>
        <v>0</v>
      </c>
      <c r="CI53">
        <f t="shared" si="132"/>
        <v>0</v>
      </c>
      <c r="CJ53">
        <f t="shared" si="132"/>
        <v>0</v>
      </c>
      <c r="CK53">
        <f t="shared" si="132"/>
        <v>0</v>
      </c>
      <c r="CL53">
        <f t="shared" si="132"/>
        <v>0</v>
      </c>
      <c r="CM53">
        <f t="shared" si="132"/>
        <v>0</v>
      </c>
      <c r="CN53">
        <f t="shared" si="132"/>
        <v>0</v>
      </c>
      <c r="CO53">
        <f t="shared" si="132"/>
        <v>0</v>
      </c>
      <c r="CP53">
        <f t="shared" si="132"/>
        <v>0</v>
      </c>
      <c r="CQ53">
        <f t="shared" si="132"/>
        <v>0</v>
      </c>
      <c r="CR53">
        <f t="shared" si="132"/>
        <v>0</v>
      </c>
      <c r="CS53">
        <f t="shared" si="132"/>
        <v>0</v>
      </c>
      <c r="CT53">
        <f t="shared" si="132"/>
        <v>0</v>
      </c>
      <c r="CU53">
        <f t="shared" si="132"/>
        <v>0</v>
      </c>
      <c r="CV53">
        <f t="shared" si="132"/>
        <v>0</v>
      </c>
      <c r="CW53">
        <f t="shared" si="132"/>
        <v>0</v>
      </c>
      <c r="CX53">
        <f t="shared" si="132"/>
        <v>0</v>
      </c>
      <c r="CY53">
        <f t="shared" si="132"/>
        <v>0</v>
      </c>
      <c r="CZ53">
        <f t="shared" si="132"/>
        <v>0</v>
      </c>
      <c r="DA53">
        <f t="shared" si="132"/>
        <v>0.4</v>
      </c>
      <c r="DB53">
        <f t="shared" si="132"/>
        <v>0</v>
      </c>
      <c r="DC53">
        <f t="shared" si="132"/>
        <v>0</v>
      </c>
      <c r="DD53">
        <f t="shared" si="132"/>
        <v>0</v>
      </c>
      <c r="DE53">
        <f t="shared" si="132"/>
        <v>0</v>
      </c>
      <c r="DF53">
        <f t="shared" si="132"/>
        <v>0</v>
      </c>
      <c r="DG53">
        <f t="shared" si="132"/>
        <v>0</v>
      </c>
      <c r="DH53">
        <f t="shared" si="132"/>
        <v>0</v>
      </c>
      <c r="DI53">
        <f t="shared" si="132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3">C105+C106</f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0</v>
      </c>
      <c r="AW54">
        <f t="shared" si="133"/>
        <v>0</v>
      </c>
      <c r="AX54">
        <f t="shared" si="133"/>
        <v>0</v>
      </c>
      <c r="AY54">
        <f t="shared" si="133"/>
        <v>0</v>
      </c>
      <c r="AZ54">
        <f t="shared" si="133"/>
        <v>0</v>
      </c>
      <c r="BA54">
        <f t="shared" si="133"/>
        <v>0</v>
      </c>
      <c r="BB54">
        <f t="shared" si="133"/>
        <v>0</v>
      </c>
      <c r="BC54">
        <f t="shared" si="133"/>
        <v>0</v>
      </c>
      <c r="BD54">
        <f t="shared" si="133"/>
        <v>0</v>
      </c>
      <c r="BE54">
        <f t="shared" si="133"/>
        <v>0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0</v>
      </c>
      <c r="BJ54">
        <f t="shared" si="133"/>
        <v>0</v>
      </c>
      <c r="BK54">
        <f t="shared" si="133"/>
        <v>0</v>
      </c>
      <c r="BL54">
        <f t="shared" si="133"/>
        <v>0</v>
      </c>
      <c r="BM54">
        <f t="shared" si="133"/>
        <v>0</v>
      </c>
      <c r="BN54">
        <f t="shared" si="133"/>
        <v>0</v>
      </c>
      <c r="BO54">
        <f t="shared" si="133"/>
        <v>0</v>
      </c>
      <c r="BP54">
        <f t="shared" si="133"/>
        <v>0</v>
      </c>
      <c r="BQ54">
        <f t="shared" si="133"/>
        <v>0</v>
      </c>
      <c r="BR54">
        <f t="shared" si="133"/>
        <v>0</v>
      </c>
      <c r="BS54">
        <f t="shared" si="133"/>
        <v>0</v>
      </c>
      <c r="BT54">
        <f t="shared" si="133"/>
        <v>0</v>
      </c>
      <c r="BU54">
        <f t="shared" si="133"/>
        <v>0</v>
      </c>
      <c r="BV54">
        <f t="shared" si="133"/>
        <v>0</v>
      </c>
      <c r="BW54">
        <f t="shared" si="133"/>
        <v>0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0</v>
      </c>
      <c r="CC54">
        <f t="shared" si="134"/>
        <v>0</v>
      </c>
      <c r="CD54">
        <f t="shared" si="134"/>
        <v>0</v>
      </c>
      <c r="CE54">
        <f t="shared" si="134"/>
        <v>0</v>
      </c>
      <c r="CF54">
        <f t="shared" si="134"/>
        <v>0</v>
      </c>
      <c r="CG54">
        <f t="shared" si="134"/>
        <v>0</v>
      </c>
      <c r="CH54">
        <f t="shared" si="134"/>
        <v>0</v>
      </c>
      <c r="CI54">
        <f t="shared" si="134"/>
        <v>2.6</v>
      </c>
      <c r="CJ54">
        <f t="shared" si="134"/>
        <v>0</v>
      </c>
      <c r="CK54">
        <f t="shared" si="134"/>
        <v>0</v>
      </c>
      <c r="CL54">
        <f t="shared" si="134"/>
        <v>0</v>
      </c>
      <c r="CM54">
        <f t="shared" si="134"/>
        <v>0</v>
      </c>
      <c r="CN54">
        <f t="shared" si="134"/>
        <v>0</v>
      </c>
      <c r="CO54">
        <f t="shared" si="134"/>
        <v>0</v>
      </c>
      <c r="CP54">
        <f t="shared" si="134"/>
        <v>0</v>
      </c>
      <c r="CQ54">
        <f t="shared" si="134"/>
        <v>0</v>
      </c>
      <c r="CR54">
        <f t="shared" si="134"/>
        <v>0</v>
      </c>
      <c r="CS54">
        <f t="shared" si="134"/>
        <v>0</v>
      </c>
      <c r="CT54">
        <f t="shared" si="134"/>
        <v>0</v>
      </c>
      <c r="CU54">
        <f t="shared" si="134"/>
        <v>0</v>
      </c>
      <c r="CV54">
        <f t="shared" si="134"/>
        <v>0</v>
      </c>
      <c r="CW54">
        <f t="shared" si="134"/>
        <v>0</v>
      </c>
      <c r="CX54">
        <f t="shared" si="134"/>
        <v>0</v>
      </c>
      <c r="CY54">
        <f t="shared" si="134"/>
        <v>0</v>
      </c>
      <c r="CZ54">
        <f t="shared" si="134"/>
        <v>0</v>
      </c>
      <c r="DA54">
        <f t="shared" si="134"/>
        <v>0</v>
      </c>
      <c r="DB54">
        <f t="shared" si="134"/>
        <v>0</v>
      </c>
      <c r="DC54">
        <f t="shared" si="134"/>
        <v>0</v>
      </c>
      <c r="DD54">
        <f t="shared" si="134"/>
        <v>0</v>
      </c>
      <c r="DE54">
        <f t="shared" si="134"/>
        <v>0</v>
      </c>
      <c r="DF54">
        <f t="shared" si="134"/>
        <v>0</v>
      </c>
      <c r="DG54">
        <f t="shared" si="134"/>
        <v>0</v>
      </c>
      <c r="DH54">
        <f t="shared" si="134"/>
        <v>0</v>
      </c>
      <c r="DI54">
        <f t="shared" si="134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42808</v>
      </c>
      <c r="AN55">
        <v>6</v>
      </c>
      <c r="AO55">
        <f t="shared" ref="AO55:BW55" si="135">C107+C108</f>
        <v>0</v>
      </c>
      <c r="AP55">
        <f t="shared" si="135"/>
        <v>0</v>
      </c>
      <c r="AQ55">
        <f t="shared" si="135"/>
        <v>0</v>
      </c>
      <c r="AR55">
        <f t="shared" si="135"/>
        <v>0</v>
      </c>
      <c r="AS55">
        <f t="shared" si="135"/>
        <v>0</v>
      </c>
      <c r="AT55">
        <f t="shared" si="135"/>
        <v>0</v>
      </c>
      <c r="AU55">
        <f t="shared" si="135"/>
        <v>0</v>
      </c>
      <c r="AV55">
        <f t="shared" si="135"/>
        <v>0</v>
      </c>
      <c r="AW55">
        <f t="shared" si="135"/>
        <v>0</v>
      </c>
      <c r="AX55">
        <f t="shared" si="135"/>
        <v>0</v>
      </c>
      <c r="AY55">
        <f t="shared" si="135"/>
        <v>0</v>
      </c>
      <c r="AZ55">
        <f t="shared" si="135"/>
        <v>0</v>
      </c>
      <c r="BA55">
        <f t="shared" si="135"/>
        <v>0</v>
      </c>
      <c r="BB55">
        <f t="shared" si="135"/>
        <v>0</v>
      </c>
      <c r="BC55">
        <f t="shared" si="135"/>
        <v>0</v>
      </c>
      <c r="BD55">
        <f t="shared" si="135"/>
        <v>0</v>
      </c>
      <c r="BE55">
        <f t="shared" si="135"/>
        <v>0</v>
      </c>
      <c r="BF55">
        <f t="shared" si="135"/>
        <v>0</v>
      </c>
      <c r="BG55">
        <f t="shared" si="135"/>
        <v>0</v>
      </c>
      <c r="BH55">
        <f t="shared" si="135"/>
        <v>0</v>
      </c>
      <c r="BI55">
        <f t="shared" si="135"/>
        <v>0</v>
      </c>
      <c r="BJ55">
        <f t="shared" si="135"/>
        <v>0</v>
      </c>
      <c r="BK55">
        <f t="shared" si="135"/>
        <v>0</v>
      </c>
      <c r="BL55">
        <f t="shared" si="135"/>
        <v>0</v>
      </c>
      <c r="BM55">
        <f t="shared" si="135"/>
        <v>0</v>
      </c>
      <c r="BN55">
        <f t="shared" si="135"/>
        <v>0</v>
      </c>
      <c r="BO55">
        <f t="shared" si="135"/>
        <v>0</v>
      </c>
      <c r="BP55">
        <f t="shared" si="135"/>
        <v>0</v>
      </c>
      <c r="BQ55">
        <f t="shared" si="135"/>
        <v>0</v>
      </c>
      <c r="BR55">
        <f t="shared" si="135"/>
        <v>0</v>
      </c>
      <c r="BS55">
        <f t="shared" si="135"/>
        <v>0</v>
      </c>
      <c r="BT55">
        <f t="shared" si="135"/>
        <v>0</v>
      </c>
      <c r="BU55">
        <f t="shared" si="135"/>
        <v>0</v>
      </c>
      <c r="BV55">
        <f t="shared" si="135"/>
        <v>0</v>
      </c>
      <c r="BW55">
        <f t="shared" si="135"/>
        <v>0</v>
      </c>
      <c r="BX55" s="1"/>
      <c r="BY55" s="9">
        <v>42821</v>
      </c>
      <c r="BZ55">
        <v>12</v>
      </c>
      <c r="CA55">
        <f t="shared" ref="CA55:DI55" si="136">AO107+AO108</f>
        <v>0</v>
      </c>
      <c r="CB55">
        <f t="shared" si="136"/>
        <v>0</v>
      </c>
      <c r="CC55">
        <f t="shared" si="136"/>
        <v>0</v>
      </c>
      <c r="CD55">
        <f t="shared" si="136"/>
        <v>0</v>
      </c>
      <c r="CE55">
        <f t="shared" si="136"/>
        <v>0</v>
      </c>
      <c r="CF55">
        <f t="shared" si="136"/>
        <v>0</v>
      </c>
      <c r="CG55">
        <f t="shared" si="136"/>
        <v>0</v>
      </c>
      <c r="CH55">
        <f t="shared" si="136"/>
        <v>0</v>
      </c>
      <c r="CI55">
        <f t="shared" si="136"/>
        <v>0</v>
      </c>
      <c r="CJ55">
        <f t="shared" si="136"/>
        <v>0</v>
      </c>
      <c r="CK55">
        <f t="shared" si="136"/>
        <v>0</v>
      </c>
      <c r="CL55">
        <f t="shared" si="136"/>
        <v>0</v>
      </c>
      <c r="CM55">
        <f t="shared" si="136"/>
        <v>0</v>
      </c>
      <c r="CN55">
        <f t="shared" si="136"/>
        <v>0</v>
      </c>
      <c r="CO55">
        <f t="shared" si="136"/>
        <v>0</v>
      </c>
      <c r="CP55">
        <f t="shared" si="136"/>
        <v>0</v>
      </c>
      <c r="CQ55">
        <f t="shared" si="136"/>
        <v>0</v>
      </c>
      <c r="CR55">
        <f t="shared" si="136"/>
        <v>0</v>
      </c>
      <c r="CS55">
        <f t="shared" si="136"/>
        <v>0</v>
      </c>
      <c r="CT55">
        <f t="shared" si="136"/>
        <v>0</v>
      </c>
      <c r="CU55">
        <f t="shared" si="136"/>
        <v>0</v>
      </c>
      <c r="CV55">
        <f t="shared" si="136"/>
        <v>0</v>
      </c>
      <c r="CW55">
        <f t="shared" si="136"/>
        <v>0</v>
      </c>
      <c r="CX55">
        <f t="shared" si="136"/>
        <v>0</v>
      </c>
      <c r="CY55">
        <f t="shared" si="136"/>
        <v>0</v>
      </c>
      <c r="CZ55">
        <f t="shared" si="136"/>
        <v>0</v>
      </c>
      <c r="DA55">
        <f t="shared" si="136"/>
        <v>0</v>
      </c>
      <c r="DB55">
        <f t="shared" si="136"/>
        <v>0</v>
      </c>
      <c r="DC55">
        <f t="shared" si="136"/>
        <v>0</v>
      </c>
      <c r="DD55">
        <f t="shared" si="136"/>
        <v>0</v>
      </c>
      <c r="DE55">
        <f t="shared" si="136"/>
        <v>0</v>
      </c>
      <c r="DF55">
        <f t="shared" si="136"/>
        <v>0</v>
      </c>
      <c r="DG55">
        <f t="shared" si="136"/>
        <v>0</v>
      </c>
      <c r="DH55">
        <f t="shared" si="136"/>
        <v>0</v>
      </c>
      <c r="DI55">
        <f t="shared" si="136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7">C109+C110</f>
        <v>0</v>
      </c>
      <c r="AP56">
        <f t="shared" si="137"/>
        <v>0</v>
      </c>
      <c r="AQ56">
        <f t="shared" si="137"/>
        <v>0</v>
      </c>
      <c r="AR56">
        <f t="shared" si="137"/>
        <v>0</v>
      </c>
      <c r="AS56">
        <f t="shared" si="137"/>
        <v>0</v>
      </c>
      <c r="AT56">
        <f t="shared" si="137"/>
        <v>0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</v>
      </c>
      <c r="BA56">
        <f t="shared" si="137"/>
        <v>0</v>
      </c>
      <c r="BB56">
        <f t="shared" si="137"/>
        <v>0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0</v>
      </c>
      <c r="BK56">
        <f t="shared" si="137"/>
        <v>0</v>
      </c>
      <c r="BL56">
        <f t="shared" si="137"/>
        <v>0</v>
      </c>
      <c r="BM56">
        <f t="shared" si="137"/>
        <v>0</v>
      </c>
      <c r="BN56">
        <f t="shared" si="137"/>
        <v>0</v>
      </c>
      <c r="BO56">
        <f t="shared" si="137"/>
        <v>0</v>
      </c>
      <c r="BP56">
        <f t="shared" si="137"/>
        <v>0</v>
      </c>
      <c r="BQ56">
        <f t="shared" si="137"/>
        <v>0</v>
      </c>
      <c r="BR56">
        <f t="shared" si="137"/>
        <v>0</v>
      </c>
      <c r="BS56">
        <f t="shared" si="137"/>
        <v>0</v>
      </c>
      <c r="BT56">
        <f t="shared" si="137"/>
        <v>0</v>
      </c>
      <c r="BU56">
        <f t="shared" si="137"/>
        <v>0</v>
      </c>
      <c r="BV56">
        <f t="shared" si="137"/>
        <v>0</v>
      </c>
      <c r="BW56">
        <f t="shared" si="137"/>
        <v>0</v>
      </c>
      <c r="BX56" s="1"/>
      <c r="BY56" s="10"/>
      <c r="BZ56">
        <v>24</v>
      </c>
      <c r="CA56">
        <f t="shared" ref="CA56:DI56" si="138">AO109+AO110</f>
        <v>0</v>
      </c>
      <c r="CB56">
        <f t="shared" si="138"/>
        <v>0</v>
      </c>
      <c r="CC56">
        <f t="shared" si="138"/>
        <v>0</v>
      </c>
      <c r="CD56">
        <f t="shared" si="138"/>
        <v>0</v>
      </c>
      <c r="CE56">
        <f t="shared" si="138"/>
        <v>0</v>
      </c>
      <c r="CF56">
        <f t="shared" si="138"/>
        <v>0</v>
      </c>
      <c r="CG56">
        <f t="shared" si="138"/>
        <v>0</v>
      </c>
      <c r="CH56">
        <f t="shared" si="138"/>
        <v>0</v>
      </c>
      <c r="CI56">
        <f t="shared" si="138"/>
        <v>0</v>
      </c>
      <c r="CJ56">
        <f t="shared" si="138"/>
        <v>0</v>
      </c>
      <c r="CK56">
        <f t="shared" si="138"/>
        <v>2.4</v>
      </c>
      <c r="CL56">
        <f t="shared" si="138"/>
        <v>0</v>
      </c>
      <c r="CM56">
        <f t="shared" si="138"/>
        <v>0</v>
      </c>
      <c r="CN56">
        <f t="shared" si="138"/>
        <v>0</v>
      </c>
      <c r="CO56">
        <f t="shared" si="138"/>
        <v>0</v>
      </c>
      <c r="CP56">
        <f t="shared" si="138"/>
        <v>0</v>
      </c>
      <c r="CQ56">
        <f t="shared" si="138"/>
        <v>0</v>
      </c>
      <c r="CR56">
        <f t="shared" si="138"/>
        <v>0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0</v>
      </c>
      <c r="CW56">
        <f t="shared" si="138"/>
        <v>0</v>
      </c>
      <c r="CX56">
        <f t="shared" si="138"/>
        <v>0</v>
      </c>
      <c r="CY56">
        <f t="shared" si="138"/>
        <v>0</v>
      </c>
      <c r="CZ56">
        <f t="shared" si="138"/>
        <v>0</v>
      </c>
      <c r="DA56">
        <f t="shared" si="138"/>
        <v>0</v>
      </c>
      <c r="DB56">
        <f t="shared" si="138"/>
        <v>0</v>
      </c>
      <c r="DC56">
        <f t="shared" si="138"/>
        <v>0</v>
      </c>
      <c r="DD56">
        <f t="shared" si="138"/>
        <v>0.6</v>
      </c>
      <c r="DE56">
        <f t="shared" si="138"/>
        <v>0</v>
      </c>
      <c r="DF56">
        <f t="shared" si="138"/>
        <v>0</v>
      </c>
      <c r="DG56">
        <f t="shared" si="138"/>
        <v>0</v>
      </c>
      <c r="DH56">
        <f t="shared" si="138"/>
        <v>0</v>
      </c>
      <c r="DI56">
        <f t="shared" si="138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0</v>
      </c>
      <c r="AS57">
        <f t="shared" si="139"/>
        <v>0</v>
      </c>
      <c r="AT57">
        <f t="shared" si="139"/>
        <v>0</v>
      </c>
      <c r="AU57">
        <f t="shared" si="139"/>
        <v>0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</v>
      </c>
      <c r="AZ57">
        <f t="shared" si="139"/>
        <v>0</v>
      </c>
      <c r="BA57">
        <f t="shared" si="139"/>
        <v>0</v>
      </c>
      <c r="BB57">
        <f t="shared" si="139"/>
        <v>0</v>
      </c>
      <c r="BC57">
        <f t="shared" si="139"/>
        <v>0</v>
      </c>
      <c r="BD57">
        <f t="shared" si="139"/>
        <v>0</v>
      </c>
      <c r="BE57">
        <f t="shared" si="139"/>
        <v>0</v>
      </c>
      <c r="BF57">
        <f t="shared" si="139"/>
        <v>0</v>
      </c>
      <c r="BG57">
        <f t="shared" si="139"/>
        <v>0</v>
      </c>
      <c r="BH57">
        <f t="shared" si="139"/>
        <v>0</v>
      </c>
      <c r="BI57">
        <f t="shared" si="139"/>
        <v>0</v>
      </c>
      <c r="BJ57">
        <f t="shared" si="139"/>
        <v>0</v>
      </c>
      <c r="BK57">
        <f t="shared" si="139"/>
        <v>0</v>
      </c>
      <c r="BL57">
        <f t="shared" si="139"/>
        <v>0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0</v>
      </c>
      <c r="BU57">
        <f t="shared" si="139"/>
        <v>0</v>
      </c>
      <c r="BV57">
        <f t="shared" si="139"/>
        <v>0</v>
      </c>
      <c r="BW57">
        <f t="shared" si="139"/>
        <v>0</v>
      </c>
      <c r="BX57" s="1"/>
      <c r="BY57" s="9">
        <v>42822</v>
      </c>
      <c r="BZ57">
        <v>12</v>
      </c>
      <c r="CA57">
        <f t="shared" ref="CA57:DI57" si="140">AO111+AO112</f>
        <v>0</v>
      </c>
      <c r="CB57">
        <f t="shared" si="140"/>
        <v>0</v>
      </c>
      <c r="CC57">
        <f t="shared" si="140"/>
        <v>4</v>
      </c>
      <c r="CD57">
        <f t="shared" si="140"/>
        <v>0</v>
      </c>
      <c r="CE57">
        <f t="shared" si="140"/>
        <v>0</v>
      </c>
      <c r="CF57">
        <f t="shared" si="140"/>
        <v>0</v>
      </c>
      <c r="CG57">
        <f t="shared" si="140"/>
        <v>1.2</v>
      </c>
      <c r="CH57">
        <f t="shared" si="140"/>
        <v>0</v>
      </c>
      <c r="CI57">
        <f t="shared" si="140"/>
        <v>0</v>
      </c>
      <c r="CJ57">
        <f t="shared" si="140"/>
        <v>0</v>
      </c>
      <c r="CK57">
        <f t="shared" si="140"/>
        <v>38.700000000000003</v>
      </c>
      <c r="CL57">
        <f t="shared" si="140"/>
        <v>0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0</v>
      </c>
      <c r="CQ57">
        <f t="shared" si="140"/>
        <v>0</v>
      </c>
      <c r="CR57">
        <f t="shared" si="140"/>
        <v>0</v>
      </c>
      <c r="CS57">
        <f t="shared" si="140"/>
        <v>0</v>
      </c>
      <c r="CT57">
        <f t="shared" si="140"/>
        <v>0</v>
      </c>
      <c r="CU57">
        <f t="shared" si="140"/>
        <v>0</v>
      </c>
      <c r="CV57">
        <f t="shared" si="140"/>
        <v>0</v>
      </c>
      <c r="CW57">
        <f t="shared" si="140"/>
        <v>8.8000000000000007</v>
      </c>
      <c r="CX57">
        <f t="shared" si="140"/>
        <v>0</v>
      </c>
      <c r="CY57">
        <f t="shared" si="140"/>
        <v>0</v>
      </c>
      <c r="CZ57">
        <f t="shared" si="140"/>
        <v>0</v>
      </c>
      <c r="DA57">
        <f t="shared" si="140"/>
        <v>13.799999999999999</v>
      </c>
      <c r="DB57">
        <f t="shared" si="140"/>
        <v>0</v>
      </c>
      <c r="DC57">
        <f t="shared" si="140"/>
        <v>0</v>
      </c>
      <c r="DD57">
        <f t="shared" si="140"/>
        <v>3.2</v>
      </c>
      <c r="DE57">
        <f t="shared" si="140"/>
        <v>0</v>
      </c>
      <c r="DF57">
        <f t="shared" si="140"/>
        <v>0.8</v>
      </c>
      <c r="DG57">
        <f t="shared" si="140"/>
        <v>4.8</v>
      </c>
      <c r="DH57">
        <f t="shared" si="140"/>
        <v>0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</v>
      </c>
      <c r="AU58">
        <f t="shared" si="141"/>
        <v>0</v>
      </c>
      <c r="AV58">
        <f t="shared" si="141"/>
        <v>0</v>
      </c>
      <c r="AW58">
        <f t="shared" si="141"/>
        <v>0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0</v>
      </c>
      <c r="BB58">
        <f t="shared" si="141"/>
        <v>0</v>
      </c>
      <c r="BC58">
        <f t="shared" si="141"/>
        <v>0</v>
      </c>
      <c r="BD58">
        <f t="shared" si="141"/>
        <v>0</v>
      </c>
      <c r="BE58">
        <f t="shared" si="141"/>
        <v>0</v>
      </c>
      <c r="BF58">
        <f t="shared" si="141"/>
        <v>0</v>
      </c>
      <c r="BG58">
        <f t="shared" si="141"/>
        <v>0</v>
      </c>
      <c r="BH58">
        <f t="shared" si="141"/>
        <v>0</v>
      </c>
      <c r="BI58">
        <f t="shared" si="141"/>
        <v>0</v>
      </c>
      <c r="BJ58">
        <f t="shared" si="141"/>
        <v>0</v>
      </c>
      <c r="BK58">
        <f t="shared" si="141"/>
        <v>0</v>
      </c>
      <c r="BL58">
        <f t="shared" si="141"/>
        <v>0</v>
      </c>
      <c r="BM58">
        <f t="shared" si="141"/>
        <v>0</v>
      </c>
      <c r="BN58">
        <f t="shared" si="141"/>
        <v>0</v>
      </c>
      <c r="BO58">
        <f t="shared" si="141"/>
        <v>0</v>
      </c>
      <c r="BP58">
        <f t="shared" si="141"/>
        <v>0</v>
      </c>
      <c r="BQ58">
        <f t="shared" si="141"/>
        <v>0</v>
      </c>
      <c r="BR58">
        <f t="shared" si="141"/>
        <v>0</v>
      </c>
      <c r="BS58">
        <f t="shared" si="141"/>
        <v>0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0</v>
      </c>
      <c r="CB58">
        <f t="shared" si="142"/>
        <v>0</v>
      </c>
      <c r="CC58">
        <f t="shared" si="142"/>
        <v>0</v>
      </c>
      <c r="CD58">
        <f t="shared" si="142"/>
        <v>0</v>
      </c>
      <c r="CE58">
        <f t="shared" si="142"/>
        <v>0</v>
      </c>
      <c r="CF58">
        <f t="shared" si="142"/>
        <v>0</v>
      </c>
      <c r="CG58">
        <f t="shared" si="142"/>
        <v>0.8</v>
      </c>
      <c r="CH58">
        <f t="shared" si="142"/>
        <v>0</v>
      </c>
      <c r="CI58">
        <f t="shared" si="142"/>
        <v>0</v>
      </c>
      <c r="CJ58">
        <f t="shared" si="142"/>
        <v>0</v>
      </c>
      <c r="CK58">
        <f t="shared" si="142"/>
        <v>12</v>
      </c>
      <c r="CL58">
        <f t="shared" si="142"/>
        <v>0</v>
      </c>
      <c r="CM58">
        <f t="shared" si="142"/>
        <v>0</v>
      </c>
      <c r="CN58">
        <f t="shared" si="142"/>
        <v>0</v>
      </c>
      <c r="CO58">
        <f t="shared" si="142"/>
        <v>4.4000000000000004</v>
      </c>
      <c r="CP58">
        <f t="shared" si="142"/>
        <v>0</v>
      </c>
      <c r="CQ58">
        <f t="shared" si="142"/>
        <v>0</v>
      </c>
      <c r="CR58">
        <f t="shared" si="142"/>
        <v>0</v>
      </c>
      <c r="CS58">
        <f t="shared" si="142"/>
        <v>0</v>
      </c>
      <c r="CT58">
        <f t="shared" si="142"/>
        <v>0</v>
      </c>
      <c r="CU58">
        <f t="shared" si="142"/>
        <v>0</v>
      </c>
      <c r="CV58">
        <f t="shared" si="142"/>
        <v>0</v>
      </c>
      <c r="CW58">
        <f t="shared" si="142"/>
        <v>0</v>
      </c>
      <c r="CX58">
        <f t="shared" si="142"/>
        <v>0</v>
      </c>
      <c r="CY58">
        <f t="shared" si="142"/>
        <v>0</v>
      </c>
      <c r="CZ58">
        <f t="shared" si="142"/>
        <v>0</v>
      </c>
      <c r="DA58">
        <f t="shared" si="142"/>
        <v>15</v>
      </c>
      <c r="DB58">
        <f t="shared" si="142"/>
        <v>0</v>
      </c>
      <c r="DC58">
        <f t="shared" si="142"/>
        <v>0</v>
      </c>
      <c r="DD58">
        <f t="shared" si="142"/>
        <v>1.9</v>
      </c>
      <c r="DE58">
        <f t="shared" si="142"/>
        <v>0</v>
      </c>
      <c r="DF58">
        <f t="shared" si="142"/>
        <v>0</v>
      </c>
      <c r="DG58">
        <f t="shared" si="142"/>
        <v>8.4</v>
      </c>
      <c r="DH58">
        <f t="shared" si="142"/>
        <v>0</v>
      </c>
      <c r="DI58">
        <f t="shared" si="142"/>
        <v>0</v>
      </c>
      <c r="DJ58" s="1"/>
      <c r="DK58" s="1"/>
    </row>
    <row r="59" spans="1:115" x14ac:dyDescent="0.25">
      <c r="A59" s="8">
        <v>42802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 s="9">
        <v>42809</v>
      </c>
      <c r="AN59">
        <v>6</v>
      </c>
      <c r="AO59">
        <f t="shared" ref="AO59:BW59" si="143">C115+C116</f>
        <v>0</v>
      </c>
      <c r="AP59">
        <f t="shared" si="143"/>
        <v>0</v>
      </c>
      <c r="AQ59">
        <f t="shared" si="143"/>
        <v>0</v>
      </c>
      <c r="AR59">
        <f t="shared" si="143"/>
        <v>0</v>
      </c>
      <c r="AS59">
        <f t="shared" si="143"/>
        <v>0</v>
      </c>
      <c r="AT59">
        <f t="shared" si="143"/>
        <v>0</v>
      </c>
      <c r="AU59">
        <f t="shared" si="143"/>
        <v>0</v>
      </c>
      <c r="AV59">
        <f t="shared" si="143"/>
        <v>0</v>
      </c>
      <c r="AW59">
        <f t="shared" si="143"/>
        <v>0</v>
      </c>
      <c r="AX59">
        <f t="shared" si="143"/>
        <v>0</v>
      </c>
      <c r="AY59">
        <f t="shared" si="143"/>
        <v>0</v>
      </c>
      <c r="AZ59">
        <f t="shared" si="143"/>
        <v>0</v>
      </c>
      <c r="BA59">
        <f t="shared" si="143"/>
        <v>0</v>
      </c>
      <c r="BB59">
        <f t="shared" si="143"/>
        <v>0</v>
      </c>
      <c r="BC59">
        <f t="shared" si="143"/>
        <v>0</v>
      </c>
      <c r="BD59">
        <f t="shared" si="143"/>
        <v>0</v>
      </c>
      <c r="BE59">
        <f t="shared" si="143"/>
        <v>0</v>
      </c>
      <c r="BF59">
        <f t="shared" si="143"/>
        <v>0</v>
      </c>
      <c r="BG59">
        <f t="shared" si="143"/>
        <v>0</v>
      </c>
      <c r="BH59">
        <f t="shared" si="143"/>
        <v>0</v>
      </c>
      <c r="BI59">
        <f t="shared" si="143"/>
        <v>0</v>
      </c>
      <c r="BJ59">
        <f t="shared" si="143"/>
        <v>0</v>
      </c>
      <c r="BK59">
        <f t="shared" si="143"/>
        <v>0</v>
      </c>
      <c r="BL59">
        <f t="shared" si="143"/>
        <v>0</v>
      </c>
      <c r="BM59">
        <f t="shared" si="143"/>
        <v>0</v>
      </c>
      <c r="BN59">
        <f t="shared" si="143"/>
        <v>0</v>
      </c>
      <c r="BO59">
        <f t="shared" si="143"/>
        <v>0</v>
      </c>
      <c r="BP59">
        <f t="shared" si="143"/>
        <v>0</v>
      </c>
      <c r="BQ59">
        <f t="shared" si="143"/>
        <v>0</v>
      </c>
      <c r="BR59">
        <f t="shared" si="143"/>
        <v>0</v>
      </c>
      <c r="BS59">
        <f t="shared" si="143"/>
        <v>0</v>
      </c>
      <c r="BT59">
        <f t="shared" si="143"/>
        <v>0</v>
      </c>
      <c r="BU59">
        <f t="shared" si="143"/>
        <v>0</v>
      </c>
      <c r="BV59">
        <f t="shared" si="143"/>
        <v>0</v>
      </c>
      <c r="BW59">
        <f t="shared" si="143"/>
        <v>0</v>
      </c>
      <c r="BX59" s="1"/>
      <c r="BY59" s="9">
        <v>42823</v>
      </c>
      <c r="BZ59">
        <v>12</v>
      </c>
      <c r="CA59">
        <f t="shared" ref="CA59:DI59" si="144">AO115+AO116</f>
        <v>0</v>
      </c>
      <c r="CB59">
        <f t="shared" si="144"/>
        <v>0</v>
      </c>
      <c r="CC59">
        <f t="shared" si="144"/>
        <v>55</v>
      </c>
      <c r="CD59">
        <f t="shared" si="144"/>
        <v>0</v>
      </c>
      <c r="CE59">
        <f t="shared" si="144"/>
        <v>0</v>
      </c>
      <c r="CF59">
        <f t="shared" si="144"/>
        <v>0.5</v>
      </c>
      <c r="CG59">
        <f t="shared" si="144"/>
        <v>0</v>
      </c>
      <c r="CH59">
        <f t="shared" si="144"/>
        <v>0</v>
      </c>
      <c r="CI59">
        <f t="shared" si="144"/>
        <v>0</v>
      </c>
      <c r="CJ59">
        <f t="shared" si="144"/>
        <v>0</v>
      </c>
      <c r="CK59">
        <f t="shared" si="144"/>
        <v>0</v>
      </c>
      <c r="CL59">
        <f t="shared" si="144"/>
        <v>0</v>
      </c>
      <c r="CM59">
        <f t="shared" si="144"/>
        <v>3</v>
      </c>
      <c r="CN59">
        <f t="shared" si="144"/>
        <v>0</v>
      </c>
      <c r="CO59">
        <f t="shared" si="144"/>
        <v>0</v>
      </c>
      <c r="CP59">
        <f t="shared" si="144"/>
        <v>0</v>
      </c>
      <c r="CQ59">
        <f t="shared" si="144"/>
        <v>1</v>
      </c>
      <c r="CR59">
        <f t="shared" si="144"/>
        <v>0</v>
      </c>
      <c r="CS59">
        <f t="shared" si="144"/>
        <v>0</v>
      </c>
      <c r="CT59">
        <f t="shared" si="144"/>
        <v>0</v>
      </c>
      <c r="CU59">
        <f t="shared" si="144"/>
        <v>0</v>
      </c>
      <c r="CV59">
        <f t="shared" si="144"/>
        <v>0</v>
      </c>
      <c r="CW59">
        <f t="shared" si="144"/>
        <v>48.4</v>
      </c>
      <c r="CX59">
        <f t="shared" si="144"/>
        <v>0</v>
      </c>
      <c r="CY59">
        <f t="shared" si="144"/>
        <v>0</v>
      </c>
      <c r="CZ59">
        <f t="shared" si="144"/>
        <v>0</v>
      </c>
      <c r="DA59">
        <f t="shared" si="144"/>
        <v>24.2</v>
      </c>
      <c r="DB59">
        <f t="shared" si="144"/>
        <v>0</v>
      </c>
      <c r="DC59">
        <f t="shared" si="144"/>
        <v>0</v>
      </c>
      <c r="DD59">
        <f t="shared" si="144"/>
        <v>5</v>
      </c>
      <c r="DE59">
        <f t="shared" si="144"/>
        <v>0</v>
      </c>
      <c r="DF59">
        <f t="shared" si="144"/>
        <v>1</v>
      </c>
      <c r="DG59">
        <f t="shared" si="144"/>
        <v>17.600000000000001</v>
      </c>
      <c r="DH59">
        <f t="shared" si="144"/>
        <v>0</v>
      </c>
      <c r="DI59">
        <f t="shared" si="144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 s="10"/>
      <c r="AN60">
        <v>12</v>
      </c>
      <c r="AO60">
        <f t="shared" ref="AO60:BW60" si="145">C117+C118</f>
        <v>0</v>
      </c>
      <c r="AP60">
        <f t="shared" si="145"/>
        <v>0</v>
      </c>
      <c r="AQ60">
        <f t="shared" si="145"/>
        <v>0</v>
      </c>
      <c r="AR60">
        <f t="shared" si="145"/>
        <v>0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0</v>
      </c>
      <c r="AY60">
        <f t="shared" si="145"/>
        <v>0</v>
      </c>
      <c r="AZ60">
        <f t="shared" si="145"/>
        <v>0</v>
      </c>
      <c r="BA60">
        <f t="shared" si="145"/>
        <v>0</v>
      </c>
      <c r="BB60">
        <f t="shared" si="145"/>
        <v>0</v>
      </c>
      <c r="BC60">
        <f t="shared" si="145"/>
        <v>0</v>
      </c>
      <c r="BD60">
        <f t="shared" si="145"/>
        <v>0</v>
      </c>
      <c r="BE60">
        <f t="shared" si="145"/>
        <v>0</v>
      </c>
      <c r="BF60">
        <f t="shared" si="145"/>
        <v>0</v>
      </c>
      <c r="BG60">
        <f t="shared" si="145"/>
        <v>0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0</v>
      </c>
      <c r="BM60">
        <f t="shared" si="145"/>
        <v>0</v>
      </c>
      <c r="BN60">
        <f t="shared" si="145"/>
        <v>0</v>
      </c>
      <c r="BO60">
        <f t="shared" si="145"/>
        <v>0</v>
      </c>
      <c r="BP60">
        <f t="shared" si="145"/>
        <v>0</v>
      </c>
      <c r="BQ60">
        <f t="shared" si="145"/>
        <v>0</v>
      </c>
      <c r="BR60">
        <f t="shared" si="145"/>
        <v>0</v>
      </c>
      <c r="BS60">
        <f t="shared" si="145"/>
        <v>0</v>
      </c>
      <c r="BT60">
        <f t="shared" si="145"/>
        <v>0</v>
      </c>
      <c r="BU60">
        <f t="shared" si="145"/>
        <v>0</v>
      </c>
      <c r="BV60">
        <f t="shared" si="145"/>
        <v>0</v>
      </c>
      <c r="BW60">
        <f t="shared" si="145"/>
        <v>0</v>
      </c>
      <c r="BX60" s="1"/>
      <c r="BY60" s="10"/>
      <c r="BZ60">
        <v>24</v>
      </c>
      <c r="CA60">
        <f t="shared" ref="CA60:DI60" si="146">AO117+AO118</f>
        <v>0</v>
      </c>
      <c r="CB60">
        <f t="shared" si="146"/>
        <v>0</v>
      </c>
      <c r="CC60">
        <f t="shared" si="146"/>
        <v>0</v>
      </c>
      <c r="CD60">
        <f t="shared" si="146"/>
        <v>0</v>
      </c>
      <c r="CE60">
        <f t="shared" si="146"/>
        <v>0</v>
      </c>
      <c r="CF60">
        <f t="shared" si="146"/>
        <v>0</v>
      </c>
      <c r="CG60">
        <f t="shared" si="146"/>
        <v>0.30000000000000004</v>
      </c>
      <c r="CH60">
        <f t="shared" si="146"/>
        <v>0</v>
      </c>
      <c r="CI60">
        <f t="shared" si="146"/>
        <v>0</v>
      </c>
      <c r="CJ60">
        <f t="shared" si="146"/>
        <v>14</v>
      </c>
      <c r="CK60">
        <f t="shared" si="146"/>
        <v>0</v>
      </c>
      <c r="CL60">
        <f t="shared" si="146"/>
        <v>18.2</v>
      </c>
      <c r="CM60">
        <f t="shared" si="146"/>
        <v>0</v>
      </c>
      <c r="CN60">
        <f t="shared" si="146"/>
        <v>0</v>
      </c>
      <c r="CO60">
        <f t="shared" si="146"/>
        <v>0</v>
      </c>
      <c r="CP60">
        <f t="shared" si="146"/>
        <v>0</v>
      </c>
      <c r="CQ60">
        <f t="shared" si="146"/>
        <v>0</v>
      </c>
      <c r="CR60">
        <f t="shared" si="146"/>
        <v>0</v>
      </c>
      <c r="CS60">
        <f t="shared" si="146"/>
        <v>0</v>
      </c>
      <c r="CT60">
        <f t="shared" si="146"/>
        <v>17</v>
      </c>
      <c r="CU60">
        <f t="shared" si="146"/>
        <v>0</v>
      </c>
      <c r="CV60">
        <f t="shared" si="146"/>
        <v>0</v>
      </c>
      <c r="CW60">
        <f t="shared" si="146"/>
        <v>0</v>
      </c>
      <c r="CX60">
        <f t="shared" si="146"/>
        <v>0</v>
      </c>
      <c r="CY60">
        <f t="shared" si="146"/>
        <v>0</v>
      </c>
      <c r="CZ60">
        <f t="shared" si="146"/>
        <v>0</v>
      </c>
      <c r="DA60">
        <f t="shared" si="146"/>
        <v>3</v>
      </c>
      <c r="DB60">
        <f t="shared" si="146"/>
        <v>0</v>
      </c>
      <c r="DC60">
        <f t="shared" si="146"/>
        <v>0</v>
      </c>
      <c r="DD60">
        <f t="shared" si="146"/>
        <v>4.4000000000000004</v>
      </c>
      <c r="DE60">
        <f t="shared" si="146"/>
        <v>0</v>
      </c>
      <c r="DF60">
        <f t="shared" si="146"/>
        <v>13.8</v>
      </c>
      <c r="DG60">
        <f t="shared" si="146"/>
        <v>43.4</v>
      </c>
      <c r="DH60">
        <f t="shared" si="146"/>
        <v>0</v>
      </c>
      <c r="DI60">
        <f t="shared" si="146"/>
        <v>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0</v>
      </c>
      <c r="AG61">
        <v>0.4</v>
      </c>
      <c r="AH61">
        <v>0</v>
      </c>
      <c r="AI61">
        <v>0</v>
      </c>
      <c r="AJ61">
        <v>0</v>
      </c>
      <c r="AK61">
        <v>0</v>
      </c>
      <c r="AM61" s="10"/>
      <c r="AN61">
        <v>18</v>
      </c>
      <c r="AO61">
        <f t="shared" ref="AO61:BW61" si="147">C119+C120</f>
        <v>0</v>
      </c>
      <c r="AP61">
        <f t="shared" si="147"/>
        <v>0</v>
      </c>
      <c r="AQ61">
        <f t="shared" si="147"/>
        <v>0</v>
      </c>
      <c r="AR61">
        <f t="shared" si="147"/>
        <v>0</v>
      </c>
      <c r="AS61">
        <f t="shared" si="147"/>
        <v>0</v>
      </c>
      <c r="AT61">
        <f t="shared" si="147"/>
        <v>0</v>
      </c>
      <c r="AU61">
        <f t="shared" si="147"/>
        <v>0</v>
      </c>
      <c r="AV61">
        <f t="shared" si="147"/>
        <v>0</v>
      </c>
      <c r="AW61">
        <f t="shared" si="147"/>
        <v>0</v>
      </c>
      <c r="AX61">
        <f t="shared" si="147"/>
        <v>0</v>
      </c>
      <c r="AY61">
        <f t="shared" si="147"/>
        <v>0</v>
      </c>
      <c r="AZ61">
        <f t="shared" si="147"/>
        <v>0</v>
      </c>
      <c r="BA61">
        <f t="shared" si="147"/>
        <v>0</v>
      </c>
      <c r="BB61">
        <f t="shared" si="147"/>
        <v>0</v>
      </c>
      <c r="BC61">
        <f t="shared" si="147"/>
        <v>0</v>
      </c>
      <c r="BD61">
        <f t="shared" si="147"/>
        <v>0</v>
      </c>
      <c r="BE61">
        <f t="shared" si="147"/>
        <v>0</v>
      </c>
      <c r="BF61">
        <f t="shared" si="147"/>
        <v>0</v>
      </c>
      <c r="BG61">
        <f t="shared" si="147"/>
        <v>0</v>
      </c>
      <c r="BH61">
        <f t="shared" si="147"/>
        <v>0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</v>
      </c>
      <c r="BM61">
        <f t="shared" si="147"/>
        <v>0</v>
      </c>
      <c r="BN61">
        <f t="shared" si="147"/>
        <v>0</v>
      </c>
      <c r="BO61">
        <f t="shared" si="147"/>
        <v>0</v>
      </c>
      <c r="BP61">
        <f t="shared" si="147"/>
        <v>0</v>
      </c>
      <c r="BQ61">
        <f t="shared" si="147"/>
        <v>0</v>
      </c>
      <c r="BR61">
        <f t="shared" si="147"/>
        <v>0</v>
      </c>
      <c r="BS61">
        <f t="shared" si="147"/>
        <v>0</v>
      </c>
      <c r="BT61">
        <f t="shared" si="147"/>
        <v>0</v>
      </c>
      <c r="BU61">
        <f t="shared" si="147"/>
        <v>0</v>
      </c>
      <c r="BV61">
        <f t="shared" si="147"/>
        <v>0</v>
      </c>
      <c r="BW61">
        <f t="shared" si="147"/>
        <v>0</v>
      </c>
      <c r="BX61" s="1"/>
      <c r="BY61" s="9">
        <v>42824</v>
      </c>
      <c r="BZ61">
        <v>12</v>
      </c>
      <c r="CA61">
        <f t="shared" ref="CA61:DI61" si="148">AO119+AO120</f>
        <v>0</v>
      </c>
      <c r="CB61">
        <f t="shared" si="148"/>
        <v>0</v>
      </c>
      <c r="CC61">
        <f t="shared" si="148"/>
        <v>5</v>
      </c>
      <c r="CD61">
        <f t="shared" si="148"/>
        <v>0</v>
      </c>
      <c r="CE61">
        <f t="shared" si="148"/>
        <v>0</v>
      </c>
      <c r="CF61">
        <f t="shared" si="148"/>
        <v>0</v>
      </c>
      <c r="CG61">
        <f t="shared" si="148"/>
        <v>0</v>
      </c>
      <c r="CH61">
        <f t="shared" si="148"/>
        <v>0</v>
      </c>
      <c r="CI61">
        <f t="shared" si="148"/>
        <v>0</v>
      </c>
      <c r="CJ61">
        <f t="shared" si="148"/>
        <v>0</v>
      </c>
      <c r="CK61">
        <f t="shared" si="148"/>
        <v>0</v>
      </c>
      <c r="CL61">
        <f t="shared" si="148"/>
        <v>0</v>
      </c>
      <c r="CM61">
        <f t="shared" si="148"/>
        <v>0</v>
      </c>
      <c r="CN61">
        <f t="shared" si="148"/>
        <v>0</v>
      </c>
      <c r="CO61">
        <f t="shared" si="148"/>
        <v>0</v>
      </c>
      <c r="CP61">
        <f t="shared" si="148"/>
        <v>0</v>
      </c>
      <c r="CQ61">
        <f t="shared" si="148"/>
        <v>0</v>
      </c>
      <c r="CR61">
        <f t="shared" si="148"/>
        <v>0</v>
      </c>
      <c r="CS61">
        <f t="shared" si="148"/>
        <v>0</v>
      </c>
      <c r="CT61">
        <f t="shared" si="148"/>
        <v>0</v>
      </c>
      <c r="CU61">
        <f t="shared" si="148"/>
        <v>0</v>
      </c>
      <c r="CV61">
        <f t="shared" si="148"/>
        <v>0</v>
      </c>
      <c r="CW61">
        <f t="shared" si="148"/>
        <v>1</v>
      </c>
      <c r="CX61">
        <f t="shared" si="148"/>
        <v>0</v>
      </c>
      <c r="CY61">
        <f t="shared" si="148"/>
        <v>0</v>
      </c>
      <c r="CZ61">
        <f t="shared" si="148"/>
        <v>0</v>
      </c>
      <c r="DA61">
        <f t="shared" si="148"/>
        <v>4</v>
      </c>
      <c r="DB61">
        <f t="shared" si="148"/>
        <v>0</v>
      </c>
      <c r="DC61">
        <f t="shared" si="148"/>
        <v>0</v>
      </c>
      <c r="DD61">
        <f t="shared" si="148"/>
        <v>0.2</v>
      </c>
      <c r="DE61">
        <f t="shared" si="148"/>
        <v>0</v>
      </c>
      <c r="DF61">
        <f t="shared" si="148"/>
        <v>28.8</v>
      </c>
      <c r="DG61">
        <f t="shared" si="148"/>
        <v>106.8</v>
      </c>
      <c r="DH61">
        <f t="shared" si="148"/>
        <v>0</v>
      </c>
      <c r="DI61">
        <f t="shared" si="148"/>
        <v>0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6.5</v>
      </c>
      <c r="E62">
        <v>0</v>
      </c>
      <c r="F62">
        <v>0</v>
      </c>
      <c r="G62">
        <v>0</v>
      </c>
      <c r="H62">
        <v>0</v>
      </c>
      <c r="I62">
        <v>16.399999999999999</v>
      </c>
      <c r="J62">
        <v>0</v>
      </c>
      <c r="K62">
        <v>0</v>
      </c>
      <c r="L62">
        <v>0.1</v>
      </c>
      <c r="M62">
        <v>0</v>
      </c>
      <c r="N62">
        <v>15.2</v>
      </c>
      <c r="O62">
        <v>4</v>
      </c>
      <c r="P62">
        <v>0</v>
      </c>
      <c r="Q62">
        <v>0</v>
      </c>
      <c r="R62">
        <v>0</v>
      </c>
      <c r="S62">
        <v>7.8</v>
      </c>
      <c r="T62">
        <v>0.4</v>
      </c>
      <c r="U62">
        <v>0</v>
      </c>
      <c r="V62">
        <v>0</v>
      </c>
      <c r="W62">
        <v>17</v>
      </c>
      <c r="X62">
        <v>1.6</v>
      </c>
      <c r="Y62">
        <v>0</v>
      </c>
      <c r="Z62">
        <v>4.5999999999999996</v>
      </c>
      <c r="AA62">
        <v>0</v>
      </c>
      <c r="AB62">
        <v>0</v>
      </c>
      <c r="AC62">
        <v>0</v>
      </c>
      <c r="AD62">
        <v>0</v>
      </c>
      <c r="AE62">
        <v>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 s="10"/>
      <c r="AN62">
        <v>24</v>
      </c>
      <c r="AO62">
        <f t="shared" ref="AO62:BW62" si="149">C121+C122</f>
        <v>0</v>
      </c>
      <c r="AP62">
        <f t="shared" si="149"/>
        <v>0</v>
      </c>
      <c r="AQ62">
        <f t="shared" si="149"/>
        <v>0</v>
      </c>
      <c r="AR62">
        <f t="shared" si="149"/>
        <v>0</v>
      </c>
      <c r="AS62">
        <f t="shared" si="149"/>
        <v>0</v>
      </c>
      <c r="AT62">
        <f t="shared" si="149"/>
        <v>0</v>
      </c>
      <c r="AU62">
        <f t="shared" si="149"/>
        <v>0</v>
      </c>
      <c r="AV62">
        <f t="shared" si="149"/>
        <v>0</v>
      </c>
      <c r="AW62">
        <f t="shared" si="149"/>
        <v>0</v>
      </c>
      <c r="AX62">
        <f t="shared" si="149"/>
        <v>0</v>
      </c>
      <c r="AY62">
        <f t="shared" si="149"/>
        <v>0</v>
      </c>
      <c r="AZ62">
        <f t="shared" si="149"/>
        <v>0</v>
      </c>
      <c r="BA62">
        <f t="shared" si="149"/>
        <v>0</v>
      </c>
      <c r="BB62">
        <f t="shared" si="149"/>
        <v>0</v>
      </c>
      <c r="BC62">
        <f t="shared" si="149"/>
        <v>0</v>
      </c>
      <c r="BD62">
        <f t="shared" si="149"/>
        <v>0</v>
      </c>
      <c r="BE62">
        <f t="shared" si="149"/>
        <v>0</v>
      </c>
      <c r="BF62">
        <f t="shared" si="149"/>
        <v>0</v>
      </c>
      <c r="BG62">
        <f t="shared" si="149"/>
        <v>0</v>
      </c>
      <c r="BH62">
        <f t="shared" si="149"/>
        <v>0</v>
      </c>
      <c r="BI62">
        <f t="shared" si="149"/>
        <v>0</v>
      </c>
      <c r="BJ62">
        <f t="shared" si="149"/>
        <v>0</v>
      </c>
      <c r="BK62">
        <f t="shared" si="149"/>
        <v>0</v>
      </c>
      <c r="BL62">
        <f t="shared" si="149"/>
        <v>0</v>
      </c>
      <c r="BM62">
        <f t="shared" si="149"/>
        <v>0</v>
      </c>
      <c r="BN62">
        <f t="shared" si="149"/>
        <v>0</v>
      </c>
      <c r="BO62">
        <f t="shared" si="149"/>
        <v>0</v>
      </c>
      <c r="BP62">
        <f t="shared" si="149"/>
        <v>0</v>
      </c>
      <c r="BQ62">
        <f t="shared" si="149"/>
        <v>0</v>
      </c>
      <c r="BR62">
        <f t="shared" si="149"/>
        <v>0</v>
      </c>
      <c r="BS62">
        <f t="shared" si="149"/>
        <v>0</v>
      </c>
      <c r="BT62">
        <f t="shared" si="149"/>
        <v>0</v>
      </c>
      <c r="BU62">
        <f t="shared" si="149"/>
        <v>0</v>
      </c>
      <c r="BV62">
        <f t="shared" si="149"/>
        <v>0</v>
      </c>
      <c r="BW62">
        <f t="shared" si="149"/>
        <v>0</v>
      </c>
      <c r="BX62" s="1"/>
      <c r="BY62" s="10"/>
      <c r="BZ62">
        <v>24</v>
      </c>
      <c r="CA62">
        <f t="shared" ref="CA62:DI62" si="150">AO121+AO122</f>
        <v>0</v>
      </c>
      <c r="CB62">
        <f t="shared" si="150"/>
        <v>0</v>
      </c>
      <c r="CC62">
        <f t="shared" si="150"/>
        <v>0</v>
      </c>
      <c r="CD62">
        <f t="shared" si="150"/>
        <v>0</v>
      </c>
      <c r="CE62">
        <f t="shared" si="150"/>
        <v>0</v>
      </c>
      <c r="CF62">
        <f t="shared" si="150"/>
        <v>0</v>
      </c>
      <c r="CG62">
        <f t="shared" si="150"/>
        <v>0</v>
      </c>
      <c r="CH62">
        <f t="shared" si="150"/>
        <v>0</v>
      </c>
      <c r="CI62">
        <f t="shared" si="150"/>
        <v>0</v>
      </c>
      <c r="CJ62">
        <f t="shared" si="150"/>
        <v>0</v>
      </c>
      <c r="CK62">
        <f t="shared" si="150"/>
        <v>0</v>
      </c>
      <c r="CL62">
        <f t="shared" si="150"/>
        <v>0</v>
      </c>
      <c r="CM62">
        <f t="shared" si="150"/>
        <v>0</v>
      </c>
      <c r="CN62">
        <f t="shared" si="150"/>
        <v>0</v>
      </c>
      <c r="CO62">
        <f t="shared" si="150"/>
        <v>0</v>
      </c>
      <c r="CP62">
        <f t="shared" si="150"/>
        <v>0</v>
      </c>
      <c r="CQ62">
        <f t="shared" si="150"/>
        <v>0</v>
      </c>
      <c r="CR62">
        <f t="shared" si="150"/>
        <v>0</v>
      </c>
      <c r="CS62">
        <f t="shared" si="150"/>
        <v>0</v>
      </c>
      <c r="CT62">
        <f t="shared" si="150"/>
        <v>0</v>
      </c>
      <c r="CU62">
        <f t="shared" si="150"/>
        <v>0</v>
      </c>
      <c r="CV62">
        <f t="shared" si="150"/>
        <v>0</v>
      </c>
      <c r="CW62">
        <f t="shared" si="150"/>
        <v>1</v>
      </c>
      <c r="CX62">
        <f t="shared" si="150"/>
        <v>0</v>
      </c>
      <c r="CY62">
        <f t="shared" si="150"/>
        <v>0</v>
      </c>
      <c r="CZ62">
        <f t="shared" si="150"/>
        <v>0</v>
      </c>
      <c r="DA62">
        <f t="shared" si="150"/>
        <v>0</v>
      </c>
      <c r="DB62">
        <f t="shared" si="150"/>
        <v>0</v>
      </c>
      <c r="DC62">
        <f t="shared" si="150"/>
        <v>0</v>
      </c>
      <c r="DD62">
        <f t="shared" si="150"/>
        <v>0</v>
      </c>
      <c r="DE62">
        <f t="shared" si="150"/>
        <v>0</v>
      </c>
      <c r="DF62">
        <f t="shared" si="150"/>
        <v>47.4</v>
      </c>
      <c r="DG62">
        <f t="shared" si="150"/>
        <v>50.8</v>
      </c>
      <c r="DH62">
        <f t="shared" si="150"/>
        <v>6</v>
      </c>
      <c r="DI62">
        <f t="shared" si="150"/>
        <v>0</v>
      </c>
      <c r="DJ62" s="1"/>
      <c r="DK62" s="1"/>
    </row>
    <row r="63" spans="1:115" x14ac:dyDescent="0.25">
      <c r="A63" s="8"/>
      <c r="B63">
        <v>15</v>
      </c>
      <c r="C63">
        <v>9.1999999999999993</v>
      </c>
      <c r="D63">
        <v>4</v>
      </c>
      <c r="E63">
        <v>0</v>
      </c>
      <c r="F63">
        <v>0</v>
      </c>
      <c r="G63">
        <v>0</v>
      </c>
      <c r="H63">
        <v>1</v>
      </c>
      <c r="I63">
        <v>17.600000000000001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16</v>
      </c>
      <c r="P63">
        <v>15</v>
      </c>
      <c r="Q63">
        <v>0</v>
      </c>
      <c r="R63">
        <v>0</v>
      </c>
      <c r="S63">
        <v>3</v>
      </c>
      <c r="T63">
        <v>3</v>
      </c>
      <c r="U63">
        <v>0</v>
      </c>
      <c r="V63">
        <v>3.3</v>
      </c>
      <c r="W63">
        <v>22</v>
      </c>
      <c r="X63">
        <v>0.4</v>
      </c>
      <c r="Y63">
        <v>0</v>
      </c>
      <c r="Z63">
        <v>33</v>
      </c>
      <c r="AA63">
        <v>0</v>
      </c>
      <c r="AB63">
        <v>5</v>
      </c>
      <c r="AC63">
        <v>0</v>
      </c>
      <c r="AD63">
        <v>4</v>
      </c>
      <c r="AE63">
        <v>1</v>
      </c>
      <c r="AF63">
        <v>0</v>
      </c>
      <c r="AG63">
        <v>5</v>
      </c>
      <c r="AH63">
        <v>1.4</v>
      </c>
      <c r="AI63">
        <v>0</v>
      </c>
      <c r="AJ63">
        <v>0</v>
      </c>
      <c r="AK63">
        <v>0</v>
      </c>
      <c r="AM63" s="9">
        <v>42810</v>
      </c>
      <c r="AN63">
        <v>6</v>
      </c>
      <c r="AO63">
        <f t="shared" ref="AO63:BW63" si="151">C123+C124</f>
        <v>0</v>
      </c>
      <c r="AP63">
        <f t="shared" si="151"/>
        <v>0</v>
      </c>
      <c r="AQ63">
        <f t="shared" si="151"/>
        <v>0</v>
      </c>
      <c r="AR63">
        <f t="shared" si="151"/>
        <v>0</v>
      </c>
      <c r="AS63">
        <f t="shared" si="151"/>
        <v>0</v>
      </c>
      <c r="AT63">
        <f t="shared" si="151"/>
        <v>0</v>
      </c>
      <c r="AU63">
        <f t="shared" si="151"/>
        <v>0</v>
      </c>
      <c r="AV63">
        <f t="shared" si="151"/>
        <v>0</v>
      </c>
      <c r="AW63">
        <f t="shared" si="151"/>
        <v>0</v>
      </c>
      <c r="AX63">
        <f t="shared" si="151"/>
        <v>0</v>
      </c>
      <c r="AY63">
        <f t="shared" si="151"/>
        <v>0</v>
      </c>
      <c r="AZ63">
        <f t="shared" si="151"/>
        <v>0</v>
      </c>
      <c r="BA63">
        <f t="shared" si="151"/>
        <v>0</v>
      </c>
      <c r="BB63">
        <f t="shared" si="151"/>
        <v>0</v>
      </c>
      <c r="BC63">
        <f t="shared" si="151"/>
        <v>0</v>
      </c>
      <c r="BD63">
        <f t="shared" si="151"/>
        <v>0</v>
      </c>
      <c r="BE63">
        <f t="shared" si="151"/>
        <v>0</v>
      </c>
      <c r="BF63">
        <f t="shared" si="151"/>
        <v>0</v>
      </c>
      <c r="BG63">
        <f t="shared" si="151"/>
        <v>0</v>
      </c>
      <c r="BH63">
        <f t="shared" si="151"/>
        <v>0</v>
      </c>
      <c r="BI63">
        <f t="shared" si="151"/>
        <v>0</v>
      </c>
      <c r="BJ63">
        <f t="shared" si="151"/>
        <v>0</v>
      </c>
      <c r="BK63">
        <f t="shared" si="151"/>
        <v>0</v>
      </c>
      <c r="BL63">
        <f t="shared" si="151"/>
        <v>0</v>
      </c>
      <c r="BM63">
        <f t="shared" si="151"/>
        <v>0</v>
      </c>
      <c r="BN63">
        <f t="shared" si="151"/>
        <v>0</v>
      </c>
      <c r="BO63">
        <f t="shared" si="151"/>
        <v>0</v>
      </c>
      <c r="BP63">
        <f t="shared" si="151"/>
        <v>0</v>
      </c>
      <c r="BQ63">
        <f t="shared" si="151"/>
        <v>0</v>
      </c>
      <c r="BR63">
        <f t="shared" si="151"/>
        <v>0</v>
      </c>
      <c r="BS63">
        <f t="shared" si="151"/>
        <v>0</v>
      </c>
      <c r="BT63">
        <f t="shared" si="151"/>
        <v>0</v>
      </c>
      <c r="BU63">
        <f t="shared" si="151"/>
        <v>0</v>
      </c>
      <c r="BV63">
        <f t="shared" si="151"/>
        <v>0</v>
      </c>
      <c r="BW63">
        <f t="shared" si="151"/>
        <v>0</v>
      </c>
      <c r="BX63" s="1"/>
      <c r="BY63" s="9">
        <v>42825</v>
      </c>
      <c r="BZ63">
        <v>12</v>
      </c>
      <c r="CA63">
        <f t="shared" ref="CA63:DI63" si="152">AO123+AO124</f>
        <v>0</v>
      </c>
      <c r="CB63">
        <f t="shared" si="152"/>
        <v>0</v>
      </c>
      <c r="CC63">
        <f t="shared" si="152"/>
        <v>0</v>
      </c>
      <c r="CD63">
        <f t="shared" si="152"/>
        <v>0</v>
      </c>
      <c r="CE63">
        <f t="shared" si="152"/>
        <v>0</v>
      </c>
      <c r="CF63">
        <f t="shared" si="152"/>
        <v>0</v>
      </c>
      <c r="CG63">
        <f t="shared" si="152"/>
        <v>0</v>
      </c>
      <c r="CH63">
        <f t="shared" si="152"/>
        <v>0</v>
      </c>
      <c r="CI63">
        <f t="shared" si="152"/>
        <v>0</v>
      </c>
      <c r="CJ63">
        <f t="shared" si="152"/>
        <v>0</v>
      </c>
      <c r="CK63">
        <f t="shared" si="152"/>
        <v>0</v>
      </c>
      <c r="CL63">
        <f t="shared" si="152"/>
        <v>0</v>
      </c>
      <c r="CM63">
        <f t="shared" si="152"/>
        <v>0</v>
      </c>
      <c r="CN63">
        <f t="shared" si="152"/>
        <v>0</v>
      </c>
      <c r="CO63">
        <f t="shared" si="152"/>
        <v>0</v>
      </c>
      <c r="CP63">
        <f t="shared" si="152"/>
        <v>0</v>
      </c>
      <c r="CQ63">
        <f t="shared" si="152"/>
        <v>0</v>
      </c>
      <c r="CR63">
        <f t="shared" si="152"/>
        <v>0</v>
      </c>
      <c r="CS63">
        <f t="shared" si="152"/>
        <v>0</v>
      </c>
      <c r="CT63">
        <f t="shared" si="152"/>
        <v>0</v>
      </c>
      <c r="CU63">
        <f t="shared" si="152"/>
        <v>0</v>
      </c>
      <c r="CV63">
        <f t="shared" si="152"/>
        <v>0</v>
      </c>
      <c r="CW63">
        <f t="shared" si="152"/>
        <v>0.1</v>
      </c>
      <c r="CX63">
        <f t="shared" si="152"/>
        <v>0</v>
      </c>
      <c r="CY63">
        <f t="shared" si="152"/>
        <v>0</v>
      </c>
      <c r="CZ63">
        <f t="shared" si="152"/>
        <v>0</v>
      </c>
      <c r="DA63">
        <f t="shared" si="152"/>
        <v>4.4000000000000004</v>
      </c>
      <c r="DB63">
        <f t="shared" si="152"/>
        <v>0</v>
      </c>
      <c r="DC63">
        <f t="shared" si="152"/>
        <v>0</v>
      </c>
      <c r="DD63">
        <f t="shared" si="152"/>
        <v>0</v>
      </c>
      <c r="DE63">
        <f t="shared" si="152"/>
        <v>0</v>
      </c>
      <c r="DF63">
        <f t="shared" si="152"/>
        <v>3.8</v>
      </c>
      <c r="DG63">
        <f t="shared" si="152"/>
        <v>39.199999999999996</v>
      </c>
      <c r="DH63">
        <f t="shared" si="152"/>
        <v>0</v>
      </c>
      <c r="DI63">
        <f t="shared" si="152"/>
        <v>0</v>
      </c>
      <c r="DJ63" s="1"/>
      <c r="DK63" s="1"/>
    </row>
    <row r="64" spans="1:115" x14ac:dyDescent="0.25">
      <c r="A64" s="8"/>
      <c r="B64">
        <v>18</v>
      </c>
      <c r="C64">
        <v>0.5</v>
      </c>
      <c r="D64">
        <v>0.8</v>
      </c>
      <c r="E64">
        <v>0</v>
      </c>
      <c r="F64">
        <v>0</v>
      </c>
      <c r="G64">
        <v>0.8</v>
      </c>
      <c r="H64">
        <v>0.1</v>
      </c>
      <c r="I64">
        <v>1.4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0</v>
      </c>
      <c r="Y64">
        <v>0</v>
      </c>
      <c r="Z64">
        <v>0.2</v>
      </c>
      <c r="AA64">
        <v>0</v>
      </c>
      <c r="AB64">
        <v>5.2</v>
      </c>
      <c r="AC64">
        <v>0</v>
      </c>
      <c r="AD64">
        <v>0.8</v>
      </c>
      <c r="AE64">
        <v>0</v>
      </c>
      <c r="AF64">
        <v>0</v>
      </c>
      <c r="AG64">
        <v>0.7</v>
      </c>
      <c r="AH64">
        <v>3.4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3">C125+C126</f>
        <v>0</v>
      </c>
      <c r="AP64">
        <f t="shared" si="153"/>
        <v>0</v>
      </c>
      <c r="AQ64">
        <f t="shared" si="153"/>
        <v>0</v>
      </c>
      <c r="AR64">
        <f t="shared" si="153"/>
        <v>0</v>
      </c>
      <c r="AS64">
        <f t="shared" si="153"/>
        <v>0</v>
      </c>
      <c r="AT64">
        <f t="shared" si="153"/>
        <v>0</v>
      </c>
      <c r="AU64">
        <f t="shared" si="153"/>
        <v>0</v>
      </c>
      <c r="AV64">
        <f t="shared" si="153"/>
        <v>0</v>
      </c>
      <c r="AW64">
        <f t="shared" si="153"/>
        <v>0</v>
      </c>
      <c r="AX64">
        <f t="shared" si="153"/>
        <v>0</v>
      </c>
      <c r="AY64">
        <f t="shared" si="153"/>
        <v>0</v>
      </c>
      <c r="AZ64">
        <f t="shared" si="153"/>
        <v>0</v>
      </c>
      <c r="BA64">
        <f t="shared" si="153"/>
        <v>0</v>
      </c>
      <c r="BB64">
        <f t="shared" si="153"/>
        <v>0</v>
      </c>
      <c r="BC64">
        <f t="shared" si="153"/>
        <v>0</v>
      </c>
      <c r="BD64">
        <f t="shared" si="153"/>
        <v>0</v>
      </c>
      <c r="BE64">
        <f t="shared" si="153"/>
        <v>0</v>
      </c>
      <c r="BF64">
        <f t="shared" si="153"/>
        <v>0</v>
      </c>
      <c r="BG64">
        <f t="shared" si="153"/>
        <v>0</v>
      </c>
      <c r="BH64">
        <f t="shared" si="153"/>
        <v>0</v>
      </c>
      <c r="BI64">
        <f t="shared" si="153"/>
        <v>0</v>
      </c>
      <c r="BJ64">
        <f t="shared" si="153"/>
        <v>0</v>
      </c>
      <c r="BK64">
        <f t="shared" si="153"/>
        <v>0</v>
      </c>
      <c r="BL64">
        <f t="shared" si="153"/>
        <v>0</v>
      </c>
      <c r="BM64">
        <f t="shared" si="153"/>
        <v>0</v>
      </c>
      <c r="BN64">
        <f t="shared" si="153"/>
        <v>0</v>
      </c>
      <c r="BO64">
        <f t="shared" si="153"/>
        <v>0</v>
      </c>
      <c r="BP64">
        <f t="shared" si="153"/>
        <v>0</v>
      </c>
      <c r="BQ64">
        <f t="shared" si="153"/>
        <v>0</v>
      </c>
      <c r="BR64">
        <f t="shared" si="153"/>
        <v>0</v>
      </c>
      <c r="BS64">
        <f t="shared" si="153"/>
        <v>0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0</v>
      </c>
      <c r="CD64">
        <f t="shared" si="154"/>
        <v>0</v>
      </c>
      <c r="CE64">
        <f t="shared" si="154"/>
        <v>0</v>
      </c>
      <c r="CF64">
        <f t="shared" si="154"/>
        <v>0</v>
      </c>
      <c r="CG64">
        <f t="shared" si="154"/>
        <v>0</v>
      </c>
      <c r="CH64">
        <f t="shared" si="154"/>
        <v>0</v>
      </c>
      <c r="CI64">
        <f t="shared" si="154"/>
        <v>0</v>
      </c>
      <c r="CJ64">
        <f t="shared" si="154"/>
        <v>0</v>
      </c>
      <c r="CK64">
        <f t="shared" si="154"/>
        <v>0</v>
      </c>
      <c r="CL64">
        <f t="shared" si="154"/>
        <v>0</v>
      </c>
      <c r="CM64">
        <f t="shared" si="154"/>
        <v>0</v>
      </c>
      <c r="CN64">
        <f t="shared" si="154"/>
        <v>0</v>
      </c>
      <c r="CO64">
        <f t="shared" si="154"/>
        <v>0</v>
      </c>
      <c r="CP64">
        <f t="shared" si="154"/>
        <v>0</v>
      </c>
      <c r="CQ64">
        <f t="shared" si="154"/>
        <v>0</v>
      </c>
      <c r="CR64">
        <f t="shared" si="154"/>
        <v>0</v>
      </c>
      <c r="CS64">
        <f t="shared" si="154"/>
        <v>0</v>
      </c>
      <c r="CT64">
        <f t="shared" si="154"/>
        <v>0</v>
      </c>
      <c r="CU64">
        <f t="shared" si="154"/>
        <v>0</v>
      </c>
      <c r="CV64">
        <f t="shared" si="154"/>
        <v>0</v>
      </c>
      <c r="CW64">
        <f t="shared" si="154"/>
        <v>0</v>
      </c>
      <c r="CX64">
        <f t="shared" si="154"/>
        <v>0</v>
      </c>
      <c r="CY64">
        <f t="shared" si="154"/>
        <v>0</v>
      </c>
      <c r="CZ64">
        <f t="shared" si="154"/>
        <v>0</v>
      </c>
      <c r="DA64">
        <f t="shared" si="154"/>
        <v>0</v>
      </c>
      <c r="DB64">
        <f t="shared" si="154"/>
        <v>0</v>
      </c>
      <c r="DC64">
        <f t="shared" si="154"/>
        <v>0</v>
      </c>
      <c r="DD64">
        <f t="shared" si="154"/>
        <v>0</v>
      </c>
      <c r="DE64">
        <f t="shared" si="154"/>
        <v>0</v>
      </c>
      <c r="DF64">
        <f t="shared" si="154"/>
        <v>30.3</v>
      </c>
      <c r="DG64">
        <f t="shared" si="154"/>
        <v>69.599999999999994</v>
      </c>
      <c r="DH64">
        <f t="shared" si="154"/>
        <v>3.8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0.7</v>
      </c>
      <c r="AH65">
        <v>0</v>
      </c>
      <c r="AI65">
        <v>0.6</v>
      </c>
      <c r="AJ65">
        <v>0</v>
      </c>
      <c r="AK65">
        <v>0</v>
      </c>
      <c r="AM65" s="10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</v>
      </c>
      <c r="AR65">
        <f t="shared" si="155"/>
        <v>0</v>
      </c>
      <c r="AS65">
        <f t="shared" si="155"/>
        <v>0</v>
      </c>
      <c r="AT65">
        <f t="shared" si="155"/>
        <v>0</v>
      </c>
      <c r="AU65">
        <f t="shared" si="155"/>
        <v>0</v>
      </c>
      <c r="AV65">
        <f t="shared" si="155"/>
        <v>0</v>
      </c>
      <c r="AW65">
        <f t="shared" si="155"/>
        <v>0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0</v>
      </c>
      <c r="BC65">
        <f t="shared" si="155"/>
        <v>0</v>
      </c>
      <c r="BD65">
        <f t="shared" si="155"/>
        <v>0</v>
      </c>
      <c r="BE65">
        <f t="shared" si="155"/>
        <v>0</v>
      </c>
      <c r="BF65">
        <f t="shared" si="155"/>
        <v>0</v>
      </c>
      <c r="BG65">
        <f t="shared" si="155"/>
        <v>0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0</v>
      </c>
      <c r="BM65">
        <f t="shared" si="155"/>
        <v>0</v>
      </c>
      <c r="BN65">
        <f t="shared" si="155"/>
        <v>0</v>
      </c>
      <c r="BO65">
        <f t="shared" si="155"/>
        <v>0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4.5</v>
      </c>
      <c r="AJ66">
        <v>0</v>
      </c>
      <c r="AK66">
        <v>0</v>
      </c>
      <c r="AM66" s="10"/>
      <c r="AN66">
        <v>24</v>
      </c>
      <c r="AO66">
        <f t="shared" ref="AO66:BW66" si="156">C129+C130</f>
        <v>0</v>
      </c>
      <c r="AP66">
        <f t="shared" si="156"/>
        <v>0</v>
      </c>
      <c r="AQ66">
        <f t="shared" si="156"/>
        <v>0</v>
      </c>
      <c r="AR66">
        <f t="shared" si="156"/>
        <v>0</v>
      </c>
      <c r="AS66">
        <f t="shared" si="156"/>
        <v>0</v>
      </c>
      <c r="AT66">
        <f t="shared" si="156"/>
        <v>0</v>
      </c>
      <c r="AU66">
        <f t="shared" si="156"/>
        <v>0</v>
      </c>
      <c r="AV66">
        <f t="shared" si="156"/>
        <v>0</v>
      </c>
      <c r="AW66">
        <f t="shared" si="156"/>
        <v>0</v>
      </c>
      <c r="AX66">
        <f t="shared" si="156"/>
        <v>0</v>
      </c>
      <c r="AY66">
        <f t="shared" si="156"/>
        <v>0</v>
      </c>
      <c r="AZ66">
        <f t="shared" si="156"/>
        <v>0</v>
      </c>
      <c r="BA66">
        <f t="shared" si="156"/>
        <v>0</v>
      </c>
      <c r="BB66">
        <f t="shared" si="156"/>
        <v>0</v>
      </c>
      <c r="BC66">
        <f t="shared" si="156"/>
        <v>0</v>
      </c>
      <c r="BD66">
        <f t="shared" si="156"/>
        <v>0</v>
      </c>
      <c r="BE66">
        <f t="shared" si="156"/>
        <v>0</v>
      </c>
      <c r="BF66">
        <f t="shared" si="156"/>
        <v>0</v>
      </c>
      <c r="BG66">
        <f t="shared" si="156"/>
        <v>0</v>
      </c>
      <c r="BH66">
        <f t="shared" si="156"/>
        <v>0</v>
      </c>
      <c r="BI66">
        <f t="shared" si="156"/>
        <v>0</v>
      </c>
      <c r="BJ66">
        <f t="shared" si="156"/>
        <v>0</v>
      </c>
      <c r="BK66">
        <f t="shared" si="156"/>
        <v>0</v>
      </c>
      <c r="BL66">
        <f t="shared" si="156"/>
        <v>0</v>
      </c>
      <c r="BM66">
        <f t="shared" si="156"/>
        <v>0</v>
      </c>
      <c r="BN66">
        <f t="shared" si="156"/>
        <v>0</v>
      </c>
      <c r="BO66">
        <f t="shared" si="156"/>
        <v>0</v>
      </c>
      <c r="BP66">
        <f t="shared" si="156"/>
        <v>0</v>
      </c>
      <c r="BQ66">
        <f t="shared" si="156"/>
        <v>0</v>
      </c>
      <c r="BR66">
        <f t="shared" si="156"/>
        <v>0</v>
      </c>
      <c r="BS66">
        <f t="shared" si="156"/>
        <v>0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42803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2.8</v>
      </c>
      <c r="AJ67">
        <v>0</v>
      </c>
      <c r="AK67">
        <v>0</v>
      </c>
      <c r="AM67" s="9">
        <v>42811</v>
      </c>
      <c r="AN67">
        <v>6</v>
      </c>
      <c r="AO67">
        <f t="shared" ref="AO67:BW67" si="157">C131+C132</f>
        <v>0</v>
      </c>
      <c r="AP67">
        <f t="shared" si="157"/>
        <v>0</v>
      </c>
      <c r="AQ67">
        <f t="shared" si="157"/>
        <v>0</v>
      </c>
      <c r="AR67">
        <f t="shared" si="157"/>
        <v>0</v>
      </c>
      <c r="AS67">
        <f t="shared" si="157"/>
        <v>0</v>
      </c>
      <c r="AT67">
        <f t="shared" si="157"/>
        <v>0</v>
      </c>
      <c r="AU67">
        <f t="shared" si="157"/>
        <v>0</v>
      </c>
      <c r="AV67">
        <f t="shared" si="157"/>
        <v>0</v>
      </c>
      <c r="AW67">
        <f t="shared" si="157"/>
        <v>0</v>
      </c>
      <c r="AX67">
        <f t="shared" si="157"/>
        <v>0</v>
      </c>
      <c r="AY67">
        <f t="shared" si="157"/>
        <v>0</v>
      </c>
      <c r="AZ67">
        <f t="shared" si="157"/>
        <v>0</v>
      </c>
      <c r="BA67">
        <f t="shared" si="157"/>
        <v>0</v>
      </c>
      <c r="BB67">
        <f t="shared" si="157"/>
        <v>0</v>
      </c>
      <c r="BC67">
        <f t="shared" si="157"/>
        <v>0</v>
      </c>
      <c r="BD67">
        <f t="shared" si="157"/>
        <v>0</v>
      </c>
      <c r="BE67">
        <f t="shared" si="157"/>
        <v>0</v>
      </c>
      <c r="BF67">
        <f t="shared" si="157"/>
        <v>0</v>
      </c>
      <c r="BG67">
        <f t="shared" si="157"/>
        <v>0</v>
      </c>
      <c r="BH67">
        <f t="shared" si="157"/>
        <v>0</v>
      </c>
      <c r="BI67">
        <f t="shared" si="157"/>
        <v>0</v>
      </c>
      <c r="BJ67">
        <f t="shared" si="157"/>
        <v>0</v>
      </c>
      <c r="BK67">
        <f t="shared" si="157"/>
        <v>0</v>
      </c>
      <c r="BL67">
        <f t="shared" si="157"/>
        <v>0</v>
      </c>
      <c r="BM67">
        <f t="shared" si="157"/>
        <v>0</v>
      </c>
      <c r="BN67">
        <f t="shared" si="157"/>
        <v>0</v>
      </c>
      <c r="BO67">
        <f t="shared" si="157"/>
        <v>0</v>
      </c>
      <c r="BP67">
        <f t="shared" si="157"/>
        <v>0</v>
      </c>
      <c r="BQ67">
        <f t="shared" si="157"/>
        <v>0</v>
      </c>
      <c r="BR67">
        <f t="shared" si="157"/>
        <v>0</v>
      </c>
      <c r="BS67">
        <f t="shared" si="157"/>
        <v>0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 s="10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0</v>
      </c>
      <c r="AT68">
        <f t="shared" si="158"/>
        <v>0</v>
      </c>
      <c r="AU68">
        <f t="shared" si="158"/>
        <v>0</v>
      </c>
      <c r="AV68">
        <f t="shared" si="158"/>
        <v>0</v>
      </c>
      <c r="AW68">
        <f t="shared" si="158"/>
        <v>0</v>
      </c>
      <c r="AX68">
        <f t="shared" si="158"/>
        <v>0</v>
      </c>
      <c r="AY68">
        <f t="shared" si="158"/>
        <v>0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0</v>
      </c>
      <c r="BE68">
        <f t="shared" si="158"/>
        <v>0</v>
      </c>
      <c r="BF68">
        <f t="shared" si="158"/>
        <v>0</v>
      </c>
      <c r="BG68">
        <f t="shared" si="158"/>
        <v>0</v>
      </c>
      <c r="BH68">
        <f t="shared" si="158"/>
        <v>0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0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0</v>
      </c>
      <c r="BW68">
        <f t="shared" si="158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 s="10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0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0</v>
      </c>
      <c r="AV69">
        <f t="shared" si="159"/>
        <v>0</v>
      </c>
      <c r="AW69">
        <f t="shared" si="159"/>
        <v>0</v>
      </c>
      <c r="AX69">
        <f t="shared" si="159"/>
        <v>0</v>
      </c>
      <c r="AY69">
        <f t="shared" si="159"/>
        <v>0</v>
      </c>
      <c r="AZ69">
        <f t="shared" si="159"/>
        <v>0</v>
      </c>
      <c r="BA69">
        <f t="shared" si="159"/>
        <v>0</v>
      </c>
      <c r="BB69">
        <f t="shared" si="159"/>
        <v>0</v>
      </c>
      <c r="BC69">
        <f t="shared" si="159"/>
        <v>0</v>
      </c>
      <c r="BD69">
        <f t="shared" si="159"/>
        <v>0</v>
      </c>
      <c r="BE69">
        <f t="shared" si="159"/>
        <v>0</v>
      </c>
      <c r="BF69">
        <f t="shared" si="159"/>
        <v>0</v>
      </c>
      <c r="BG69">
        <f t="shared" si="159"/>
        <v>0</v>
      </c>
      <c r="BH69">
        <f t="shared" si="159"/>
        <v>0</v>
      </c>
      <c r="BI69">
        <f t="shared" si="159"/>
        <v>0</v>
      </c>
      <c r="BJ69">
        <f t="shared" si="159"/>
        <v>0</v>
      </c>
      <c r="BK69">
        <f t="shared" si="159"/>
        <v>0</v>
      </c>
      <c r="BL69">
        <f t="shared" si="159"/>
        <v>0</v>
      </c>
      <c r="BM69">
        <f t="shared" si="159"/>
        <v>0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0</v>
      </c>
      <c r="BU69">
        <f t="shared" si="159"/>
        <v>0</v>
      </c>
      <c r="BV69">
        <f t="shared" si="159"/>
        <v>0</v>
      </c>
      <c r="BW69">
        <f t="shared" si="159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0.5</v>
      </c>
      <c r="T70">
        <v>0.2</v>
      </c>
      <c r="U70">
        <v>0</v>
      </c>
      <c r="V70">
        <v>0</v>
      </c>
      <c r="W70">
        <v>0</v>
      </c>
      <c r="X70">
        <v>5.6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 s="10"/>
      <c r="AN70">
        <v>24</v>
      </c>
      <c r="AO70">
        <f t="shared" ref="AO70:BW70" si="160">C137+C138</f>
        <v>0</v>
      </c>
      <c r="AP70">
        <f t="shared" si="160"/>
        <v>0</v>
      </c>
      <c r="AQ70">
        <f t="shared" si="160"/>
        <v>1.8</v>
      </c>
      <c r="AR70">
        <f t="shared" si="160"/>
        <v>0</v>
      </c>
      <c r="AS70">
        <f t="shared" si="160"/>
        <v>0</v>
      </c>
      <c r="AT70">
        <f t="shared" si="160"/>
        <v>0</v>
      </c>
      <c r="AU70">
        <f t="shared" si="160"/>
        <v>0</v>
      </c>
      <c r="AV70">
        <f t="shared" si="160"/>
        <v>0</v>
      </c>
      <c r="AW70">
        <f t="shared" si="160"/>
        <v>0</v>
      </c>
      <c r="AX70">
        <f t="shared" si="160"/>
        <v>0</v>
      </c>
      <c r="AY70">
        <f t="shared" si="160"/>
        <v>0</v>
      </c>
      <c r="AZ70">
        <f t="shared" si="160"/>
        <v>0</v>
      </c>
      <c r="BA70">
        <f t="shared" si="160"/>
        <v>0</v>
      </c>
      <c r="BB70">
        <f t="shared" si="160"/>
        <v>0</v>
      </c>
      <c r="BC70">
        <f t="shared" si="160"/>
        <v>0</v>
      </c>
      <c r="BD70">
        <f t="shared" si="160"/>
        <v>0</v>
      </c>
      <c r="BE70">
        <f t="shared" si="160"/>
        <v>0</v>
      </c>
      <c r="BF70">
        <f t="shared" si="160"/>
        <v>0</v>
      </c>
      <c r="BG70">
        <f t="shared" si="160"/>
        <v>0</v>
      </c>
      <c r="BH70">
        <f t="shared" si="160"/>
        <v>0</v>
      </c>
      <c r="BI70">
        <f t="shared" si="160"/>
        <v>0</v>
      </c>
      <c r="BJ70">
        <f t="shared" si="160"/>
        <v>0</v>
      </c>
      <c r="BK70">
        <f t="shared" si="160"/>
        <v>0</v>
      </c>
      <c r="BL70">
        <f t="shared" si="160"/>
        <v>0</v>
      </c>
      <c r="BM70">
        <f t="shared" si="160"/>
        <v>0</v>
      </c>
      <c r="BN70">
        <f t="shared" si="160"/>
        <v>0</v>
      </c>
      <c r="BO70">
        <f t="shared" si="160"/>
        <v>0</v>
      </c>
      <c r="BP70">
        <f t="shared" si="160"/>
        <v>0</v>
      </c>
      <c r="BQ70">
        <f t="shared" si="160"/>
        <v>0</v>
      </c>
      <c r="BR70">
        <f t="shared" si="160"/>
        <v>0</v>
      </c>
      <c r="BS70">
        <f t="shared" si="160"/>
        <v>0</v>
      </c>
      <c r="BT70">
        <f t="shared" si="160"/>
        <v>0</v>
      </c>
      <c r="BU70">
        <f t="shared" si="160"/>
        <v>0</v>
      </c>
      <c r="BV70">
        <f t="shared" si="160"/>
        <v>0</v>
      </c>
      <c r="BW70">
        <f t="shared" si="160"/>
        <v>0</v>
      </c>
      <c r="BX70" s="1"/>
      <c r="DJ70" s="1"/>
      <c r="DK70" s="1"/>
    </row>
    <row r="71" spans="1:115" x14ac:dyDescent="0.25">
      <c r="A71" s="8"/>
      <c r="B71">
        <v>15</v>
      </c>
      <c r="C71">
        <v>0.8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12</v>
      </c>
      <c r="T71">
        <v>0</v>
      </c>
      <c r="U71">
        <v>0</v>
      </c>
      <c r="V71">
        <v>0</v>
      </c>
      <c r="W71">
        <v>0</v>
      </c>
      <c r="X71">
        <v>19</v>
      </c>
      <c r="Y71">
        <v>0</v>
      </c>
      <c r="Z71">
        <v>12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0.4</v>
      </c>
      <c r="AJ71">
        <v>0</v>
      </c>
      <c r="AK71">
        <v>0</v>
      </c>
      <c r="AM71" s="9">
        <v>42812</v>
      </c>
      <c r="AN71">
        <v>6</v>
      </c>
      <c r="AO71">
        <f t="shared" ref="AO71:BW71" si="161">C139+C140</f>
        <v>0</v>
      </c>
      <c r="AP71">
        <f t="shared" si="161"/>
        <v>0</v>
      </c>
      <c r="AQ71">
        <f t="shared" si="161"/>
        <v>1.2</v>
      </c>
      <c r="AR71">
        <f t="shared" si="161"/>
        <v>0</v>
      </c>
      <c r="AS71">
        <f t="shared" si="161"/>
        <v>0</v>
      </c>
      <c r="AT71">
        <f t="shared" si="161"/>
        <v>0</v>
      </c>
      <c r="AU71">
        <f t="shared" si="161"/>
        <v>0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0</v>
      </c>
      <c r="BB71">
        <f t="shared" si="161"/>
        <v>0</v>
      </c>
      <c r="BC71">
        <f t="shared" si="161"/>
        <v>0</v>
      </c>
      <c r="BD71">
        <f t="shared" si="161"/>
        <v>0</v>
      </c>
      <c r="BE71">
        <f t="shared" si="161"/>
        <v>0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11</v>
      </c>
      <c r="BL71">
        <f t="shared" si="161"/>
        <v>0</v>
      </c>
      <c r="BM71">
        <f t="shared" si="161"/>
        <v>0</v>
      </c>
      <c r="BN71">
        <f t="shared" si="161"/>
        <v>0</v>
      </c>
      <c r="BO71">
        <f t="shared" si="161"/>
        <v>0</v>
      </c>
      <c r="BP71">
        <f t="shared" si="161"/>
        <v>0</v>
      </c>
      <c r="BQ71">
        <f t="shared" si="161"/>
        <v>0</v>
      </c>
      <c r="BR71">
        <f t="shared" si="161"/>
        <v>0</v>
      </c>
      <c r="BS71">
        <f t="shared" si="161"/>
        <v>0</v>
      </c>
      <c r="BT71">
        <f t="shared" si="161"/>
        <v>0</v>
      </c>
      <c r="BU71">
        <f t="shared" si="161"/>
        <v>14.200000000000001</v>
      </c>
      <c r="BV71">
        <f t="shared" si="161"/>
        <v>1</v>
      </c>
      <c r="BW71">
        <f t="shared" si="161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  <c r="R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10"/>
      <c r="AN72">
        <v>12</v>
      </c>
      <c r="AO72">
        <f t="shared" ref="AO72:BW72" si="162">C141+C142</f>
        <v>3.6</v>
      </c>
      <c r="AP72">
        <f t="shared" si="162"/>
        <v>7.2</v>
      </c>
      <c r="AQ72">
        <f t="shared" si="162"/>
        <v>0</v>
      </c>
      <c r="AR72">
        <f t="shared" si="162"/>
        <v>0</v>
      </c>
      <c r="AS72">
        <f t="shared" si="162"/>
        <v>0</v>
      </c>
      <c r="AT72">
        <f t="shared" si="162"/>
        <v>0</v>
      </c>
      <c r="AU72">
        <f t="shared" si="162"/>
        <v>0.4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3</v>
      </c>
      <c r="BB72">
        <f t="shared" si="162"/>
        <v>0</v>
      </c>
      <c r="BC72">
        <f t="shared" si="162"/>
        <v>0</v>
      </c>
      <c r="BD72">
        <f t="shared" si="162"/>
        <v>0</v>
      </c>
      <c r="BE72">
        <f t="shared" si="162"/>
        <v>0</v>
      </c>
      <c r="BF72">
        <f t="shared" si="162"/>
        <v>0</v>
      </c>
      <c r="BG72">
        <f t="shared" si="162"/>
        <v>0</v>
      </c>
      <c r="BH72">
        <f t="shared" si="162"/>
        <v>0</v>
      </c>
      <c r="BI72">
        <f t="shared" si="162"/>
        <v>62</v>
      </c>
      <c r="BJ72">
        <f t="shared" si="162"/>
        <v>0</v>
      </c>
      <c r="BK72">
        <f t="shared" si="162"/>
        <v>0</v>
      </c>
      <c r="BL72">
        <f t="shared" si="162"/>
        <v>0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0</v>
      </c>
      <c r="BR72">
        <f t="shared" si="162"/>
        <v>0</v>
      </c>
      <c r="BS72">
        <f t="shared" si="162"/>
        <v>3.4</v>
      </c>
      <c r="BT72">
        <f t="shared" si="162"/>
        <v>0</v>
      </c>
      <c r="BU72">
        <f t="shared" si="162"/>
        <v>0.1</v>
      </c>
      <c r="BV72">
        <f t="shared" si="162"/>
        <v>0</v>
      </c>
      <c r="BW72">
        <f t="shared" si="162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3">C143+C144</f>
        <v>0</v>
      </c>
      <c r="AP73">
        <f t="shared" si="163"/>
        <v>0</v>
      </c>
      <c r="AQ73">
        <f t="shared" si="163"/>
        <v>0</v>
      </c>
      <c r="AR73">
        <f t="shared" si="163"/>
        <v>0</v>
      </c>
      <c r="AS73">
        <f t="shared" si="163"/>
        <v>0</v>
      </c>
      <c r="AT73">
        <f t="shared" si="163"/>
        <v>6.2</v>
      </c>
      <c r="AU73">
        <f t="shared" si="163"/>
        <v>10.600000000000001</v>
      </c>
      <c r="AV73">
        <f t="shared" si="163"/>
        <v>0</v>
      </c>
      <c r="AW73">
        <f t="shared" si="163"/>
        <v>0</v>
      </c>
      <c r="AX73">
        <f t="shared" si="163"/>
        <v>8.4</v>
      </c>
      <c r="AY73">
        <f t="shared" si="163"/>
        <v>0</v>
      </c>
      <c r="AZ73">
        <f t="shared" si="163"/>
        <v>0</v>
      </c>
      <c r="BA73">
        <f t="shared" si="163"/>
        <v>4</v>
      </c>
      <c r="BB73">
        <f t="shared" si="163"/>
        <v>0</v>
      </c>
      <c r="BC73">
        <f t="shared" si="163"/>
        <v>0</v>
      </c>
      <c r="BD73">
        <f t="shared" si="163"/>
        <v>0</v>
      </c>
      <c r="BE73">
        <f t="shared" si="163"/>
        <v>0</v>
      </c>
      <c r="BF73">
        <f t="shared" si="163"/>
        <v>0</v>
      </c>
      <c r="BG73">
        <f t="shared" si="163"/>
        <v>0</v>
      </c>
      <c r="BH73">
        <f t="shared" si="163"/>
        <v>0</v>
      </c>
      <c r="BI73">
        <f t="shared" si="163"/>
        <v>0</v>
      </c>
      <c r="BJ73">
        <f t="shared" si="163"/>
        <v>0</v>
      </c>
      <c r="BK73">
        <f t="shared" si="163"/>
        <v>0</v>
      </c>
      <c r="BL73">
        <f t="shared" si="163"/>
        <v>0</v>
      </c>
      <c r="BM73">
        <f t="shared" si="163"/>
        <v>0</v>
      </c>
      <c r="BN73">
        <f t="shared" si="163"/>
        <v>11.2</v>
      </c>
      <c r="BO73">
        <f t="shared" si="163"/>
        <v>18</v>
      </c>
      <c r="BP73">
        <f t="shared" si="163"/>
        <v>45</v>
      </c>
      <c r="BQ73">
        <f t="shared" si="163"/>
        <v>0</v>
      </c>
      <c r="BR73">
        <f t="shared" si="163"/>
        <v>0</v>
      </c>
      <c r="BS73">
        <f t="shared" si="163"/>
        <v>3.4</v>
      </c>
      <c r="BT73">
        <f t="shared" si="163"/>
        <v>31.6</v>
      </c>
      <c r="BU73">
        <f t="shared" si="163"/>
        <v>0.2</v>
      </c>
      <c r="BV73">
        <f t="shared" si="163"/>
        <v>0</v>
      </c>
      <c r="BW73">
        <f t="shared" si="163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 s="10"/>
      <c r="AN74">
        <v>24</v>
      </c>
      <c r="AO74">
        <f t="shared" ref="AO74:BW74" si="164">C145+C146</f>
        <v>0</v>
      </c>
      <c r="AP74">
        <f t="shared" si="164"/>
        <v>0</v>
      </c>
      <c r="AQ74">
        <f t="shared" si="164"/>
        <v>0</v>
      </c>
      <c r="AR74">
        <f t="shared" si="164"/>
        <v>0</v>
      </c>
      <c r="AS74">
        <f t="shared" si="164"/>
        <v>0</v>
      </c>
      <c r="AT74">
        <f t="shared" si="164"/>
        <v>0</v>
      </c>
      <c r="AU74">
        <f t="shared" si="164"/>
        <v>0</v>
      </c>
      <c r="AV74">
        <f t="shared" si="164"/>
        <v>0</v>
      </c>
      <c r="AW74">
        <f t="shared" si="164"/>
        <v>0</v>
      </c>
      <c r="AX74">
        <f t="shared" si="164"/>
        <v>0</v>
      </c>
      <c r="AY74">
        <f t="shared" si="164"/>
        <v>0</v>
      </c>
      <c r="AZ74">
        <f t="shared" si="164"/>
        <v>0</v>
      </c>
      <c r="BA74">
        <f t="shared" si="164"/>
        <v>0</v>
      </c>
      <c r="BB74">
        <f t="shared" si="164"/>
        <v>0</v>
      </c>
      <c r="BC74">
        <f t="shared" si="164"/>
        <v>0</v>
      </c>
      <c r="BD74">
        <f t="shared" si="164"/>
        <v>0</v>
      </c>
      <c r="BE74">
        <f t="shared" si="164"/>
        <v>0</v>
      </c>
      <c r="BF74">
        <f t="shared" si="164"/>
        <v>0</v>
      </c>
      <c r="BG74">
        <f t="shared" si="164"/>
        <v>0</v>
      </c>
      <c r="BH74">
        <f t="shared" si="164"/>
        <v>0</v>
      </c>
      <c r="BI74">
        <f t="shared" si="164"/>
        <v>0</v>
      </c>
      <c r="BJ74">
        <f t="shared" si="164"/>
        <v>0</v>
      </c>
      <c r="BK74">
        <f t="shared" si="164"/>
        <v>0</v>
      </c>
      <c r="BL74">
        <f t="shared" si="164"/>
        <v>0</v>
      </c>
      <c r="BM74">
        <f t="shared" si="164"/>
        <v>0</v>
      </c>
      <c r="BN74">
        <f t="shared" si="164"/>
        <v>0</v>
      </c>
      <c r="BO74">
        <f t="shared" si="164"/>
        <v>0</v>
      </c>
      <c r="BP74">
        <f t="shared" si="164"/>
        <v>0</v>
      </c>
      <c r="BQ74">
        <f t="shared" si="164"/>
        <v>0</v>
      </c>
      <c r="BR74">
        <f t="shared" si="164"/>
        <v>0</v>
      </c>
      <c r="BS74">
        <f t="shared" si="164"/>
        <v>0</v>
      </c>
      <c r="BT74">
        <f t="shared" si="164"/>
        <v>0</v>
      </c>
      <c r="BU74">
        <f t="shared" si="164"/>
        <v>0.2</v>
      </c>
      <c r="BV74">
        <f t="shared" si="164"/>
        <v>0</v>
      </c>
      <c r="BW74">
        <f t="shared" si="164"/>
        <v>0</v>
      </c>
      <c r="BX74" s="1"/>
      <c r="DJ74" s="1"/>
      <c r="DK74" s="1"/>
    </row>
    <row r="75" spans="1:115" x14ac:dyDescent="0.25">
      <c r="A75" s="8">
        <v>42804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0.2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42813</v>
      </c>
      <c r="AN75">
        <v>6</v>
      </c>
      <c r="AO75">
        <f t="shared" ref="AO75:BW75" si="165">C147+C148</f>
        <v>0</v>
      </c>
      <c r="AP75">
        <f t="shared" si="165"/>
        <v>0</v>
      </c>
      <c r="AQ75">
        <f t="shared" si="165"/>
        <v>0</v>
      </c>
      <c r="AR75">
        <f t="shared" si="165"/>
        <v>0</v>
      </c>
      <c r="AS75">
        <f t="shared" si="165"/>
        <v>0</v>
      </c>
      <c r="AT75">
        <f t="shared" si="165"/>
        <v>0</v>
      </c>
      <c r="AU75">
        <f t="shared" si="165"/>
        <v>0</v>
      </c>
      <c r="AV75">
        <f t="shared" si="165"/>
        <v>0</v>
      </c>
      <c r="AW75">
        <f t="shared" si="165"/>
        <v>0</v>
      </c>
      <c r="AX75">
        <f t="shared" si="165"/>
        <v>0</v>
      </c>
      <c r="AY75">
        <f t="shared" si="165"/>
        <v>0</v>
      </c>
      <c r="AZ75">
        <f t="shared" si="165"/>
        <v>0</v>
      </c>
      <c r="BA75">
        <f t="shared" si="165"/>
        <v>0</v>
      </c>
      <c r="BB75">
        <f t="shared" si="165"/>
        <v>0</v>
      </c>
      <c r="BC75">
        <f t="shared" si="165"/>
        <v>0</v>
      </c>
      <c r="BD75">
        <f t="shared" si="165"/>
        <v>0</v>
      </c>
      <c r="BE75">
        <f t="shared" si="165"/>
        <v>0</v>
      </c>
      <c r="BF75">
        <f t="shared" si="165"/>
        <v>0</v>
      </c>
      <c r="BG75">
        <f t="shared" si="165"/>
        <v>0</v>
      </c>
      <c r="BH75">
        <f t="shared" si="165"/>
        <v>0</v>
      </c>
      <c r="BI75">
        <f t="shared" si="165"/>
        <v>0</v>
      </c>
      <c r="BJ75">
        <f t="shared" si="165"/>
        <v>0</v>
      </c>
      <c r="BK75">
        <f t="shared" si="165"/>
        <v>0</v>
      </c>
      <c r="BL75">
        <f t="shared" si="165"/>
        <v>0</v>
      </c>
      <c r="BM75">
        <f t="shared" si="165"/>
        <v>0</v>
      </c>
      <c r="BN75">
        <f t="shared" si="165"/>
        <v>0</v>
      </c>
      <c r="BO75">
        <f t="shared" si="165"/>
        <v>0</v>
      </c>
      <c r="BP75">
        <f t="shared" si="165"/>
        <v>0</v>
      </c>
      <c r="BQ75">
        <f t="shared" si="165"/>
        <v>0</v>
      </c>
      <c r="BR75">
        <f t="shared" si="165"/>
        <v>0</v>
      </c>
      <c r="BS75">
        <f t="shared" si="165"/>
        <v>0</v>
      </c>
      <c r="BT75">
        <f t="shared" si="165"/>
        <v>0</v>
      </c>
      <c r="BU75">
        <f t="shared" si="165"/>
        <v>0</v>
      </c>
      <c r="BV75">
        <f t="shared" si="165"/>
        <v>0</v>
      </c>
      <c r="BW75">
        <f t="shared" si="165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22</v>
      </c>
      <c r="AM76" s="10"/>
      <c r="AN76">
        <v>12</v>
      </c>
      <c r="AO76">
        <f t="shared" ref="AO76:BW76" si="166">C149+C150</f>
        <v>0</v>
      </c>
      <c r="AP76">
        <f t="shared" si="166"/>
        <v>0</v>
      </c>
      <c r="AQ76">
        <f t="shared" si="166"/>
        <v>0</v>
      </c>
      <c r="AR76">
        <f t="shared" si="166"/>
        <v>4</v>
      </c>
      <c r="AS76">
        <f t="shared" si="166"/>
        <v>0</v>
      </c>
      <c r="AT76">
        <f t="shared" si="166"/>
        <v>0</v>
      </c>
      <c r="AU76">
        <f t="shared" si="166"/>
        <v>0</v>
      </c>
      <c r="AV76">
        <f t="shared" si="166"/>
        <v>0</v>
      </c>
      <c r="AW76">
        <f t="shared" si="166"/>
        <v>0</v>
      </c>
      <c r="AX76">
        <f t="shared" si="166"/>
        <v>0</v>
      </c>
      <c r="AY76">
        <f t="shared" si="166"/>
        <v>0</v>
      </c>
      <c r="AZ76">
        <f t="shared" si="166"/>
        <v>0</v>
      </c>
      <c r="BA76">
        <f t="shared" si="166"/>
        <v>0</v>
      </c>
      <c r="BB76">
        <f t="shared" si="166"/>
        <v>0</v>
      </c>
      <c r="BC76">
        <f t="shared" si="166"/>
        <v>0</v>
      </c>
      <c r="BD76">
        <f t="shared" si="166"/>
        <v>0</v>
      </c>
      <c r="BE76">
        <f t="shared" si="166"/>
        <v>0</v>
      </c>
      <c r="BF76">
        <f t="shared" si="166"/>
    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">
        <f t="shared" si="166"/>
        <v>0</v>
      </c>
      <c r="BK76">
        <f t="shared" si="166"/>
        <v>0</v>
      </c>
      <c r="BL76">
        <f t="shared" si="166"/>
        <v>0</v>
      </c>
      <c r="BM76">
        <f t="shared" si="166"/>
        <v>0</v>
      </c>
      <c r="BN76">
        <f t="shared" si="166"/>
        <v>0</v>
      </c>
      <c r="BO76">
        <f t="shared" si="166"/>
        <v>0</v>
      </c>
      <c r="BP76">
        <f t="shared" si="166"/>
        <v>0</v>
      </c>
      <c r="BQ76">
        <f t="shared" si="166"/>
        <v>0</v>
      </c>
      <c r="BR76">
        <f t="shared" si="166"/>
        <v>0</v>
      </c>
      <c r="BS76">
        <f t="shared" si="166"/>
        <v>0</v>
      </c>
      <c r="BT76">
        <f t="shared" si="166"/>
        <v>0</v>
      </c>
      <c r="BU76">
        <f t="shared" si="166"/>
        <v>0</v>
      </c>
      <c r="BV76">
        <f t="shared" si="166"/>
        <v>0</v>
      </c>
      <c r="BW76">
        <f t="shared" si="166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10"/>
      <c r="AN77">
        <v>18</v>
      </c>
      <c r="AO77">
        <f t="shared" ref="AO77:BW77" si="167">C151+C152</f>
        <v>0.3</v>
      </c>
      <c r="AP77">
        <f t="shared" si="167"/>
        <v>0</v>
      </c>
      <c r="AQ77">
        <f t="shared" si="167"/>
        <v>0</v>
      </c>
      <c r="AR77">
        <f t="shared" si="167"/>
        <v>0</v>
      </c>
      <c r="AS77">
        <f t="shared" si="167"/>
        <v>0</v>
      </c>
      <c r="AT77">
        <f t="shared" si="167"/>
        <v>0</v>
      </c>
      <c r="AU77">
        <f t="shared" si="167"/>
        <v>0</v>
      </c>
      <c r="AV77">
        <f t="shared" si="167"/>
        <v>0</v>
      </c>
      <c r="AW77">
        <f t="shared" si="167"/>
        <v>0</v>
      </c>
      <c r="AX77">
        <f t="shared" si="167"/>
        <v>0</v>
      </c>
      <c r="AY77">
        <f t="shared" si="167"/>
        <v>0</v>
      </c>
      <c r="AZ77">
        <f t="shared" si="167"/>
        <v>0</v>
      </c>
      <c r="BA77">
        <f t="shared" si="167"/>
        <v>0</v>
      </c>
      <c r="BB77">
        <f t="shared" si="167"/>
        <v>0</v>
      </c>
      <c r="BC77">
        <f t="shared" si="167"/>
        <v>0</v>
      </c>
      <c r="BD77">
        <f t="shared" si="167"/>
        <v>1</v>
      </c>
      <c r="BE77">
        <f t="shared" si="167"/>
        <v>0</v>
      </c>
      <c r="BF77">
        <f t="shared" si="167"/>
        <v>4</v>
      </c>
      <c r="BG77">
        <f t="shared" si="167"/>
        <v>0</v>
      </c>
      <c r="BH77">
        <f t="shared" si="167"/>
        <v>0</v>
      </c>
      <c r="BI77">
        <f t="shared" si="167"/>
        <v>0</v>
      </c>
      <c r="BJ77">
        <f t="shared" si="167"/>
        <v>0</v>
      </c>
      <c r="BK77">
        <f t="shared" si="167"/>
        <v>0</v>
      </c>
      <c r="BL77">
        <f t="shared" si="167"/>
        <v>0</v>
      </c>
      <c r="BM77">
        <f t="shared" si="167"/>
        <v>0</v>
      </c>
      <c r="BN77">
        <f t="shared" si="167"/>
        <v>0</v>
      </c>
      <c r="BO77">
        <f t="shared" si="167"/>
        <v>0</v>
      </c>
      <c r="BP77">
        <f t="shared" si="167"/>
        <v>0</v>
      </c>
      <c r="BQ77">
        <f t="shared" si="167"/>
        <v>0.2</v>
      </c>
      <c r="BR77">
        <f t="shared" si="167"/>
        <v>0.1</v>
      </c>
      <c r="BS77">
        <f t="shared" si="167"/>
        <v>0</v>
      </c>
      <c r="BT77">
        <f t="shared" si="167"/>
        <v>0</v>
      </c>
      <c r="BU77">
        <f t="shared" si="167"/>
        <v>0</v>
      </c>
      <c r="BV77">
        <f t="shared" si="167"/>
        <v>0</v>
      </c>
      <c r="BW77">
        <f t="shared" si="167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11</v>
      </c>
      <c r="Y78">
        <v>0</v>
      </c>
      <c r="Z78">
        <v>0.7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10"/>
      <c r="AN78">
        <v>24</v>
      </c>
      <c r="AO78">
        <f t="shared" ref="AO78:BW78" si="168">C153+C154</f>
        <v>2</v>
      </c>
      <c r="AP78">
        <f t="shared" si="168"/>
        <v>0.3</v>
      </c>
      <c r="AQ78">
        <f t="shared" si="168"/>
        <v>1.4</v>
      </c>
      <c r="AR78">
        <f t="shared" si="168"/>
        <v>0</v>
      </c>
      <c r="AS78">
        <f t="shared" si="168"/>
        <v>0</v>
      </c>
      <c r="AT78">
        <f t="shared" si="168"/>
        <v>0</v>
      </c>
      <c r="AU78">
        <f t="shared" si="168"/>
        <v>0</v>
      </c>
      <c r="AV78">
        <f t="shared" si="168"/>
        <v>0</v>
      </c>
      <c r="AW78">
        <f t="shared" si="168"/>
        <v>0</v>
      </c>
      <c r="AX78">
        <f t="shared" si="168"/>
        <v>0.4</v>
      </c>
      <c r="AY78">
        <f t="shared" si="168"/>
        <v>0</v>
      </c>
      <c r="AZ78">
        <f t="shared" si="168"/>
        <v>0</v>
      </c>
      <c r="BA78">
        <f t="shared" si="168"/>
        <v>0</v>
      </c>
      <c r="BB78">
        <f t="shared" si="168"/>
        <v>0</v>
      </c>
      <c r="BC78">
        <f t="shared" si="168"/>
        <v>4</v>
      </c>
      <c r="BD78">
        <f t="shared" si="168"/>
        <v>0</v>
      </c>
      <c r="BE78">
        <f t="shared" si="168"/>
        <v>2</v>
      </c>
      <c r="BF78">
        <f t="shared" si="168"/>
        <v>0</v>
      </c>
      <c r="BG78">
        <f t="shared" si="168"/>
        <v>0</v>
      </c>
      <c r="BH78">
        <f t="shared" si="168"/>
        <v>0</v>
      </c>
      <c r="BI78">
        <f t="shared" si="168"/>
        <v>0</v>
      </c>
      <c r="BJ78">
        <f t="shared" si="168"/>
        <v>0.2</v>
      </c>
      <c r="BK78">
        <f t="shared" si="168"/>
        <v>0</v>
      </c>
      <c r="BL78">
        <f t="shared" si="168"/>
        <v>0</v>
      </c>
      <c r="BM78">
        <f t="shared" si="168"/>
        <v>0.4</v>
      </c>
      <c r="BN78">
        <f t="shared" si="168"/>
        <v>0</v>
      </c>
      <c r="BO78">
        <f t="shared" si="168"/>
        <v>0.4</v>
      </c>
      <c r="BP78">
        <f t="shared" si="168"/>
        <v>0</v>
      </c>
      <c r="BQ78">
        <f t="shared" si="168"/>
        <v>0</v>
      </c>
      <c r="BR78">
        <f t="shared" si="168"/>
        <v>0.4</v>
      </c>
      <c r="BS78">
        <f t="shared" si="168"/>
        <v>0</v>
      </c>
      <c r="BT78">
        <f t="shared" si="168"/>
        <v>0</v>
      </c>
      <c r="BU78">
        <f t="shared" si="168"/>
        <v>0</v>
      </c>
      <c r="BV78">
        <f t="shared" si="168"/>
        <v>2.6</v>
      </c>
      <c r="BW78">
        <f t="shared" si="168"/>
        <v>0</v>
      </c>
      <c r="BX78" s="1"/>
      <c r="DJ78" s="1"/>
      <c r="DK78" s="1"/>
    </row>
    <row r="79" spans="1:115" x14ac:dyDescent="0.25">
      <c r="A79" s="8"/>
      <c r="B79">
        <v>15</v>
      </c>
      <c r="C79">
        <v>0.1</v>
      </c>
      <c r="D79">
        <v>0</v>
      </c>
      <c r="E79">
        <v>0</v>
      </c>
      <c r="F79">
        <v>0</v>
      </c>
      <c r="G79">
        <v>0.4</v>
      </c>
      <c r="H79">
        <v>1.8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4</v>
      </c>
      <c r="Q79">
        <v>0</v>
      </c>
      <c r="R79">
        <v>0</v>
      </c>
      <c r="S79">
        <v>0.5</v>
      </c>
      <c r="T79">
        <v>0.2</v>
      </c>
      <c r="U79">
        <v>0</v>
      </c>
      <c r="V79">
        <v>0</v>
      </c>
      <c r="W79">
        <v>0</v>
      </c>
      <c r="X79">
        <v>0</v>
      </c>
      <c r="Y79">
        <v>0</v>
      </c>
      <c r="Z79">
        <v>16</v>
      </c>
      <c r="AA79">
        <v>1</v>
      </c>
      <c r="AB79">
        <v>0</v>
      </c>
      <c r="AC79">
        <v>0</v>
      </c>
      <c r="AD79">
        <v>2.2000000000000002</v>
      </c>
      <c r="AE79">
        <v>0</v>
      </c>
      <c r="AF79">
        <v>0</v>
      </c>
      <c r="AG79">
        <v>0.1</v>
      </c>
      <c r="AH79">
        <v>4.4000000000000004</v>
      </c>
      <c r="AI79">
        <v>0</v>
      </c>
      <c r="AJ79">
        <v>0</v>
      </c>
      <c r="AK79">
        <v>0</v>
      </c>
      <c r="AM79" s="9">
        <v>42814</v>
      </c>
      <c r="AN79">
        <v>6</v>
      </c>
      <c r="AO79">
        <f t="shared" ref="AO79:BW79" si="169">C155+C156</f>
        <v>0.8</v>
      </c>
      <c r="AP79">
        <f t="shared" si="169"/>
        <v>0.8</v>
      </c>
      <c r="AQ79">
        <f t="shared" si="169"/>
        <v>0</v>
      </c>
      <c r="AR79">
        <f t="shared" si="169"/>
        <v>0</v>
      </c>
      <c r="AS79">
        <f t="shared" si="169"/>
        <v>3</v>
      </c>
      <c r="AT79">
        <f t="shared" si="169"/>
        <v>25.6</v>
      </c>
      <c r="AU79">
        <f t="shared" si="169"/>
        <v>1.2</v>
      </c>
      <c r="AV79">
        <f t="shared" si="169"/>
        <v>6</v>
      </c>
      <c r="AW79">
        <f t="shared" si="169"/>
        <v>0</v>
      </c>
      <c r="AX79">
        <f t="shared" si="169"/>
        <v>7.3</v>
      </c>
      <c r="AY79">
        <f t="shared" si="169"/>
        <v>0</v>
      </c>
      <c r="AZ79">
        <f t="shared" si="169"/>
        <v>2.1</v>
      </c>
      <c r="BA79">
        <f t="shared" si="169"/>
        <v>1</v>
      </c>
      <c r="BB79">
        <f t="shared" si="169"/>
        <v>0</v>
      </c>
      <c r="BC79">
        <f t="shared" si="169"/>
        <v>2.8</v>
      </c>
      <c r="BD79">
        <f t="shared" si="169"/>
        <v>6</v>
      </c>
      <c r="BE79">
        <f t="shared" si="169"/>
        <v>2.4</v>
      </c>
      <c r="BF79">
        <f t="shared" si="169"/>
        <v>2</v>
      </c>
      <c r="BG79">
        <f t="shared" si="169"/>
        <v>1</v>
      </c>
      <c r="BH79">
        <f t="shared" si="169"/>
        <v>7.1</v>
      </c>
      <c r="BI79">
        <f t="shared" si="169"/>
        <v>2</v>
      </c>
      <c r="BJ79">
        <f t="shared" si="169"/>
        <v>2.2000000000000002</v>
      </c>
      <c r="BK79">
        <f t="shared" si="169"/>
        <v>2.6</v>
      </c>
      <c r="BL79">
        <f t="shared" si="169"/>
        <v>3.8000000000000003</v>
      </c>
      <c r="BM79">
        <f t="shared" si="169"/>
        <v>0</v>
      </c>
      <c r="BN79">
        <f t="shared" si="169"/>
        <v>1.6</v>
      </c>
      <c r="BO79">
        <f t="shared" si="169"/>
        <v>0</v>
      </c>
      <c r="BP79">
        <f t="shared" si="169"/>
        <v>10</v>
      </c>
      <c r="BQ79">
        <f t="shared" si="169"/>
        <v>15.6</v>
      </c>
      <c r="BR79">
        <f t="shared" si="169"/>
        <v>0</v>
      </c>
      <c r="BS79">
        <f t="shared" si="169"/>
        <v>4</v>
      </c>
      <c r="BT79">
        <f t="shared" si="169"/>
        <v>0</v>
      </c>
      <c r="BU79">
        <f t="shared" si="169"/>
        <v>0.2</v>
      </c>
      <c r="BV79">
        <f t="shared" si="169"/>
        <v>7.6</v>
      </c>
      <c r="BW79">
        <f t="shared" si="169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3</v>
      </c>
      <c r="H80">
        <v>1.4</v>
      </c>
      <c r="I80">
        <v>0</v>
      </c>
      <c r="J80">
        <v>0</v>
      </c>
      <c r="K80">
        <v>4.5999999999999996</v>
      </c>
      <c r="L80">
        <v>5</v>
      </c>
      <c r="M80">
        <v>0</v>
      </c>
      <c r="N80">
        <v>18.600000000000001</v>
      </c>
      <c r="O80">
        <v>0</v>
      </c>
      <c r="P80">
        <v>0</v>
      </c>
      <c r="Q80">
        <v>2.8</v>
      </c>
      <c r="R80">
        <v>8</v>
      </c>
      <c r="S80">
        <v>0</v>
      </c>
      <c r="T80">
        <v>0</v>
      </c>
      <c r="U80">
        <v>70</v>
      </c>
      <c r="V80">
        <v>0</v>
      </c>
      <c r="W80">
        <v>0</v>
      </c>
      <c r="X80">
        <v>0</v>
      </c>
      <c r="Y80">
        <v>10.5</v>
      </c>
      <c r="Z80">
        <v>0</v>
      </c>
      <c r="AA80">
        <v>20</v>
      </c>
      <c r="AB80">
        <v>0</v>
      </c>
      <c r="AC80">
        <v>0</v>
      </c>
      <c r="AD80">
        <v>0</v>
      </c>
      <c r="AE80">
        <v>1.2</v>
      </c>
      <c r="AF80">
        <v>0</v>
      </c>
      <c r="AG80">
        <v>0</v>
      </c>
      <c r="AH80">
        <v>6.4</v>
      </c>
      <c r="AI80">
        <v>17.399999999999999</v>
      </c>
      <c r="AJ80">
        <v>2.2999999999999998</v>
      </c>
      <c r="AK80">
        <v>0</v>
      </c>
      <c r="AM80" s="10"/>
      <c r="AN80">
        <v>12</v>
      </c>
      <c r="AO80">
        <f t="shared" ref="AO80:BW80" si="170">C157+ C158</f>
        <v>0.2</v>
      </c>
      <c r="AP80">
        <f t="shared" si="170"/>
        <v>0.8</v>
      </c>
      <c r="AQ80">
        <f t="shared" si="170"/>
        <v>0</v>
      </c>
      <c r="AR80">
        <f t="shared" si="170"/>
        <v>0</v>
      </c>
      <c r="AS80">
        <f t="shared" si="170"/>
        <v>1.6</v>
      </c>
      <c r="AT80">
        <f t="shared" si="170"/>
        <v>0.6</v>
      </c>
      <c r="AU80">
        <f t="shared" si="170"/>
        <v>2.2000000000000002</v>
      </c>
      <c r="AV80">
        <f t="shared" si="170"/>
        <v>3</v>
      </c>
      <c r="AW80">
        <f t="shared" si="170"/>
        <v>0</v>
      </c>
      <c r="AX80">
        <f t="shared" si="170"/>
        <v>1.3</v>
      </c>
      <c r="AY80">
        <f t="shared" si="170"/>
        <v>0</v>
      </c>
      <c r="AZ80">
        <f t="shared" si="170"/>
        <v>0.6</v>
      </c>
      <c r="BA80">
        <f t="shared" si="170"/>
        <v>2</v>
      </c>
      <c r="BB80">
        <f t="shared" si="170"/>
        <v>1</v>
      </c>
      <c r="BC80">
        <f t="shared" si="170"/>
        <v>0</v>
      </c>
      <c r="BD80">
        <f t="shared" si="170"/>
        <v>0</v>
      </c>
      <c r="BE80">
        <f t="shared" si="170"/>
        <v>0</v>
      </c>
      <c r="BF80">
        <f t="shared" si="170"/>
        <v>0</v>
      </c>
      <c r="BG80">
        <f t="shared" si="170"/>
        <v>2</v>
      </c>
      <c r="BH80">
        <f t="shared" si="170"/>
        <v>0.4</v>
      </c>
      <c r="BI80">
        <f t="shared" si="170"/>
        <v>2</v>
      </c>
      <c r="BJ80">
        <f t="shared" si="170"/>
        <v>0</v>
      </c>
      <c r="BK80">
        <f t="shared" si="170"/>
        <v>1.2</v>
      </c>
      <c r="BL80">
        <f t="shared" si="170"/>
        <v>0.3</v>
      </c>
      <c r="BM80">
        <f t="shared" si="170"/>
        <v>0</v>
      </c>
      <c r="BN80">
        <f t="shared" si="170"/>
        <v>0.60000000000000009</v>
      </c>
      <c r="BO80">
        <f t="shared" si="170"/>
        <v>0</v>
      </c>
      <c r="BP80">
        <f t="shared" si="170"/>
        <v>1</v>
      </c>
      <c r="BQ80">
        <f t="shared" si="170"/>
        <v>0</v>
      </c>
      <c r="BR80">
        <f t="shared" si="170"/>
        <v>0</v>
      </c>
      <c r="BS80">
        <f t="shared" si="170"/>
        <v>1.9</v>
      </c>
      <c r="BT80">
        <f t="shared" si="170"/>
        <v>4.2</v>
      </c>
      <c r="BU80">
        <f t="shared" si="170"/>
        <v>2.6</v>
      </c>
      <c r="BV80">
        <f t="shared" si="170"/>
        <v>2</v>
      </c>
      <c r="BW80">
        <f t="shared" si="170"/>
        <v>0.5</v>
      </c>
      <c r="BX80" s="1"/>
      <c r="DJ80" s="1"/>
      <c r="DK80" s="1"/>
    </row>
    <row r="81" spans="1:115" x14ac:dyDescent="0.25">
      <c r="A81" s="8"/>
      <c r="B81">
        <v>21</v>
      </c>
      <c r="C81">
        <v>19</v>
      </c>
      <c r="D81">
        <v>29.8</v>
      </c>
      <c r="E81">
        <v>0</v>
      </c>
      <c r="F81">
        <v>0</v>
      </c>
      <c r="G81">
        <v>0</v>
      </c>
      <c r="H81">
        <v>0</v>
      </c>
      <c r="I81">
        <v>24.4</v>
      </c>
      <c r="J81">
        <v>0</v>
      </c>
      <c r="K81">
        <v>0.2</v>
      </c>
      <c r="L81">
        <v>32</v>
      </c>
      <c r="M81">
        <v>0</v>
      </c>
      <c r="N81">
        <v>4</v>
      </c>
      <c r="O81">
        <v>0</v>
      </c>
      <c r="P81">
        <v>0</v>
      </c>
      <c r="Q81">
        <v>0</v>
      </c>
      <c r="R81">
        <v>1</v>
      </c>
      <c r="S81">
        <v>32</v>
      </c>
      <c r="T81">
        <v>27.8</v>
      </c>
      <c r="U81">
        <v>5</v>
      </c>
      <c r="V81">
        <v>10</v>
      </c>
      <c r="W81">
        <v>0</v>
      </c>
      <c r="X81">
        <v>19</v>
      </c>
      <c r="Y81">
        <v>14</v>
      </c>
      <c r="Z81">
        <v>21</v>
      </c>
      <c r="AA81">
        <v>0.6</v>
      </c>
      <c r="AB81">
        <v>0</v>
      </c>
      <c r="AC81">
        <v>0</v>
      </c>
      <c r="AD81">
        <v>0.8</v>
      </c>
      <c r="AE81">
        <v>0.6</v>
      </c>
      <c r="AF81">
        <v>0</v>
      </c>
      <c r="AG81">
        <v>2</v>
      </c>
      <c r="AH81">
        <v>21.2</v>
      </c>
      <c r="AI81">
        <v>5.6</v>
      </c>
      <c r="AJ81">
        <v>5</v>
      </c>
      <c r="AK81">
        <v>0</v>
      </c>
      <c r="AM81" s="10"/>
      <c r="AN81">
        <v>18</v>
      </c>
      <c r="AO81">
        <f t="shared" ref="AO81:BW81" si="171">C159+C160</f>
        <v>0</v>
      </c>
      <c r="AP81">
        <f t="shared" si="171"/>
        <v>0</v>
      </c>
      <c r="AQ81">
        <f t="shared" si="171"/>
        <v>0</v>
      </c>
      <c r="AR81">
        <f t="shared" si="171"/>
        <v>0</v>
      </c>
      <c r="AS81">
        <f t="shared" si="171"/>
        <v>0</v>
      </c>
      <c r="AT81">
        <f t="shared" si="171"/>
        <v>0</v>
      </c>
      <c r="AU81">
        <f t="shared" si="171"/>
        <v>0</v>
      </c>
      <c r="AV81">
        <f t="shared" si="171"/>
        <v>0</v>
      </c>
      <c r="AW81">
        <f t="shared" si="171"/>
        <v>0</v>
      </c>
      <c r="AX81">
        <f t="shared" si="171"/>
        <v>0</v>
      </c>
      <c r="AY81">
        <f t="shared" si="171"/>
        <v>22</v>
      </c>
      <c r="AZ81">
        <f t="shared" si="171"/>
        <v>0</v>
      </c>
      <c r="BA81">
        <f t="shared" si="171"/>
        <v>0</v>
      </c>
      <c r="BB81">
        <f t="shared" si="171"/>
        <v>0</v>
      </c>
      <c r="BC81">
        <f t="shared" si="171"/>
        <v>0</v>
      </c>
      <c r="BD81">
        <f t="shared" si="171"/>
        <v>0</v>
      </c>
      <c r="BE81">
        <f t="shared" si="171"/>
        <v>18</v>
      </c>
      <c r="BF81">
        <f t="shared" si="171"/>
        <v>0</v>
      </c>
      <c r="BG81">
        <f t="shared" si="171"/>
        <v>0</v>
      </c>
      <c r="BH81">
        <f t="shared" si="171"/>
        <v>0</v>
      </c>
      <c r="BI81">
        <f t="shared" si="171"/>
        <v>0</v>
      </c>
      <c r="BJ81">
        <f t="shared" si="171"/>
        <v>0</v>
      </c>
      <c r="BK81">
        <f t="shared" si="171"/>
        <v>0</v>
      </c>
      <c r="BL81">
        <f t="shared" si="171"/>
        <v>0</v>
      </c>
      <c r="BM81">
        <f t="shared" si="171"/>
        <v>3</v>
      </c>
      <c r="BN81">
        <f t="shared" si="171"/>
        <v>0</v>
      </c>
      <c r="BO81">
        <f t="shared" si="171"/>
        <v>15</v>
      </c>
      <c r="BP81">
        <f t="shared" si="171"/>
        <v>0</v>
      </c>
      <c r="BQ81">
        <f t="shared" si="171"/>
        <v>0</v>
      </c>
      <c r="BR81">
        <f t="shared" si="171"/>
        <v>2.2000000000000002</v>
      </c>
      <c r="BS81">
        <f t="shared" si="171"/>
        <v>0.1</v>
      </c>
      <c r="BT81">
        <f t="shared" si="171"/>
        <v>0.6</v>
      </c>
      <c r="BU81">
        <f t="shared" si="171"/>
        <v>0.1</v>
      </c>
      <c r="BV81">
        <f t="shared" si="171"/>
        <v>0</v>
      </c>
      <c r="BW81">
        <f t="shared" si="171"/>
        <v>0</v>
      </c>
      <c r="BX81" s="1"/>
      <c r="DJ81" s="1"/>
      <c r="DK81" s="1"/>
    </row>
    <row r="82" spans="1:115" x14ac:dyDescent="0.25">
      <c r="A82" s="8"/>
      <c r="B82">
        <v>24</v>
      </c>
      <c r="C82">
        <v>0.4</v>
      </c>
      <c r="D82">
        <v>1</v>
      </c>
      <c r="E82">
        <v>0</v>
      </c>
      <c r="F82">
        <v>0</v>
      </c>
      <c r="G82">
        <v>8</v>
      </c>
      <c r="H82">
        <v>27.7</v>
      </c>
      <c r="I82">
        <v>8.8000000000000007</v>
      </c>
      <c r="J82">
        <v>8</v>
      </c>
      <c r="K82">
        <v>0.9</v>
      </c>
      <c r="L82">
        <v>1</v>
      </c>
      <c r="M82">
        <v>0</v>
      </c>
      <c r="N82">
        <v>0</v>
      </c>
      <c r="O82">
        <v>30</v>
      </c>
      <c r="P82">
        <v>25</v>
      </c>
      <c r="Q82">
        <v>0</v>
      </c>
      <c r="R82">
        <v>0</v>
      </c>
      <c r="S82">
        <v>0</v>
      </c>
      <c r="T82">
        <v>0</v>
      </c>
      <c r="U82">
        <v>0</v>
      </c>
      <c r="V82">
        <v>41</v>
      </c>
      <c r="W82">
        <v>40</v>
      </c>
      <c r="X82">
        <v>0</v>
      </c>
      <c r="Y82">
        <v>0</v>
      </c>
      <c r="Z82">
        <v>0.4</v>
      </c>
      <c r="AA82">
        <v>0</v>
      </c>
      <c r="AB82">
        <v>10</v>
      </c>
      <c r="AC82">
        <v>0</v>
      </c>
      <c r="AD82">
        <v>15</v>
      </c>
      <c r="AE82">
        <v>0</v>
      </c>
      <c r="AF82">
        <v>0</v>
      </c>
      <c r="AG82">
        <v>9.1999999999999993</v>
      </c>
      <c r="AH82">
        <v>7.2</v>
      </c>
      <c r="AI82">
        <v>2.6</v>
      </c>
      <c r="AJ82">
        <v>1</v>
      </c>
      <c r="AK82">
        <v>0</v>
      </c>
      <c r="AM82" s="10"/>
      <c r="AN82">
        <v>24</v>
      </c>
      <c r="AO82">
        <f t="shared" ref="AO82:BW82" si="172">C161+C162</f>
        <v>0</v>
      </c>
      <c r="AP82">
        <f t="shared" si="172"/>
        <v>0</v>
      </c>
      <c r="AQ82">
        <f t="shared" si="172"/>
        <v>11</v>
      </c>
      <c r="AR82">
        <f t="shared" si="172"/>
        <v>0</v>
      </c>
      <c r="AS82">
        <f t="shared" si="172"/>
        <v>0</v>
      </c>
      <c r="AT82">
        <f t="shared" si="172"/>
        <v>0</v>
      </c>
      <c r="AU82">
        <f t="shared" si="172"/>
        <v>0</v>
      </c>
      <c r="AV82">
        <f t="shared" si="172"/>
        <v>0</v>
      </c>
      <c r="AW82">
        <f t="shared" si="172"/>
        <v>0</v>
      </c>
      <c r="AX82">
        <f t="shared" si="172"/>
        <v>0</v>
      </c>
      <c r="AY82">
        <f t="shared" si="172"/>
        <v>0</v>
      </c>
      <c r="AZ82">
        <f t="shared" si="172"/>
        <v>0</v>
      </c>
      <c r="BA82">
        <f t="shared" si="172"/>
        <v>0</v>
      </c>
      <c r="BB82">
        <f t="shared" si="172"/>
        <v>0</v>
      </c>
      <c r="BC82">
        <f t="shared" si="172"/>
        <v>5.2</v>
      </c>
      <c r="BD82">
        <f t="shared" si="172"/>
        <v>0</v>
      </c>
      <c r="BE82">
        <f t="shared" si="172"/>
        <v>0</v>
      </c>
      <c r="BF82">
        <f t="shared" si="172"/>
        <v>0</v>
      </c>
      <c r="BG82">
        <f t="shared" si="172"/>
        <v>0</v>
      </c>
      <c r="BH82">
        <f t="shared" si="172"/>
        <v>0.6</v>
      </c>
      <c r="BI82">
        <f t="shared" si="172"/>
        <v>0</v>
      </c>
      <c r="BJ82">
        <f t="shared" si="172"/>
        <v>0</v>
      </c>
      <c r="BK82">
        <f t="shared" si="172"/>
        <v>1</v>
      </c>
      <c r="BL82">
        <f t="shared" si="172"/>
        <v>0</v>
      </c>
      <c r="BM82">
        <f t="shared" si="172"/>
        <v>18.100000000000001</v>
      </c>
      <c r="BN82">
        <f t="shared" si="172"/>
        <v>0</v>
      </c>
      <c r="BO82">
        <f t="shared" si="172"/>
        <v>1.6</v>
      </c>
      <c r="BP82">
        <f t="shared" si="172"/>
        <v>0</v>
      </c>
      <c r="BQ82">
        <f t="shared" si="172"/>
        <v>0</v>
      </c>
      <c r="BR82">
        <f t="shared" si="172"/>
        <v>3</v>
      </c>
      <c r="BS82">
        <f t="shared" si="172"/>
        <v>0</v>
      </c>
      <c r="BT82">
        <f t="shared" si="172"/>
        <v>0</v>
      </c>
      <c r="BU82">
        <f t="shared" si="172"/>
        <v>0</v>
      </c>
      <c r="BV82">
        <f t="shared" si="172"/>
        <v>3.4</v>
      </c>
      <c r="BW82">
        <f t="shared" si="172"/>
        <v>0</v>
      </c>
      <c r="BX82" s="1"/>
      <c r="DJ82" s="1"/>
      <c r="DK82" s="1"/>
    </row>
    <row r="83" spans="1:115" x14ac:dyDescent="0.25">
      <c r="A83" s="8">
        <v>42805</v>
      </c>
      <c r="B83">
        <v>3</v>
      </c>
      <c r="C83">
        <v>0.6</v>
      </c>
      <c r="D83">
        <v>0</v>
      </c>
      <c r="E83">
        <v>0</v>
      </c>
      <c r="F83">
        <v>0</v>
      </c>
      <c r="G83">
        <v>7.5</v>
      </c>
      <c r="H83">
        <v>0</v>
      </c>
      <c r="I83">
        <v>0</v>
      </c>
      <c r="J83">
        <v>22</v>
      </c>
      <c r="K83">
        <v>0</v>
      </c>
      <c r="L83">
        <v>0</v>
      </c>
      <c r="M83">
        <v>0</v>
      </c>
      <c r="N83">
        <v>0</v>
      </c>
      <c r="O83">
        <v>20</v>
      </c>
      <c r="P83">
        <v>20</v>
      </c>
      <c r="Q83">
        <v>0</v>
      </c>
      <c r="R83">
        <v>0</v>
      </c>
      <c r="S83">
        <v>0</v>
      </c>
      <c r="T83">
        <v>0</v>
      </c>
      <c r="U83">
        <v>22</v>
      </c>
      <c r="V83">
        <v>0</v>
      </c>
      <c r="W83">
        <v>0</v>
      </c>
      <c r="X83">
        <v>0</v>
      </c>
      <c r="Y83">
        <v>0</v>
      </c>
      <c r="Z83">
        <v>0.4</v>
      </c>
      <c r="AA83">
        <v>0</v>
      </c>
      <c r="AB83">
        <v>3.8</v>
      </c>
      <c r="AC83">
        <v>0.2</v>
      </c>
      <c r="AD83">
        <v>3.4</v>
      </c>
      <c r="AE83">
        <v>0</v>
      </c>
      <c r="AF83">
        <v>0</v>
      </c>
      <c r="AG83">
        <v>7.2</v>
      </c>
      <c r="AH83">
        <v>0</v>
      </c>
      <c r="AI83">
        <v>0.6</v>
      </c>
      <c r="AJ83">
        <v>1</v>
      </c>
      <c r="AK83">
        <v>15</v>
      </c>
      <c r="AM83" s="9">
        <v>42815</v>
      </c>
      <c r="AN83">
        <v>6</v>
      </c>
      <c r="AO83">
        <f t="shared" ref="AO83:BW83" si="173">C163+C164</f>
        <v>0</v>
      </c>
      <c r="AP83">
        <f t="shared" si="173"/>
        <v>0</v>
      </c>
      <c r="AQ83">
        <f t="shared" si="173"/>
        <v>0</v>
      </c>
      <c r="AR83">
        <f t="shared" si="173"/>
        <v>0</v>
      </c>
      <c r="AS83">
        <f t="shared" si="173"/>
        <v>0</v>
      </c>
      <c r="AT83">
        <f t="shared" si="173"/>
        <v>0</v>
      </c>
      <c r="AU83">
        <f t="shared" si="173"/>
        <v>0</v>
      </c>
      <c r="AV83">
        <f t="shared" si="173"/>
        <v>0</v>
      </c>
      <c r="AW83">
        <f t="shared" si="173"/>
        <v>0</v>
      </c>
      <c r="AX83">
        <f t="shared" si="173"/>
        <v>0</v>
      </c>
      <c r="AY83">
        <f t="shared" si="173"/>
        <v>0</v>
      </c>
      <c r="AZ83">
        <f t="shared" si="173"/>
        <v>0</v>
      </c>
      <c r="BA83">
        <f t="shared" si="173"/>
        <v>0</v>
      </c>
      <c r="BB83">
        <f t="shared" si="173"/>
        <v>0</v>
      </c>
      <c r="BC83">
        <f t="shared" si="173"/>
        <v>0</v>
      </c>
      <c r="BD83">
        <f t="shared" si="173"/>
        <v>0</v>
      </c>
      <c r="BE83">
        <f t="shared" si="173"/>
        <v>0</v>
      </c>
      <c r="BF83">
        <f t="shared" si="173"/>
        <v>0</v>
      </c>
      <c r="BG83">
        <f t="shared" si="173"/>
        <v>0</v>
      </c>
      <c r="BH83">
        <f t="shared" si="173"/>
        <v>0</v>
      </c>
      <c r="BI83">
        <f t="shared" si="173"/>
        <v>0</v>
      </c>
      <c r="BJ83">
        <f t="shared" si="173"/>
        <v>0</v>
      </c>
      <c r="BK83">
        <f t="shared" si="173"/>
        <v>0</v>
      </c>
      <c r="BL83">
        <f t="shared" si="173"/>
        <v>0</v>
      </c>
      <c r="BM83">
        <f t="shared" si="173"/>
        <v>0</v>
      </c>
      <c r="BN83">
        <f t="shared" si="173"/>
        <v>0</v>
      </c>
      <c r="BO83">
        <f t="shared" si="173"/>
        <v>0</v>
      </c>
      <c r="BP83">
        <f t="shared" si="173"/>
        <v>0</v>
      </c>
      <c r="BQ83">
        <f t="shared" si="173"/>
        <v>0</v>
      </c>
      <c r="BR83">
        <f t="shared" si="173"/>
        <v>0</v>
      </c>
      <c r="BS83">
        <f t="shared" si="173"/>
        <v>0</v>
      </c>
      <c r="BT83">
        <f t="shared" si="173"/>
        <v>0</v>
      </c>
      <c r="BU83">
        <f t="shared" si="173"/>
        <v>0</v>
      </c>
      <c r="BV83">
        <f t="shared" si="173"/>
        <v>0.6</v>
      </c>
      <c r="BW83">
        <f t="shared" si="173"/>
        <v>0</v>
      </c>
      <c r="BX83" s="1"/>
      <c r="DJ83" s="1"/>
      <c r="DK83" s="1"/>
    </row>
    <row r="84" spans="1:115" x14ac:dyDescent="0.25">
      <c r="A84" s="8"/>
      <c r="B84">
        <v>6</v>
      </c>
      <c r="C84">
        <v>2.2000000000000002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2</v>
      </c>
      <c r="M84">
        <v>3.6</v>
      </c>
      <c r="N84">
        <v>3.5</v>
      </c>
      <c r="O84">
        <v>0</v>
      </c>
      <c r="P84">
        <v>0</v>
      </c>
      <c r="Q84">
        <v>0</v>
      </c>
      <c r="R84">
        <v>7</v>
      </c>
      <c r="S84">
        <v>1</v>
      </c>
      <c r="T84">
        <v>16.600000000000001</v>
      </c>
      <c r="U84">
        <v>0</v>
      </c>
      <c r="V84">
        <v>2</v>
      </c>
      <c r="W84">
        <v>2</v>
      </c>
      <c r="X84">
        <v>10.199999999999999</v>
      </c>
      <c r="Y84">
        <v>0</v>
      </c>
      <c r="Z84">
        <v>0</v>
      </c>
      <c r="AA84">
        <v>0</v>
      </c>
      <c r="AB84">
        <v>0</v>
      </c>
      <c r="AC84">
        <v>4</v>
      </c>
      <c r="AD84">
        <v>0</v>
      </c>
      <c r="AE84">
        <v>7</v>
      </c>
      <c r="AF84">
        <v>8</v>
      </c>
      <c r="AG84">
        <v>0</v>
      </c>
      <c r="AH84">
        <v>0</v>
      </c>
      <c r="AI84">
        <v>0</v>
      </c>
      <c r="AJ84">
        <v>3</v>
      </c>
      <c r="AK84">
        <v>10</v>
      </c>
      <c r="AM84" s="10"/>
      <c r="AN84">
        <v>12</v>
      </c>
      <c r="AO84">
        <f t="shared" ref="AO84:BW84" si="174">C165+C166</f>
        <v>0</v>
      </c>
      <c r="AP84">
        <f t="shared" si="174"/>
        <v>0</v>
      </c>
      <c r="AQ84">
        <f t="shared" si="174"/>
        <v>0</v>
      </c>
      <c r="AR84">
        <f t="shared" si="174"/>
        <v>0</v>
      </c>
      <c r="AS84">
        <f t="shared" si="174"/>
        <v>0</v>
      </c>
      <c r="AT84">
        <f t="shared" si="174"/>
        <v>0</v>
      </c>
      <c r="AU84">
        <f t="shared" si="174"/>
        <v>0</v>
      </c>
      <c r="AV84">
        <f t="shared" si="174"/>
        <v>0</v>
      </c>
      <c r="AW84">
        <f t="shared" si="174"/>
        <v>0</v>
      </c>
      <c r="AX84">
        <f t="shared" si="174"/>
        <v>0</v>
      </c>
      <c r="AY84">
        <f t="shared" si="174"/>
        <v>0</v>
      </c>
      <c r="AZ84">
        <f t="shared" si="174"/>
        <v>0</v>
      </c>
      <c r="BA84">
        <f t="shared" si="174"/>
        <v>0</v>
      </c>
      <c r="BB84">
        <f t="shared" si="174"/>
        <v>0</v>
      </c>
      <c r="BC84">
        <f t="shared" si="174"/>
        <v>0</v>
      </c>
      <c r="BD84">
        <f t="shared" si="174"/>
        <v>0</v>
      </c>
      <c r="BE84">
        <f t="shared" si="174"/>
        <v>0</v>
      </c>
      <c r="BF84">
        <f t="shared" si="174"/>
        <v>0</v>
      </c>
      <c r="BG84">
        <f t="shared" si="174"/>
        <v>0</v>
      </c>
      <c r="BH84">
        <f t="shared" si="174"/>
        <v>0</v>
      </c>
      <c r="BI84">
        <f t="shared" si="174"/>
        <v>0</v>
      </c>
      <c r="BJ84">
        <f t="shared" si="174"/>
        <v>0</v>
      </c>
      <c r="BK84">
        <f t="shared" si="174"/>
        <v>0</v>
      </c>
      <c r="BL84">
        <f t="shared" si="174"/>
        <v>0</v>
      </c>
      <c r="BM84">
        <f t="shared" si="174"/>
        <v>0</v>
      </c>
      <c r="BN84">
        <f t="shared" si="174"/>
        <v>0</v>
      </c>
      <c r="BO84">
        <f t="shared" si="174"/>
        <v>0</v>
      </c>
      <c r="BP84">
        <f t="shared" si="174"/>
        <v>0</v>
      </c>
      <c r="BQ84">
        <f t="shared" si="174"/>
        <v>0</v>
      </c>
      <c r="BR84">
        <f t="shared" si="174"/>
        <v>0</v>
      </c>
      <c r="BS84">
        <f t="shared" si="174"/>
        <v>0</v>
      </c>
      <c r="BT84">
        <f t="shared" si="174"/>
        <v>0</v>
      </c>
      <c r="BU84">
        <f t="shared" si="174"/>
        <v>0</v>
      </c>
      <c r="BV84">
        <f t="shared" si="174"/>
        <v>0</v>
      </c>
      <c r="BW84">
        <f t="shared" si="174"/>
        <v>0</v>
      </c>
      <c r="BX84" s="1"/>
      <c r="DJ84" s="1"/>
      <c r="DK84" s="1"/>
    </row>
    <row r="85" spans="1:115" x14ac:dyDescent="0.25">
      <c r="A85" s="8"/>
      <c r="B85">
        <v>9</v>
      </c>
      <c r="C85">
        <v>3.2</v>
      </c>
      <c r="D85">
        <v>18.8</v>
      </c>
      <c r="E85">
        <v>0</v>
      </c>
      <c r="F85">
        <v>0</v>
      </c>
      <c r="G85">
        <v>4.4000000000000004</v>
      </c>
      <c r="H85">
        <v>5.8</v>
      </c>
      <c r="I85">
        <v>8.1999999999999993</v>
      </c>
      <c r="J85">
        <v>0</v>
      </c>
      <c r="K85">
        <v>0</v>
      </c>
      <c r="L85">
        <v>6.6</v>
      </c>
      <c r="M85">
        <v>13.6</v>
      </c>
      <c r="N85">
        <v>3.5</v>
      </c>
      <c r="O85">
        <v>7</v>
      </c>
      <c r="P85">
        <v>10</v>
      </c>
      <c r="Q85">
        <v>0</v>
      </c>
      <c r="R85">
        <v>0</v>
      </c>
      <c r="S85">
        <v>3</v>
      </c>
      <c r="T85">
        <v>0.4</v>
      </c>
      <c r="U85">
        <v>16</v>
      </c>
      <c r="V85">
        <v>10.8</v>
      </c>
      <c r="W85">
        <v>19</v>
      </c>
      <c r="X85">
        <v>0.4</v>
      </c>
      <c r="Y85">
        <v>0.6</v>
      </c>
      <c r="Z85">
        <v>2.8</v>
      </c>
      <c r="AA85">
        <v>0</v>
      </c>
      <c r="AB85">
        <v>1.2</v>
      </c>
      <c r="AC85">
        <v>14</v>
      </c>
      <c r="AD85">
        <v>3.4</v>
      </c>
      <c r="AE85">
        <v>0</v>
      </c>
      <c r="AF85">
        <v>18.2</v>
      </c>
      <c r="AG85">
        <v>2.2000000000000002</v>
      </c>
      <c r="AH85">
        <v>6.4</v>
      </c>
      <c r="AI85">
        <v>1</v>
      </c>
      <c r="AJ85">
        <v>1</v>
      </c>
      <c r="AK85">
        <v>0</v>
      </c>
      <c r="AM85" s="10"/>
      <c r="AN85">
        <v>18</v>
      </c>
      <c r="AO85">
        <f t="shared" ref="AO85:BW85" si="175">C167+C168</f>
        <v>0</v>
      </c>
      <c r="AP85">
        <f t="shared" si="175"/>
        <v>0</v>
      </c>
      <c r="AQ85">
        <f t="shared" si="175"/>
        <v>0</v>
      </c>
      <c r="AR85">
        <f t="shared" si="175"/>
        <v>0</v>
      </c>
      <c r="AS85">
        <f t="shared" si="175"/>
        <v>0</v>
      </c>
      <c r="AT85">
        <f t="shared" si="175"/>
        <v>0</v>
      </c>
      <c r="AU85">
        <f t="shared" si="175"/>
        <v>0</v>
      </c>
      <c r="AV85">
        <f t="shared" si="175"/>
        <v>0</v>
      </c>
      <c r="AW85">
        <f t="shared" si="175"/>
        <v>0</v>
      </c>
      <c r="AX85">
        <f t="shared" si="175"/>
        <v>0</v>
      </c>
      <c r="AY85">
        <f t="shared" si="175"/>
        <v>0</v>
      </c>
      <c r="AZ85">
        <f t="shared" si="175"/>
        <v>0</v>
      </c>
      <c r="BA85">
        <f t="shared" si="175"/>
        <v>0</v>
      </c>
      <c r="BB85">
        <f t="shared" si="175"/>
        <v>0</v>
      </c>
      <c r="BC85">
        <f t="shared" si="175"/>
        <v>0</v>
      </c>
      <c r="BD85">
        <f t="shared" si="175"/>
        <v>0</v>
      </c>
      <c r="BE85">
        <f t="shared" si="175"/>
        <v>0</v>
      </c>
      <c r="BF85">
        <f t="shared" si="175"/>
        <v>0</v>
      </c>
      <c r="BG85">
        <f t="shared" si="175"/>
        <v>0</v>
      </c>
      <c r="BH85">
        <f t="shared" si="175"/>
        <v>0</v>
      </c>
      <c r="BI85">
        <f t="shared" si="175"/>
        <v>0</v>
      </c>
      <c r="BJ85">
        <f t="shared" si="175"/>
        <v>0</v>
      </c>
      <c r="BK85">
        <f t="shared" si="175"/>
        <v>0</v>
      </c>
      <c r="BL85">
        <f t="shared" si="175"/>
        <v>0</v>
      </c>
      <c r="BM85">
        <f t="shared" si="175"/>
        <v>0</v>
      </c>
      <c r="BN85">
        <f t="shared" si="175"/>
        <v>0</v>
      </c>
      <c r="BO85">
        <f t="shared" si="175"/>
        <v>0</v>
      </c>
      <c r="BP85">
        <f t="shared" si="175"/>
        <v>0</v>
      </c>
      <c r="BQ85">
        <f t="shared" si="175"/>
        <v>0</v>
      </c>
      <c r="BR85">
        <f t="shared" si="175"/>
        <v>0</v>
      </c>
      <c r="BS85">
        <f t="shared" si="175"/>
        <v>0</v>
      </c>
      <c r="BT85">
        <f t="shared" si="175"/>
        <v>0</v>
      </c>
      <c r="BU85">
        <f t="shared" si="175"/>
        <v>0</v>
      </c>
      <c r="BV85">
        <f t="shared" si="175"/>
        <v>0</v>
      </c>
      <c r="BW85">
        <f t="shared" si="175"/>
        <v>0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1.4</v>
      </c>
      <c r="F86">
        <v>0</v>
      </c>
      <c r="G86">
        <v>3.6</v>
      </c>
      <c r="H86">
        <v>0.2</v>
      </c>
      <c r="I86">
        <v>1</v>
      </c>
      <c r="J86">
        <v>0</v>
      </c>
      <c r="K86">
        <v>0</v>
      </c>
      <c r="L86">
        <v>0</v>
      </c>
      <c r="M86">
        <v>8</v>
      </c>
      <c r="N86">
        <v>0</v>
      </c>
      <c r="O86">
        <v>17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1.4</v>
      </c>
      <c r="AC86">
        <v>0.2</v>
      </c>
      <c r="AD86">
        <v>0</v>
      </c>
      <c r="AE86">
        <v>0</v>
      </c>
      <c r="AF86">
        <v>0.2</v>
      </c>
      <c r="AG86">
        <v>0.2</v>
      </c>
      <c r="AH86">
        <v>0.4</v>
      </c>
      <c r="AI86">
        <v>0.4</v>
      </c>
      <c r="AJ86">
        <v>0</v>
      </c>
      <c r="AK86">
        <v>0</v>
      </c>
      <c r="AM86" s="10"/>
      <c r="AN86">
        <v>24</v>
      </c>
      <c r="AO86">
        <f t="shared" ref="AO86:BW86" si="176">C169+C170</f>
        <v>0</v>
      </c>
      <c r="AP86">
        <f t="shared" si="176"/>
        <v>0</v>
      </c>
      <c r="AQ86">
        <f t="shared" si="176"/>
        <v>0</v>
      </c>
      <c r="AR86">
        <f t="shared" si="176"/>
        <v>0</v>
      </c>
      <c r="AS86">
        <f t="shared" si="176"/>
        <v>0</v>
      </c>
      <c r="AT86">
        <f t="shared" si="176"/>
        <v>0</v>
      </c>
      <c r="AU86">
        <f t="shared" si="176"/>
        <v>0</v>
      </c>
      <c r="AV86">
        <f t="shared" si="176"/>
        <v>0</v>
      </c>
      <c r="AW86">
        <f t="shared" si="176"/>
        <v>0</v>
      </c>
      <c r="AX86">
        <f t="shared" si="176"/>
        <v>0</v>
      </c>
      <c r="AY86">
        <f t="shared" si="176"/>
        <v>0</v>
      </c>
      <c r="AZ86">
        <f t="shared" si="176"/>
        <v>0</v>
      </c>
      <c r="BA86">
        <f t="shared" si="176"/>
        <v>0</v>
      </c>
      <c r="BB86">
        <f t="shared" si="176"/>
        <v>0</v>
      </c>
      <c r="BC86">
        <f t="shared" si="176"/>
        <v>0</v>
      </c>
      <c r="BD86">
        <f t="shared" si="176"/>
        <v>0</v>
      </c>
      <c r="BE86">
        <f t="shared" si="176"/>
        <v>0</v>
      </c>
      <c r="BF86">
        <f t="shared" si="176"/>
        <v>0</v>
      </c>
      <c r="BG86">
        <f t="shared" si="176"/>
        <v>0</v>
      </c>
      <c r="BH86">
        <f t="shared" si="176"/>
        <v>0</v>
      </c>
      <c r="BI86">
        <f t="shared" si="176"/>
        <v>0</v>
      </c>
      <c r="BJ86">
        <f t="shared" si="176"/>
        <v>0</v>
      </c>
      <c r="BK86">
        <f t="shared" si="176"/>
        <v>0</v>
      </c>
      <c r="BL86">
        <f t="shared" si="176"/>
        <v>0</v>
      </c>
      <c r="BM86">
        <f t="shared" si="176"/>
        <v>0</v>
      </c>
      <c r="BN86">
        <f t="shared" si="176"/>
        <v>0</v>
      </c>
      <c r="BO86">
        <f t="shared" si="176"/>
        <v>0</v>
      </c>
      <c r="BP86">
        <f t="shared" si="176"/>
        <v>0</v>
      </c>
      <c r="BQ86">
        <f t="shared" si="176"/>
        <v>0</v>
      </c>
      <c r="BR86">
        <f t="shared" si="176"/>
        <v>0</v>
      </c>
      <c r="BS86">
        <f t="shared" si="176"/>
        <v>0</v>
      </c>
      <c r="BT86">
        <f t="shared" si="176"/>
        <v>0</v>
      </c>
      <c r="BU86">
        <f t="shared" si="176"/>
        <v>0</v>
      </c>
      <c r="BV86">
        <f t="shared" si="176"/>
        <v>0</v>
      </c>
      <c r="BW86">
        <f t="shared" si="176"/>
        <v>0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0</v>
      </c>
      <c r="G87">
        <v>3</v>
      </c>
      <c r="H87">
        <v>6.2</v>
      </c>
      <c r="I87">
        <v>0</v>
      </c>
      <c r="J87">
        <v>3</v>
      </c>
      <c r="K87">
        <v>0</v>
      </c>
      <c r="L87">
        <v>0</v>
      </c>
      <c r="M87">
        <v>0</v>
      </c>
      <c r="N87">
        <v>5.7</v>
      </c>
      <c r="O87">
        <v>0</v>
      </c>
      <c r="P87">
        <v>6</v>
      </c>
      <c r="Q87">
        <v>0</v>
      </c>
      <c r="R87">
        <v>0</v>
      </c>
      <c r="S87">
        <v>19</v>
      </c>
      <c r="T87">
        <v>0</v>
      </c>
      <c r="U87">
        <v>23</v>
      </c>
      <c r="V87">
        <v>0</v>
      </c>
      <c r="W87">
        <v>0</v>
      </c>
      <c r="X87">
        <v>0.2</v>
      </c>
      <c r="Y87">
        <v>0</v>
      </c>
      <c r="Z87">
        <v>0.2</v>
      </c>
      <c r="AA87">
        <v>0</v>
      </c>
      <c r="AB87">
        <v>1</v>
      </c>
      <c r="AC87">
        <v>1</v>
      </c>
      <c r="AD87">
        <v>18.399999999999999</v>
      </c>
      <c r="AE87">
        <v>0</v>
      </c>
      <c r="AF87">
        <v>1</v>
      </c>
      <c r="AG87">
        <v>2.6</v>
      </c>
      <c r="AH87">
        <v>0</v>
      </c>
      <c r="AI87">
        <v>0</v>
      </c>
      <c r="AJ87">
        <v>0</v>
      </c>
      <c r="AK87">
        <v>0</v>
      </c>
      <c r="AM87" s="9">
        <v>42816</v>
      </c>
      <c r="AN87">
        <v>6</v>
      </c>
      <c r="AO87">
        <f t="shared" ref="AO87:BW87" si="177">C171+C172</f>
        <v>0</v>
      </c>
      <c r="AP87">
        <f t="shared" si="177"/>
        <v>0</v>
      </c>
      <c r="AQ87">
        <f t="shared" si="177"/>
        <v>0</v>
      </c>
      <c r="AR87">
        <f t="shared" si="177"/>
        <v>0</v>
      </c>
      <c r="AS87">
        <f t="shared" si="177"/>
        <v>0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0</v>
      </c>
      <c r="AX87">
        <f t="shared" si="177"/>
        <v>0</v>
      </c>
      <c r="AY87">
        <f t="shared" si="177"/>
        <v>0</v>
      </c>
      <c r="AZ87">
        <f t="shared" si="177"/>
        <v>0</v>
      </c>
      <c r="BA87">
        <f t="shared" si="177"/>
        <v>0</v>
      </c>
      <c r="BB87">
        <f t="shared" si="177"/>
        <v>0</v>
      </c>
      <c r="BC87">
        <f t="shared" si="177"/>
        <v>0</v>
      </c>
      <c r="BD87">
        <f t="shared" si="177"/>
        <v>0</v>
      </c>
      <c r="BE87">
        <f t="shared" si="177"/>
        <v>0</v>
      </c>
      <c r="BF87">
        <f t="shared" si="177"/>
        <v>0</v>
      </c>
      <c r="BG87">
        <f t="shared" si="177"/>
        <v>0</v>
      </c>
      <c r="BH87">
        <f t="shared" si="177"/>
        <v>0</v>
      </c>
      <c r="BI87">
        <f t="shared" si="177"/>
        <v>0</v>
      </c>
      <c r="BJ87">
        <f t="shared" si="177"/>
        <v>0</v>
      </c>
      <c r="BK87">
        <f t="shared" si="177"/>
        <v>0</v>
      </c>
      <c r="BL87">
        <f t="shared" si="177"/>
        <v>0</v>
      </c>
      <c r="BM87">
        <f t="shared" si="177"/>
        <v>0</v>
      </c>
      <c r="BN87">
        <f t="shared" si="177"/>
        <v>0</v>
      </c>
      <c r="BO87">
        <f t="shared" si="177"/>
        <v>0</v>
      </c>
      <c r="BP87">
        <f t="shared" si="177"/>
        <v>0</v>
      </c>
      <c r="BQ87">
        <f t="shared" si="177"/>
        <v>0</v>
      </c>
      <c r="BR87">
        <f t="shared" si="177"/>
        <v>0</v>
      </c>
      <c r="BS87">
        <f t="shared" si="177"/>
        <v>0</v>
      </c>
      <c r="BT87">
        <f t="shared" si="177"/>
        <v>0</v>
      </c>
      <c r="BU87">
        <f t="shared" si="177"/>
        <v>0</v>
      </c>
      <c r="BV87">
        <f t="shared" si="177"/>
        <v>0</v>
      </c>
      <c r="BW87">
        <f t="shared" si="177"/>
        <v>0</v>
      </c>
      <c r="BX87" s="1"/>
      <c r="DJ87" s="1"/>
      <c r="DK87" s="1"/>
    </row>
    <row r="88" spans="1:115" x14ac:dyDescent="0.25">
      <c r="A88" s="8"/>
      <c r="B88">
        <v>18</v>
      </c>
      <c r="C88">
        <v>0.2</v>
      </c>
      <c r="D88">
        <v>0</v>
      </c>
      <c r="E88">
        <v>0</v>
      </c>
      <c r="F88">
        <v>0</v>
      </c>
      <c r="G88">
        <v>0</v>
      </c>
      <c r="H88">
        <v>0.8</v>
      </c>
      <c r="I88">
        <v>14</v>
      </c>
      <c r="J88">
        <v>0</v>
      </c>
      <c r="K88">
        <v>0</v>
      </c>
      <c r="L88">
        <v>0.8</v>
      </c>
      <c r="M88">
        <v>0</v>
      </c>
      <c r="N88">
        <v>0</v>
      </c>
      <c r="O88">
        <v>0</v>
      </c>
      <c r="P88">
        <v>20</v>
      </c>
      <c r="Q88">
        <v>0</v>
      </c>
      <c r="R88">
        <v>0</v>
      </c>
      <c r="S88">
        <v>32</v>
      </c>
      <c r="T88">
        <v>2</v>
      </c>
      <c r="U88">
        <v>0</v>
      </c>
      <c r="V88">
        <v>11</v>
      </c>
      <c r="W88">
        <v>0</v>
      </c>
      <c r="X88">
        <v>0</v>
      </c>
      <c r="Y88">
        <v>0</v>
      </c>
      <c r="Z88">
        <v>0.6</v>
      </c>
      <c r="AA88">
        <v>0</v>
      </c>
      <c r="AB88">
        <v>0.4</v>
      </c>
      <c r="AC88">
        <v>0</v>
      </c>
      <c r="AD88">
        <v>0.2</v>
      </c>
      <c r="AE88">
        <v>9</v>
      </c>
      <c r="AF88">
        <v>0</v>
      </c>
      <c r="AG88">
        <v>0.4</v>
      </c>
      <c r="AH88">
        <v>1</v>
      </c>
      <c r="AI88">
        <v>0</v>
      </c>
      <c r="AJ88">
        <v>0</v>
      </c>
      <c r="AK88">
        <v>28</v>
      </c>
      <c r="AM88" s="10"/>
      <c r="AN88">
        <v>12</v>
      </c>
      <c r="AO88">
        <f t="shared" ref="AO88:BW88" si="178">C173+C174</f>
        <v>0</v>
      </c>
      <c r="AP88">
        <f t="shared" si="178"/>
        <v>0</v>
      </c>
      <c r="AQ88">
        <f t="shared" si="178"/>
        <v>0</v>
      </c>
      <c r="AR88">
        <f t="shared" si="178"/>
        <v>0</v>
      </c>
      <c r="AS88">
        <f t="shared" si="178"/>
        <v>0</v>
      </c>
      <c r="AT88">
        <f t="shared" si="178"/>
        <v>0</v>
      </c>
      <c r="AU88">
        <f t="shared" si="178"/>
        <v>0</v>
      </c>
      <c r="AV88">
        <f t="shared" si="178"/>
        <v>0</v>
      </c>
      <c r="AW88">
        <f t="shared" si="178"/>
        <v>0</v>
      </c>
      <c r="AX88">
        <f t="shared" si="178"/>
        <v>0</v>
      </c>
      <c r="AY88">
        <f t="shared" si="178"/>
        <v>0</v>
      </c>
      <c r="AZ88">
        <f t="shared" si="178"/>
        <v>0</v>
      </c>
      <c r="BA88">
        <f t="shared" si="178"/>
        <v>0</v>
      </c>
      <c r="BB88">
        <f t="shared" si="178"/>
        <v>0</v>
      </c>
      <c r="BC88">
        <f t="shared" si="178"/>
        <v>0</v>
      </c>
      <c r="BD88">
        <f t="shared" si="178"/>
        <v>0</v>
      </c>
      <c r="BE88">
        <f t="shared" si="178"/>
        <v>0</v>
      </c>
      <c r="BF88">
        <f t="shared" si="178"/>
        <v>0</v>
      </c>
      <c r="BG88">
        <f t="shared" si="178"/>
        <v>0</v>
      </c>
      <c r="BH88">
        <f t="shared" si="178"/>
        <v>0</v>
      </c>
      <c r="BI88">
        <f t="shared" si="178"/>
        <v>0</v>
      </c>
      <c r="BJ88">
        <f t="shared" si="178"/>
        <v>0</v>
      </c>
      <c r="BK88">
        <f t="shared" si="178"/>
        <v>0</v>
      </c>
      <c r="BL88">
        <f t="shared" si="178"/>
        <v>0</v>
      </c>
      <c r="BM88">
        <f t="shared" si="178"/>
        <v>0</v>
      </c>
      <c r="BN88">
        <f t="shared" si="178"/>
        <v>0</v>
      </c>
      <c r="BO88">
        <f t="shared" si="178"/>
        <v>0</v>
      </c>
      <c r="BP88">
        <f t="shared" si="178"/>
        <v>0</v>
      </c>
      <c r="BQ88">
        <f t="shared" si="178"/>
        <v>0</v>
      </c>
      <c r="BR88">
        <f t="shared" si="178"/>
        <v>0</v>
      </c>
      <c r="BS88">
        <f t="shared" si="178"/>
        <v>0</v>
      </c>
      <c r="BT88">
        <f t="shared" si="178"/>
        <v>0</v>
      </c>
      <c r="BU88">
        <f t="shared" si="178"/>
        <v>0</v>
      </c>
      <c r="BV88">
        <f t="shared" si="178"/>
        <v>0</v>
      </c>
      <c r="BW88">
        <f t="shared" si="178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22</v>
      </c>
      <c r="H89">
        <v>7.4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11</v>
      </c>
      <c r="V89">
        <v>0.5</v>
      </c>
      <c r="W89">
        <v>0</v>
      </c>
      <c r="X89">
        <v>8</v>
      </c>
      <c r="Y89">
        <v>0</v>
      </c>
      <c r="Z89">
        <v>0.1</v>
      </c>
      <c r="AA89">
        <v>0</v>
      </c>
      <c r="AB89">
        <v>2</v>
      </c>
      <c r="AC89">
        <v>0</v>
      </c>
      <c r="AD89">
        <v>2</v>
      </c>
      <c r="AE89">
        <v>1</v>
      </c>
      <c r="AF89">
        <v>0</v>
      </c>
      <c r="AG89">
        <v>2.8</v>
      </c>
      <c r="AH89">
        <v>0.2</v>
      </c>
      <c r="AI89">
        <v>2.2000000000000002</v>
      </c>
      <c r="AJ89">
        <v>0</v>
      </c>
      <c r="AK89">
        <v>0</v>
      </c>
      <c r="AM89" s="10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0</v>
      </c>
      <c r="AR89">
        <f t="shared" si="179"/>
        <v>0</v>
      </c>
      <c r="AS89">
        <f t="shared" si="179"/>
        <v>0</v>
      </c>
      <c r="AT89">
        <f t="shared" si="179"/>
        <v>0</v>
      </c>
      <c r="AU89">
        <f t="shared" si="179"/>
        <v>0</v>
      </c>
      <c r="AV89">
        <f t="shared" si="179"/>
        <v>0</v>
      </c>
      <c r="AW89">
        <f t="shared" si="179"/>
        <v>0</v>
      </c>
      <c r="AX89">
        <f t="shared" si="179"/>
        <v>0</v>
      </c>
      <c r="AY89">
        <f t="shared" si="179"/>
        <v>0</v>
      </c>
      <c r="AZ89">
        <f t="shared" si="179"/>
        <v>0</v>
      </c>
      <c r="BA89">
        <f t="shared" si="179"/>
        <v>0</v>
      </c>
      <c r="BB89">
        <f t="shared" si="179"/>
        <v>0</v>
      </c>
      <c r="BC89">
        <f t="shared" si="179"/>
        <v>0</v>
      </c>
      <c r="BD89">
        <f t="shared" si="179"/>
        <v>0</v>
      </c>
      <c r="BE89">
        <f t="shared" si="179"/>
        <v>0</v>
      </c>
      <c r="BF89">
        <f t="shared" si="179"/>
        <v>0</v>
      </c>
      <c r="BG89">
        <f t="shared" si="179"/>
        <v>0</v>
      </c>
      <c r="BH89">
        <f t="shared" si="179"/>
        <v>0</v>
      </c>
      <c r="BI89">
        <f t="shared" si="179"/>
        <v>0</v>
      </c>
      <c r="BJ89">
        <f t="shared" si="179"/>
        <v>0</v>
      </c>
      <c r="BK89">
        <f t="shared" si="179"/>
        <v>0</v>
      </c>
      <c r="BL89">
        <f t="shared" si="179"/>
        <v>0</v>
      </c>
      <c r="BM89">
        <f t="shared" si="179"/>
        <v>0</v>
      </c>
      <c r="BN89">
        <f t="shared" si="179"/>
        <v>0</v>
      </c>
      <c r="BO89">
        <f t="shared" si="179"/>
        <v>0</v>
      </c>
      <c r="BP89">
        <f t="shared" si="179"/>
        <v>0</v>
      </c>
      <c r="BQ89">
        <f t="shared" si="179"/>
        <v>0</v>
      </c>
      <c r="BR89">
        <f t="shared" si="179"/>
        <v>0</v>
      </c>
      <c r="BS89">
        <f t="shared" si="179"/>
        <v>0</v>
      </c>
      <c r="BT89">
        <f t="shared" si="179"/>
        <v>0</v>
      </c>
      <c r="BU89">
        <f t="shared" si="179"/>
        <v>0</v>
      </c>
      <c r="BV89">
        <f t="shared" si="179"/>
        <v>0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4.8</v>
      </c>
      <c r="D90">
        <v>3</v>
      </c>
      <c r="E90">
        <v>0</v>
      </c>
      <c r="F90">
        <v>0</v>
      </c>
      <c r="G90">
        <v>7</v>
      </c>
      <c r="H90">
        <v>0</v>
      </c>
      <c r="I90">
        <v>0</v>
      </c>
      <c r="J90">
        <v>20</v>
      </c>
      <c r="K90">
        <v>0</v>
      </c>
      <c r="L90">
        <v>0</v>
      </c>
      <c r="M90">
        <v>0</v>
      </c>
      <c r="N90">
        <v>0.2</v>
      </c>
      <c r="O90">
        <v>0</v>
      </c>
      <c r="P90">
        <v>17</v>
      </c>
      <c r="Q90">
        <v>0</v>
      </c>
      <c r="R90">
        <v>0</v>
      </c>
      <c r="S90">
        <v>7</v>
      </c>
      <c r="T90">
        <v>0</v>
      </c>
      <c r="U90">
        <v>0</v>
      </c>
      <c r="V90">
        <v>0</v>
      </c>
      <c r="W90">
        <v>0</v>
      </c>
      <c r="X90">
        <v>2.2000000000000002</v>
      </c>
      <c r="Y90">
        <v>0</v>
      </c>
      <c r="Z90">
        <v>12</v>
      </c>
      <c r="AA90">
        <v>0</v>
      </c>
      <c r="AB90">
        <v>19</v>
      </c>
      <c r="AC90">
        <v>0</v>
      </c>
      <c r="AD90">
        <v>17</v>
      </c>
      <c r="AE90">
        <v>0</v>
      </c>
      <c r="AF90">
        <v>0</v>
      </c>
      <c r="AG90">
        <v>20.2</v>
      </c>
      <c r="AH90">
        <v>1.4</v>
      </c>
      <c r="AI90">
        <v>0</v>
      </c>
      <c r="AJ90">
        <v>0</v>
      </c>
      <c r="AK90">
        <v>0</v>
      </c>
      <c r="AM90" s="10"/>
      <c r="AN90">
        <v>24</v>
      </c>
      <c r="AO90">
        <f t="shared" ref="AO90:BW90" si="180">C177+C178</f>
        <v>0</v>
      </c>
      <c r="AP90">
        <f t="shared" si="180"/>
        <v>0</v>
      </c>
      <c r="AQ90">
        <f t="shared" si="180"/>
        <v>0</v>
      </c>
      <c r="AR90">
        <f t="shared" si="180"/>
        <v>0</v>
      </c>
      <c r="AS90">
        <f t="shared" si="180"/>
        <v>0</v>
      </c>
      <c r="AT90">
        <f t="shared" si="180"/>
        <v>0</v>
      </c>
      <c r="AU90">
        <f t="shared" si="180"/>
        <v>0</v>
      </c>
      <c r="AV90">
        <f t="shared" si="180"/>
        <v>0</v>
      </c>
      <c r="AW90">
        <f t="shared" si="180"/>
        <v>0</v>
      </c>
      <c r="AX90">
        <f t="shared" si="180"/>
        <v>0</v>
      </c>
      <c r="AY90">
        <f t="shared" si="180"/>
        <v>0</v>
      </c>
      <c r="AZ90">
        <f t="shared" si="180"/>
        <v>0</v>
      </c>
      <c r="BA90">
        <f t="shared" si="180"/>
        <v>0</v>
      </c>
      <c r="BB90">
        <f t="shared" si="180"/>
        <v>0</v>
      </c>
      <c r="BC90">
        <f t="shared" si="180"/>
        <v>0</v>
      </c>
      <c r="BD90">
        <f t="shared" si="180"/>
        <v>0</v>
      </c>
      <c r="BE90">
        <f t="shared" si="180"/>
        <v>0</v>
      </c>
      <c r="BF90">
        <f t="shared" si="180"/>
        <v>0</v>
      </c>
      <c r="BG90">
        <f t="shared" si="180"/>
        <v>0</v>
      </c>
      <c r="BH90">
        <f t="shared" si="180"/>
        <v>0</v>
      </c>
      <c r="BI90">
        <f t="shared" si="180"/>
        <v>0</v>
      </c>
      <c r="BJ90">
        <f t="shared" si="180"/>
        <v>0</v>
      </c>
      <c r="BK90">
        <f t="shared" si="180"/>
        <v>0</v>
      </c>
      <c r="BL90">
        <f t="shared" si="180"/>
        <v>0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0</v>
      </c>
      <c r="BQ90">
        <f t="shared" si="180"/>
        <v>0</v>
      </c>
      <c r="BR90">
        <f t="shared" si="180"/>
        <v>0</v>
      </c>
      <c r="BS90">
        <f t="shared" si="180"/>
        <v>0</v>
      </c>
      <c r="BT90">
        <f t="shared" si="180"/>
        <v>0</v>
      </c>
      <c r="BU90">
        <f t="shared" si="180"/>
        <v>0</v>
      </c>
      <c r="BV90">
        <f t="shared" si="180"/>
        <v>0</v>
      </c>
      <c r="BW90">
        <f t="shared" si="180"/>
        <v>0</v>
      </c>
      <c r="BX90" s="1"/>
      <c r="DJ90" s="1"/>
      <c r="DK90" s="1"/>
    </row>
    <row r="91" spans="1:115" x14ac:dyDescent="0.25">
      <c r="A91" s="8">
        <v>42806</v>
      </c>
      <c r="B91">
        <v>3</v>
      </c>
      <c r="C91">
        <v>0</v>
      </c>
      <c r="D91">
        <v>0</v>
      </c>
      <c r="E91">
        <v>0</v>
      </c>
      <c r="F91">
        <v>0</v>
      </c>
      <c r="G91">
        <v>12</v>
      </c>
      <c r="H91">
        <v>15</v>
      </c>
      <c r="I91">
        <v>0</v>
      </c>
      <c r="J91">
        <v>34</v>
      </c>
      <c r="K91">
        <v>0</v>
      </c>
      <c r="L91">
        <v>0</v>
      </c>
      <c r="M91">
        <v>0</v>
      </c>
      <c r="N91">
        <v>0</v>
      </c>
      <c r="O91">
        <v>0</v>
      </c>
      <c r="P91">
        <v>10</v>
      </c>
      <c r="Q91">
        <v>0</v>
      </c>
      <c r="R91">
        <v>0</v>
      </c>
      <c r="S91">
        <v>0</v>
      </c>
      <c r="T91">
        <v>1.2</v>
      </c>
      <c r="U91">
        <v>15</v>
      </c>
      <c r="V91">
        <v>0</v>
      </c>
      <c r="W91">
        <v>0</v>
      </c>
      <c r="X91">
        <v>0</v>
      </c>
      <c r="Y91">
        <v>0</v>
      </c>
      <c r="Z91">
        <v>9.8000000000000007</v>
      </c>
      <c r="AA91">
        <v>0</v>
      </c>
      <c r="AB91">
        <v>4.4000000000000004</v>
      </c>
      <c r="AC91">
        <v>0</v>
      </c>
      <c r="AD91">
        <v>2</v>
      </c>
      <c r="AE91">
        <v>1.4</v>
      </c>
      <c r="AF91">
        <v>0</v>
      </c>
      <c r="AG91">
        <v>4.4000000000000004</v>
      </c>
      <c r="AH91">
        <v>0</v>
      </c>
      <c r="AI91">
        <v>0</v>
      </c>
      <c r="AJ91">
        <v>0</v>
      </c>
      <c r="AK91">
        <v>6</v>
      </c>
      <c r="AM91" s="9">
        <v>42817</v>
      </c>
      <c r="AN91">
        <v>6</v>
      </c>
      <c r="AO91">
        <f t="shared" ref="AO91:BW91" si="181">C179+C180</f>
        <v>0</v>
      </c>
      <c r="AP91">
        <f t="shared" si="181"/>
        <v>0</v>
      </c>
      <c r="AQ91">
        <f t="shared" si="181"/>
        <v>0</v>
      </c>
      <c r="AR91">
        <f t="shared" si="181"/>
        <v>0</v>
      </c>
      <c r="AS91">
        <f t="shared" si="181"/>
        <v>0</v>
      </c>
      <c r="AT91">
        <f t="shared" si="181"/>
        <v>0</v>
      </c>
      <c r="AU91">
        <f t="shared" si="181"/>
        <v>0</v>
      </c>
      <c r="AV91">
        <f t="shared" si="181"/>
        <v>0</v>
      </c>
      <c r="AW91">
        <f t="shared" si="181"/>
        <v>0</v>
      </c>
      <c r="AX91">
        <f t="shared" si="181"/>
        <v>0</v>
      </c>
      <c r="AY91">
        <f t="shared" si="181"/>
        <v>0</v>
      </c>
      <c r="AZ91">
        <f t="shared" si="181"/>
        <v>0</v>
      </c>
      <c r="BA91">
        <f t="shared" si="181"/>
        <v>0</v>
      </c>
      <c r="BB91">
        <f t="shared" si="181"/>
        <v>0</v>
      </c>
      <c r="BC91">
        <f t="shared" si="181"/>
        <v>0</v>
      </c>
      <c r="BD91">
        <f t="shared" si="181"/>
        <v>0</v>
      </c>
      <c r="BE91">
        <f t="shared" si="181"/>
        <v>0</v>
      </c>
      <c r="BF91">
        <f t="shared" si="181"/>
        <v>0</v>
      </c>
      <c r="BG91">
        <f t="shared" si="181"/>
        <v>0</v>
      </c>
      <c r="BH91">
        <f t="shared" si="181"/>
        <v>0</v>
      </c>
      <c r="BI91">
        <f t="shared" si="181"/>
        <v>0</v>
      </c>
      <c r="BJ91">
        <f t="shared" si="181"/>
        <v>0</v>
      </c>
      <c r="BK91">
        <f t="shared" si="181"/>
        <v>0</v>
      </c>
      <c r="BL91">
        <f t="shared" si="181"/>
        <v>0</v>
      </c>
      <c r="BM91">
        <f t="shared" si="181"/>
        <v>0</v>
      </c>
      <c r="BN91">
        <f t="shared" si="181"/>
        <v>0</v>
      </c>
      <c r="BO91">
        <f t="shared" si="181"/>
        <v>0</v>
      </c>
      <c r="BP91">
        <f t="shared" si="181"/>
        <v>0</v>
      </c>
      <c r="BQ91">
        <f t="shared" si="181"/>
        <v>0</v>
      </c>
      <c r="BR91">
        <f t="shared" si="181"/>
        <v>0</v>
      </c>
      <c r="BS91">
        <f t="shared" si="181"/>
        <v>0</v>
      </c>
      <c r="BT91">
        <f t="shared" si="181"/>
        <v>0</v>
      </c>
      <c r="BU91">
        <f t="shared" si="181"/>
        <v>0</v>
      </c>
      <c r="BV91">
        <f t="shared" si="181"/>
        <v>0</v>
      </c>
      <c r="BW91">
        <f t="shared" si="181"/>
        <v>0</v>
      </c>
      <c r="BX91" s="1"/>
      <c r="DJ91" s="1"/>
      <c r="DK91" s="1"/>
    </row>
    <row r="92" spans="1:115" x14ac:dyDescent="0.25">
      <c r="A92" s="8"/>
      <c r="B92">
        <v>6</v>
      </c>
      <c r="C92">
        <v>0.3</v>
      </c>
      <c r="D92">
        <v>1</v>
      </c>
      <c r="E92">
        <v>0</v>
      </c>
      <c r="F92">
        <v>0</v>
      </c>
      <c r="G92">
        <v>1.4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13</v>
      </c>
      <c r="AM92" s="10"/>
      <c r="AN92">
        <v>12</v>
      </c>
      <c r="AO92">
        <f t="shared" ref="AO92:BW92" si="182">C181+C182</f>
        <v>0</v>
      </c>
      <c r="AP92">
        <f t="shared" si="182"/>
        <v>0</v>
      </c>
      <c r="AQ92">
        <f t="shared" si="182"/>
        <v>0</v>
      </c>
      <c r="AR92">
        <f t="shared" si="182"/>
        <v>0</v>
      </c>
      <c r="AS92">
        <f t="shared" si="182"/>
        <v>0</v>
      </c>
      <c r="AT92">
        <f t="shared" si="182"/>
        <v>0</v>
      </c>
      <c r="AU92">
        <f t="shared" si="182"/>
        <v>0</v>
      </c>
      <c r="AV92">
        <f t="shared" si="182"/>
        <v>0</v>
      </c>
      <c r="AW92">
        <f t="shared" si="182"/>
        <v>0</v>
      </c>
      <c r="AX92">
        <f t="shared" si="182"/>
        <v>0</v>
      </c>
      <c r="AY92">
        <f t="shared" si="182"/>
        <v>0</v>
      </c>
      <c r="AZ92">
        <f t="shared" si="182"/>
        <v>0</v>
      </c>
      <c r="BA92">
        <f t="shared" si="182"/>
        <v>0</v>
      </c>
      <c r="BB92">
        <f t="shared" si="182"/>
        <v>0</v>
      </c>
      <c r="BC92">
        <f t="shared" si="182"/>
        <v>0</v>
      </c>
      <c r="BD92">
        <f t="shared" si="182"/>
        <v>0</v>
      </c>
      <c r="BE92">
        <f t="shared" si="182"/>
        <v>0</v>
      </c>
      <c r="BF92">
        <f t="shared" si="182"/>
        <v>0</v>
      </c>
      <c r="BG92">
        <f t="shared" si="182"/>
        <v>0</v>
      </c>
      <c r="BH92">
        <f t="shared" si="182"/>
        <v>0</v>
      </c>
      <c r="BI92">
        <f t="shared" si="182"/>
        <v>0</v>
      </c>
      <c r="BJ92">
        <f t="shared" si="182"/>
        <v>0</v>
      </c>
      <c r="BK92">
        <f t="shared" si="182"/>
        <v>0</v>
      </c>
      <c r="BL92">
        <f t="shared" si="182"/>
        <v>0</v>
      </c>
      <c r="BM92">
        <f t="shared" si="182"/>
        <v>0</v>
      </c>
      <c r="BN92">
        <f t="shared" si="182"/>
        <v>0</v>
      </c>
      <c r="BO92">
        <f t="shared" si="182"/>
        <v>0</v>
      </c>
      <c r="BP92">
        <f t="shared" si="182"/>
        <v>0</v>
      </c>
      <c r="BQ92">
        <f t="shared" si="182"/>
        <v>0</v>
      </c>
      <c r="BR92">
        <f t="shared" si="182"/>
        <v>0</v>
      </c>
      <c r="BS92">
        <f t="shared" si="182"/>
        <v>0</v>
      </c>
      <c r="BT92">
        <f t="shared" si="182"/>
        <v>0</v>
      </c>
      <c r="BU92">
        <f t="shared" si="182"/>
        <v>0</v>
      </c>
      <c r="BV92">
        <f t="shared" si="182"/>
        <v>0</v>
      </c>
      <c r="BW92">
        <f t="shared" si="182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25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0.5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10"/>
      <c r="AN93">
        <v>18</v>
      </c>
      <c r="AO93">
        <f t="shared" ref="AO93:BW93" si="183">C183+C184</f>
        <v>0</v>
      </c>
      <c r="AP93">
        <f t="shared" si="183"/>
        <v>0</v>
      </c>
      <c r="AQ93">
        <f t="shared" si="183"/>
        <v>0</v>
      </c>
      <c r="AR93">
        <f t="shared" si="183"/>
        <v>0</v>
      </c>
      <c r="AS93">
        <f t="shared" si="183"/>
        <v>0</v>
      </c>
      <c r="AT93">
        <f t="shared" si="183"/>
        <v>0</v>
      </c>
      <c r="AU93">
        <f t="shared" si="183"/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  <c r="BG93">
        <f t="shared" si="183"/>
        <v>0</v>
      </c>
      <c r="BH93">
        <f t="shared" si="183"/>
        <v>0</v>
      </c>
      <c r="BI93">
        <f t="shared" si="183"/>
        <v>0</v>
      </c>
      <c r="BJ93">
        <f t="shared" si="183"/>
        <v>0</v>
      </c>
      <c r="BK93">
        <f t="shared" si="183"/>
        <v>0</v>
      </c>
      <c r="BL93">
        <f t="shared" si="183"/>
        <v>0</v>
      </c>
      <c r="BM93">
        <f t="shared" si="183"/>
        <v>0</v>
      </c>
      <c r="BN93">
        <f t="shared" si="183"/>
        <v>0</v>
      </c>
      <c r="BO93">
        <f t="shared" si="183"/>
        <v>0</v>
      </c>
      <c r="BP93">
        <f t="shared" si="183"/>
        <v>0</v>
      </c>
      <c r="BQ93">
        <f t="shared" si="183"/>
        <v>0</v>
      </c>
      <c r="BR93">
        <f t="shared" si="183"/>
        <v>0</v>
      </c>
      <c r="BS93">
        <f t="shared" si="183"/>
        <v>0</v>
      </c>
      <c r="BT93">
        <f t="shared" si="183"/>
        <v>0</v>
      </c>
      <c r="BU93">
        <f t="shared" si="183"/>
        <v>0</v>
      </c>
      <c r="BV93">
        <f t="shared" si="183"/>
        <v>0</v>
      </c>
      <c r="BW93">
        <f t="shared" si="183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33</v>
      </c>
      <c r="AM94" s="10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0</v>
      </c>
      <c r="AT94">
        <f t="shared" si="184"/>
        <v>0</v>
      </c>
      <c r="AU94">
        <f t="shared" si="184"/>
        <v>0</v>
      </c>
      <c r="AV94">
        <f t="shared" si="184"/>
        <v>0</v>
      </c>
      <c r="AW94">
        <f t="shared" si="184"/>
        <v>0</v>
      </c>
      <c r="AX94">
        <f t="shared" si="184"/>
        <v>0</v>
      </c>
      <c r="AY94">
        <f t="shared" si="184"/>
        <v>0</v>
      </c>
      <c r="AZ94">
        <f t="shared" si="184"/>
        <v>0</v>
      </c>
      <c r="BA94">
        <f t="shared" si="184"/>
        <v>0</v>
      </c>
      <c r="BB94">
        <f t="shared" si="184"/>
        <v>0</v>
      </c>
      <c r="BC94">
        <f t="shared" si="184"/>
        <v>0</v>
      </c>
      <c r="BD94">
        <f t="shared" si="184"/>
        <v>0</v>
      </c>
      <c r="BE94">
        <f t="shared" si="184"/>
        <v>0</v>
      </c>
      <c r="BF94">
        <f t="shared" si="184"/>
        <v>0</v>
      </c>
      <c r="BG94">
        <f t="shared" si="184"/>
        <v>0</v>
      </c>
      <c r="BH94">
        <f t="shared" si="184"/>
        <v>0</v>
      </c>
      <c r="BI94">
        <f t="shared" si="184"/>
        <v>0</v>
      </c>
      <c r="BJ94">
        <f t="shared" si="184"/>
        <v>0</v>
      </c>
      <c r="BK94">
        <f t="shared" si="184"/>
        <v>0</v>
      </c>
      <c r="BL94">
        <f t="shared" si="184"/>
        <v>0</v>
      </c>
      <c r="BM94">
        <f t="shared" si="184"/>
        <v>0</v>
      </c>
      <c r="BN94">
        <f t="shared" si="184"/>
        <v>0</v>
      </c>
      <c r="BO94">
        <f t="shared" si="184"/>
        <v>0</v>
      </c>
      <c r="BP94">
        <f t="shared" si="184"/>
        <v>0</v>
      </c>
      <c r="BQ94">
        <f t="shared" si="184"/>
        <v>0</v>
      </c>
      <c r="BR94">
        <f t="shared" si="184"/>
        <v>0</v>
      </c>
      <c r="BS94">
        <f t="shared" si="184"/>
        <v>0</v>
      </c>
      <c r="BT94">
        <f t="shared" si="184"/>
        <v>0</v>
      </c>
      <c r="BU94">
        <f t="shared" si="184"/>
        <v>0</v>
      </c>
      <c r="BV94">
        <f t="shared" si="184"/>
        <v>0</v>
      </c>
      <c r="BW94">
        <f t="shared" si="184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42818</v>
      </c>
      <c r="AN95">
        <v>6</v>
      </c>
      <c r="AO95">
        <f t="shared" ref="AO95:BW95" si="185">C187+C188</f>
        <v>0</v>
      </c>
      <c r="AP95">
        <f t="shared" si="185"/>
        <v>0</v>
      </c>
      <c r="AQ95">
        <f t="shared" si="185"/>
        <v>0</v>
      </c>
      <c r="AR95">
        <f t="shared" si="185"/>
        <v>0</v>
      </c>
      <c r="AS95">
        <f t="shared" si="185"/>
        <v>0</v>
      </c>
      <c r="AT95">
        <f t="shared" si="185"/>
        <v>0</v>
      </c>
      <c r="AU95">
        <f t="shared" si="185"/>
        <v>0</v>
      </c>
      <c r="AV95">
        <f t="shared" si="185"/>
        <v>0</v>
      </c>
      <c r="AW95">
        <f t="shared" si="185"/>
        <v>0</v>
      </c>
      <c r="AX95">
        <f t="shared" si="185"/>
        <v>0</v>
      </c>
      <c r="AY95">
        <f t="shared" si="185"/>
        <v>0</v>
      </c>
      <c r="AZ95">
        <f t="shared" si="185"/>
        <v>0</v>
      </c>
      <c r="BA95">
        <f t="shared" si="185"/>
        <v>0</v>
      </c>
      <c r="BB95">
        <f t="shared" si="185"/>
        <v>0</v>
      </c>
      <c r="BC95">
        <f t="shared" si="185"/>
        <v>0</v>
      </c>
      <c r="BD95">
        <f t="shared" si="185"/>
        <v>0</v>
      </c>
      <c r="BE95">
        <f t="shared" si="185"/>
        <v>0</v>
      </c>
      <c r="BF95">
        <f t="shared" si="185"/>
        <v>0</v>
      </c>
      <c r="BG95">
        <f t="shared" si="185"/>
        <v>0</v>
      </c>
      <c r="BH95">
        <f t="shared" si="185"/>
        <v>0</v>
      </c>
      <c r="BI95">
        <f t="shared" si="185"/>
        <v>0</v>
      </c>
      <c r="BJ95">
        <f t="shared" si="185"/>
        <v>0</v>
      </c>
      <c r="BK95">
        <f t="shared" si="185"/>
        <v>0</v>
      </c>
      <c r="BL95">
        <f t="shared" si="185"/>
        <v>0</v>
      </c>
      <c r="BM95">
        <f t="shared" si="185"/>
        <v>0</v>
      </c>
      <c r="BN95">
        <f t="shared" si="185"/>
        <v>0</v>
      </c>
      <c r="BO95">
        <f t="shared" si="185"/>
        <v>0</v>
      </c>
      <c r="BP95">
        <f t="shared" si="185"/>
        <v>0</v>
      </c>
      <c r="BQ95">
        <f t="shared" si="185"/>
        <v>0</v>
      </c>
      <c r="BR95">
        <f t="shared" si="185"/>
        <v>0</v>
      </c>
      <c r="BS95">
        <f t="shared" si="185"/>
        <v>0</v>
      </c>
      <c r="BT95">
        <f t="shared" si="185"/>
        <v>0</v>
      </c>
      <c r="BU95">
        <f t="shared" si="185"/>
        <v>0</v>
      </c>
      <c r="BV95">
        <f t="shared" si="185"/>
        <v>0</v>
      </c>
      <c r="BW95">
        <f t="shared" si="185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6">C189+C190</f>
        <v>0</v>
      </c>
      <c r="AP96">
        <f t="shared" si="186"/>
        <v>0</v>
      </c>
      <c r="AQ96">
        <f t="shared" si="186"/>
        <v>0</v>
      </c>
      <c r="AR96">
        <f t="shared" si="186"/>
        <v>0</v>
      </c>
      <c r="AS96">
        <f t="shared" si="186"/>
        <v>0</v>
      </c>
      <c r="AT96">
        <f t="shared" si="186"/>
        <v>0</v>
      </c>
      <c r="AU96">
        <f t="shared" si="186"/>
        <v>0</v>
      </c>
      <c r="AV96">
        <f t="shared" si="186"/>
        <v>0</v>
      </c>
      <c r="AW96">
        <f t="shared" si="186"/>
        <v>0</v>
      </c>
      <c r="AX96">
        <f t="shared" si="186"/>
        <v>0</v>
      </c>
      <c r="AY96">
        <f t="shared" si="186"/>
        <v>0</v>
      </c>
      <c r="AZ96">
        <f t="shared" si="186"/>
        <v>0</v>
      </c>
      <c r="BA96">
        <f t="shared" si="186"/>
        <v>0</v>
      </c>
      <c r="BB96">
        <f t="shared" si="186"/>
        <v>0</v>
      </c>
      <c r="BC96">
        <f t="shared" si="186"/>
        <v>0</v>
      </c>
      <c r="BD96">
        <f t="shared" si="186"/>
        <v>0</v>
      </c>
      <c r="BE96">
        <f t="shared" si="186"/>
        <v>0</v>
      </c>
      <c r="BF96">
        <f t="shared" si="186"/>
        <v>0</v>
      </c>
      <c r="BG96">
        <f t="shared" si="186"/>
        <v>0</v>
      </c>
      <c r="BH96">
        <f t="shared" si="186"/>
        <v>0</v>
      </c>
      <c r="BI96">
        <f t="shared" si="186"/>
        <v>0</v>
      </c>
      <c r="BJ96">
        <f t="shared" si="186"/>
        <v>0</v>
      </c>
      <c r="BK96">
        <f t="shared" si="186"/>
        <v>0</v>
      </c>
      <c r="BL96">
        <f t="shared" si="186"/>
        <v>0</v>
      </c>
      <c r="BM96">
        <f t="shared" si="186"/>
        <v>0</v>
      </c>
      <c r="BN96">
        <f t="shared" si="186"/>
        <v>0</v>
      </c>
      <c r="BO96">
        <f t="shared" si="186"/>
        <v>0</v>
      </c>
      <c r="BP96">
        <f t="shared" si="186"/>
        <v>0</v>
      </c>
      <c r="BQ96">
        <f t="shared" si="186"/>
        <v>0</v>
      </c>
      <c r="BR96">
        <f t="shared" si="186"/>
        <v>0</v>
      </c>
      <c r="BS96">
        <f t="shared" si="186"/>
        <v>0</v>
      </c>
      <c r="BT96">
        <f t="shared" si="186"/>
        <v>0</v>
      </c>
      <c r="BU96">
        <f t="shared" si="186"/>
        <v>0</v>
      </c>
      <c r="BV96">
        <f t="shared" si="186"/>
        <v>0</v>
      </c>
      <c r="BW96">
        <f t="shared" si="186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10"/>
      <c r="AN97">
        <v>18</v>
      </c>
      <c r="AO97">
        <f t="shared" ref="AO97:BW97" si="187">C191+C192</f>
        <v>0</v>
      </c>
      <c r="AP97">
        <f t="shared" si="187"/>
        <v>0</v>
      </c>
      <c r="AQ97">
        <f t="shared" si="187"/>
        <v>0</v>
      </c>
      <c r="AR97">
        <f t="shared" si="187"/>
        <v>0</v>
      </c>
      <c r="AS97">
        <f t="shared" si="187"/>
        <v>0</v>
      </c>
      <c r="AT97">
        <f t="shared" si="187"/>
        <v>0</v>
      </c>
      <c r="AU97">
        <f t="shared" si="187"/>
        <v>0</v>
      </c>
      <c r="AV97">
        <f t="shared" si="187"/>
        <v>0</v>
      </c>
      <c r="AW97">
        <f t="shared" si="187"/>
        <v>0</v>
      </c>
      <c r="AX97">
        <f t="shared" si="187"/>
        <v>0</v>
      </c>
      <c r="AY97">
        <f t="shared" si="187"/>
        <v>0</v>
      </c>
      <c r="AZ97">
        <f t="shared" si="187"/>
        <v>0</v>
      </c>
      <c r="BA97">
        <f t="shared" si="187"/>
        <v>0</v>
      </c>
      <c r="BB97">
        <f t="shared" si="187"/>
        <v>0</v>
      </c>
      <c r="BC97">
        <f t="shared" si="187"/>
        <v>0</v>
      </c>
      <c r="BD97">
        <f t="shared" si="187"/>
        <v>0</v>
      </c>
      <c r="BE97">
        <f t="shared" si="187"/>
        <v>0</v>
      </c>
      <c r="BF97">
        <f t="shared" si="187"/>
        <v>0</v>
      </c>
      <c r="BG97">
        <f t="shared" si="187"/>
        <v>0</v>
      </c>
      <c r="BH97">
        <f t="shared" si="187"/>
        <v>0</v>
      </c>
      <c r="BI97">
        <f t="shared" si="187"/>
        <v>0</v>
      </c>
      <c r="BJ97">
        <f t="shared" si="187"/>
        <v>0</v>
      </c>
      <c r="BK97">
        <f t="shared" si="187"/>
        <v>0</v>
      </c>
      <c r="BL97">
        <f t="shared" si="187"/>
        <v>0</v>
      </c>
      <c r="BM97">
        <f t="shared" si="187"/>
        <v>0</v>
      </c>
      <c r="BN97">
        <f t="shared" si="187"/>
        <v>0</v>
      </c>
      <c r="BO97">
        <f t="shared" si="187"/>
        <v>0</v>
      </c>
      <c r="BP97">
        <f t="shared" si="187"/>
        <v>0</v>
      </c>
      <c r="BQ97">
        <f t="shared" si="187"/>
        <v>0</v>
      </c>
      <c r="BR97">
        <f t="shared" si="187"/>
        <v>0</v>
      </c>
      <c r="BS97">
        <f t="shared" si="187"/>
        <v>0</v>
      </c>
      <c r="BT97">
        <f t="shared" si="187"/>
        <v>0</v>
      </c>
      <c r="BU97">
        <f t="shared" si="187"/>
        <v>0</v>
      </c>
      <c r="BV97">
        <f t="shared" si="187"/>
        <v>0</v>
      </c>
      <c r="BW97">
        <f t="shared" si="187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10"/>
      <c r="AN98">
        <v>24</v>
      </c>
      <c r="AO98">
        <f t="shared" ref="AO98:BW98" si="188">C193+C194</f>
        <v>0</v>
      </c>
      <c r="AP98">
        <f t="shared" si="188"/>
        <v>0</v>
      </c>
      <c r="AQ98">
        <f t="shared" si="188"/>
        <v>0</v>
      </c>
      <c r="AR98">
        <f t="shared" si="188"/>
        <v>0</v>
      </c>
      <c r="AS98">
        <f t="shared" si="188"/>
        <v>0</v>
      </c>
      <c r="AT98">
        <f t="shared" si="188"/>
        <v>0</v>
      </c>
      <c r="AU98">
        <f t="shared" si="188"/>
        <v>0</v>
      </c>
      <c r="AV98">
        <f t="shared" si="188"/>
        <v>0</v>
      </c>
      <c r="AW98">
        <f t="shared" si="188"/>
        <v>0</v>
      </c>
      <c r="AX98">
        <f t="shared" si="188"/>
        <v>0</v>
      </c>
      <c r="AY98">
        <f t="shared" si="188"/>
        <v>0</v>
      </c>
      <c r="AZ98">
        <f t="shared" si="188"/>
        <v>0</v>
      </c>
      <c r="BA98">
        <f t="shared" si="188"/>
        <v>0</v>
      </c>
      <c r="BB98">
        <f t="shared" si="188"/>
        <v>0</v>
      </c>
      <c r="BC98">
        <f t="shared" si="188"/>
        <v>0</v>
      </c>
      <c r="BD98">
        <f t="shared" si="188"/>
        <v>0</v>
      </c>
      <c r="BE98">
        <f t="shared" si="188"/>
        <v>0</v>
      </c>
      <c r="BF98">
        <f t="shared" si="188"/>
        <v>0</v>
      </c>
      <c r="BG98">
        <f t="shared" si="188"/>
        <v>0.4</v>
      </c>
      <c r="BH98">
        <f t="shared" si="188"/>
        <v>0</v>
      </c>
      <c r="BI98">
        <f t="shared" si="188"/>
        <v>0</v>
      </c>
      <c r="BJ98">
        <f t="shared" si="188"/>
        <v>0</v>
      </c>
      <c r="BK98">
        <f t="shared" si="188"/>
        <v>8</v>
      </c>
      <c r="BL98">
        <f t="shared" si="188"/>
        <v>0</v>
      </c>
      <c r="BM98">
        <f t="shared" si="188"/>
        <v>0</v>
      </c>
      <c r="BN98">
        <f t="shared" si="188"/>
        <v>0</v>
      </c>
      <c r="BO98">
        <f t="shared" si="188"/>
        <v>0</v>
      </c>
      <c r="BP98">
        <f t="shared" si="188"/>
        <v>0</v>
      </c>
      <c r="BQ98">
        <f t="shared" si="188"/>
        <v>0</v>
      </c>
      <c r="BR98">
        <f t="shared" si="188"/>
        <v>0</v>
      </c>
      <c r="BS98">
        <f t="shared" si="188"/>
        <v>0</v>
      </c>
      <c r="BT98">
        <f t="shared" si="188"/>
        <v>0</v>
      </c>
      <c r="BU98">
        <f t="shared" si="188"/>
        <v>0</v>
      </c>
      <c r="BV98">
        <f t="shared" si="188"/>
        <v>0</v>
      </c>
      <c r="BW98">
        <f t="shared" si="188"/>
        <v>0</v>
      </c>
      <c r="BX98" s="1"/>
      <c r="DJ98" s="1"/>
      <c r="DK98" s="1"/>
    </row>
    <row r="99" spans="1:115" x14ac:dyDescent="0.25">
      <c r="A99" s="8">
        <v>42807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</v>
      </c>
      <c r="AE99">
        <v>0</v>
      </c>
      <c r="AF99">
        <v>0</v>
      </c>
      <c r="AG99">
        <v>0.4</v>
      </c>
      <c r="AH99">
        <v>0</v>
      </c>
      <c r="AI99">
        <v>0</v>
      </c>
      <c r="AJ99">
        <v>0</v>
      </c>
      <c r="AK99">
        <v>0</v>
      </c>
      <c r="AM99" s="9">
        <v>42819</v>
      </c>
      <c r="AN99">
        <v>6</v>
      </c>
      <c r="AO99">
        <f t="shared" ref="AO99:BW99" si="189">C195+C196</f>
        <v>0</v>
      </c>
      <c r="AP99">
        <f t="shared" si="189"/>
        <v>0</v>
      </c>
      <c r="AQ99">
        <f t="shared" si="189"/>
        <v>15.8</v>
      </c>
      <c r="AR99">
        <f t="shared" si="189"/>
        <v>0</v>
      </c>
      <c r="AS99">
        <f t="shared" si="189"/>
        <v>0</v>
      </c>
      <c r="AT99">
        <f t="shared" si="189"/>
        <v>0</v>
      </c>
      <c r="AU99">
        <f t="shared" si="189"/>
        <v>0</v>
      </c>
      <c r="AV99">
        <f t="shared" si="189"/>
        <v>0</v>
      </c>
      <c r="AW99">
        <f t="shared" si="189"/>
        <v>0</v>
      </c>
      <c r="AX99">
        <f t="shared" si="189"/>
        <v>0</v>
      </c>
      <c r="AY99">
        <f t="shared" si="189"/>
        <v>2.4</v>
      </c>
      <c r="AZ99">
        <f t="shared" si="189"/>
        <v>0</v>
      </c>
      <c r="BA99">
        <f t="shared" si="189"/>
        <v>0</v>
      </c>
      <c r="BB99">
        <f t="shared" si="189"/>
        <v>0</v>
      </c>
      <c r="BC99">
        <f t="shared" si="189"/>
        <v>0</v>
      </c>
      <c r="BD99">
        <f t="shared" si="189"/>
        <v>0</v>
      </c>
      <c r="BE99">
        <f t="shared" si="189"/>
        <v>0</v>
      </c>
      <c r="BF99">
        <f t="shared" si="189"/>
        <v>0</v>
      </c>
      <c r="BG99">
        <f t="shared" si="189"/>
        <v>0</v>
      </c>
      <c r="BH99">
        <f t="shared" si="189"/>
        <v>0</v>
      </c>
      <c r="BI99">
        <f t="shared" si="189"/>
        <v>0</v>
      </c>
      <c r="BJ99">
        <f t="shared" si="189"/>
        <v>0</v>
      </c>
      <c r="BK99">
        <f t="shared" si="189"/>
        <v>35.799999999999997</v>
      </c>
      <c r="BL99">
        <f t="shared" si="189"/>
        <v>0</v>
      </c>
      <c r="BM99">
        <f t="shared" si="189"/>
        <v>0</v>
      </c>
      <c r="BN99">
        <f t="shared" si="189"/>
        <v>0</v>
      </c>
      <c r="BO99">
        <f t="shared" si="189"/>
        <v>2.2000000000000002</v>
      </c>
      <c r="BP99">
        <f t="shared" si="189"/>
        <v>0</v>
      </c>
      <c r="BQ99">
        <f t="shared" si="189"/>
        <v>0</v>
      </c>
      <c r="BR99">
        <f t="shared" si="189"/>
        <v>1.9</v>
      </c>
      <c r="BS99">
        <f t="shared" si="189"/>
        <v>0</v>
      </c>
      <c r="BT99">
        <f t="shared" si="189"/>
        <v>0</v>
      </c>
      <c r="BU99">
        <f t="shared" si="189"/>
        <v>28.2</v>
      </c>
      <c r="BV99">
        <f t="shared" si="189"/>
        <v>13.2</v>
      </c>
      <c r="BW99">
        <f t="shared" si="189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0.2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10"/>
      <c r="AN100">
        <v>12</v>
      </c>
      <c r="AO100">
        <f t="shared" ref="AO100:BW100" si="190">C197+C198</f>
        <v>0</v>
      </c>
      <c r="AP100">
        <f t="shared" si="190"/>
        <v>0</v>
      </c>
      <c r="AQ100">
        <f t="shared" si="190"/>
        <v>0.4</v>
      </c>
      <c r="AR100">
        <f t="shared" si="190"/>
        <v>0</v>
      </c>
      <c r="AS100">
        <f t="shared" si="190"/>
        <v>0</v>
      </c>
      <c r="AT100">
        <f t="shared" si="190"/>
        <v>0</v>
      </c>
      <c r="AU100">
        <f t="shared" si="190"/>
        <v>10.799999999999999</v>
      </c>
      <c r="AV100">
        <f t="shared" si="190"/>
        <v>0</v>
      </c>
      <c r="AW100">
        <f t="shared" si="190"/>
        <v>0</v>
      </c>
      <c r="AX100">
        <f t="shared" si="190"/>
        <v>13.2</v>
      </c>
      <c r="AY100">
        <f t="shared" si="190"/>
        <v>0</v>
      </c>
      <c r="AZ100">
        <f t="shared" si="190"/>
        <v>0.2</v>
      </c>
      <c r="BA100">
        <f t="shared" si="190"/>
        <v>2</v>
      </c>
      <c r="BB100">
        <f t="shared" si="190"/>
        <v>0</v>
      </c>
      <c r="BC100">
        <f t="shared" si="190"/>
        <v>0</v>
      </c>
      <c r="BD100">
        <f t="shared" si="190"/>
        <v>0</v>
      </c>
      <c r="BE100">
        <f t="shared" si="190"/>
        <v>0</v>
      </c>
      <c r="BF100">
        <f t="shared" si="190"/>
        <v>0</v>
      </c>
      <c r="BG100">
        <f t="shared" si="190"/>
        <v>0</v>
      </c>
      <c r="BH100">
        <f t="shared" si="190"/>
        <v>0</v>
      </c>
      <c r="BI100">
        <f t="shared" si="190"/>
        <v>0</v>
      </c>
      <c r="BJ100">
        <f t="shared" si="190"/>
        <v>0</v>
      </c>
      <c r="BK100">
        <f t="shared" si="190"/>
        <v>4.5999999999999996</v>
      </c>
      <c r="BL100">
        <f t="shared" si="190"/>
        <v>0</v>
      </c>
      <c r="BM100">
        <f t="shared" si="190"/>
        <v>0</v>
      </c>
      <c r="BN100">
        <f t="shared" si="190"/>
        <v>1</v>
      </c>
      <c r="BO100">
        <f t="shared" si="190"/>
        <v>0</v>
      </c>
      <c r="BP100">
        <f t="shared" si="190"/>
        <v>0</v>
      </c>
      <c r="BQ100">
        <f t="shared" si="190"/>
        <v>0</v>
      </c>
      <c r="BR100">
        <f t="shared" si="190"/>
        <v>0</v>
      </c>
      <c r="BS100">
        <f t="shared" si="190"/>
        <v>0</v>
      </c>
      <c r="BT100">
        <f t="shared" si="190"/>
        <v>30.799999999999997</v>
      </c>
      <c r="BU100">
        <f t="shared" si="190"/>
        <v>23</v>
      </c>
      <c r="BV100">
        <f t="shared" si="190"/>
        <v>7.6</v>
      </c>
      <c r="BW100">
        <f t="shared" si="190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91">C199+C200</f>
        <v>0</v>
      </c>
      <c r="AP101">
        <f t="shared" si="191"/>
        <v>0</v>
      </c>
      <c r="AQ101">
        <f t="shared" si="191"/>
        <v>0</v>
      </c>
      <c r="AR101">
        <f t="shared" si="191"/>
        <v>0</v>
      </c>
      <c r="AS101">
        <f t="shared" si="191"/>
        <v>0</v>
      </c>
      <c r="AT101">
        <f t="shared" si="191"/>
        <v>0</v>
      </c>
      <c r="AU101">
        <f t="shared" si="191"/>
        <v>1.2</v>
      </c>
      <c r="AV101">
        <f t="shared" si="191"/>
        <v>0</v>
      </c>
      <c r="AW101">
        <f t="shared" si="191"/>
        <v>0</v>
      </c>
      <c r="AX101">
        <f t="shared" si="191"/>
        <v>0</v>
      </c>
      <c r="AY101">
        <f t="shared" si="191"/>
        <v>0</v>
      </c>
      <c r="AZ101">
        <f t="shared" si="191"/>
        <v>0</v>
      </c>
      <c r="BA101">
        <f t="shared" si="191"/>
        <v>0</v>
      </c>
      <c r="BB101">
        <f t="shared" si="191"/>
        <v>0</v>
      </c>
      <c r="BC101">
        <f t="shared" si="191"/>
        <v>0</v>
      </c>
      <c r="BD101">
        <f t="shared" si="191"/>
        <v>0</v>
      </c>
      <c r="BE101">
        <f t="shared" si="191"/>
        <v>0</v>
      </c>
      <c r="BF101">
        <f t="shared" si="191"/>
        <v>0</v>
      </c>
      <c r="BG101">
        <f t="shared" si="191"/>
        <v>0</v>
      </c>
      <c r="BH101">
        <f t="shared" si="191"/>
        <v>0</v>
      </c>
      <c r="BI101">
        <f t="shared" si="191"/>
        <v>0</v>
      </c>
      <c r="BJ101">
        <f t="shared" si="191"/>
        <v>0</v>
      </c>
      <c r="BK101">
        <f t="shared" si="191"/>
        <v>0</v>
      </c>
      <c r="BL101">
        <f t="shared" si="191"/>
        <v>0</v>
      </c>
      <c r="BM101">
        <f t="shared" si="191"/>
        <v>0</v>
      </c>
      <c r="BN101">
        <f t="shared" si="191"/>
        <v>0</v>
      </c>
      <c r="BO101">
        <f t="shared" si="191"/>
        <v>0</v>
      </c>
      <c r="BP101">
        <f t="shared" si="191"/>
        <v>0</v>
      </c>
      <c r="BQ101">
        <f t="shared" si="191"/>
        <v>0</v>
      </c>
      <c r="BR101">
        <f t="shared" si="191"/>
        <v>0</v>
      </c>
      <c r="BS101">
        <f t="shared" si="191"/>
        <v>0</v>
      </c>
      <c r="BT101">
        <f t="shared" si="191"/>
        <v>0</v>
      </c>
      <c r="BU101">
        <f t="shared" si="191"/>
        <v>0</v>
      </c>
      <c r="BV101">
        <f t="shared" si="191"/>
        <v>0</v>
      </c>
      <c r="BW101">
        <f t="shared" si="191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92">C201+C202</f>
        <v>0</v>
      </c>
      <c r="AP102">
        <f t="shared" si="192"/>
        <v>0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0</v>
      </c>
      <c r="AW102">
        <f t="shared" si="192"/>
        <v>0</v>
      </c>
      <c r="AX102">
        <f t="shared" si="192"/>
        <v>0</v>
      </c>
      <c r="AY102">
        <f t="shared" si="192"/>
        <v>0</v>
      </c>
      <c r="AZ102">
        <f t="shared" si="192"/>
        <v>0</v>
      </c>
      <c r="BA102">
        <f t="shared" si="192"/>
        <v>0</v>
      </c>
      <c r="BB102">
        <f t="shared" si="192"/>
        <v>0</v>
      </c>
      <c r="BC102">
        <f t="shared" si="192"/>
        <v>0</v>
      </c>
      <c r="BD102">
        <f t="shared" si="192"/>
        <v>0</v>
      </c>
      <c r="BE102">
        <f t="shared" si="192"/>
        <v>0</v>
      </c>
      <c r="BF102">
        <f t="shared" si="192"/>
        <v>0</v>
      </c>
      <c r="BG102">
        <f t="shared" si="192"/>
        <v>0</v>
      </c>
      <c r="BH102">
        <f t="shared" si="192"/>
        <v>0</v>
      </c>
      <c r="BI102">
        <f t="shared" si="192"/>
        <v>0</v>
      </c>
      <c r="BJ102">
        <f t="shared" si="192"/>
        <v>0</v>
      </c>
      <c r="BK102">
        <f t="shared" si="192"/>
        <v>0</v>
      </c>
      <c r="BL102">
        <f t="shared" si="192"/>
        <v>0</v>
      </c>
      <c r="BM102">
        <f t="shared" si="192"/>
        <v>0</v>
      </c>
      <c r="BN102">
        <f t="shared" si="192"/>
        <v>0</v>
      </c>
      <c r="BO102">
        <f t="shared" si="192"/>
        <v>0</v>
      </c>
      <c r="BP102">
        <f t="shared" si="192"/>
        <v>0</v>
      </c>
      <c r="BQ102">
        <f t="shared" si="192"/>
        <v>0</v>
      </c>
      <c r="BR102">
        <f t="shared" si="192"/>
        <v>0</v>
      </c>
      <c r="BS102">
        <f t="shared" si="192"/>
        <v>0</v>
      </c>
      <c r="BT102">
        <f t="shared" si="192"/>
        <v>0</v>
      </c>
      <c r="BU102">
        <f t="shared" si="192"/>
        <v>0</v>
      </c>
      <c r="BV102">
        <f t="shared" si="192"/>
        <v>0</v>
      </c>
      <c r="BW102">
        <f t="shared" si="192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42820</v>
      </c>
      <c r="AN103">
        <v>6</v>
      </c>
      <c r="AO103">
        <f t="shared" ref="AO103:BW103" si="193">C202+C204</f>
        <v>0</v>
      </c>
      <c r="AP103">
        <f t="shared" si="193"/>
        <v>0</v>
      </c>
      <c r="AQ103">
        <f t="shared" si="193"/>
        <v>0</v>
      </c>
      <c r="AR103">
        <f t="shared" si="193"/>
        <v>0</v>
      </c>
      <c r="AS103">
        <f t="shared" si="193"/>
        <v>0</v>
      </c>
      <c r="AT103">
        <f t="shared" si="193"/>
        <v>0</v>
      </c>
      <c r="AU103">
        <f t="shared" si="193"/>
        <v>0</v>
      </c>
      <c r="AV103">
        <f t="shared" si="193"/>
        <v>0</v>
      </c>
      <c r="AW103">
        <f t="shared" si="193"/>
        <v>0</v>
      </c>
      <c r="AX103">
        <f t="shared" si="193"/>
        <v>0</v>
      </c>
      <c r="AY103">
        <f t="shared" si="193"/>
        <v>0</v>
      </c>
      <c r="AZ103">
        <f t="shared" si="193"/>
        <v>0</v>
      </c>
      <c r="BA103">
        <f t="shared" si="193"/>
        <v>0</v>
      </c>
      <c r="BB103">
        <f t="shared" si="193"/>
        <v>0</v>
      </c>
      <c r="BC103">
        <f t="shared" si="193"/>
        <v>0</v>
      </c>
      <c r="BD103">
        <f t="shared" si="193"/>
        <v>0</v>
      </c>
      <c r="BE103">
        <f t="shared" si="193"/>
        <v>0</v>
      </c>
      <c r="BF103">
        <f t="shared" si="193"/>
        <v>0</v>
      </c>
      <c r="BG103">
        <f t="shared" si="193"/>
        <v>0</v>
      </c>
      <c r="BH103">
        <f t="shared" si="193"/>
        <v>0</v>
      </c>
      <c r="BI103">
        <f t="shared" si="193"/>
        <v>0</v>
      </c>
      <c r="BJ103">
        <f t="shared" si="193"/>
        <v>0</v>
      </c>
      <c r="BK103">
        <f t="shared" si="193"/>
        <v>0</v>
      </c>
      <c r="BL103">
        <f t="shared" si="193"/>
        <v>0</v>
      </c>
      <c r="BM103">
        <f t="shared" si="193"/>
        <v>0</v>
      </c>
      <c r="BN103">
        <f t="shared" si="193"/>
        <v>0</v>
      </c>
      <c r="BO103">
        <f t="shared" si="193"/>
        <v>0</v>
      </c>
      <c r="BP103">
        <f t="shared" si="193"/>
        <v>0</v>
      </c>
      <c r="BQ103">
        <f t="shared" si="193"/>
        <v>0</v>
      </c>
      <c r="BR103">
        <f t="shared" si="193"/>
        <v>0</v>
      </c>
      <c r="BS103">
        <f t="shared" si="193"/>
        <v>0</v>
      </c>
      <c r="BT103">
        <f t="shared" si="193"/>
        <v>0</v>
      </c>
      <c r="BU103">
        <f t="shared" si="193"/>
        <v>0</v>
      </c>
      <c r="BV103">
        <f t="shared" si="193"/>
        <v>0</v>
      </c>
      <c r="BW103">
        <f t="shared" si="193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10"/>
      <c r="AN104">
        <v>12</v>
      </c>
      <c r="AO104">
        <f t="shared" ref="AO104:BW104" si="194">C205+C206</f>
        <v>0</v>
      </c>
      <c r="AP104">
        <f t="shared" si="194"/>
        <v>0</v>
      </c>
      <c r="AQ104">
        <f t="shared" si="194"/>
        <v>0</v>
      </c>
      <c r="AR104">
        <f t="shared" si="194"/>
        <v>0</v>
      </c>
      <c r="AS104">
        <f t="shared" si="194"/>
        <v>0</v>
      </c>
      <c r="AT104">
        <f t="shared" si="194"/>
        <v>0</v>
      </c>
      <c r="AU104">
        <f t="shared" si="194"/>
        <v>0</v>
      </c>
      <c r="AV104">
        <f t="shared" si="194"/>
        <v>0</v>
      </c>
      <c r="AW104">
        <f t="shared" si="194"/>
        <v>0</v>
      </c>
      <c r="AX104">
        <f t="shared" si="194"/>
        <v>0</v>
      </c>
      <c r="AY104">
        <f t="shared" si="194"/>
        <v>0</v>
      </c>
      <c r="AZ104">
        <f t="shared" si="194"/>
        <v>0</v>
      </c>
      <c r="BA104">
        <f t="shared" si="194"/>
        <v>0</v>
      </c>
      <c r="BB104">
        <f t="shared" si="194"/>
        <v>0</v>
      </c>
      <c r="BC104">
        <f t="shared" si="194"/>
        <v>0</v>
      </c>
      <c r="BD104">
        <f t="shared" si="194"/>
        <v>0</v>
      </c>
      <c r="BE104">
        <f t="shared" si="194"/>
        <v>0</v>
      </c>
      <c r="BF104">
        <f t="shared" si="194"/>
        <v>0</v>
      </c>
      <c r="BG104">
        <f t="shared" si="194"/>
        <v>0</v>
      </c>
      <c r="BH104">
        <f t="shared" si="194"/>
        <v>0</v>
      </c>
      <c r="BI104">
        <f t="shared" si="194"/>
        <v>0</v>
      </c>
      <c r="BJ104">
        <f t="shared" si="194"/>
        <v>0</v>
      </c>
      <c r="BK104">
        <f t="shared" si="194"/>
        <v>0</v>
      </c>
      <c r="BL104">
        <f t="shared" si="194"/>
        <v>0</v>
      </c>
      <c r="BM104">
        <f t="shared" si="194"/>
        <v>0</v>
      </c>
      <c r="BN104">
        <f t="shared" si="194"/>
        <v>0</v>
      </c>
      <c r="BO104">
        <f t="shared" si="194"/>
        <v>0.4</v>
      </c>
      <c r="BP104">
        <f t="shared" si="194"/>
        <v>0</v>
      </c>
      <c r="BQ104">
        <f t="shared" si="194"/>
        <v>0</v>
      </c>
      <c r="BR104">
        <f t="shared" si="194"/>
        <v>0</v>
      </c>
      <c r="BS104">
        <f t="shared" si="194"/>
        <v>0</v>
      </c>
      <c r="BT104">
        <f t="shared" si="194"/>
        <v>0</v>
      </c>
      <c r="BU104">
        <f t="shared" si="194"/>
        <v>0</v>
      </c>
      <c r="BV104">
        <f t="shared" si="194"/>
        <v>0</v>
      </c>
      <c r="BW104">
        <f t="shared" si="194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10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0</v>
      </c>
      <c r="AR105">
        <f t="shared" si="195"/>
        <v>0</v>
      </c>
      <c r="AS105">
        <f t="shared" si="195"/>
        <v>0</v>
      </c>
      <c r="AT105">
        <f t="shared" si="195"/>
        <v>0</v>
      </c>
      <c r="AU105">
        <f t="shared" si="195"/>
        <v>0</v>
      </c>
      <c r="AV105">
        <f t="shared" si="195"/>
        <v>0</v>
      </c>
      <c r="AW105">
        <f t="shared" si="195"/>
        <v>0</v>
      </c>
      <c r="AX105">
        <f t="shared" si="195"/>
        <v>0</v>
      </c>
      <c r="AY105">
        <f t="shared" si="195"/>
        <v>0</v>
      </c>
      <c r="AZ105">
        <f t="shared" si="195"/>
        <v>0</v>
      </c>
      <c r="BA105">
        <f t="shared" si="195"/>
        <v>0</v>
      </c>
      <c r="BB105">
        <f t="shared" si="195"/>
        <v>0</v>
      </c>
      <c r="BC105">
        <f t="shared" si="195"/>
        <v>0</v>
      </c>
      <c r="BD105">
        <f t="shared" si="195"/>
        <v>0</v>
      </c>
      <c r="BE105">
        <f t="shared" si="195"/>
        <v>0</v>
      </c>
      <c r="BF105">
        <f t="shared" si="195"/>
        <v>0</v>
      </c>
      <c r="BG105">
        <f t="shared" si="195"/>
        <v>0</v>
      </c>
      <c r="BH105">
        <f t="shared" si="195"/>
        <v>0</v>
      </c>
      <c r="BI105">
        <f t="shared" si="195"/>
        <v>0</v>
      </c>
      <c r="BJ105">
        <f t="shared" si="195"/>
        <v>0</v>
      </c>
      <c r="BK105">
        <f t="shared" si="195"/>
        <v>0</v>
      </c>
      <c r="BL105">
        <f t="shared" si="195"/>
        <v>0</v>
      </c>
      <c r="BM105">
        <f t="shared" si="195"/>
        <v>0</v>
      </c>
      <c r="BN105">
        <f t="shared" si="195"/>
        <v>0</v>
      </c>
      <c r="BO105">
        <f t="shared" si="195"/>
        <v>0</v>
      </c>
      <c r="BP105">
        <f t="shared" si="195"/>
        <v>0</v>
      </c>
      <c r="BQ105">
        <f t="shared" si="195"/>
        <v>0</v>
      </c>
      <c r="BR105">
        <f t="shared" si="195"/>
        <v>0</v>
      </c>
      <c r="BS105">
        <f t="shared" si="195"/>
        <v>0</v>
      </c>
      <c r="BT105">
        <f t="shared" si="195"/>
        <v>0</v>
      </c>
      <c r="BU105">
        <f t="shared" si="195"/>
        <v>0</v>
      </c>
      <c r="BV105">
        <f t="shared" si="195"/>
        <v>0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10"/>
      <c r="AN106">
        <v>24</v>
      </c>
      <c r="AO106">
        <f t="shared" ref="AO106:BW106" si="196">C209+C210</f>
        <v>0</v>
      </c>
      <c r="AP106">
        <f t="shared" si="196"/>
        <v>0</v>
      </c>
      <c r="AQ106">
        <f t="shared" si="196"/>
        <v>0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0</v>
      </c>
      <c r="AV106">
        <f t="shared" si="196"/>
        <v>0</v>
      </c>
      <c r="AW106">
        <f t="shared" si="196"/>
        <v>2.6</v>
      </c>
      <c r="AX106">
        <f t="shared" si="196"/>
        <v>0</v>
      </c>
      <c r="AY106">
        <f t="shared" si="196"/>
        <v>0</v>
      </c>
      <c r="AZ106">
        <f t="shared" si="196"/>
        <v>0</v>
      </c>
      <c r="BA106">
        <f t="shared" si="196"/>
        <v>0</v>
      </c>
      <c r="BB106">
        <f t="shared" si="196"/>
        <v>0</v>
      </c>
      <c r="BC106">
        <f t="shared" si="196"/>
        <v>0</v>
      </c>
      <c r="BD106">
        <f t="shared" si="196"/>
        <v>0</v>
      </c>
      <c r="BE106">
        <f t="shared" si="196"/>
        <v>0</v>
      </c>
      <c r="BF106">
        <f t="shared" si="196"/>
        <v>0</v>
      </c>
      <c r="BG106">
        <f t="shared" si="196"/>
        <v>0</v>
      </c>
      <c r="BH106">
        <f t="shared" si="196"/>
        <v>0</v>
      </c>
      <c r="BI106">
        <f t="shared" si="196"/>
        <v>0</v>
      </c>
      <c r="BJ106">
        <f t="shared" si="196"/>
        <v>0</v>
      </c>
      <c r="BK106">
        <f t="shared" si="196"/>
        <v>0</v>
      </c>
      <c r="BL106">
        <f t="shared" si="196"/>
        <v>0</v>
      </c>
      <c r="BM106">
        <f t="shared" si="196"/>
        <v>0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0</v>
      </c>
      <c r="BR106">
        <f t="shared" si="196"/>
        <v>0</v>
      </c>
      <c r="BS106">
        <f t="shared" si="196"/>
        <v>0</v>
      </c>
      <c r="BT106">
        <f t="shared" si="196"/>
        <v>0</v>
      </c>
      <c r="BU106">
        <f t="shared" si="196"/>
        <v>0</v>
      </c>
      <c r="BV106">
        <f t="shared" si="196"/>
        <v>0</v>
      </c>
      <c r="BW106">
        <f t="shared" si="196"/>
        <v>0</v>
      </c>
      <c r="BX106" s="1"/>
      <c r="DJ106" s="1"/>
      <c r="DK106" s="1"/>
    </row>
    <row r="107" spans="1:115" x14ac:dyDescent="0.25">
      <c r="A107" s="8">
        <v>42808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M107" s="9">
        <v>42821</v>
      </c>
      <c r="AN107">
        <v>6</v>
      </c>
      <c r="AO107">
        <f t="shared" ref="AO107:BW107" si="197">C211+C212</f>
        <v>0</v>
      </c>
      <c r="AP107">
        <f t="shared" si="197"/>
        <v>0</v>
      </c>
      <c r="AQ107">
        <f t="shared" si="197"/>
        <v>0</v>
      </c>
      <c r="AR107">
        <f t="shared" si="197"/>
        <v>0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0</v>
      </c>
      <c r="AX107">
        <f t="shared" si="197"/>
        <v>0</v>
      </c>
      <c r="AY107">
        <f t="shared" si="197"/>
        <v>0</v>
      </c>
      <c r="AZ107">
        <f t="shared" si="197"/>
        <v>0</v>
      </c>
      <c r="BA107">
        <f t="shared" si="197"/>
        <v>0</v>
      </c>
      <c r="BB107">
        <f t="shared" si="197"/>
        <v>0</v>
      </c>
      <c r="BC107">
        <f t="shared" si="197"/>
        <v>0</v>
      </c>
      <c r="BD107">
        <f t="shared" si="197"/>
        <v>0</v>
      </c>
      <c r="BE107">
        <f t="shared" si="197"/>
        <v>0</v>
      </c>
      <c r="BF107">
        <f t="shared" si="197"/>
        <v>0</v>
      </c>
      <c r="BG107">
        <f t="shared" si="197"/>
        <v>0</v>
      </c>
      <c r="BH107">
        <f t="shared" si="197"/>
        <v>0</v>
      </c>
      <c r="BI107">
        <f t="shared" si="197"/>
        <v>0</v>
      </c>
      <c r="BJ107">
        <f t="shared" si="197"/>
        <v>0</v>
      </c>
      <c r="BK107">
        <f t="shared" si="197"/>
        <v>0</v>
      </c>
      <c r="BL107">
        <f t="shared" si="197"/>
        <v>0</v>
      </c>
      <c r="BM107">
        <f t="shared" si="197"/>
        <v>0</v>
      </c>
      <c r="BN107">
        <f t="shared" si="197"/>
        <v>0</v>
      </c>
      <c r="BO107">
        <f t="shared" si="197"/>
        <v>0</v>
      </c>
      <c r="BP107">
        <f t="shared" si="197"/>
        <v>0</v>
      </c>
      <c r="BQ107">
        <f t="shared" si="197"/>
        <v>0</v>
      </c>
      <c r="BR107">
        <f t="shared" si="197"/>
        <v>0</v>
      </c>
      <c r="BS107">
        <f t="shared" si="197"/>
        <v>0</v>
      </c>
      <c r="BT107">
        <f t="shared" si="197"/>
        <v>0</v>
      </c>
      <c r="BU107">
        <f t="shared" si="197"/>
        <v>0</v>
      </c>
      <c r="BV107">
        <f t="shared" si="197"/>
        <v>0</v>
      </c>
      <c r="BW107">
        <f t="shared" si="197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 s="10"/>
      <c r="AN108">
        <v>12</v>
      </c>
      <c r="AO108">
        <f t="shared" ref="AO108:BW108" si="198">C213+C214</f>
        <v>0</v>
      </c>
      <c r="AP108">
        <f t="shared" si="198"/>
        <v>0</v>
      </c>
      <c r="AQ108">
        <f t="shared" si="198"/>
        <v>0</v>
      </c>
      <c r="AR108">
        <f t="shared" si="198"/>
        <v>0</v>
      </c>
      <c r="AS108">
        <f t="shared" si="198"/>
        <v>0</v>
      </c>
      <c r="AT108">
        <f t="shared" si="198"/>
        <v>0</v>
      </c>
      <c r="AU108">
        <f t="shared" si="198"/>
        <v>0</v>
      </c>
      <c r="AV108">
        <f t="shared" si="198"/>
        <v>0</v>
      </c>
      <c r="AW108">
        <f t="shared" si="198"/>
        <v>0</v>
      </c>
      <c r="AX108">
        <f t="shared" si="198"/>
        <v>0</v>
      </c>
      <c r="AY108">
        <f t="shared" si="198"/>
        <v>0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</v>
      </c>
      <c r="BD108">
        <f t="shared" si="198"/>
        <v>0</v>
      </c>
      <c r="BE108">
        <f t="shared" si="198"/>
        <v>0</v>
      </c>
      <c r="BF108">
        <f t="shared" si="198"/>
        <v>0</v>
      </c>
      <c r="BG108">
        <f t="shared" si="198"/>
        <v>0</v>
      </c>
      <c r="BH108">
        <f t="shared" si="198"/>
        <v>0</v>
      </c>
      <c r="BI108">
        <f t="shared" si="198"/>
        <v>0</v>
      </c>
      <c r="BJ108">
        <f t="shared" si="198"/>
        <v>0</v>
      </c>
      <c r="BK108">
        <f t="shared" si="198"/>
        <v>0</v>
      </c>
      <c r="BL108">
        <f t="shared" si="198"/>
        <v>0</v>
      </c>
      <c r="BM108">
        <f t="shared" si="198"/>
        <v>0</v>
      </c>
      <c r="BN108">
        <f t="shared" si="198"/>
        <v>0</v>
      </c>
      <c r="BO108">
        <f t="shared" si="198"/>
        <v>0</v>
      </c>
      <c r="BP108">
        <f t="shared" si="198"/>
        <v>0</v>
      </c>
      <c r="BQ108">
        <f t="shared" si="198"/>
        <v>0</v>
      </c>
      <c r="BR108">
        <f t="shared" si="198"/>
        <v>0</v>
      </c>
      <c r="BS108">
        <f t="shared" si="198"/>
        <v>0</v>
      </c>
      <c r="BT108">
        <f t="shared" si="198"/>
        <v>0</v>
      </c>
      <c r="BU108">
        <f t="shared" si="198"/>
        <v>0</v>
      </c>
      <c r="BV108">
        <f t="shared" si="198"/>
        <v>0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M109" s="10"/>
      <c r="AN109">
        <v>18</v>
      </c>
      <c r="AO109">
        <f t="shared" ref="AO109:BW109" si="199">C215+C216</f>
        <v>0</v>
      </c>
      <c r="AP109">
        <f t="shared" si="199"/>
        <v>0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</v>
      </c>
      <c r="AU109">
        <f t="shared" si="199"/>
        <v>0</v>
      </c>
      <c r="AV109">
        <f t="shared" si="199"/>
        <v>0</v>
      </c>
      <c r="AW109">
        <f t="shared" si="199"/>
        <v>0</v>
      </c>
      <c r="AX109">
        <f t="shared" si="199"/>
        <v>0</v>
      </c>
      <c r="AY109">
        <f t="shared" si="199"/>
        <v>0</v>
      </c>
      <c r="AZ109">
        <f t="shared" si="199"/>
        <v>0</v>
      </c>
      <c r="BA109">
        <f t="shared" si="199"/>
        <v>0</v>
      </c>
      <c r="BB109">
        <f t="shared" si="199"/>
        <v>0</v>
      </c>
      <c r="BC109">
        <f t="shared" si="199"/>
        <v>0</v>
      </c>
      <c r="BD109">
        <f t="shared" si="199"/>
        <v>0</v>
      </c>
      <c r="BE109">
        <f t="shared" si="199"/>
        <v>0</v>
      </c>
      <c r="BF109">
        <f t="shared" si="199"/>
        <v>0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0</v>
      </c>
      <c r="BK109">
        <f t="shared" si="199"/>
        <v>0</v>
      </c>
      <c r="BL109">
        <f t="shared" si="199"/>
        <v>0</v>
      </c>
      <c r="BM109">
        <f t="shared" si="199"/>
        <v>0</v>
      </c>
      <c r="BN109">
        <f t="shared" si="199"/>
        <v>0</v>
      </c>
      <c r="BO109">
        <f t="shared" si="199"/>
        <v>0</v>
      </c>
      <c r="BP109">
        <f t="shared" si="199"/>
        <v>0</v>
      </c>
      <c r="BQ109">
        <f t="shared" si="199"/>
        <v>0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0</v>
      </c>
      <c r="BW109">
        <f t="shared" si="199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10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0</v>
      </c>
      <c r="AR110">
        <f t="shared" si="200"/>
        <v>0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2.4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0</v>
      </c>
      <c r="BK110">
        <f t="shared" si="200"/>
        <v>0</v>
      </c>
      <c r="BL110">
        <f t="shared" si="200"/>
        <v>0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0.6</v>
      </c>
      <c r="BS110">
        <f t="shared" si="200"/>
        <v>0</v>
      </c>
      <c r="BT110">
        <f t="shared" si="200"/>
        <v>0</v>
      </c>
      <c r="BU110">
        <f t="shared" si="200"/>
        <v>0</v>
      </c>
      <c r="BV110">
        <f t="shared" si="200"/>
        <v>0</v>
      </c>
      <c r="BW110">
        <f t="shared" si="200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42822</v>
      </c>
      <c r="AN111">
        <v>6</v>
      </c>
      <c r="AO111">
        <f t="shared" ref="AO111:BW111" si="201">C219+C220</f>
        <v>0</v>
      </c>
      <c r="AP111">
        <f t="shared" si="201"/>
        <v>0</v>
      </c>
      <c r="AQ111">
        <f t="shared" si="201"/>
        <v>0</v>
      </c>
      <c r="AR111">
        <f t="shared" si="201"/>
        <v>0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0</v>
      </c>
      <c r="AX111">
        <f t="shared" si="201"/>
        <v>0</v>
      </c>
      <c r="AY111">
        <f t="shared" si="201"/>
        <v>38.700000000000003</v>
      </c>
      <c r="AZ111">
        <f t="shared" si="201"/>
        <v>0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0</v>
      </c>
      <c r="BE111">
        <f t="shared" si="201"/>
        <v>0</v>
      </c>
      <c r="BF111">
        <f t="shared" si="201"/>
        <v>0</v>
      </c>
      <c r="BG111">
        <f t="shared" si="201"/>
        <v>0</v>
      </c>
      <c r="BH111">
        <f t="shared" si="201"/>
        <v>0</v>
      </c>
      <c r="BI111">
        <f t="shared" si="201"/>
        <v>0</v>
      </c>
      <c r="BJ111">
        <f t="shared" si="201"/>
        <v>0</v>
      </c>
      <c r="BK111">
        <f t="shared" si="201"/>
        <v>0</v>
      </c>
      <c r="BL111">
        <f t="shared" si="201"/>
        <v>0</v>
      </c>
      <c r="BM111">
        <f t="shared" si="201"/>
        <v>0</v>
      </c>
      <c r="BN111">
        <f t="shared" si="201"/>
        <v>0</v>
      </c>
      <c r="BO111">
        <f t="shared" si="201"/>
        <v>13.6</v>
      </c>
      <c r="BP111">
        <f t="shared" si="201"/>
        <v>0</v>
      </c>
      <c r="BQ111">
        <f t="shared" si="201"/>
        <v>0</v>
      </c>
      <c r="BR111">
        <f t="shared" si="201"/>
        <v>3.2</v>
      </c>
      <c r="BS111">
        <f t="shared" si="201"/>
        <v>0</v>
      </c>
      <c r="BT111">
        <f t="shared" si="201"/>
        <v>0</v>
      </c>
      <c r="BU111">
        <f t="shared" si="201"/>
        <v>4.8</v>
      </c>
      <c r="BV111">
        <f t="shared" si="201"/>
        <v>0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202">C221+C222</f>
        <v>0</v>
      </c>
      <c r="AP112">
        <f t="shared" si="202"/>
        <v>0</v>
      </c>
      <c r="AQ112">
        <f t="shared" si="202"/>
        <v>4</v>
      </c>
      <c r="AR112">
        <f t="shared" si="202"/>
        <v>0</v>
      </c>
      <c r="AS112">
        <f t="shared" si="202"/>
        <v>0</v>
      </c>
      <c r="AT112">
        <f t="shared" si="202"/>
        <v>0</v>
      </c>
      <c r="AU112">
        <f t="shared" si="202"/>
        <v>1.2</v>
      </c>
      <c r="AV112">
        <f t="shared" si="202"/>
        <v>0</v>
      </c>
      <c r="AW112">
        <f t="shared" si="202"/>
        <v>0</v>
      </c>
      <c r="AX112">
        <f t="shared" si="202"/>
        <v>0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0</v>
      </c>
      <c r="BF112">
        <f t="shared" si="202"/>
        <v>0</v>
      </c>
      <c r="BG112">
        <f t="shared" si="202"/>
        <v>0</v>
      </c>
      <c r="BH112">
        <f t="shared" si="202"/>
        <v>0</v>
      </c>
      <c r="BI112">
        <f t="shared" si="202"/>
        <v>0</v>
      </c>
      <c r="BJ112">
        <f t="shared" si="202"/>
        <v>0</v>
      </c>
      <c r="BK112">
        <f t="shared" si="202"/>
        <v>8.8000000000000007</v>
      </c>
      <c r="BL112">
        <f t="shared" si="202"/>
        <v>0</v>
      </c>
      <c r="BM112">
        <f t="shared" si="202"/>
        <v>0</v>
      </c>
      <c r="BN112">
        <f t="shared" si="202"/>
        <v>0</v>
      </c>
      <c r="BO112">
        <f t="shared" si="202"/>
        <v>0.2</v>
      </c>
      <c r="BP112">
        <f t="shared" si="202"/>
        <v>0</v>
      </c>
      <c r="BQ112">
        <f t="shared" si="202"/>
        <v>0</v>
      </c>
      <c r="BR112">
        <f t="shared" si="202"/>
        <v>0</v>
      </c>
      <c r="BS112">
        <f t="shared" si="202"/>
        <v>0</v>
      </c>
      <c r="BT112">
        <f t="shared" si="202"/>
        <v>0.8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3">C223+C224</f>
        <v>0</v>
      </c>
      <c r="AP113">
        <f t="shared" si="203"/>
        <v>0</v>
      </c>
      <c r="AQ113">
        <f t="shared" si="203"/>
        <v>0</v>
      </c>
      <c r="AR113">
        <f t="shared" si="203"/>
        <v>0</v>
      </c>
      <c r="AS113">
        <f t="shared" si="203"/>
        <v>0</v>
      </c>
      <c r="AT113">
        <f t="shared" si="203"/>
        <v>0</v>
      </c>
      <c r="AU113">
        <f t="shared" si="203"/>
        <v>0.8</v>
      </c>
      <c r="AV113">
        <f t="shared" si="203"/>
        <v>0</v>
      </c>
      <c r="AW113">
        <f t="shared" si="203"/>
        <v>0</v>
      </c>
      <c r="AX113">
        <f t="shared" si="203"/>
        <v>0</v>
      </c>
      <c r="AY113">
        <f t="shared" si="203"/>
        <v>0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0</v>
      </c>
      <c r="BD113">
        <f t="shared" si="203"/>
        <v>0</v>
      </c>
      <c r="BE113">
        <f t="shared" si="203"/>
        <v>0</v>
      </c>
      <c r="BF113">
        <f t="shared" si="203"/>
        <v>0</v>
      </c>
      <c r="BG113">
        <f t="shared" si="203"/>
        <v>0</v>
      </c>
      <c r="BH113">
        <f t="shared" si="203"/>
        <v>0</v>
      </c>
      <c r="BI113">
        <f t="shared" si="203"/>
        <v>0</v>
      </c>
      <c r="BJ113">
        <f t="shared" si="203"/>
        <v>0</v>
      </c>
      <c r="BK113">
        <f t="shared" si="203"/>
        <v>0</v>
      </c>
      <c r="BL113">
        <f t="shared" si="203"/>
        <v>0</v>
      </c>
      <c r="BM113">
        <f t="shared" si="203"/>
        <v>0</v>
      </c>
      <c r="BN113">
        <f t="shared" si="203"/>
        <v>0</v>
      </c>
      <c r="BO113">
        <f t="shared" si="203"/>
        <v>0</v>
      </c>
      <c r="BP113">
        <f t="shared" si="203"/>
        <v>0</v>
      </c>
      <c r="BQ113">
        <f t="shared" si="203"/>
        <v>0</v>
      </c>
      <c r="BR113">
        <f t="shared" si="203"/>
        <v>0</v>
      </c>
      <c r="BS113">
        <f t="shared" si="203"/>
        <v>0</v>
      </c>
      <c r="BT113">
        <f t="shared" si="203"/>
        <v>0</v>
      </c>
      <c r="BU113">
        <f t="shared" si="203"/>
        <v>0</v>
      </c>
      <c r="BV113">
        <f t="shared" si="203"/>
        <v>0</v>
      </c>
      <c r="BW113">
        <f t="shared" si="203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4">C225+C226</f>
        <v>0</v>
      </c>
      <c r="AP114">
        <f t="shared" si="204"/>
        <v>0</v>
      </c>
      <c r="AQ114">
        <f t="shared" si="204"/>
        <v>0</v>
      </c>
      <c r="AR114">
        <f t="shared" si="204"/>
        <v>0</v>
      </c>
      <c r="AS114">
        <f t="shared" si="204"/>
        <v>0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12</v>
      </c>
      <c r="AZ114">
        <f t="shared" si="204"/>
        <v>0</v>
      </c>
      <c r="BA114">
        <f t="shared" si="204"/>
        <v>0</v>
      </c>
      <c r="BB114">
        <f t="shared" si="204"/>
        <v>0</v>
      </c>
      <c r="BC114">
        <f t="shared" si="204"/>
        <v>4.4000000000000004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0</v>
      </c>
      <c r="BJ114">
        <f t="shared" si="204"/>
        <v>0</v>
      </c>
      <c r="BK114">
        <f t="shared" si="204"/>
        <v>0</v>
      </c>
      <c r="BL114">
        <f t="shared" si="204"/>
        <v>0</v>
      </c>
      <c r="BM114">
        <f t="shared" si="204"/>
        <v>0</v>
      </c>
      <c r="BN114">
        <f t="shared" si="204"/>
        <v>0</v>
      </c>
      <c r="BO114">
        <f t="shared" si="204"/>
        <v>15</v>
      </c>
      <c r="BP114">
        <f t="shared" si="204"/>
        <v>0</v>
      </c>
      <c r="BQ114">
        <f t="shared" si="204"/>
        <v>0</v>
      </c>
      <c r="BR114">
        <f t="shared" si="204"/>
        <v>1.9</v>
      </c>
      <c r="BS114">
        <f t="shared" si="204"/>
        <v>0</v>
      </c>
      <c r="BT114">
        <f t="shared" si="204"/>
        <v>0</v>
      </c>
      <c r="BU114">
        <f t="shared" si="204"/>
        <v>8.4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42809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 s="9">
        <v>42823</v>
      </c>
      <c r="AN115">
        <v>6</v>
      </c>
      <c r="AO115">
        <f t="shared" ref="AO115:BW115" si="205">C227+C228</f>
        <v>0</v>
      </c>
      <c r="AP115">
        <f t="shared" si="205"/>
        <v>0</v>
      </c>
      <c r="AQ115">
        <f t="shared" si="205"/>
        <v>55</v>
      </c>
      <c r="AR115">
        <f t="shared" si="205"/>
        <v>0</v>
      </c>
      <c r="AS115">
        <f t="shared" si="205"/>
        <v>0</v>
      </c>
      <c r="AT115">
        <f t="shared" si="205"/>
        <v>0</v>
      </c>
      <c r="AU115">
        <f t="shared" si="205"/>
        <v>0</v>
      </c>
      <c r="AV115">
        <f t="shared" si="205"/>
        <v>0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</v>
      </c>
      <c r="BA115">
        <f t="shared" si="205"/>
        <v>0</v>
      </c>
      <c r="BB115">
        <f t="shared" si="205"/>
        <v>0</v>
      </c>
      <c r="BC115">
        <f t="shared" si="205"/>
        <v>0</v>
      </c>
      <c r="BD115">
        <f t="shared" si="205"/>
        <v>0</v>
      </c>
      <c r="BE115">
        <f t="shared" si="205"/>
        <v>0</v>
      </c>
      <c r="BF115">
        <f t="shared" si="205"/>
        <v>0</v>
      </c>
      <c r="BG115">
        <f t="shared" si="205"/>
        <v>0</v>
      </c>
      <c r="BH115">
        <f t="shared" si="205"/>
        <v>0</v>
      </c>
      <c r="BI115">
        <f t="shared" si="205"/>
        <v>0</v>
      </c>
      <c r="BJ115">
        <f t="shared" si="205"/>
        <v>0</v>
      </c>
      <c r="BK115">
        <f t="shared" si="205"/>
        <v>21.2</v>
      </c>
      <c r="BL115">
        <f t="shared" si="205"/>
        <v>0</v>
      </c>
      <c r="BM115">
        <f t="shared" si="205"/>
        <v>0</v>
      </c>
      <c r="BN115">
        <f t="shared" si="205"/>
        <v>0</v>
      </c>
      <c r="BO115">
        <f t="shared" si="205"/>
        <v>24.2</v>
      </c>
      <c r="BP115">
        <f t="shared" si="205"/>
        <v>0</v>
      </c>
      <c r="BQ115">
        <f t="shared" si="205"/>
        <v>0</v>
      </c>
      <c r="BR115">
        <f t="shared" si="205"/>
        <v>5</v>
      </c>
      <c r="BS115">
        <f t="shared" si="205"/>
        <v>0</v>
      </c>
      <c r="BT115">
        <f t="shared" si="205"/>
        <v>0</v>
      </c>
      <c r="BU115">
        <f t="shared" si="205"/>
        <v>5</v>
      </c>
      <c r="BV115">
        <f t="shared" si="205"/>
        <v>0</v>
      </c>
      <c r="BW115">
        <f t="shared" si="205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M116" s="10"/>
      <c r="AN116">
        <v>12</v>
      </c>
      <c r="AO116">
        <f t="shared" ref="AO116:BW116" si="206">C229+C230</f>
        <v>0</v>
      </c>
      <c r="AP116">
        <f t="shared" si="206"/>
        <v>0</v>
      </c>
      <c r="AQ116">
        <f t="shared" si="206"/>
        <v>0</v>
      </c>
      <c r="AR116">
        <f t="shared" si="206"/>
        <v>0</v>
      </c>
      <c r="AS116">
        <f t="shared" si="206"/>
        <v>0</v>
      </c>
      <c r="AT116">
        <f t="shared" si="206"/>
        <v>0.5</v>
      </c>
      <c r="AU116">
        <f t="shared" si="206"/>
        <v>0</v>
      </c>
      <c r="AV116">
        <f t="shared" si="206"/>
        <v>0</v>
      </c>
      <c r="AW116">
        <f t="shared" si="206"/>
        <v>0</v>
      </c>
      <c r="AX116">
        <f t="shared" si="206"/>
        <v>0</v>
      </c>
      <c r="AY116">
        <f t="shared" si="206"/>
        <v>0</v>
      </c>
      <c r="AZ116">
        <f t="shared" si="206"/>
        <v>0</v>
      </c>
      <c r="BA116">
        <f t="shared" si="206"/>
        <v>3</v>
      </c>
      <c r="BB116">
        <f t="shared" si="206"/>
        <v>0</v>
      </c>
      <c r="BC116">
        <f t="shared" si="206"/>
        <v>0</v>
      </c>
      <c r="BD116">
        <f t="shared" si="206"/>
        <v>0</v>
      </c>
      <c r="BE116">
        <f t="shared" si="206"/>
        <v>1</v>
      </c>
      <c r="BF116">
        <f t="shared" si="206"/>
        <v>0</v>
      </c>
      <c r="BG116">
        <f t="shared" si="206"/>
        <v>0</v>
      </c>
      <c r="BH116">
        <f t="shared" si="206"/>
        <v>0</v>
      </c>
      <c r="BI116">
        <f t="shared" si="206"/>
        <v>0</v>
      </c>
      <c r="BJ116">
        <f t="shared" si="206"/>
        <v>0</v>
      </c>
      <c r="BK116">
        <f t="shared" si="206"/>
        <v>27.2</v>
      </c>
      <c r="BL116">
        <f t="shared" si="206"/>
        <v>0</v>
      </c>
      <c r="BM116">
        <f t="shared" si="206"/>
        <v>0</v>
      </c>
      <c r="BN116">
        <f t="shared" si="206"/>
        <v>0</v>
      </c>
      <c r="BO116">
        <f t="shared" si="206"/>
        <v>0</v>
      </c>
      <c r="BP116">
        <f t="shared" si="206"/>
        <v>0</v>
      </c>
      <c r="BQ116">
        <f t="shared" si="206"/>
        <v>0</v>
      </c>
      <c r="BR116">
        <f t="shared" si="206"/>
        <v>0</v>
      </c>
      <c r="BS116">
        <f t="shared" si="206"/>
        <v>0</v>
      </c>
      <c r="BT116">
        <f t="shared" si="206"/>
        <v>1</v>
      </c>
      <c r="BU116">
        <f t="shared" si="206"/>
        <v>12.6</v>
      </c>
      <c r="BV116">
        <f t="shared" si="206"/>
        <v>0</v>
      </c>
      <c r="BW116">
        <f t="shared" si="206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10"/>
      <c r="AN117">
        <v>18</v>
      </c>
      <c r="AO117">
        <f t="shared" ref="AO117:BW117" si="207">C231+C232</f>
        <v>0</v>
      </c>
      <c r="AP117">
        <f t="shared" si="207"/>
        <v>0</v>
      </c>
      <c r="AQ117">
        <f t="shared" si="207"/>
        <v>0</v>
      </c>
      <c r="AR117">
        <f t="shared" si="207"/>
        <v>0</v>
      </c>
      <c r="AS117">
        <f t="shared" si="207"/>
        <v>0</v>
      </c>
      <c r="AT117">
        <f t="shared" si="207"/>
        <v>0</v>
      </c>
      <c r="AU117">
        <f t="shared" si="207"/>
        <v>0.30000000000000004</v>
      </c>
      <c r="AV117">
        <f t="shared" si="207"/>
        <v>0</v>
      </c>
      <c r="AW117">
        <f t="shared" si="207"/>
        <v>0</v>
      </c>
      <c r="AX117">
        <f t="shared" si="207"/>
        <v>14</v>
      </c>
      <c r="AY117">
        <f t="shared" si="207"/>
        <v>0</v>
      </c>
      <c r="AZ117">
        <f t="shared" si="207"/>
        <v>18.2</v>
      </c>
      <c r="BA117">
        <f t="shared" si="207"/>
        <v>0</v>
      </c>
      <c r="BB117">
        <f t="shared" si="207"/>
        <v>0</v>
      </c>
      <c r="BC117">
        <f t="shared" si="207"/>
        <v>0</v>
      </c>
      <c r="BD117">
        <f t="shared" si="207"/>
        <v>0</v>
      </c>
      <c r="BE117">
        <f t="shared" si="207"/>
        <v>0</v>
      </c>
      <c r="BF117">
        <f t="shared" si="207"/>
        <v>0</v>
      </c>
      <c r="BG117">
        <f t="shared" si="207"/>
        <v>0</v>
      </c>
      <c r="BH117">
        <f t="shared" si="207"/>
        <v>17</v>
      </c>
      <c r="BI117">
        <f t="shared" si="207"/>
        <v>0</v>
      </c>
      <c r="BJ117">
        <f t="shared" si="207"/>
        <v>0</v>
      </c>
      <c r="BK117">
        <f t="shared" si="207"/>
        <v>0</v>
      </c>
      <c r="BL117">
        <f t="shared" si="207"/>
        <v>0</v>
      </c>
      <c r="BM117">
        <f t="shared" si="207"/>
        <v>0</v>
      </c>
      <c r="BN117">
        <f t="shared" si="207"/>
        <v>0</v>
      </c>
      <c r="BO117">
        <f t="shared" si="207"/>
        <v>0</v>
      </c>
      <c r="BP117">
        <f t="shared" si="207"/>
        <v>0</v>
      </c>
      <c r="BQ117">
        <f t="shared" si="207"/>
        <v>0</v>
      </c>
      <c r="BR117">
        <f t="shared" si="207"/>
        <v>0</v>
      </c>
      <c r="BS117">
        <f t="shared" si="207"/>
        <v>0</v>
      </c>
      <c r="BT117">
        <f t="shared" si="207"/>
        <v>5.4</v>
      </c>
      <c r="BU117">
        <f t="shared" si="207"/>
        <v>32.4</v>
      </c>
      <c r="BV117">
        <f t="shared" si="207"/>
        <v>0</v>
      </c>
      <c r="BW117">
        <f t="shared" si="207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8">C233+C234</f>
        <v>0</v>
      </c>
      <c r="AP118">
        <f t="shared" si="208"/>
        <v>0</v>
      </c>
      <c r="AQ118">
        <f t="shared" si="208"/>
        <v>0</v>
      </c>
      <c r="AR118">
        <f t="shared" si="208"/>
        <v>0</v>
      </c>
      <c r="AS118">
        <f t="shared" si="208"/>
        <v>0</v>
      </c>
      <c r="AT118">
        <f t="shared" si="208"/>
        <v>0</v>
      </c>
      <c r="AU118">
        <f t="shared" si="208"/>
        <v>0</v>
      </c>
      <c r="AV118">
        <f t="shared" si="208"/>
        <v>0</v>
      </c>
      <c r="AW118">
        <f t="shared" si="208"/>
        <v>0</v>
      </c>
      <c r="AX118">
        <f t="shared" si="208"/>
        <v>0</v>
      </c>
      <c r="AY118">
        <f t="shared" si="208"/>
        <v>0</v>
      </c>
      <c r="AZ118">
        <f t="shared" si="208"/>
        <v>0</v>
      </c>
      <c r="BA118">
        <f t="shared" si="208"/>
        <v>0</v>
      </c>
      <c r="BB118">
        <f t="shared" si="208"/>
        <v>0</v>
      </c>
      <c r="BC118">
        <f t="shared" si="208"/>
        <v>0</v>
      </c>
      <c r="BD118">
        <f t="shared" si="208"/>
        <v>0</v>
      </c>
      <c r="BE118">
        <f t="shared" si="208"/>
        <v>0</v>
      </c>
      <c r="BF118">
        <f t="shared" si="208"/>
        <v>0</v>
      </c>
      <c r="BG118">
        <f t="shared" si="208"/>
        <v>0</v>
      </c>
      <c r="BH118">
        <f t="shared" si="208"/>
        <v>0</v>
      </c>
      <c r="BI118">
        <f t="shared" si="208"/>
        <v>0</v>
      </c>
      <c r="BJ118">
        <f t="shared" si="208"/>
        <v>0</v>
      </c>
      <c r="BK118">
        <f t="shared" si="208"/>
        <v>0</v>
      </c>
      <c r="BL118">
        <f t="shared" si="208"/>
        <v>0</v>
      </c>
      <c r="BM118">
        <f t="shared" si="208"/>
        <v>0</v>
      </c>
      <c r="BN118">
        <f t="shared" si="208"/>
        <v>0</v>
      </c>
      <c r="BO118">
        <f t="shared" si="208"/>
        <v>3</v>
      </c>
      <c r="BP118">
        <f t="shared" si="208"/>
        <v>0</v>
      </c>
      <c r="BQ118">
        <f t="shared" si="208"/>
        <v>0</v>
      </c>
      <c r="BR118">
        <f t="shared" si="208"/>
        <v>4.4000000000000004</v>
      </c>
      <c r="BS118">
        <f t="shared" si="208"/>
        <v>0</v>
      </c>
      <c r="BT118">
        <f t="shared" si="208"/>
        <v>8.4</v>
      </c>
      <c r="BU118">
        <f t="shared" si="208"/>
        <v>11</v>
      </c>
      <c r="BV118">
        <f t="shared" si="208"/>
        <v>0</v>
      </c>
      <c r="BW118">
        <f t="shared" si="208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42824</v>
      </c>
      <c r="AN119">
        <v>6</v>
      </c>
      <c r="AO119">
        <f t="shared" ref="AO119:BW119" si="209">C235+C236</f>
        <v>0</v>
      </c>
      <c r="AP119">
        <f t="shared" si="209"/>
        <v>0</v>
      </c>
      <c r="AQ119">
        <f t="shared" si="209"/>
        <v>5</v>
      </c>
      <c r="AR119">
        <f t="shared" si="209"/>
        <v>0</v>
      </c>
      <c r="AS119">
        <f t="shared" si="209"/>
        <v>0</v>
      </c>
      <c r="AT119">
        <f t="shared" si="209"/>
        <v>0</v>
      </c>
      <c r="AU119">
        <f t="shared" si="209"/>
        <v>0</v>
      </c>
      <c r="AV119">
        <f t="shared" si="209"/>
        <v>0</v>
      </c>
      <c r="AW119">
        <f t="shared" si="209"/>
        <v>0</v>
      </c>
      <c r="AX119">
        <f t="shared" si="209"/>
        <v>0</v>
      </c>
      <c r="AY119">
        <f t="shared" si="209"/>
        <v>0</v>
      </c>
      <c r="AZ119">
        <f t="shared" si="209"/>
        <v>0</v>
      </c>
      <c r="BA119">
        <f t="shared" si="209"/>
        <v>0</v>
      </c>
      <c r="BB119">
        <f t="shared" si="209"/>
        <v>0</v>
      </c>
      <c r="BC119">
        <f t="shared" si="209"/>
        <v>0</v>
      </c>
      <c r="BD119">
        <f t="shared" si="209"/>
        <v>0</v>
      </c>
      <c r="BE119">
        <f t="shared" si="209"/>
        <v>0</v>
      </c>
      <c r="BF119">
        <f t="shared" si="209"/>
        <v>0</v>
      </c>
      <c r="BG119">
        <f t="shared" si="209"/>
        <v>0</v>
      </c>
      <c r="BH119">
        <f t="shared" si="209"/>
        <v>0</v>
      </c>
      <c r="BI119">
        <f t="shared" si="209"/>
        <v>0</v>
      </c>
      <c r="BJ119">
        <f t="shared" si="209"/>
        <v>0</v>
      </c>
      <c r="BK119">
        <f t="shared" si="209"/>
        <v>1</v>
      </c>
      <c r="BL119">
        <f t="shared" si="209"/>
        <v>0</v>
      </c>
      <c r="BM119">
        <f t="shared" si="209"/>
        <v>0</v>
      </c>
      <c r="BN119">
        <f t="shared" si="209"/>
        <v>0</v>
      </c>
      <c r="BO119">
        <f t="shared" si="209"/>
        <v>0</v>
      </c>
      <c r="BP119">
        <f t="shared" si="209"/>
        <v>0</v>
      </c>
      <c r="BQ119">
        <f t="shared" si="209"/>
        <v>0</v>
      </c>
      <c r="BR119">
        <f t="shared" si="209"/>
        <v>0.2</v>
      </c>
      <c r="BS119">
        <f t="shared" si="209"/>
        <v>0</v>
      </c>
      <c r="BT119">
        <f t="shared" si="209"/>
        <v>28.2</v>
      </c>
      <c r="BU119">
        <f t="shared" si="209"/>
        <v>91.2</v>
      </c>
      <c r="BV119">
        <f t="shared" si="209"/>
        <v>0</v>
      </c>
      <c r="BW119">
        <f t="shared" si="209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10"/>
      <c r="AN120">
        <v>12</v>
      </c>
      <c r="AO120">
        <f t="shared" ref="AO120:BW120" si="210">C237+C238</f>
        <v>0</v>
      </c>
      <c r="AP120">
        <f t="shared" si="210"/>
        <v>0</v>
      </c>
      <c r="AQ120">
        <f t="shared" si="210"/>
        <v>0</v>
      </c>
      <c r="AR120">
        <f t="shared" si="210"/>
        <v>0</v>
      </c>
      <c r="AS120">
        <f t="shared" si="210"/>
        <v>0</v>
      </c>
      <c r="AT120">
        <f t="shared" si="210"/>
        <v>0</v>
      </c>
      <c r="AU120">
        <f t="shared" si="210"/>
        <v>0</v>
      </c>
      <c r="AV120">
        <f t="shared" si="210"/>
        <v>0</v>
      </c>
      <c r="AW120">
        <f t="shared" si="210"/>
        <v>0</v>
      </c>
      <c r="AX120">
        <f t="shared" si="210"/>
        <v>0</v>
      </c>
      <c r="AY120">
        <f t="shared" si="210"/>
        <v>0</v>
      </c>
      <c r="AZ120">
        <f t="shared" si="210"/>
        <v>0</v>
      </c>
      <c r="BA120">
        <f t="shared" si="210"/>
        <v>0</v>
      </c>
      <c r="BB120">
        <f t="shared" si="210"/>
        <v>0</v>
      </c>
      <c r="BC120">
        <f t="shared" si="210"/>
        <v>0</v>
      </c>
      <c r="BD120">
        <f t="shared" si="210"/>
        <v>0</v>
      </c>
      <c r="BE120">
        <f t="shared" si="210"/>
        <v>0</v>
      </c>
      <c r="BF120">
        <f t="shared" si="210"/>
        <v>0</v>
      </c>
      <c r="BG120">
        <f t="shared" si="210"/>
        <v>0</v>
      </c>
      <c r="BH120">
        <f t="shared" si="210"/>
        <v>0</v>
      </c>
      <c r="BI120">
        <f t="shared" si="210"/>
        <v>0</v>
      </c>
      <c r="BJ120">
        <f t="shared" si="210"/>
        <v>0</v>
      </c>
      <c r="BK120">
        <f t="shared" si="210"/>
        <v>0</v>
      </c>
      <c r="BL120">
        <f t="shared" si="210"/>
        <v>0</v>
      </c>
      <c r="BM120">
        <f t="shared" si="210"/>
        <v>0</v>
      </c>
      <c r="BN120">
        <f t="shared" si="210"/>
        <v>0</v>
      </c>
      <c r="BO120">
        <f t="shared" si="210"/>
        <v>4</v>
      </c>
      <c r="BP120">
        <f t="shared" si="210"/>
        <v>0</v>
      </c>
      <c r="BQ120">
        <f t="shared" si="210"/>
        <v>0</v>
      </c>
      <c r="BR120">
        <f t="shared" si="210"/>
        <v>0</v>
      </c>
      <c r="BS120">
        <f t="shared" si="210"/>
        <v>0</v>
      </c>
      <c r="BT120">
        <f t="shared" si="210"/>
        <v>0.6</v>
      </c>
      <c r="BU120">
        <f t="shared" si="210"/>
        <v>15.6</v>
      </c>
      <c r="BV120">
        <f t="shared" si="210"/>
        <v>0</v>
      </c>
      <c r="BW120">
        <f t="shared" si="210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10"/>
      <c r="AN121">
        <v>18</v>
      </c>
      <c r="AO121">
        <f t="shared" ref="AO121:BW121" si="211">C239+C240</f>
        <v>0</v>
      </c>
      <c r="AP121">
        <f t="shared" si="211"/>
        <v>0</v>
      </c>
      <c r="AQ121">
        <f t="shared" si="211"/>
        <v>0</v>
      </c>
      <c r="AR121">
        <f t="shared" si="211"/>
        <v>0</v>
      </c>
      <c r="AS121">
        <f t="shared" si="211"/>
        <v>0</v>
      </c>
      <c r="AT121">
        <f t="shared" si="211"/>
        <v>0</v>
      </c>
      <c r="AU121">
        <f t="shared" si="211"/>
        <v>0</v>
      </c>
      <c r="AV121">
        <f t="shared" si="211"/>
        <v>0</v>
      </c>
      <c r="AW121">
        <f t="shared" si="211"/>
        <v>0</v>
      </c>
      <c r="AX121">
        <f t="shared" si="211"/>
        <v>0</v>
      </c>
      <c r="AY121">
        <f t="shared" si="211"/>
        <v>0</v>
      </c>
      <c r="AZ121">
        <f t="shared" si="211"/>
        <v>0</v>
      </c>
      <c r="BA121">
        <f t="shared" si="211"/>
        <v>0</v>
      </c>
      <c r="BB121">
        <f t="shared" si="211"/>
        <v>0</v>
      </c>
      <c r="BC121">
        <f t="shared" si="211"/>
        <v>0</v>
      </c>
      <c r="BD121">
        <f t="shared" si="211"/>
        <v>0</v>
      </c>
      <c r="BE121">
        <f t="shared" si="211"/>
        <v>0</v>
      </c>
      <c r="BF121">
        <f t="shared" si="211"/>
        <v>0</v>
      </c>
      <c r="BG121">
        <f t="shared" si="211"/>
        <v>0</v>
      </c>
      <c r="BH121">
        <f t="shared" si="211"/>
        <v>0</v>
      </c>
      <c r="BI121">
        <f t="shared" si="211"/>
        <v>0</v>
      </c>
      <c r="BJ121">
        <f t="shared" si="211"/>
        <v>0</v>
      </c>
      <c r="BK121">
        <f t="shared" si="211"/>
        <v>0</v>
      </c>
      <c r="BL121">
        <f t="shared" si="211"/>
        <v>0</v>
      </c>
      <c r="BM121">
        <f t="shared" si="211"/>
        <v>0</v>
      </c>
      <c r="BN121">
        <f t="shared" si="211"/>
        <v>0</v>
      </c>
      <c r="BO121">
        <f t="shared" si="211"/>
        <v>0</v>
      </c>
      <c r="BP121">
        <f t="shared" si="211"/>
        <v>0</v>
      </c>
      <c r="BQ121">
        <f t="shared" si="211"/>
        <v>0</v>
      </c>
      <c r="BR121">
        <f t="shared" si="211"/>
        <v>0</v>
      </c>
      <c r="BS121">
        <f t="shared" si="211"/>
        <v>0</v>
      </c>
      <c r="BT121">
        <f t="shared" si="211"/>
        <v>47.4</v>
      </c>
      <c r="BU121">
        <f t="shared" si="211"/>
        <v>43</v>
      </c>
      <c r="BV121">
        <f t="shared" si="211"/>
        <v>6</v>
      </c>
      <c r="BW121">
        <f t="shared" si="211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 s="10"/>
      <c r="AN122">
        <v>24</v>
      </c>
      <c r="AO122">
        <f t="shared" ref="AO122:BW122" si="212">C241+C242</f>
        <v>0</v>
      </c>
      <c r="AP122">
        <f t="shared" si="212"/>
        <v>0</v>
      </c>
      <c r="AQ122">
        <f t="shared" si="212"/>
        <v>0</v>
      </c>
      <c r="AR122">
        <f t="shared" si="212"/>
        <v>0</v>
      </c>
      <c r="AS122">
        <f t="shared" si="212"/>
        <v>0</v>
      </c>
      <c r="AT122">
        <f t="shared" si="212"/>
        <v>0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0</v>
      </c>
      <c r="BB122">
        <f t="shared" si="212"/>
        <v>0</v>
      </c>
      <c r="BC122">
        <f t="shared" si="212"/>
        <v>0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0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1</v>
      </c>
      <c r="BL122">
        <f t="shared" si="212"/>
        <v>0</v>
      </c>
      <c r="BM122">
        <f t="shared" si="212"/>
        <v>0</v>
      </c>
      <c r="BN122">
        <f t="shared" si="212"/>
        <v>0</v>
      </c>
      <c r="BO122">
        <f t="shared" si="212"/>
        <v>0</v>
      </c>
      <c r="BP122">
        <f t="shared" si="212"/>
        <v>0</v>
      </c>
      <c r="BQ122">
        <f t="shared" si="212"/>
        <v>0</v>
      </c>
      <c r="BR122">
        <f t="shared" si="212"/>
        <v>0</v>
      </c>
      <c r="BS122">
        <f t="shared" si="212"/>
        <v>0</v>
      </c>
      <c r="BT122">
        <f t="shared" si="212"/>
        <v>0</v>
      </c>
      <c r="BU122">
        <f t="shared" si="212"/>
        <v>7.8</v>
      </c>
      <c r="BV122">
        <f t="shared" si="212"/>
        <v>0</v>
      </c>
      <c r="BW122">
        <f t="shared" si="212"/>
        <v>0</v>
      </c>
      <c r="BX122" s="1"/>
      <c r="DJ122" s="1"/>
      <c r="DK122" s="1"/>
    </row>
    <row r="123" spans="1:115" x14ac:dyDescent="0.25">
      <c r="A123" s="8">
        <v>42810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 s="9">
        <v>42825</v>
      </c>
      <c r="AN123">
        <v>6</v>
      </c>
      <c r="AO123">
        <f t="shared" ref="AO123:BW123" si="213">C243+C244</f>
        <v>0</v>
      </c>
      <c r="AP123">
        <f t="shared" si="213"/>
        <v>0</v>
      </c>
      <c r="AQ123">
        <f t="shared" si="213"/>
        <v>0</v>
      </c>
      <c r="AR123">
        <f t="shared" si="213"/>
        <v>0</v>
      </c>
      <c r="AS123">
        <f t="shared" si="213"/>
        <v>0</v>
      </c>
      <c r="AT123">
        <f t="shared" si="213"/>
        <v>0</v>
      </c>
      <c r="AU123">
        <f t="shared" si="213"/>
        <v>0</v>
      </c>
      <c r="AV123">
        <f t="shared" si="213"/>
        <v>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0</v>
      </c>
      <c r="BB123">
        <f t="shared" si="213"/>
        <v>0</v>
      </c>
      <c r="BC123">
        <f t="shared" si="213"/>
        <v>0</v>
      </c>
      <c r="BD123">
        <f t="shared" si="213"/>
        <v>0</v>
      </c>
      <c r="BE123">
        <f t="shared" si="213"/>
        <v>0</v>
      </c>
      <c r="BF123">
        <f t="shared" si="213"/>
        <v>0</v>
      </c>
      <c r="BG123">
        <f t="shared" si="213"/>
        <v>0</v>
      </c>
      <c r="BH123">
        <f t="shared" si="213"/>
        <v>0</v>
      </c>
      <c r="BI123">
        <f t="shared" si="213"/>
        <v>0</v>
      </c>
      <c r="BJ123">
        <f t="shared" si="213"/>
        <v>0</v>
      </c>
      <c r="BK123">
        <f t="shared" si="213"/>
        <v>0.1</v>
      </c>
      <c r="BL123">
        <f t="shared" si="213"/>
        <v>0</v>
      </c>
      <c r="BM123">
        <f t="shared" si="213"/>
        <v>0</v>
      </c>
      <c r="BN123">
        <f t="shared" si="213"/>
        <v>0</v>
      </c>
      <c r="BO123">
        <f t="shared" si="213"/>
        <v>4.4000000000000004</v>
      </c>
      <c r="BP123">
        <f t="shared" si="213"/>
        <v>0</v>
      </c>
      <c r="BQ123">
        <f t="shared" si="213"/>
        <v>0</v>
      </c>
      <c r="BR123">
        <f t="shared" si="213"/>
        <v>0</v>
      </c>
      <c r="BS123">
        <f t="shared" si="213"/>
        <v>0</v>
      </c>
      <c r="BT123">
        <f t="shared" si="213"/>
        <v>0</v>
      </c>
      <c r="BU123">
        <f t="shared" si="213"/>
        <v>1.8</v>
      </c>
      <c r="BV123">
        <f t="shared" si="213"/>
        <v>0</v>
      </c>
      <c r="BW123">
        <f t="shared" si="213"/>
        <v>0</v>
      </c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10"/>
      <c r="AN124">
        <v>12</v>
      </c>
      <c r="AO124">
        <f t="shared" ref="AO124:BW124" si="214">C245+C246</f>
        <v>0</v>
      </c>
      <c r="AP124">
        <f t="shared" si="214"/>
        <v>0</v>
      </c>
      <c r="AQ124">
        <f t="shared" si="214"/>
        <v>0</v>
      </c>
      <c r="AR124">
        <f t="shared" si="214"/>
        <v>0</v>
      </c>
      <c r="AS124">
        <f t="shared" si="214"/>
        <v>0</v>
      </c>
      <c r="AT124">
        <f t="shared" si="214"/>
        <v>0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0</v>
      </c>
      <c r="AY124">
        <f t="shared" si="214"/>
        <v>0</v>
      </c>
      <c r="AZ124">
        <f t="shared" si="214"/>
        <v>0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0</v>
      </c>
      <c r="BF124">
        <f t="shared" si="214"/>
        <v>0</v>
      </c>
      <c r="BG124">
        <f t="shared" si="214"/>
        <v>0</v>
      </c>
      <c r="BH124">
        <f t="shared" si="214"/>
        <v>0</v>
      </c>
      <c r="BI124">
        <f t="shared" si="214"/>
        <v>0</v>
      </c>
      <c r="BJ124">
        <f t="shared" si="214"/>
        <v>0</v>
      </c>
      <c r="BK124">
        <f t="shared" si="214"/>
        <v>0</v>
      </c>
      <c r="BL124">
        <f t="shared" si="214"/>
        <v>0</v>
      </c>
      <c r="BM124">
        <f t="shared" si="214"/>
        <v>0</v>
      </c>
      <c r="BN124">
        <f t="shared" si="214"/>
        <v>0</v>
      </c>
      <c r="BO124">
        <f t="shared" si="214"/>
        <v>0</v>
      </c>
      <c r="BP124">
        <f t="shared" si="214"/>
        <v>0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3.8</v>
      </c>
      <c r="BU124">
        <f t="shared" si="214"/>
        <v>37.4</v>
      </c>
      <c r="BV124">
        <f t="shared" si="214"/>
        <v>0</v>
      </c>
      <c r="BW124">
        <f t="shared" si="214"/>
        <v>0</v>
      </c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10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0</v>
      </c>
      <c r="AW125">
        <f t="shared" si="215"/>
        <v>0</v>
      </c>
      <c r="AX125">
        <f t="shared" si="215"/>
        <v>0</v>
      </c>
      <c r="AY125">
        <f t="shared" si="215"/>
        <v>0</v>
      </c>
      <c r="AZ125">
        <f t="shared" si="215"/>
        <v>0</v>
      </c>
      <c r="BA125">
        <f t="shared" si="215"/>
        <v>0</v>
      </c>
      <c r="BB125">
        <f t="shared" si="215"/>
        <v>0</v>
      </c>
      <c r="BC125">
        <f t="shared" si="215"/>
        <v>0</v>
      </c>
      <c r="BD125">
        <f t="shared" si="215"/>
        <v>0</v>
      </c>
      <c r="BE125">
        <f t="shared" si="215"/>
        <v>0</v>
      </c>
      <c r="BF125">
        <f t="shared" si="215"/>
        <v>0</v>
      </c>
      <c r="BG125">
        <f t="shared" si="215"/>
        <v>0</v>
      </c>
      <c r="BH125">
        <f t="shared" si="215"/>
        <v>0</v>
      </c>
      <c r="BI125">
        <f t="shared" si="215"/>
        <v>0</v>
      </c>
      <c r="BJ125">
        <f t="shared" si="215"/>
        <v>0</v>
      </c>
      <c r="BK125">
        <f t="shared" si="215"/>
        <v>0</v>
      </c>
      <c r="BL125">
        <f t="shared" si="215"/>
        <v>0</v>
      </c>
      <c r="BM125">
        <f t="shared" si="215"/>
        <v>0</v>
      </c>
      <c r="BN125">
        <f t="shared" si="215"/>
        <v>0</v>
      </c>
      <c r="BO125">
        <f t="shared" si="215"/>
        <v>0</v>
      </c>
      <c r="BP125">
        <f t="shared" si="215"/>
        <v>0</v>
      </c>
      <c r="BQ125">
        <f t="shared" si="215"/>
        <v>0</v>
      </c>
      <c r="BR125">
        <f t="shared" si="215"/>
        <v>0</v>
      </c>
      <c r="BS125">
        <f t="shared" si="215"/>
        <v>0</v>
      </c>
      <c r="BT125">
        <f t="shared" si="215"/>
        <v>30.3</v>
      </c>
      <c r="BU125">
        <f t="shared" si="215"/>
        <v>1.8</v>
      </c>
      <c r="BV125">
        <f t="shared" si="215"/>
        <v>0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10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0</v>
      </c>
      <c r="AR126">
        <f t="shared" si="216"/>
        <v>0</v>
      </c>
      <c r="AS126">
        <f t="shared" si="216"/>
        <v>0</v>
      </c>
      <c r="AT126">
        <f t="shared" si="216"/>
        <v>0</v>
      </c>
      <c r="AU126">
        <f t="shared" si="216"/>
        <v>0</v>
      </c>
      <c r="AV126">
        <f t="shared" si="216"/>
        <v>0</v>
      </c>
      <c r="AW126">
        <f t="shared" si="216"/>
        <v>0</v>
      </c>
      <c r="AX126">
        <f t="shared" si="216"/>
        <v>0</v>
      </c>
      <c r="AY126">
        <f t="shared" si="216"/>
        <v>0</v>
      </c>
      <c r="AZ126">
        <f t="shared" si="216"/>
        <v>0</v>
      </c>
      <c r="BA126">
        <f t="shared" si="216"/>
        <v>0</v>
      </c>
      <c r="BB126">
        <f t="shared" si="216"/>
        <v>0</v>
      </c>
      <c r="BC126">
        <f t="shared" si="216"/>
        <v>0</v>
      </c>
      <c r="BD126">
        <f t="shared" si="216"/>
        <v>0</v>
      </c>
      <c r="BE126">
        <f t="shared" si="216"/>
        <v>0</v>
      </c>
      <c r="BF126">
        <f t="shared" si="216"/>
        <v>0</v>
      </c>
      <c r="BG126">
        <f t="shared" si="216"/>
        <v>0</v>
      </c>
      <c r="BH126">
        <f t="shared" si="216"/>
        <v>0</v>
      </c>
      <c r="BI126">
        <f t="shared" si="216"/>
        <v>0</v>
      </c>
      <c r="BJ126">
        <f t="shared" si="216"/>
        <v>0</v>
      </c>
      <c r="BK126">
        <f t="shared" si="216"/>
        <v>0</v>
      </c>
      <c r="BL126">
        <f t="shared" si="216"/>
        <v>0</v>
      </c>
      <c r="BM126">
        <f t="shared" si="216"/>
        <v>0</v>
      </c>
      <c r="BN126">
        <f t="shared" si="216"/>
        <v>0</v>
      </c>
      <c r="BO126">
        <f t="shared" si="216"/>
        <v>0</v>
      </c>
      <c r="BP126">
        <f t="shared" si="216"/>
        <v>0</v>
      </c>
      <c r="BQ126">
        <f t="shared" si="216"/>
        <v>0</v>
      </c>
      <c r="BR126">
        <f t="shared" si="216"/>
        <v>0</v>
      </c>
      <c r="BS126">
        <f t="shared" si="216"/>
        <v>0</v>
      </c>
      <c r="BT126">
        <f t="shared" si="216"/>
        <v>0</v>
      </c>
      <c r="BU126">
        <f t="shared" si="216"/>
        <v>67.8</v>
      </c>
      <c r="BV126">
        <f t="shared" si="216"/>
        <v>3.8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42811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1.8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42812</v>
      </c>
      <c r="B139">
        <v>3</v>
      </c>
      <c r="C139">
        <v>0</v>
      </c>
      <c r="D139">
        <v>0</v>
      </c>
      <c r="E139">
        <v>1.2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12.8</v>
      </c>
      <c r="AJ139">
        <v>1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1.4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3.6</v>
      </c>
      <c r="D142">
        <v>7.2</v>
      </c>
      <c r="E142">
        <v>0</v>
      </c>
      <c r="F142">
        <v>0</v>
      </c>
      <c r="G142">
        <v>0</v>
      </c>
      <c r="H142">
        <v>0</v>
      </c>
      <c r="I142">
        <v>0.2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62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3.4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6.2</v>
      </c>
      <c r="I143">
        <v>8.8000000000000007</v>
      </c>
      <c r="J143">
        <v>0</v>
      </c>
      <c r="K143">
        <v>0</v>
      </c>
      <c r="L143">
        <v>8.4</v>
      </c>
      <c r="M143">
        <v>0</v>
      </c>
      <c r="N143">
        <v>0</v>
      </c>
      <c r="O143">
        <v>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11.2</v>
      </c>
      <c r="AC143">
        <v>0</v>
      </c>
      <c r="AD143">
        <v>45</v>
      </c>
      <c r="AE143">
        <v>0</v>
      </c>
      <c r="AF143">
        <v>0</v>
      </c>
      <c r="AG143">
        <v>3.4</v>
      </c>
      <c r="AH143">
        <v>31.6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18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0.2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0.2</v>
      </c>
      <c r="AJ146">
        <v>0</v>
      </c>
      <c r="AK146">
        <v>0</v>
      </c>
    </row>
    <row r="147" spans="1:37" x14ac:dyDescent="0.25">
      <c r="A147" s="8">
        <v>42813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0.3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0.2</v>
      </c>
      <c r="AF152">
        <v>0.1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2</v>
      </c>
      <c r="D153">
        <v>0.3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0.2</v>
      </c>
      <c r="Y153">
        <v>0</v>
      </c>
      <c r="Z153">
        <v>0</v>
      </c>
      <c r="AA153">
        <v>0.4</v>
      </c>
      <c r="AB153">
        <v>0</v>
      </c>
      <c r="AC153">
        <v>0.4</v>
      </c>
      <c r="AD153">
        <v>0</v>
      </c>
      <c r="AE153">
        <v>0</v>
      </c>
      <c r="AF153">
        <v>0.4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1.4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0.3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2.6</v>
      </c>
      <c r="AK154">
        <v>0</v>
      </c>
    </row>
    <row r="155" spans="1:37" x14ac:dyDescent="0.25">
      <c r="A155" s="8">
        <v>42814</v>
      </c>
      <c r="B155">
        <v>3</v>
      </c>
      <c r="C155">
        <v>0</v>
      </c>
      <c r="D155">
        <v>0.3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0</v>
      </c>
      <c r="N155">
        <v>0</v>
      </c>
      <c r="O155">
        <v>0</v>
      </c>
      <c r="P155">
        <v>0</v>
      </c>
      <c r="Q155">
        <v>0.8</v>
      </c>
      <c r="R155">
        <v>6</v>
      </c>
      <c r="S155">
        <v>2</v>
      </c>
      <c r="T155">
        <v>0</v>
      </c>
      <c r="U155">
        <v>1</v>
      </c>
      <c r="V155">
        <v>1</v>
      </c>
      <c r="W155">
        <v>0</v>
      </c>
      <c r="X155">
        <v>0.6</v>
      </c>
      <c r="Y155">
        <v>1.8</v>
      </c>
      <c r="Z155">
        <v>3.2</v>
      </c>
      <c r="AA155">
        <v>0</v>
      </c>
      <c r="AB155">
        <v>0</v>
      </c>
      <c r="AC155">
        <v>0</v>
      </c>
      <c r="AD155">
        <v>0</v>
      </c>
      <c r="AE155">
        <v>14.6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0.8</v>
      </c>
      <c r="D156">
        <v>0.5</v>
      </c>
      <c r="E156">
        <v>0</v>
      </c>
      <c r="F156">
        <v>0</v>
      </c>
      <c r="G156">
        <v>3</v>
      </c>
      <c r="H156">
        <v>25.6</v>
      </c>
      <c r="I156">
        <v>1.2</v>
      </c>
      <c r="J156">
        <v>6</v>
      </c>
      <c r="K156">
        <v>0</v>
      </c>
      <c r="L156">
        <v>7.2</v>
      </c>
      <c r="M156">
        <v>0</v>
      </c>
      <c r="N156">
        <v>2.1</v>
      </c>
      <c r="O156">
        <v>1</v>
      </c>
      <c r="P156">
        <v>0</v>
      </c>
      <c r="Q156">
        <v>2</v>
      </c>
      <c r="R156">
        <v>0</v>
      </c>
      <c r="S156">
        <v>0.4</v>
      </c>
      <c r="T156">
        <v>2</v>
      </c>
      <c r="U156">
        <v>0</v>
      </c>
      <c r="V156">
        <v>6.1</v>
      </c>
      <c r="W156">
        <v>2</v>
      </c>
      <c r="X156">
        <v>1.6</v>
      </c>
      <c r="Y156">
        <v>0.8</v>
      </c>
      <c r="Z156">
        <v>0.6</v>
      </c>
      <c r="AA156">
        <v>0</v>
      </c>
      <c r="AB156">
        <v>1.6</v>
      </c>
      <c r="AC156">
        <v>0</v>
      </c>
      <c r="AD156">
        <v>10</v>
      </c>
      <c r="AE156">
        <v>1</v>
      </c>
      <c r="AF156">
        <v>0</v>
      </c>
      <c r="AG156">
        <v>4</v>
      </c>
      <c r="AH156">
        <v>0</v>
      </c>
      <c r="AI156">
        <v>0.2</v>
      </c>
      <c r="AJ156">
        <v>7.6</v>
      </c>
      <c r="AK156">
        <v>0</v>
      </c>
    </row>
    <row r="157" spans="1:37" x14ac:dyDescent="0.25">
      <c r="A157" s="8"/>
      <c r="B157">
        <v>9</v>
      </c>
      <c r="C157">
        <v>0.2</v>
      </c>
      <c r="D157">
        <v>0.8</v>
      </c>
      <c r="E157">
        <v>0</v>
      </c>
      <c r="F157">
        <v>0</v>
      </c>
      <c r="G157">
        <v>0.6</v>
      </c>
      <c r="H157">
        <v>0.6</v>
      </c>
      <c r="I157">
        <v>2.1</v>
      </c>
      <c r="J157">
        <v>3</v>
      </c>
      <c r="K157">
        <v>0</v>
      </c>
      <c r="L157">
        <v>0.1</v>
      </c>
      <c r="M157">
        <v>0</v>
      </c>
      <c r="N157">
        <v>0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0.4</v>
      </c>
      <c r="W157">
        <v>2</v>
      </c>
      <c r="X157">
        <v>0</v>
      </c>
      <c r="Y157">
        <v>1.2</v>
      </c>
      <c r="Z157">
        <v>0.3</v>
      </c>
      <c r="AA157">
        <v>0</v>
      </c>
      <c r="AB157">
        <v>0.4</v>
      </c>
      <c r="AC157">
        <v>0</v>
      </c>
      <c r="AD157">
        <v>1</v>
      </c>
      <c r="AE157">
        <v>0</v>
      </c>
      <c r="AF157">
        <v>0</v>
      </c>
      <c r="AG157">
        <v>0.7</v>
      </c>
      <c r="AH157">
        <v>0.8</v>
      </c>
      <c r="AI157">
        <v>0.6</v>
      </c>
      <c r="AJ157">
        <v>2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0.1</v>
      </c>
      <c r="J158">
        <v>0</v>
      </c>
      <c r="K158">
        <v>0</v>
      </c>
      <c r="L158">
        <v>1.2</v>
      </c>
      <c r="M158">
        <v>0</v>
      </c>
      <c r="N158">
        <v>0.6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0.2</v>
      </c>
      <c r="AC158">
        <v>0</v>
      </c>
      <c r="AD158">
        <v>0</v>
      </c>
      <c r="AE158">
        <v>0</v>
      </c>
      <c r="AF158">
        <v>0</v>
      </c>
      <c r="AG158">
        <v>1.2</v>
      </c>
      <c r="AH158">
        <v>3.4</v>
      </c>
      <c r="AI158">
        <v>2</v>
      </c>
      <c r="AJ158">
        <v>0</v>
      </c>
      <c r="AK158">
        <v>0.5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0.2</v>
      </c>
      <c r="AG159">
        <v>0.1</v>
      </c>
      <c r="AH159">
        <v>0.6</v>
      </c>
      <c r="AI159">
        <v>0.1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0</v>
      </c>
      <c r="AC160">
        <v>15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11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3.2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0.4</v>
      </c>
      <c r="Z161">
        <v>0</v>
      </c>
      <c r="AA161">
        <v>10.8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3.4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0.6</v>
      </c>
      <c r="W162">
        <v>0</v>
      </c>
      <c r="X162">
        <v>0</v>
      </c>
      <c r="Y162">
        <v>0.6</v>
      </c>
      <c r="Z162">
        <v>0</v>
      </c>
      <c r="AA162">
        <v>7.3</v>
      </c>
      <c r="AB162">
        <v>0</v>
      </c>
      <c r="AC162">
        <v>0.6</v>
      </c>
      <c r="AD162">
        <v>0</v>
      </c>
      <c r="AE162">
        <v>0</v>
      </c>
      <c r="AF162">
        <v>2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8">
        <v>42815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0.6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8">
        <v>42816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8">
        <v>42817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42818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0.4</v>
      </c>
      <c r="V194">
        <v>0</v>
      </c>
      <c r="W194">
        <v>0</v>
      </c>
      <c r="X194">
        <v>0</v>
      </c>
      <c r="Y194">
        <v>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42819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2.4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20</v>
      </c>
      <c r="Z195">
        <v>0</v>
      </c>
      <c r="AA195">
        <v>0</v>
      </c>
      <c r="AB195">
        <v>0</v>
      </c>
      <c r="AC195">
        <v>2</v>
      </c>
      <c r="AD195">
        <v>0</v>
      </c>
      <c r="AE195">
        <v>0</v>
      </c>
      <c r="AF195">
        <v>1.7</v>
      </c>
      <c r="AG195">
        <v>0</v>
      </c>
      <c r="AH195">
        <v>0</v>
      </c>
      <c r="AI195">
        <v>28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15.8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15.8</v>
      </c>
      <c r="Z196">
        <v>0</v>
      </c>
      <c r="AA196">
        <v>0</v>
      </c>
      <c r="AB196">
        <v>0</v>
      </c>
      <c r="AC196">
        <v>0.2</v>
      </c>
      <c r="AD196">
        <v>0</v>
      </c>
      <c r="AE196">
        <v>0</v>
      </c>
      <c r="AF196">
        <v>0.2</v>
      </c>
      <c r="AG196">
        <v>0</v>
      </c>
      <c r="AH196">
        <v>0</v>
      </c>
      <c r="AI196">
        <v>0.2</v>
      </c>
      <c r="AJ196">
        <v>13.2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0.4</v>
      </c>
      <c r="F197">
        <v>0</v>
      </c>
      <c r="G197">
        <v>0</v>
      </c>
      <c r="H197">
        <v>0</v>
      </c>
      <c r="I197">
        <v>8.1999999999999993</v>
      </c>
      <c r="J197">
        <v>0</v>
      </c>
      <c r="K197">
        <v>0</v>
      </c>
      <c r="L197">
        <v>13.2</v>
      </c>
      <c r="M197">
        <v>0</v>
      </c>
      <c r="N197">
        <v>0.2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4.5999999999999996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20.399999999999999</v>
      </c>
      <c r="AI197">
        <v>22.4</v>
      </c>
      <c r="AJ197">
        <v>7.6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2.6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10.4</v>
      </c>
      <c r="AI198">
        <v>0.6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42820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42821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2.4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0.6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42822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25.6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2.2000000000000002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13.1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13.6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4.8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8</v>
      </c>
      <c r="Z221">
        <v>0</v>
      </c>
      <c r="AA221">
        <v>0</v>
      </c>
      <c r="AB221">
        <v>0</v>
      </c>
      <c r="AC221">
        <v>0.2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1.2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0.8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4.4000000000000004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15</v>
      </c>
      <c r="AD226">
        <v>0</v>
      </c>
      <c r="AE226">
        <v>0</v>
      </c>
      <c r="AF226">
        <v>1.9</v>
      </c>
      <c r="AG226">
        <v>0</v>
      </c>
      <c r="AH226">
        <v>0</v>
      </c>
      <c r="AI226">
        <v>8.4</v>
      </c>
      <c r="AJ226">
        <v>0</v>
      </c>
      <c r="AK226">
        <v>0</v>
      </c>
    </row>
    <row r="227" spans="1:37" x14ac:dyDescent="0.25">
      <c r="A227" s="8">
        <v>42823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23</v>
      </c>
      <c r="AD227">
        <v>0</v>
      </c>
      <c r="AE227">
        <v>0</v>
      </c>
      <c r="AF227">
        <v>5</v>
      </c>
      <c r="AG227">
        <v>0</v>
      </c>
      <c r="AH227">
        <v>0</v>
      </c>
      <c r="AI227">
        <v>4.8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55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21.2</v>
      </c>
      <c r="Z228">
        <v>0</v>
      </c>
      <c r="AA228">
        <v>0</v>
      </c>
      <c r="AB228">
        <v>0</v>
      </c>
      <c r="AC228">
        <v>1.2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10.199999999999999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12.6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0.2</v>
      </c>
      <c r="J231">
        <v>0</v>
      </c>
      <c r="K231">
        <v>0</v>
      </c>
      <c r="L231">
        <v>14</v>
      </c>
      <c r="M231">
        <v>0</v>
      </c>
      <c r="N231">
        <v>18.2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1.8</v>
      </c>
      <c r="AJ231">
        <v>0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5.4</v>
      </c>
      <c r="AI232">
        <v>30.6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0.4</v>
      </c>
      <c r="AG233">
        <v>0</v>
      </c>
      <c r="AH233">
        <v>8.4</v>
      </c>
      <c r="AI233">
        <v>1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3</v>
      </c>
      <c r="AD234">
        <v>0</v>
      </c>
      <c r="AE234">
        <v>0</v>
      </c>
      <c r="AF234">
        <v>4</v>
      </c>
      <c r="AG234">
        <v>0</v>
      </c>
      <c r="AH234">
        <v>0</v>
      </c>
      <c r="AI234">
        <v>10</v>
      </c>
      <c r="AJ234">
        <v>0</v>
      </c>
      <c r="AK234">
        <v>0</v>
      </c>
    </row>
    <row r="235" spans="1:37" x14ac:dyDescent="0.25">
      <c r="A235" s="8">
        <v>42824</v>
      </c>
      <c r="B235">
        <v>3</v>
      </c>
      <c r="C235">
        <v>0</v>
      </c>
      <c r="D235">
        <v>0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63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0.2</v>
      </c>
      <c r="AG236">
        <v>0</v>
      </c>
      <c r="AH236">
        <v>28.2</v>
      </c>
      <c r="AI236">
        <v>28.2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</v>
      </c>
      <c r="AD237">
        <v>0</v>
      </c>
      <c r="AE237">
        <v>0</v>
      </c>
      <c r="AF237">
        <v>0</v>
      </c>
      <c r="AG237">
        <v>0</v>
      </c>
      <c r="AH237">
        <v>0.6</v>
      </c>
      <c r="AI237">
        <v>15.4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32</v>
      </c>
      <c r="AI239">
        <v>36.6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15.4</v>
      </c>
      <c r="AI240">
        <v>6.4</v>
      </c>
      <c r="AJ240">
        <v>6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7.8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8">
        <v>42825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4.4000000000000004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</row>
    <row r="244" spans="1:37" x14ac:dyDescent="0.25">
      <c r="A244" s="8"/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0.8</v>
      </c>
      <c r="AJ244">
        <v>0</v>
      </c>
      <c r="AK244">
        <v>0</v>
      </c>
    </row>
    <row r="245" spans="1:37" x14ac:dyDescent="0.25">
      <c r="A245" s="8"/>
      <c r="B245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2.6</v>
      </c>
      <c r="AI245">
        <v>31.2</v>
      </c>
      <c r="AJ245">
        <v>0</v>
      </c>
      <c r="AK245">
        <v>0</v>
      </c>
    </row>
    <row r="246" spans="1:37" x14ac:dyDescent="0.25">
      <c r="A246" s="8"/>
      <c r="B246">
        <v>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1.2</v>
      </c>
      <c r="AI246">
        <v>6.2</v>
      </c>
      <c r="AJ246">
        <v>0</v>
      </c>
      <c r="AK246">
        <v>0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2.8</v>
      </c>
      <c r="AI247">
        <v>1.8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27.5</v>
      </c>
      <c r="AI248">
        <v>0</v>
      </c>
      <c r="AJ248">
        <v>0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1.8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67.8</v>
      </c>
      <c r="AJ250">
        <v>2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U266"/>
  <sheetViews>
    <sheetView topLeftCell="EB11" workbookViewId="0">
      <selection activeCell="DM3" sqref="DM3:EU32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42826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26.6</v>
      </c>
      <c r="AJ3">
        <v>0</v>
      </c>
      <c r="AK3">
        <v>0</v>
      </c>
      <c r="AM3" s="9">
        <v>42826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52.8</v>
      </c>
      <c r="BV3">
        <f t="shared" si="0"/>
        <v>0</v>
      </c>
      <c r="BW3">
        <f t="shared" si="0"/>
        <v>0</v>
      </c>
      <c r="BX3" s="1"/>
      <c r="BY3" s="9">
        <v>42826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54</v>
      </c>
      <c r="DH3">
        <f t="shared" si="1"/>
        <v>0</v>
      </c>
      <c r="DI3">
        <f t="shared" si="1"/>
        <v>0</v>
      </c>
      <c r="DJ3" s="1"/>
      <c r="DK3" s="1"/>
      <c r="DL3" s="2">
        <v>42826</v>
      </c>
      <c r="DM3">
        <f t="shared" ref="DM3:EU3" si="2">SUM(CA3:CA4)</f>
        <v>0</v>
      </c>
      <c r="DN3">
        <f t="shared" si="2"/>
        <v>0</v>
      </c>
      <c r="DO3">
        <f t="shared" si="2"/>
        <v>0</v>
      </c>
      <c r="DP3">
        <f t="shared" si="2"/>
        <v>0</v>
      </c>
      <c r="DQ3">
        <f t="shared" si="2"/>
        <v>0</v>
      </c>
      <c r="DR3">
        <f t="shared" si="2"/>
        <v>0</v>
      </c>
      <c r="DS3">
        <f t="shared" si="2"/>
        <v>0</v>
      </c>
      <c r="DT3">
        <f t="shared" si="2"/>
        <v>0</v>
      </c>
      <c r="DU3">
        <f t="shared" si="2"/>
        <v>0</v>
      </c>
      <c r="DV3">
        <f t="shared" si="2"/>
        <v>0</v>
      </c>
      <c r="DW3">
        <f t="shared" si="2"/>
        <v>0</v>
      </c>
      <c r="DX3">
        <f t="shared" si="2"/>
        <v>0</v>
      </c>
      <c r="DY3">
        <f t="shared" si="2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0.2</v>
      </c>
      <c r="ES3">
        <f t="shared" si="2"/>
        <v>145.80000000000001</v>
      </c>
      <c r="ET3">
        <f t="shared" si="2"/>
        <v>0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26.2</v>
      </c>
      <c r="AJ4">
        <v>0</v>
      </c>
      <c r="AK4">
        <v>0</v>
      </c>
      <c r="AM4" s="10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1.2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0.2</v>
      </c>
      <c r="DG4">
        <f t="shared" si="4"/>
        <v>91.8</v>
      </c>
      <c r="DH4">
        <f t="shared" si="4"/>
        <v>0</v>
      </c>
      <c r="DI4">
        <f t="shared" si="4"/>
        <v>0</v>
      </c>
      <c r="DJ4" s="1"/>
      <c r="DK4" s="1"/>
      <c r="DL4" s="2">
        <v>42827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0.6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0.2</v>
      </c>
      <c r="EN4">
        <f t="shared" si="5"/>
        <v>1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1.8</v>
      </c>
      <c r="ES4">
        <f t="shared" si="5"/>
        <v>62.000000000000007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M5" s="10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0.2</v>
      </c>
      <c r="BV5">
        <f t="shared" si="6"/>
        <v>0</v>
      </c>
      <c r="BW5">
        <f t="shared" si="6"/>
        <v>0</v>
      </c>
      <c r="BX5" s="1"/>
      <c r="BY5" s="9">
        <v>42827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0.2</v>
      </c>
      <c r="DB5">
        <f t="shared" si="7"/>
        <v>1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5.2</v>
      </c>
      <c r="DH5">
        <f t="shared" si="7"/>
        <v>0</v>
      </c>
      <c r="DI5">
        <f t="shared" si="7"/>
        <v>0</v>
      </c>
      <c r="DJ5" s="1"/>
      <c r="DK5" s="1"/>
      <c r="DL5" s="2">
        <v>42828</v>
      </c>
      <c r="DM5">
        <f t="shared" ref="DM5:EU5" si="8">CA7+CA8</f>
        <v>1</v>
      </c>
      <c r="DN5">
        <f t="shared" si="8"/>
        <v>0.1</v>
      </c>
      <c r="DO5">
        <f t="shared" si="8"/>
        <v>0</v>
      </c>
      <c r="DP5">
        <f t="shared" si="8"/>
        <v>0</v>
      </c>
      <c r="DQ5">
        <f t="shared" si="8"/>
        <v>0.2</v>
      </c>
      <c r="DR5">
        <f t="shared" si="8"/>
        <v>0.4</v>
      </c>
      <c r="DS5">
        <f t="shared" si="8"/>
        <v>17.399999999999999</v>
      </c>
      <c r="DT5">
        <f t="shared" si="8"/>
        <v>0</v>
      </c>
      <c r="DU5">
        <f t="shared" si="8"/>
        <v>0</v>
      </c>
      <c r="DV5">
        <f t="shared" si="8"/>
        <v>7.2</v>
      </c>
      <c r="DW5">
        <f t="shared" si="8"/>
        <v>0</v>
      </c>
      <c r="DX5">
        <f t="shared" si="8"/>
        <v>5.7</v>
      </c>
      <c r="DY5">
        <f t="shared" si="8"/>
        <v>6</v>
      </c>
      <c r="DZ5">
        <f t="shared" si="8"/>
        <v>0</v>
      </c>
      <c r="EA5">
        <f t="shared" si="8"/>
        <v>0.60000000000000009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1</v>
      </c>
      <c r="EI5">
        <f t="shared" si="8"/>
        <v>7</v>
      </c>
      <c r="EJ5">
        <f t="shared" si="8"/>
        <v>0</v>
      </c>
      <c r="EK5">
        <f t="shared" si="8"/>
        <v>0</v>
      </c>
      <c r="EL5">
        <f t="shared" si="8"/>
        <v>1.7999999999999998</v>
      </c>
      <c r="EM5">
        <f t="shared" si="8"/>
        <v>11.8</v>
      </c>
      <c r="EN5">
        <f t="shared" si="8"/>
        <v>4</v>
      </c>
      <c r="EO5">
        <f t="shared" si="8"/>
        <v>0</v>
      </c>
      <c r="EP5">
        <f t="shared" si="8"/>
        <v>1</v>
      </c>
      <c r="EQ5">
        <f t="shared" si="8"/>
        <v>7.9</v>
      </c>
      <c r="ER5">
        <f t="shared" si="8"/>
        <v>26.400000000000002</v>
      </c>
      <c r="ES5">
        <f t="shared" si="8"/>
        <v>81.5</v>
      </c>
      <c r="ET5">
        <f t="shared" si="8"/>
        <v>0</v>
      </c>
      <c r="EU5">
        <f t="shared" si="8"/>
        <v>5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0.2</v>
      </c>
      <c r="AJ6">
        <v>0</v>
      </c>
      <c r="AK6">
        <v>0</v>
      </c>
      <c r="AM6" s="10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0</v>
      </c>
      <c r="BS6">
        <f t="shared" si="9"/>
        <v>0</v>
      </c>
      <c r="BT6">
        <f t="shared" si="9"/>
        <v>0.2</v>
      </c>
      <c r="BU6">
        <f t="shared" si="9"/>
        <v>91.6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0.6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1.8</v>
      </c>
      <c r="DG6">
        <f t="shared" si="10"/>
        <v>56.800000000000004</v>
      </c>
      <c r="DH6">
        <f t="shared" si="10"/>
        <v>0</v>
      </c>
      <c r="DI6">
        <f t="shared" si="10"/>
        <v>0</v>
      </c>
      <c r="DJ6" s="1"/>
      <c r="DK6" s="1"/>
      <c r="DL6" s="2">
        <v>42829</v>
      </c>
      <c r="DM6">
        <f t="shared" ref="DM6:EU6" si="11">CA9+CA10</f>
        <v>0</v>
      </c>
      <c r="DN6">
        <f t="shared" si="11"/>
        <v>0.2</v>
      </c>
      <c r="DO6">
        <f t="shared" si="11"/>
        <v>0</v>
      </c>
      <c r="DP6">
        <f t="shared" si="11"/>
        <v>17</v>
      </c>
      <c r="DQ6">
        <f t="shared" si="11"/>
        <v>58.4</v>
      </c>
      <c r="DR6">
        <f t="shared" si="11"/>
        <v>98.8</v>
      </c>
      <c r="DS6">
        <f t="shared" si="11"/>
        <v>0.8</v>
      </c>
      <c r="DT6">
        <f t="shared" si="11"/>
        <v>57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79</v>
      </c>
      <c r="DZ6">
        <f t="shared" si="11"/>
        <v>4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14</v>
      </c>
      <c r="EF6">
        <f t="shared" si="11"/>
        <v>0</v>
      </c>
      <c r="EG6">
        <f t="shared" si="11"/>
        <v>3</v>
      </c>
      <c r="EH6">
        <f t="shared" si="11"/>
        <v>0</v>
      </c>
      <c r="EI6">
        <f t="shared" si="11"/>
        <v>1.2</v>
      </c>
      <c r="EJ6">
        <f t="shared" si="11"/>
        <v>0</v>
      </c>
      <c r="EK6">
        <f t="shared" si="11"/>
        <v>0</v>
      </c>
      <c r="EL6">
        <f t="shared" si="11"/>
        <v>27.999999999999996</v>
      </c>
      <c r="EM6">
        <f t="shared" si="11"/>
        <v>0</v>
      </c>
      <c r="EN6">
        <f t="shared" si="11"/>
        <v>72</v>
      </c>
      <c r="EO6">
        <f t="shared" si="11"/>
        <v>0</v>
      </c>
      <c r="EP6">
        <f t="shared" si="11"/>
        <v>0</v>
      </c>
      <c r="EQ6">
        <f t="shared" si="11"/>
        <v>82.600000000000009</v>
      </c>
      <c r="ER6">
        <f t="shared" si="11"/>
        <v>43.6</v>
      </c>
      <c r="ES6">
        <f t="shared" si="11"/>
        <v>31.1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42827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0.2</v>
      </c>
      <c r="BP7">
        <f t="shared" si="12"/>
        <v>1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5.2</v>
      </c>
      <c r="BV7">
        <f t="shared" si="12"/>
        <v>0</v>
      </c>
      <c r="BW7">
        <f t="shared" si="12"/>
        <v>0</v>
      </c>
      <c r="BX7" s="1"/>
      <c r="BY7" s="9">
        <v>42828</v>
      </c>
      <c r="BZ7">
        <v>12</v>
      </c>
      <c r="CA7">
        <f t="shared" ref="CA7:DI7" si="13">AO11+AO12</f>
        <v>1</v>
      </c>
      <c r="CB7">
        <f t="shared" si="13"/>
        <v>0.1</v>
      </c>
      <c r="CC7">
        <f t="shared" si="13"/>
        <v>0</v>
      </c>
      <c r="CD7">
        <f t="shared" si="13"/>
        <v>0</v>
      </c>
      <c r="CE7">
        <f t="shared" si="13"/>
        <v>0.2</v>
      </c>
      <c r="CF7">
        <f t="shared" si="13"/>
        <v>0.4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1.5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1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1.7999999999999998</v>
      </c>
      <c r="DA7">
        <f t="shared" si="13"/>
        <v>0</v>
      </c>
      <c r="DB7">
        <f t="shared" si="13"/>
        <v>3</v>
      </c>
      <c r="DC7">
        <f t="shared" si="13"/>
        <v>0</v>
      </c>
      <c r="DD7">
        <f t="shared" si="13"/>
        <v>0</v>
      </c>
      <c r="DE7">
        <f t="shared" si="13"/>
        <v>7.9</v>
      </c>
      <c r="DF7">
        <f t="shared" si="13"/>
        <v>5.6000000000000005</v>
      </c>
      <c r="DG7">
        <f t="shared" si="13"/>
        <v>45.7</v>
      </c>
      <c r="DH7">
        <f t="shared" si="13"/>
        <v>0</v>
      </c>
      <c r="DI7">
        <f t="shared" si="13"/>
        <v>5</v>
      </c>
      <c r="DJ7" s="1"/>
      <c r="DK7" s="1"/>
      <c r="DL7" s="2">
        <v>42830</v>
      </c>
      <c r="DM7">
        <f t="shared" ref="DM7:EU7" si="14">CA11+CA12</f>
        <v>33</v>
      </c>
      <c r="DN7">
        <f t="shared" si="14"/>
        <v>35.799999999999997</v>
      </c>
      <c r="DO7">
        <f t="shared" si="14"/>
        <v>0</v>
      </c>
      <c r="DP7">
        <f t="shared" si="14"/>
        <v>0</v>
      </c>
      <c r="DQ7">
        <f t="shared" si="14"/>
        <v>40.200000000000003</v>
      </c>
      <c r="DR7">
        <f t="shared" si="14"/>
        <v>55.2</v>
      </c>
      <c r="DS7">
        <f t="shared" si="14"/>
        <v>85.2</v>
      </c>
      <c r="DT7">
        <f t="shared" si="14"/>
        <v>5</v>
      </c>
      <c r="DU7">
        <f t="shared" si="14"/>
        <v>0</v>
      </c>
      <c r="DV7">
        <f t="shared" si="14"/>
        <v>37.300000000000004</v>
      </c>
      <c r="DW7">
        <f t="shared" si="14"/>
        <v>0.8</v>
      </c>
      <c r="DX7">
        <f t="shared" si="14"/>
        <v>0.2</v>
      </c>
      <c r="DY7">
        <f t="shared" si="14"/>
        <v>85</v>
      </c>
      <c r="DZ7">
        <f t="shared" si="14"/>
        <v>86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0.7</v>
      </c>
      <c r="EE7">
        <f t="shared" si="14"/>
        <v>5</v>
      </c>
      <c r="EF7">
        <f t="shared" si="14"/>
        <v>42</v>
      </c>
      <c r="EG7">
        <f t="shared" si="14"/>
        <v>46</v>
      </c>
      <c r="EH7">
        <f t="shared" si="14"/>
        <v>0</v>
      </c>
      <c r="EI7">
        <f t="shared" si="14"/>
        <v>23.8</v>
      </c>
      <c r="EJ7">
        <f t="shared" si="14"/>
        <v>34.799999999999997</v>
      </c>
      <c r="EK7">
        <f t="shared" si="14"/>
        <v>0</v>
      </c>
      <c r="EL7">
        <f t="shared" si="14"/>
        <v>11</v>
      </c>
      <c r="EM7">
        <f t="shared" si="14"/>
        <v>46.6</v>
      </c>
      <c r="EN7">
        <f t="shared" si="14"/>
        <v>76</v>
      </c>
      <c r="EO7">
        <f t="shared" si="14"/>
        <v>0</v>
      </c>
      <c r="EP7">
        <f t="shared" si="14"/>
        <v>33.599999999999994</v>
      </c>
      <c r="EQ7">
        <f t="shared" si="14"/>
        <v>52.800000000000004</v>
      </c>
      <c r="ER7">
        <f t="shared" si="14"/>
        <v>127</v>
      </c>
      <c r="ES7">
        <f t="shared" si="14"/>
        <v>2</v>
      </c>
      <c r="ET7">
        <f t="shared" si="14"/>
        <v>11.200000000000001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0.2</v>
      </c>
      <c r="AJ8">
        <v>0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0</v>
      </c>
      <c r="CD8">
        <f t="shared" si="16"/>
        <v>0</v>
      </c>
      <c r="CE8">
        <f t="shared" si="16"/>
        <v>0</v>
      </c>
      <c r="CF8">
        <f t="shared" si="16"/>
        <v>0</v>
      </c>
      <c r="CG8">
        <f t="shared" si="16"/>
        <v>17.399999999999999</v>
      </c>
      <c r="CH8">
        <f t="shared" si="16"/>
        <v>0</v>
      </c>
      <c r="CI8">
        <f t="shared" si="16"/>
        <v>0</v>
      </c>
      <c r="CJ8">
        <f t="shared" si="16"/>
        <v>7.2</v>
      </c>
      <c r="CK8">
        <f t="shared" si="16"/>
        <v>0</v>
      </c>
      <c r="CL8">
        <f t="shared" si="16"/>
        <v>5.7</v>
      </c>
      <c r="CM8">
        <f t="shared" si="16"/>
        <v>4.5</v>
      </c>
      <c r="CN8">
        <f t="shared" si="16"/>
        <v>0</v>
      </c>
      <c r="CO8">
        <f t="shared" si="16"/>
        <v>0.60000000000000009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7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11.8</v>
      </c>
      <c r="DB8">
        <f t="shared" si="16"/>
        <v>1</v>
      </c>
      <c r="DC8">
        <f t="shared" si="16"/>
        <v>0</v>
      </c>
      <c r="DD8">
        <f t="shared" si="16"/>
        <v>1</v>
      </c>
      <c r="DE8">
        <f t="shared" si="16"/>
        <v>0</v>
      </c>
      <c r="DF8">
        <f t="shared" si="16"/>
        <v>20.8</v>
      </c>
      <c r="DG8">
        <f t="shared" si="16"/>
        <v>35.799999999999997</v>
      </c>
      <c r="DH8">
        <f t="shared" si="16"/>
        <v>0</v>
      </c>
      <c r="DI8">
        <f t="shared" si="16"/>
        <v>0</v>
      </c>
      <c r="DJ8" s="1"/>
      <c r="DK8" s="1"/>
      <c r="DL8" s="2">
        <v>42831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8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0</v>
      </c>
      <c r="DV8">
        <f t="shared" si="17"/>
        <v>0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0.5</v>
      </c>
      <c r="EN8">
        <f t="shared" si="17"/>
        <v>0</v>
      </c>
      <c r="EO8">
        <f t="shared" si="17"/>
        <v>0</v>
      </c>
      <c r="EP8">
        <f t="shared" si="17"/>
        <v>0.2</v>
      </c>
      <c r="EQ8">
        <f t="shared" si="17"/>
        <v>0</v>
      </c>
      <c r="ER8">
        <f t="shared" si="17"/>
        <v>0</v>
      </c>
      <c r="ES8">
        <f t="shared" si="17"/>
        <v>2.2000000000000002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47.2</v>
      </c>
      <c r="AJ9">
        <v>0</v>
      </c>
      <c r="AK9">
        <v>0</v>
      </c>
      <c r="AM9" s="10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42829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17</v>
      </c>
      <c r="CE9">
        <f t="shared" si="19"/>
        <v>31.4</v>
      </c>
      <c r="CF9">
        <f t="shared" si="19"/>
        <v>38.4</v>
      </c>
      <c r="CG9">
        <f t="shared" si="19"/>
        <v>0</v>
      </c>
      <c r="CH9">
        <f t="shared" si="19"/>
        <v>26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77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9</v>
      </c>
      <c r="CT9">
        <f t="shared" si="19"/>
        <v>0</v>
      </c>
      <c r="CU9">
        <f t="shared" si="19"/>
        <v>3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27.599999999999998</v>
      </c>
      <c r="DA9">
        <f t="shared" si="19"/>
        <v>0</v>
      </c>
      <c r="DB9">
        <f t="shared" si="19"/>
        <v>53</v>
      </c>
      <c r="DC9">
        <f t="shared" si="19"/>
        <v>0</v>
      </c>
      <c r="DD9">
        <f t="shared" si="19"/>
        <v>0</v>
      </c>
      <c r="DE9">
        <f t="shared" si="19"/>
        <v>79.400000000000006</v>
      </c>
      <c r="DF9">
        <f t="shared" si="19"/>
        <v>9.6</v>
      </c>
      <c r="DG9">
        <f t="shared" si="19"/>
        <v>27.3</v>
      </c>
      <c r="DH9">
        <f t="shared" si="19"/>
        <v>0</v>
      </c>
      <c r="DI9">
        <f t="shared" si="19"/>
        <v>0</v>
      </c>
      <c r="DJ9" s="1"/>
      <c r="DK9" s="1"/>
      <c r="DL9" s="2">
        <v>42832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1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0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35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</v>
      </c>
      <c r="AI10">
        <v>44.4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0.6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1.8</v>
      </c>
      <c r="BU10">
        <f t="shared" si="21"/>
        <v>56.800000000000004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0.2</v>
      </c>
      <c r="CC10">
        <f t="shared" si="22"/>
        <v>0</v>
      </c>
      <c r="CD10">
        <f t="shared" si="22"/>
        <v>0</v>
      </c>
      <c r="CE10">
        <f t="shared" si="22"/>
        <v>27</v>
      </c>
      <c r="CF10">
        <f t="shared" si="22"/>
        <v>60.4</v>
      </c>
      <c r="CG10">
        <f t="shared" si="22"/>
        <v>0.8</v>
      </c>
      <c r="CH10">
        <f t="shared" si="22"/>
        <v>31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2</v>
      </c>
      <c r="CN10">
        <f t="shared" si="22"/>
        <v>4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5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1.2</v>
      </c>
      <c r="CX10">
        <f t="shared" si="22"/>
        <v>0</v>
      </c>
      <c r="CY10">
        <f t="shared" si="22"/>
        <v>0</v>
      </c>
      <c r="CZ10">
        <f t="shared" si="22"/>
        <v>0.4</v>
      </c>
      <c r="DA10">
        <f t="shared" si="22"/>
        <v>0</v>
      </c>
      <c r="DB10">
        <f t="shared" si="22"/>
        <v>19</v>
      </c>
      <c r="DC10">
        <f t="shared" si="22"/>
        <v>0</v>
      </c>
      <c r="DD10">
        <f t="shared" si="22"/>
        <v>0</v>
      </c>
      <c r="DE10">
        <f t="shared" si="22"/>
        <v>3.2</v>
      </c>
      <c r="DF10">
        <f t="shared" si="22"/>
        <v>34</v>
      </c>
      <c r="DG10">
        <f t="shared" si="22"/>
        <v>3.8</v>
      </c>
      <c r="DH10">
        <f t="shared" si="22"/>
        <v>0</v>
      </c>
      <c r="DI10">
        <f t="shared" si="22"/>
        <v>0</v>
      </c>
      <c r="DJ10" s="1"/>
      <c r="DK10" s="1"/>
      <c r="DL10" s="2">
        <v>42833</v>
      </c>
      <c r="DM10">
        <f t="shared" ref="DM10:EU10" si="23">CA17+CA18</f>
        <v>0</v>
      </c>
      <c r="DN10">
        <f t="shared" si="23"/>
        <v>0</v>
      </c>
      <c r="DO10">
        <f t="shared" si="23"/>
        <v>8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2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3"/>
        <v>0</v>
      </c>
      <c r="EF10">
        <f t="shared" si="23"/>
        <v>0</v>
      </c>
      <c r="EG10">
        <f t="shared" si="23"/>
        <v>0</v>
      </c>
      <c r="EH10">
        <f t="shared" si="23"/>
        <v>0</v>
      </c>
      <c r="EI10">
        <f t="shared" si="23"/>
        <v>2.7</v>
      </c>
      <c r="EJ10">
        <f t="shared" si="23"/>
        <v>0</v>
      </c>
      <c r="EK10">
        <f t="shared" si="23"/>
        <v>0</v>
      </c>
      <c r="EL10">
        <f t="shared" si="23"/>
        <v>0</v>
      </c>
      <c r="EM10">
        <f t="shared" si="23"/>
        <v>0.2</v>
      </c>
      <c r="EN10">
        <f t="shared" si="23"/>
        <v>0</v>
      </c>
      <c r="EO10">
        <f t="shared" si="23"/>
        <v>0</v>
      </c>
      <c r="EP10">
        <f t="shared" si="23"/>
        <v>0</v>
      </c>
      <c r="EQ10">
        <f t="shared" si="23"/>
        <v>0.2</v>
      </c>
      <c r="ER10">
        <f t="shared" si="23"/>
        <v>0</v>
      </c>
      <c r="ES10">
        <f t="shared" si="23"/>
        <v>34.799999999999997</v>
      </c>
      <c r="ET10">
        <f t="shared" si="23"/>
        <v>0</v>
      </c>
      <c r="EU10">
        <f t="shared" si="23"/>
        <v>0</v>
      </c>
    </row>
    <row r="11" spans="1:151" x14ac:dyDescent="0.25">
      <c r="A11" s="8">
        <v>42827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0</v>
      </c>
      <c r="AK11">
        <v>0</v>
      </c>
      <c r="AM11" s="9">
        <v>42828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0.2</v>
      </c>
      <c r="AT11">
        <f t="shared" si="24"/>
        <v>0.4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1.5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0.6</v>
      </c>
      <c r="BO11">
        <f t="shared" si="24"/>
        <v>0</v>
      </c>
      <c r="BP11">
        <f t="shared" si="24"/>
        <v>3</v>
      </c>
      <c r="BQ11">
        <f t="shared" si="24"/>
        <v>0</v>
      </c>
      <c r="BR11">
        <f t="shared" si="24"/>
        <v>0</v>
      </c>
      <c r="BS11">
        <f t="shared" si="24"/>
        <v>5.3</v>
      </c>
      <c r="BT11">
        <f t="shared" si="24"/>
        <v>4.4000000000000004</v>
      </c>
      <c r="BU11">
        <f t="shared" si="24"/>
        <v>14.5</v>
      </c>
      <c r="BV11">
        <f t="shared" si="24"/>
        <v>0</v>
      </c>
      <c r="BW11">
        <f t="shared" si="24"/>
        <v>5</v>
      </c>
      <c r="BX11" s="1"/>
      <c r="BY11" s="9">
        <v>42830</v>
      </c>
      <c r="BZ11">
        <v>12</v>
      </c>
      <c r="CA11">
        <f t="shared" ref="CA11:DI11" si="25">AO19+AO20</f>
        <v>0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2.6</v>
      </c>
      <c r="CF11">
        <f t="shared" si="25"/>
        <v>0</v>
      </c>
      <c r="CG11">
        <f t="shared" si="25"/>
        <v>57</v>
      </c>
      <c r="CH11">
        <f t="shared" si="25"/>
        <v>0</v>
      </c>
      <c r="CI11">
        <f t="shared" si="25"/>
        <v>0</v>
      </c>
      <c r="CJ11">
        <f t="shared" si="25"/>
        <v>4.0999999999999996</v>
      </c>
      <c r="CK11">
        <f t="shared" si="25"/>
        <v>0.8</v>
      </c>
      <c r="CL11">
        <f t="shared" si="25"/>
        <v>0</v>
      </c>
      <c r="CM11">
        <f t="shared" si="25"/>
        <v>55</v>
      </c>
      <c r="CN11">
        <f t="shared" si="25"/>
        <v>4</v>
      </c>
      <c r="CO11">
        <f t="shared" si="25"/>
        <v>0</v>
      </c>
      <c r="CP11">
        <f t="shared" si="25"/>
        <v>0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23.8</v>
      </c>
      <c r="CX11">
        <f t="shared" si="25"/>
        <v>0.8</v>
      </c>
      <c r="CY11">
        <f t="shared" si="25"/>
        <v>0</v>
      </c>
      <c r="CZ11">
        <f t="shared" si="25"/>
        <v>0.8</v>
      </c>
      <c r="DA11">
        <f t="shared" si="25"/>
        <v>46.6</v>
      </c>
      <c r="DB11">
        <f t="shared" si="25"/>
        <v>0</v>
      </c>
      <c r="DC11">
        <f t="shared" si="25"/>
        <v>0</v>
      </c>
      <c r="DD11">
        <f t="shared" si="25"/>
        <v>33.599999999999994</v>
      </c>
      <c r="DE11">
        <f t="shared" si="25"/>
        <v>0</v>
      </c>
      <c r="DF11">
        <f t="shared" si="25"/>
        <v>115.6</v>
      </c>
      <c r="DG11">
        <f t="shared" si="25"/>
        <v>1.8</v>
      </c>
      <c r="DH11">
        <f t="shared" si="25"/>
        <v>2.8000000000000003</v>
      </c>
      <c r="DI11">
        <f t="shared" si="25"/>
        <v>0</v>
      </c>
      <c r="DJ11" s="1"/>
      <c r="DK11" s="1"/>
      <c r="DL11" s="2">
        <v>42834</v>
      </c>
      <c r="DM11">
        <f t="shared" ref="DM11:EU11" si="26">CA19+CA20</f>
        <v>0</v>
      </c>
      <c r="DN11">
        <f t="shared" si="26"/>
        <v>0</v>
      </c>
      <c r="DO11">
        <f t="shared" si="26"/>
        <v>0</v>
      </c>
      <c r="DP11">
        <f t="shared" si="26"/>
        <v>1</v>
      </c>
      <c r="DQ11">
        <f t="shared" si="26"/>
        <v>0</v>
      </c>
      <c r="DR11">
        <f t="shared" si="26"/>
        <v>0</v>
      </c>
      <c r="DS11">
        <f t="shared" si="26"/>
        <v>0</v>
      </c>
      <c r="DT11">
        <f t="shared" si="26"/>
        <v>0</v>
      </c>
      <c r="DU11">
        <f t="shared" si="26"/>
        <v>0</v>
      </c>
      <c r="DV11">
        <f t="shared" si="26"/>
        <v>0</v>
      </c>
      <c r="DW11">
        <f t="shared" si="26"/>
        <v>0</v>
      </c>
      <c r="DX11">
        <f t="shared" si="26"/>
        <v>0</v>
      </c>
      <c r="DY11">
        <f t="shared" si="26"/>
        <v>0</v>
      </c>
      <c r="DZ11">
        <f t="shared" si="26"/>
        <v>0</v>
      </c>
      <c r="EA11">
        <f t="shared" si="26"/>
        <v>0</v>
      </c>
      <c r="EB11">
        <f t="shared" si="26"/>
        <v>0</v>
      </c>
      <c r="EC11">
        <f t="shared" si="26"/>
        <v>0</v>
      </c>
      <c r="ED11">
        <f t="shared" si="26"/>
        <v>0</v>
      </c>
      <c r="EE11">
        <f t="shared" si="26"/>
        <v>0</v>
      </c>
      <c r="EF11">
        <f t="shared" si="26"/>
        <v>0</v>
      </c>
      <c r="EG11">
        <f t="shared" si="26"/>
        <v>0</v>
      </c>
      <c r="EH11">
        <f t="shared" si="26"/>
        <v>0</v>
      </c>
      <c r="EI11">
        <f t="shared" si="26"/>
        <v>0</v>
      </c>
      <c r="EJ11">
        <f t="shared" si="26"/>
        <v>0</v>
      </c>
      <c r="EK11">
        <f t="shared" si="26"/>
        <v>0</v>
      </c>
      <c r="EL11">
        <f t="shared" si="26"/>
        <v>0</v>
      </c>
      <c r="EM11">
        <f t="shared" si="26"/>
        <v>0</v>
      </c>
      <c r="EN11">
        <f t="shared" si="26"/>
        <v>0</v>
      </c>
      <c r="EO11">
        <f t="shared" si="26"/>
        <v>0</v>
      </c>
      <c r="EP11">
        <f t="shared" si="26"/>
        <v>0</v>
      </c>
      <c r="EQ11">
        <f t="shared" si="26"/>
        <v>0</v>
      </c>
      <c r="ER11">
        <f t="shared" si="26"/>
        <v>0</v>
      </c>
      <c r="ES11">
        <f t="shared" si="26"/>
        <v>19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0.2</v>
      </c>
      <c r="AJ12">
        <v>0</v>
      </c>
      <c r="AK12">
        <v>0</v>
      </c>
      <c r="AM12" s="10"/>
      <c r="AN12">
        <v>12</v>
      </c>
      <c r="AO12">
        <f t="shared" ref="AO12:BW12" si="27">C21+C22</f>
        <v>1</v>
      </c>
      <c r="AP12">
        <f t="shared" si="27"/>
        <v>0.1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1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1.2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2.6</v>
      </c>
      <c r="BT12">
        <f t="shared" si="27"/>
        <v>1.2</v>
      </c>
      <c r="BU12">
        <f t="shared" si="27"/>
        <v>31.2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33</v>
      </c>
      <c r="CB12">
        <f t="shared" si="28"/>
        <v>35.799999999999997</v>
      </c>
      <c r="CC12">
        <f t="shared" si="28"/>
        <v>0</v>
      </c>
      <c r="CD12">
        <f t="shared" si="28"/>
        <v>0</v>
      </c>
      <c r="CE12">
        <f t="shared" si="28"/>
        <v>37.6</v>
      </c>
      <c r="CF12">
        <f t="shared" si="28"/>
        <v>55.2</v>
      </c>
      <c r="CG12">
        <f t="shared" si="28"/>
        <v>28.2</v>
      </c>
      <c r="CH12">
        <f t="shared" si="28"/>
        <v>5</v>
      </c>
      <c r="CI12">
        <f t="shared" si="28"/>
        <v>0</v>
      </c>
      <c r="CJ12">
        <f t="shared" si="28"/>
        <v>33.200000000000003</v>
      </c>
      <c r="CK12">
        <f t="shared" si="28"/>
        <v>0</v>
      </c>
      <c r="CL12">
        <f t="shared" si="28"/>
        <v>0.2</v>
      </c>
      <c r="CM12">
        <f t="shared" si="28"/>
        <v>30</v>
      </c>
      <c r="CN12">
        <f t="shared" si="28"/>
        <v>82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0.7</v>
      </c>
      <c r="CS12">
        <f t="shared" si="28"/>
        <v>5</v>
      </c>
      <c r="CT12">
        <f t="shared" si="28"/>
        <v>42</v>
      </c>
      <c r="CU12">
        <f t="shared" si="28"/>
        <v>46</v>
      </c>
      <c r="CV12">
        <f t="shared" si="28"/>
        <v>0</v>
      </c>
      <c r="CW12">
        <f t="shared" si="28"/>
        <v>0</v>
      </c>
      <c r="CX12">
        <f t="shared" si="28"/>
        <v>34</v>
      </c>
      <c r="CY12">
        <f t="shared" si="28"/>
        <v>0</v>
      </c>
      <c r="CZ12">
        <f t="shared" si="28"/>
        <v>10.199999999999999</v>
      </c>
      <c r="DA12">
        <f t="shared" si="28"/>
        <v>0</v>
      </c>
      <c r="DB12">
        <f t="shared" si="28"/>
        <v>76</v>
      </c>
      <c r="DC12">
        <f t="shared" si="28"/>
        <v>0</v>
      </c>
      <c r="DD12">
        <f t="shared" si="28"/>
        <v>0</v>
      </c>
      <c r="DE12">
        <f t="shared" si="28"/>
        <v>52.800000000000004</v>
      </c>
      <c r="DF12">
        <f t="shared" si="28"/>
        <v>11.4</v>
      </c>
      <c r="DG12">
        <f t="shared" si="28"/>
        <v>0.2</v>
      </c>
      <c r="DH12">
        <f t="shared" si="28"/>
        <v>8.4</v>
      </c>
      <c r="DI12">
        <f t="shared" si="28"/>
        <v>0</v>
      </c>
      <c r="DJ12" s="1"/>
      <c r="DK12" s="1"/>
      <c r="DL12" s="2">
        <v>42835</v>
      </c>
      <c r="DM12">
        <f t="shared" ref="DM12:EU12" si="29">CA21+CA22</f>
        <v>0</v>
      </c>
      <c r="DN12">
        <f t="shared" si="29"/>
        <v>0</v>
      </c>
      <c r="DO12">
        <f t="shared" si="29"/>
        <v>0</v>
      </c>
      <c r="DP12">
        <f t="shared" si="29"/>
        <v>0</v>
      </c>
      <c r="DQ12">
        <f t="shared" si="29"/>
        <v>0</v>
      </c>
      <c r="DR12">
        <f t="shared" si="29"/>
        <v>0</v>
      </c>
      <c r="DS12">
        <f t="shared" si="29"/>
        <v>0</v>
      </c>
      <c r="DT12">
        <f t="shared" si="29"/>
        <v>0</v>
      </c>
      <c r="DU12">
        <f t="shared" si="29"/>
        <v>0</v>
      </c>
      <c r="DV12">
        <f t="shared" si="29"/>
        <v>0</v>
      </c>
      <c r="DW12">
        <f t="shared" si="29"/>
        <v>0</v>
      </c>
      <c r="DX12">
        <f t="shared" si="29"/>
        <v>0</v>
      </c>
      <c r="DY12">
        <f t="shared" si="29"/>
        <v>0</v>
      </c>
      <c r="DZ12">
        <f t="shared" si="29"/>
        <v>0</v>
      </c>
      <c r="EA12">
        <f t="shared" si="29"/>
        <v>0</v>
      </c>
      <c r="EB12">
        <f t="shared" si="29"/>
        <v>0</v>
      </c>
      <c r="EC12">
        <f t="shared" si="29"/>
        <v>0</v>
      </c>
      <c r="ED12">
        <f t="shared" si="29"/>
        <v>0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0</v>
      </c>
      <c r="EI12">
        <f t="shared" si="29"/>
        <v>0</v>
      </c>
      <c r="EJ12">
        <f t="shared" si="29"/>
        <v>0</v>
      </c>
      <c r="EK12">
        <f t="shared" si="29"/>
        <v>0</v>
      </c>
      <c r="EL12">
        <f t="shared" si="29"/>
        <v>0</v>
      </c>
      <c r="EM12">
        <f t="shared" si="29"/>
        <v>0</v>
      </c>
      <c r="EN12">
        <f t="shared" si="29"/>
        <v>0</v>
      </c>
      <c r="EO12">
        <f t="shared" si="29"/>
        <v>0</v>
      </c>
      <c r="EP12">
        <f t="shared" si="29"/>
        <v>0</v>
      </c>
      <c r="EQ12">
        <f t="shared" si="29"/>
        <v>0</v>
      </c>
      <c r="ER12">
        <f t="shared" si="29"/>
        <v>0</v>
      </c>
      <c r="ES12">
        <f t="shared" si="29"/>
        <v>11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14.8</v>
      </c>
      <c r="AV13">
        <f t="shared" si="30"/>
        <v>0</v>
      </c>
      <c r="AW13">
        <f t="shared" si="30"/>
        <v>0</v>
      </c>
      <c r="AX13">
        <f t="shared" si="30"/>
        <v>6.2</v>
      </c>
      <c r="AY13">
        <f t="shared" si="30"/>
        <v>0</v>
      </c>
      <c r="AZ13">
        <f t="shared" si="30"/>
        <v>5.7</v>
      </c>
      <c r="BA13">
        <f t="shared" si="30"/>
        <v>0</v>
      </c>
      <c r="BB13">
        <f t="shared" si="30"/>
        <v>0</v>
      </c>
      <c r="BC13">
        <f t="shared" si="30"/>
        <v>0.60000000000000009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6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8.6</v>
      </c>
      <c r="BP13">
        <f t="shared" si="30"/>
        <v>0</v>
      </c>
      <c r="BQ13">
        <f t="shared" si="30"/>
        <v>0</v>
      </c>
      <c r="BR13">
        <f t="shared" si="30"/>
        <v>1</v>
      </c>
      <c r="BS13">
        <f t="shared" si="30"/>
        <v>0</v>
      </c>
      <c r="BT13">
        <f t="shared" si="30"/>
        <v>13.8</v>
      </c>
      <c r="BU13">
        <f t="shared" si="30"/>
        <v>6.4</v>
      </c>
      <c r="BV13">
        <f t="shared" si="30"/>
        <v>0</v>
      </c>
      <c r="BW13">
        <f t="shared" si="30"/>
        <v>0</v>
      </c>
      <c r="BX13" s="1"/>
      <c r="BY13" s="9">
        <v>42831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0.5</v>
      </c>
      <c r="DB13">
        <f t="shared" si="31"/>
        <v>0</v>
      </c>
      <c r="DC13">
        <f t="shared" si="31"/>
        <v>0</v>
      </c>
      <c r="DD13">
        <f t="shared" si="31"/>
        <v>0.2</v>
      </c>
      <c r="DE13">
        <f t="shared" si="31"/>
        <v>0</v>
      </c>
      <c r="DF13">
        <f t="shared" si="31"/>
        <v>0</v>
      </c>
      <c r="DG13">
        <f t="shared" si="31"/>
        <v>2.2000000000000002</v>
      </c>
      <c r="DH13">
        <f t="shared" si="31"/>
        <v>0</v>
      </c>
      <c r="DI13">
        <f t="shared" si="31"/>
        <v>0</v>
      </c>
      <c r="DJ13" s="1"/>
      <c r="DK13" s="1"/>
      <c r="DL13" s="2">
        <v>42836</v>
      </c>
      <c r="DM13">
        <f t="shared" ref="DM13:EU13" si="32">CA23+CA24</f>
        <v>0</v>
      </c>
      <c r="DN13">
        <f t="shared" si="32"/>
        <v>0</v>
      </c>
      <c r="DO13">
        <f t="shared" si="32"/>
        <v>0</v>
      </c>
      <c r="DP13">
        <f t="shared" si="32"/>
        <v>0</v>
      </c>
      <c r="DQ13">
        <f t="shared" si="32"/>
        <v>0</v>
      </c>
      <c r="DR13">
        <f t="shared" si="32"/>
        <v>0</v>
      </c>
      <c r="DS13">
        <f t="shared" si="32"/>
        <v>0</v>
      </c>
      <c r="DT13">
        <f t="shared" si="32"/>
        <v>0</v>
      </c>
      <c r="DU13">
        <f t="shared" si="32"/>
        <v>0</v>
      </c>
      <c r="DV13">
        <f t="shared" si="32"/>
        <v>0</v>
      </c>
      <c r="DW13">
        <f t="shared" si="32"/>
        <v>0</v>
      </c>
      <c r="DX13">
        <f t="shared" si="32"/>
        <v>0</v>
      </c>
      <c r="DY13">
        <f t="shared" si="32"/>
        <v>0</v>
      </c>
      <c r="DZ13">
        <f t="shared" si="32"/>
        <v>0</v>
      </c>
      <c r="EA13">
        <f t="shared" si="32"/>
        <v>0</v>
      </c>
      <c r="EB13">
        <f t="shared" si="32"/>
        <v>0</v>
      </c>
      <c r="EC13">
        <f t="shared" si="32"/>
        <v>0</v>
      </c>
      <c r="ED13">
        <f t="shared" si="32"/>
        <v>0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</v>
      </c>
      <c r="EI13">
        <f t="shared" si="32"/>
        <v>0</v>
      </c>
      <c r="EJ13">
        <f t="shared" si="32"/>
        <v>0</v>
      </c>
      <c r="EK13">
        <f t="shared" si="32"/>
        <v>0</v>
      </c>
      <c r="EL13">
        <f t="shared" si="32"/>
        <v>0</v>
      </c>
      <c r="EM13">
        <f t="shared" si="32"/>
        <v>0</v>
      </c>
      <c r="EN13">
        <f t="shared" si="32"/>
        <v>0</v>
      </c>
      <c r="EO13">
        <f t="shared" si="32"/>
        <v>0</v>
      </c>
      <c r="EP13">
        <f t="shared" si="32"/>
        <v>0</v>
      </c>
      <c r="EQ13">
        <f t="shared" si="32"/>
        <v>0</v>
      </c>
      <c r="ER13">
        <f t="shared" si="32"/>
        <v>0</v>
      </c>
      <c r="ES13">
        <f t="shared" si="32"/>
        <v>0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2.5999999999999996</v>
      </c>
      <c r="AV14">
        <f t="shared" si="33"/>
        <v>0</v>
      </c>
      <c r="AW14">
        <f t="shared" si="33"/>
        <v>0</v>
      </c>
      <c r="AX14">
        <f t="shared" si="33"/>
        <v>1</v>
      </c>
      <c r="AY14">
        <f t="shared" si="33"/>
        <v>0</v>
      </c>
      <c r="AZ14">
        <f t="shared" si="33"/>
        <v>0</v>
      </c>
      <c r="BA14">
        <f t="shared" si="33"/>
        <v>4.5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1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3.2</v>
      </c>
      <c r="BP14">
        <f t="shared" si="33"/>
        <v>1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7</v>
      </c>
      <c r="BU14">
        <f t="shared" si="33"/>
        <v>29.4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8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42837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0</v>
      </c>
      <c r="DQ14">
        <f t="shared" si="35"/>
        <v>0</v>
      </c>
      <c r="DR14">
        <f t="shared" si="35"/>
        <v>0</v>
      </c>
      <c r="DS14">
        <f t="shared" si="35"/>
        <v>0</v>
      </c>
      <c r="DT14">
        <f t="shared" si="35"/>
        <v>0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0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0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0</v>
      </c>
      <c r="EK14">
        <f t="shared" si="35"/>
        <v>0</v>
      </c>
      <c r="EL14">
        <f t="shared" si="35"/>
        <v>0</v>
      </c>
      <c r="EM14">
        <f t="shared" si="35"/>
        <v>0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0</v>
      </c>
      <c r="ET14">
        <f t="shared" si="35"/>
        <v>0</v>
      </c>
      <c r="EU14">
        <f t="shared" si="35"/>
        <v>0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42829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17</v>
      </c>
      <c r="AS15">
        <f t="shared" si="36"/>
        <v>31.4</v>
      </c>
      <c r="AT15">
        <f t="shared" si="36"/>
        <v>35.799999999999997</v>
      </c>
      <c r="AU15">
        <f t="shared" si="36"/>
        <v>0</v>
      </c>
      <c r="AV15">
        <f t="shared" si="36"/>
        <v>26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35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9</v>
      </c>
      <c r="BH15">
        <f t="shared" si="36"/>
        <v>0</v>
      </c>
      <c r="BI15">
        <f t="shared" si="36"/>
        <v>1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16.399999999999999</v>
      </c>
      <c r="BO15">
        <f t="shared" si="36"/>
        <v>0</v>
      </c>
      <c r="BP15">
        <f t="shared" si="36"/>
        <v>38</v>
      </c>
      <c r="BQ15">
        <f t="shared" si="36"/>
        <v>0</v>
      </c>
      <c r="BR15">
        <f t="shared" si="36"/>
        <v>0</v>
      </c>
      <c r="BS15">
        <f t="shared" si="36"/>
        <v>22.4</v>
      </c>
      <c r="BT15">
        <f t="shared" si="36"/>
        <v>8</v>
      </c>
      <c r="BU15">
        <f t="shared" si="36"/>
        <v>14.4</v>
      </c>
      <c r="BV15">
        <f t="shared" si="36"/>
        <v>0</v>
      </c>
      <c r="BW15">
        <f t="shared" si="36"/>
        <v>0</v>
      </c>
      <c r="BX15" s="1"/>
      <c r="BY15" s="9">
        <v>42832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1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35</v>
      </c>
      <c r="DH15">
        <f t="shared" si="37"/>
        <v>0</v>
      </c>
      <c r="DI15">
        <f t="shared" si="37"/>
        <v>0</v>
      </c>
      <c r="DJ15" s="1"/>
      <c r="DK15" s="1"/>
      <c r="DL15" s="2">
        <v>42838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0</v>
      </c>
      <c r="DQ15">
        <f t="shared" si="38"/>
        <v>0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0</v>
      </c>
      <c r="EN15">
        <f t="shared" si="38"/>
        <v>0</v>
      </c>
      <c r="EO15">
        <f t="shared" si="38"/>
        <v>0</v>
      </c>
      <c r="EP15">
        <f t="shared" si="38"/>
        <v>0</v>
      </c>
      <c r="EQ15">
        <f t="shared" si="38"/>
        <v>0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2.6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42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2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11.2</v>
      </c>
      <c r="BO16">
        <f t="shared" si="39"/>
        <v>0</v>
      </c>
      <c r="BP16">
        <f t="shared" si="39"/>
        <v>15</v>
      </c>
      <c r="BQ16">
        <f t="shared" si="39"/>
        <v>0</v>
      </c>
      <c r="BR16">
        <f t="shared" si="39"/>
        <v>0</v>
      </c>
      <c r="BS16">
        <f t="shared" si="39"/>
        <v>57</v>
      </c>
      <c r="BT16">
        <f t="shared" si="39"/>
        <v>1.6</v>
      </c>
      <c r="BU16">
        <f t="shared" si="39"/>
        <v>12.9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42839</v>
      </c>
      <c r="DM16">
        <f t="shared" ref="DM16:EU16" si="41">CA29+CA30</f>
        <v>0</v>
      </c>
      <c r="DN16">
        <f t="shared" si="41"/>
        <v>0</v>
      </c>
      <c r="DO16">
        <f t="shared" si="41"/>
        <v>0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0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0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14.6</v>
      </c>
      <c r="AJ17">
        <v>0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27</v>
      </c>
      <c r="AT17">
        <f t="shared" si="42"/>
        <v>60.4</v>
      </c>
      <c r="AU17">
        <f t="shared" si="42"/>
        <v>0.8</v>
      </c>
      <c r="AV17">
        <f t="shared" si="42"/>
        <v>31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2</v>
      </c>
      <c r="BB17">
        <f t="shared" si="42"/>
        <v>2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5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0.4</v>
      </c>
      <c r="BO17">
        <f t="shared" si="42"/>
        <v>0</v>
      </c>
      <c r="BP17">
        <f t="shared" si="42"/>
        <v>19</v>
      </c>
      <c r="BQ17">
        <f t="shared" si="42"/>
        <v>0</v>
      </c>
      <c r="BR17">
        <f t="shared" si="42"/>
        <v>0</v>
      </c>
      <c r="BS17">
        <f t="shared" si="42"/>
        <v>3.2</v>
      </c>
      <c r="BT17">
        <f t="shared" si="42"/>
        <v>0</v>
      </c>
      <c r="BU17">
        <f t="shared" si="42"/>
        <v>1.4</v>
      </c>
      <c r="BV17">
        <f t="shared" si="42"/>
        <v>0</v>
      </c>
      <c r="BW17">
        <f t="shared" si="42"/>
        <v>0</v>
      </c>
      <c r="BX17" s="1"/>
      <c r="BY17" s="9">
        <v>42833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2</v>
      </c>
      <c r="CL17">
        <f t="shared" si="43"/>
        <v>0</v>
      </c>
      <c r="CM17">
        <f t="shared" si="43"/>
        <v>0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0</v>
      </c>
      <c r="CY17">
        <f t="shared" si="43"/>
        <v>0</v>
      </c>
      <c r="CZ17">
        <f t="shared" si="43"/>
        <v>0</v>
      </c>
      <c r="DA17">
        <f t="shared" si="43"/>
        <v>0.2</v>
      </c>
      <c r="DB17">
        <f t="shared" si="43"/>
        <v>0</v>
      </c>
      <c r="DC17">
        <f t="shared" si="43"/>
        <v>0</v>
      </c>
      <c r="DD17">
        <f t="shared" si="43"/>
        <v>0</v>
      </c>
      <c r="DE17">
        <f t="shared" si="43"/>
        <v>0.2</v>
      </c>
      <c r="DF17">
        <f t="shared" si="43"/>
        <v>0</v>
      </c>
      <c r="DG17">
        <f t="shared" si="43"/>
        <v>26.6</v>
      </c>
      <c r="DH17">
        <f t="shared" si="43"/>
        <v>0</v>
      </c>
      <c r="DI17">
        <f t="shared" si="43"/>
        <v>0</v>
      </c>
      <c r="DJ17" s="1"/>
      <c r="DK17" s="1"/>
      <c r="DL17" s="2">
        <v>42840</v>
      </c>
      <c r="DM17">
        <f t="shared" ref="DM17:EU17" si="44">CA31+CA32</f>
        <v>0</v>
      </c>
      <c r="DN17">
        <f t="shared" si="44"/>
        <v>0</v>
      </c>
      <c r="DO17">
        <f t="shared" si="44"/>
        <v>23.2</v>
      </c>
      <c r="DP17">
        <f t="shared" si="44"/>
        <v>0</v>
      </c>
      <c r="DQ17">
        <f t="shared" si="44"/>
        <v>0</v>
      </c>
      <c r="DR17">
        <f t="shared" si="44"/>
        <v>0</v>
      </c>
      <c r="DS17">
        <f t="shared" si="44"/>
        <v>0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36</v>
      </c>
      <c r="DX17">
        <f t="shared" si="44"/>
        <v>0</v>
      </c>
      <c r="DY17">
        <f t="shared" si="44"/>
        <v>0</v>
      </c>
      <c r="DZ17">
        <f t="shared" si="44"/>
        <v>0</v>
      </c>
      <c r="EA17">
        <f t="shared" si="44"/>
        <v>3.3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35.300000000000004</v>
      </c>
      <c r="EJ17">
        <f t="shared" si="44"/>
        <v>0</v>
      </c>
      <c r="EK17">
        <f t="shared" si="44"/>
        <v>2</v>
      </c>
      <c r="EL17">
        <f t="shared" si="44"/>
        <v>0</v>
      </c>
      <c r="EM17">
        <f t="shared" si="44"/>
        <v>27.2</v>
      </c>
      <c r="EN17">
        <f t="shared" si="44"/>
        <v>0</v>
      </c>
      <c r="EO17">
        <f t="shared" si="44"/>
        <v>0</v>
      </c>
      <c r="EP17">
        <f t="shared" si="44"/>
        <v>17</v>
      </c>
      <c r="EQ17">
        <f t="shared" si="44"/>
        <v>0</v>
      </c>
      <c r="ER17">
        <f t="shared" si="44"/>
        <v>9</v>
      </c>
      <c r="ES17">
        <f t="shared" si="44"/>
        <v>20</v>
      </c>
      <c r="ET17">
        <f t="shared" si="44"/>
        <v>25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1.8</v>
      </c>
      <c r="AI18">
        <v>42.2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0.2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2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1.2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34</v>
      </c>
      <c r="BU18">
        <f t="shared" si="45"/>
        <v>2.4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8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0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2.7</v>
      </c>
      <c r="CX18">
        <f t="shared" si="46"/>
        <v>0</v>
      </c>
      <c r="CY18">
        <f t="shared" si="46"/>
        <v>0</v>
      </c>
      <c r="CZ18">
        <f t="shared" si="46"/>
        <v>0</v>
      </c>
      <c r="DA18">
        <f t="shared" si="46"/>
        <v>0</v>
      </c>
      <c r="DB18">
        <f t="shared" si="46"/>
        <v>0</v>
      </c>
      <c r="DC18">
        <f t="shared" si="46"/>
        <v>0</v>
      </c>
      <c r="DD18">
        <f t="shared" si="46"/>
        <v>0</v>
      </c>
      <c r="DE18">
        <f t="shared" si="46"/>
        <v>0</v>
      </c>
      <c r="DF18">
        <f t="shared" si="46"/>
        <v>0</v>
      </c>
      <c r="DG18">
        <f t="shared" si="46"/>
        <v>8.1999999999999993</v>
      </c>
      <c r="DH18">
        <f t="shared" si="46"/>
        <v>0</v>
      </c>
      <c r="DI18">
        <f t="shared" si="46"/>
        <v>0</v>
      </c>
      <c r="DJ18" s="1"/>
      <c r="DK18" s="1"/>
      <c r="DL18" s="2">
        <v>42841</v>
      </c>
      <c r="DM18">
        <f t="shared" ref="DM18:EU18" si="47">CA33+CA34</f>
        <v>0</v>
      </c>
      <c r="DN18">
        <f t="shared" si="47"/>
        <v>0</v>
      </c>
      <c r="DO18">
        <f t="shared" si="47"/>
        <v>50.4</v>
      </c>
      <c r="DP18">
        <f t="shared" si="47"/>
        <v>0</v>
      </c>
      <c r="DQ18">
        <f t="shared" si="47"/>
        <v>0</v>
      </c>
      <c r="DR18">
        <f t="shared" si="47"/>
        <v>0</v>
      </c>
      <c r="DS18">
        <f t="shared" si="47"/>
        <v>0.7</v>
      </c>
      <c r="DT18">
        <f t="shared" si="47"/>
        <v>0</v>
      </c>
      <c r="DU18">
        <f t="shared" si="47"/>
        <v>0</v>
      </c>
      <c r="DV18">
        <f t="shared" si="47"/>
        <v>0</v>
      </c>
      <c r="DW18">
        <f t="shared" si="47"/>
        <v>1.6</v>
      </c>
      <c r="DX18">
        <f t="shared" si="47"/>
        <v>0</v>
      </c>
      <c r="DY18">
        <f t="shared" si="47"/>
        <v>0.8</v>
      </c>
      <c r="DZ18">
        <f t="shared" si="47"/>
        <v>3</v>
      </c>
      <c r="EA18">
        <f t="shared" si="47"/>
        <v>0</v>
      </c>
      <c r="EB18">
        <f t="shared" si="47"/>
        <v>0</v>
      </c>
      <c r="EC18">
        <f t="shared" si="47"/>
        <v>2</v>
      </c>
      <c r="ED18">
        <f t="shared" si="47"/>
        <v>0</v>
      </c>
      <c r="EE18">
        <f t="shared" si="47"/>
        <v>0</v>
      </c>
      <c r="EF18">
        <f t="shared" si="47"/>
        <v>1</v>
      </c>
      <c r="EG18">
        <f t="shared" si="47"/>
        <v>1</v>
      </c>
      <c r="EH18">
        <f t="shared" si="47"/>
        <v>0</v>
      </c>
      <c r="EI18">
        <f t="shared" si="47"/>
        <v>20.6</v>
      </c>
      <c r="EJ18">
        <f t="shared" si="47"/>
        <v>0</v>
      </c>
      <c r="EK18">
        <f t="shared" si="47"/>
        <v>0</v>
      </c>
      <c r="EL18">
        <f t="shared" si="47"/>
        <v>0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7</v>
      </c>
      <c r="EQ18">
        <f t="shared" si="47"/>
        <v>0.3</v>
      </c>
      <c r="ER18">
        <f t="shared" si="47"/>
        <v>2</v>
      </c>
      <c r="ES18">
        <f t="shared" si="47"/>
        <v>2.4000000000000004</v>
      </c>
      <c r="ET18">
        <f t="shared" si="47"/>
        <v>6.6</v>
      </c>
      <c r="EU18">
        <f t="shared" si="47"/>
        <v>0</v>
      </c>
    </row>
    <row r="19" spans="1:151" x14ac:dyDescent="0.25">
      <c r="A19" s="8">
        <v>42828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4.4000000000000004</v>
      </c>
      <c r="AI19">
        <v>14.4</v>
      </c>
      <c r="AJ19">
        <v>0</v>
      </c>
      <c r="AK19">
        <v>1</v>
      </c>
      <c r="AM19" s="9">
        <v>42830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0.8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2.8</v>
      </c>
      <c r="BL19">
        <f t="shared" si="48"/>
        <v>0.8</v>
      </c>
      <c r="BM19">
        <f t="shared" si="48"/>
        <v>0</v>
      </c>
      <c r="BN19">
        <f t="shared" si="48"/>
        <v>0.8</v>
      </c>
      <c r="BO19">
        <f t="shared" si="48"/>
        <v>14.4</v>
      </c>
      <c r="BP19">
        <f t="shared" si="48"/>
        <v>0</v>
      </c>
      <c r="BQ19">
        <f t="shared" si="48"/>
        <v>0</v>
      </c>
      <c r="BR19">
        <f t="shared" si="48"/>
        <v>3</v>
      </c>
      <c r="BS19">
        <f t="shared" si="48"/>
        <v>0</v>
      </c>
      <c r="BT19">
        <f t="shared" si="48"/>
        <v>46.599999999999994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42834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0</v>
      </c>
      <c r="CH19">
        <f t="shared" si="49"/>
        <v>0</v>
      </c>
      <c r="CI19">
        <f t="shared" si="49"/>
        <v>0</v>
      </c>
      <c r="CJ19">
        <f t="shared" si="49"/>
        <v>0</v>
      </c>
      <c r="CK19">
        <f t="shared" si="49"/>
        <v>0</v>
      </c>
      <c r="CL19">
        <f t="shared" si="49"/>
        <v>0</v>
      </c>
      <c r="CM19">
        <f t="shared" si="49"/>
        <v>0</v>
      </c>
      <c r="CN19">
        <f t="shared" si="49"/>
        <v>0</v>
      </c>
      <c r="CO19">
        <f t="shared" si="49"/>
        <v>0</v>
      </c>
      <c r="CP19">
        <f t="shared" si="49"/>
        <v>0</v>
      </c>
      <c r="CQ19">
        <f t="shared" si="49"/>
        <v>0</v>
      </c>
      <c r="CR19">
        <f t="shared" si="49"/>
        <v>0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0</v>
      </c>
      <c r="CW19">
        <f t="shared" si="49"/>
        <v>0</v>
      </c>
      <c r="CX19">
        <f t="shared" si="49"/>
        <v>0</v>
      </c>
      <c r="CY19">
        <f t="shared" si="49"/>
        <v>0</v>
      </c>
      <c r="CZ19">
        <f t="shared" si="49"/>
        <v>0</v>
      </c>
      <c r="DA19">
        <f t="shared" si="49"/>
        <v>0</v>
      </c>
      <c r="DB19">
        <f t="shared" si="49"/>
        <v>0</v>
      </c>
      <c r="DC19">
        <f t="shared" si="49"/>
        <v>0</v>
      </c>
      <c r="DD19">
        <f t="shared" si="49"/>
        <v>0</v>
      </c>
      <c r="DE19">
        <f t="shared" si="49"/>
        <v>0</v>
      </c>
      <c r="DF19">
        <f t="shared" si="49"/>
        <v>0</v>
      </c>
      <c r="DG19">
        <f t="shared" si="49"/>
        <v>0.4</v>
      </c>
      <c r="DH19">
        <f t="shared" si="49"/>
        <v>0</v>
      </c>
      <c r="DI19">
        <f t="shared" si="49"/>
        <v>0</v>
      </c>
      <c r="DJ19" s="1"/>
      <c r="DK19" s="1"/>
      <c r="DL19" s="2">
        <v>42842</v>
      </c>
      <c r="DM19">
        <f t="shared" ref="DM19:EU19" si="50">CA35+CA36</f>
        <v>0</v>
      </c>
      <c r="DN19">
        <f t="shared" si="50"/>
        <v>0</v>
      </c>
      <c r="DO19">
        <f t="shared" si="50"/>
        <v>0</v>
      </c>
      <c r="DP19">
        <f t="shared" si="50"/>
        <v>0</v>
      </c>
      <c r="DQ19">
        <f t="shared" si="50"/>
        <v>0</v>
      </c>
      <c r="DR19">
        <f t="shared" si="50"/>
        <v>0</v>
      </c>
      <c r="DS19">
        <f t="shared" si="50"/>
        <v>0</v>
      </c>
      <c r="DT19">
        <f t="shared" si="50"/>
        <v>0</v>
      </c>
      <c r="DU19">
        <f t="shared" si="50"/>
        <v>0</v>
      </c>
      <c r="DV19">
        <f t="shared" si="50"/>
        <v>0</v>
      </c>
      <c r="DW19">
        <f t="shared" si="50"/>
        <v>0</v>
      </c>
      <c r="DX19">
        <f t="shared" si="50"/>
        <v>0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0</v>
      </c>
      <c r="EE19">
        <f t="shared" si="50"/>
        <v>0</v>
      </c>
      <c r="EF19">
        <f t="shared" si="50"/>
        <v>0</v>
      </c>
      <c r="EG19">
        <f t="shared" si="50"/>
        <v>0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</v>
      </c>
      <c r="ER19">
        <f t="shared" si="50"/>
        <v>0</v>
      </c>
      <c r="ES19">
        <f t="shared" si="50"/>
        <v>0</v>
      </c>
      <c r="ET19">
        <f t="shared" si="50"/>
        <v>0</v>
      </c>
      <c r="EU19">
        <f t="shared" si="50"/>
        <v>0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0.2</v>
      </c>
      <c r="H20">
        <v>0.4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0.6</v>
      </c>
      <c r="AC20">
        <v>0</v>
      </c>
      <c r="AD20">
        <v>3</v>
      </c>
      <c r="AE20">
        <v>0</v>
      </c>
      <c r="AF20">
        <v>0</v>
      </c>
      <c r="AG20">
        <v>5.3</v>
      </c>
      <c r="AH20">
        <v>0</v>
      </c>
      <c r="AI20">
        <v>0.1</v>
      </c>
      <c r="AJ20">
        <v>0</v>
      </c>
      <c r="AK20">
        <v>4</v>
      </c>
      <c r="AM20" s="10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2.6</v>
      </c>
      <c r="AT20">
        <f t="shared" si="51"/>
        <v>0</v>
      </c>
      <c r="AU20">
        <f t="shared" si="51"/>
        <v>57</v>
      </c>
      <c r="AV20">
        <f t="shared" si="51"/>
        <v>0</v>
      </c>
      <c r="AW20">
        <f t="shared" si="51"/>
        <v>0</v>
      </c>
      <c r="AX20">
        <f t="shared" si="51"/>
        <v>4.0999999999999996</v>
      </c>
      <c r="AY20">
        <f t="shared" si="51"/>
        <v>0</v>
      </c>
      <c r="AZ20">
        <f t="shared" si="51"/>
        <v>0</v>
      </c>
      <c r="BA20">
        <f t="shared" si="51"/>
        <v>55</v>
      </c>
      <c r="BB20">
        <f t="shared" si="51"/>
        <v>4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21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32.200000000000003</v>
      </c>
      <c r="BP20">
        <f t="shared" si="51"/>
        <v>0</v>
      </c>
      <c r="BQ20">
        <f t="shared" si="51"/>
        <v>0</v>
      </c>
      <c r="BR20">
        <f t="shared" si="51"/>
        <v>30.599999999999998</v>
      </c>
      <c r="BS20">
        <f t="shared" si="51"/>
        <v>0</v>
      </c>
      <c r="BT20">
        <f t="shared" si="51"/>
        <v>69</v>
      </c>
      <c r="BU20">
        <f t="shared" si="51"/>
        <v>1.8</v>
      </c>
      <c r="BV20">
        <f t="shared" si="51"/>
        <v>2.8000000000000003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1</v>
      </c>
      <c r="CE20">
        <f t="shared" si="52"/>
        <v>0</v>
      </c>
      <c r="CF20">
        <f t="shared" si="52"/>
        <v>0</v>
      </c>
      <c r="CG20">
        <f t="shared" si="52"/>
        <v>0</v>
      </c>
      <c r="CH20">
        <f t="shared" si="52"/>
        <v>0</v>
      </c>
      <c r="CI20">
        <f t="shared" si="52"/>
        <v>0</v>
      </c>
      <c r="CJ20">
        <f t="shared" si="52"/>
        <v>0</v>
      </c>
      <c r="CK20">
        <f t="shared" si="52"/>
        <v>0</v>
      </c>
      <c r="CL20">
        <f t="shared" si="52"/>
        <v>0</v>
      </c>
      <c r="CM20">
        <f t="shared" si="52"/>
        <v>0</v>
      </c>
      <c r="CN20">
        <f t="shared" si="52"/>
        <v>0</v>
      </c>
      <c r="CO20">
        <f t="shared" si="52"/>
        <v>0</v>
      </c>
      <c r="CP20">
        <f t="shared" si="52"/>
        <v>0</v>
      </c>
      <c r="CQ20">
        <f t="shared" si="52"/>
        <v>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0</v>
      </c>
      <c r="CW20">
        <f t="shared" si="52"/>
        <v>0</v>
      </c>
      <c r="CX20">
        <f t="shared" si="52"/>
        <v>0</v>
      </c>
      <c r="CY20">
        <f t="shared" si="52"/>
        <v>0</v>
      </c>
      <c r="CZ20">
        <f t="shared" si="52"/>
        <v>0</v>
      </c>
      <c r="DA20">
        <f t="shared" si="52"/>
        <v>0</v>
      </c>
      <c r="DB20">
        <f t="shared" si="52"/>
        <v>0</v>
      </c>
      <c r="DC20">
        <f t="shared" si="52"/>
        <v>0</v>
      </c>
      <c r="DD20">
        <f t="shared" si="52"/>
        <v>0</v>
      </c>
      <c r="DE20">
        <f t="shared" si="52"/>
        <v>0</v>
      </c>
      <c r="DF20">
        <f t="shared" si="52"/>
        <v>0</v>
      </c>
      <c r="DG20">
        <f t="shared" si="52"/>
        <v>18.600000000000001</v>
      </c>
      <c r="DH20">
        <f t="shared" si="52"/>
        <v>0</v>
      </c>
      <c r="DI20">
        <f t="shared" si="52"/>
        <v>0</v>
      </c>
      <c r="DJ20" s="1"/>
      <c r="DK20" s="1"/>
      <c r="DL20" s="2">
        <v>42843</v>
      </c>
      <c r="DM20">
        <f t="shared" ref="DM20:EU20" si="53">CA37+CA38</f>
        <v>0</v>
      </c>
      <c r="DN20">
        <f t="shared" si="53"/>
        <v>0</v>
      </c>
      <c r="DO20">
        <f t="shared" si="53"/>
        <v>0</v>
      </c>
      <c r="DP20">
        <f t="shared" si="53"/>
        <v>0</v>
      </c>
      <c r="DQ20">
        <f t="shared" si="53"/>
        <v>0</v>
      </c>
      <c r="DR20">
        <f t="shared" si="53"/>
        <v>0</v>
      </c>
      <c r="DS20">
        <f t="shared" si="53"/>
        <v>0</v>
      </c>
      <c r="DT20">
        <f t="shared" si="53"/>
        <v>0</v>
      </c>
      <c r="DU20">
        <f t="shared" si="53"/>
        <v>3.8</v>
      </c>
      <c r="DV20">
        <f t="shared" si="53"/>
        <v>0</v>
      </c>
      <c r="DW20">
        <f t="shared" si="53"/>
        <v>0</v>
      </c>
      <c r="DX20">
        <f t="shared" si="53"/>
        <v>0</v>
      </c>
      <c r="DY20">
        <f t="shared" si="53"/>
        <v>0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0</v>
      </c>
      <c r="EI20">
        <f t="shared" si="53"/>
        <v>0</v>
      </c>
      <c r="EJ20">
        <f t="shared" si="53"/>
        <v>0</v>
      </c>
      <c r="EK20">
        <f t="shared" si="53"/>
        <v>0</v>
      </c>
      <c r="EL20">
        <f t="shared" si="53"/>
        <v>0</v>
      </c>
      <c r="EM20">
        <f t="shared" si="53"/>
        <v>0</v>
      </c>
      <c r="EN20">
        <f t="shared" si="53"/>
        <v>0</v>
      </c>
      <c r="EO20">
        <f t="shared" si="53"/>
        <v>0</v>
      </c>
      <c r="EP20">
        <f t="shared" si="53"/>
        <v>0</v>
      </c>
      <c r="EQ20">
        <f t="shared" si="53"/>
        <v>0</v>
      </c>
      <c r="ER20">
        <f t="shared" si="53"/>
        <v>0</v>
      </c>
      <c r="ES20">
        <f t="shared" si="53"/>
        <v>0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1</v>
      </c>
      <c r="D21">
        <v>0.1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1.2</v>
      </c>
      <c r="AI21">
        <v>30</v>
      </c>
      <c r="AJ21">
        <v>0</v>
      </c>
      <c r="AK21">
        <v>0</v>
      </c>
      <c r="AM21" s="10"/>
      <c r="AN21">
        <v>18</v>
      </c>
      <c r="AO21">
        <f t="shared" ref="AO21:BW21" si="54">C39+C40</f>
        <v>33</v>
      </c>
      <c r="AP21">
        <f t="shared" si="54"/>
        <v>35.799999999999997</v>
      </c>
      <c r="AQ21">
        <f t="shared" si="54"/>
        <v>0</v>
      </c>
      <c r="AR21">
        <f t="shared" si="54"/>
        <v>0</v>
      </c>
      <c r="AS21">
        <f t="shared" si="54"/>
        <v>31.6</v>
      </c>
      <c r="AT21">
        <f t="shared" si="54"/>
        <v>51.6</v>
      </c>
      <c r="AU21">
        <f t="shared" si="54"/>
        <v>28.2</v>
      </c>
      <c r="AV21">
        <f t="shared" si="54"/>
        <v>0</v>
      </c>
      <c r="AW21">
        <f t="shared" si="54"/>
        <v>0</v>
      </c>
      <c r="AX21">
        <f t="shared" si="54"/>
        <v>33.200000000000003</v>
      </c>
      <c r="AY21">
        <f t="shared" si="54"/>
        <v>0</v>
      </c>
      <c r="AZ21">
        <f t="shared" si="54"/>
        <v>0.2</v>
      </c>
      <c r="BA21">
        <f t="shared" si="54"/>
        <v>28</v>
      </c>
      <c r="BB21">
        <f t="shared" si="54"/>
        <v>75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0.7</v>
      </c>
      <c r="BG21">
        <f t="shared" si="54"/>
        <v>0</v>
      </c>
      <c r="BH21">
        <f t="shared" si="54"/>
        <v>42</v>
      </c>
      <c r="BI21">
        <f t="shared" si="54"/>
        <v>46</v>
      </c>
      <c r="BJ21">
        <f t="shared" si="54"/>
        <v>0</v>
      </c>
      <c r="BK21">
        <f t="shared" si="54"/>
        <v>0</v>
      </c>
      <c r="BL21">
        <f t="shared" si="54"/>
        <v>34</v>
      </c>
      <c r="BM21">
        <f t="shared" si="54"/>
        <v>0</v>
      </c>
      <c r="BN21">
        <f t="shared" si="54"/>
        <v>9.6</v>
      </c>
      <c r="BO21">
        <f t="shared" si="54"/>
        <v>0</v>
      </c>
      <c r="BP21">
        <f t="shared" si="54"/>
        <v>66</v>
      </c>
      <c r="BQ21">
        <f t="shared" si="54"/>
        <v>0</v>
      </c>
      <c r="BR21">
        <f t="shared" si="54"/>
        <v>0</v>
      </c>
      <c r="BS21">
        <f t="shared" si="54"/>
        <v>49.6</v>
      </c>
      <c r="BT21">
        <f t="shared" si="54"/>
        <v>11.4</v>
      </c>
      <c r="BU21">
        <f t="shared" si="54"/>
        <v>0.2</v>
      </c>
      <c r="BV21">
        <f t="shared" si="54"/>
        <v>8.4</v>
      </c>
      <c r="BW21">
        <f t="shared" si="54"/>
        <v>0</v>
      </c>
      <c r="BX21" s="1"/>
      <c r="BY21" s="9">
        <v>42835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0</v>
      </c>
      <c r="CR21">
        <f t="shared" si="55"/>
        <v>0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0</v>
      </c>
      <c r="CW21">
        <f t="shared" si="55"/>
        <v>0</v>
      </c>
      <c r="CX21">
        <f t="shared" si="55"/>
        <v>0</v>
      </c>
      <c r="CY21">
        <f t="shared" si="55"/>
        <v>0</v>
      </c>
      <c r="CZ21">
        <f t="shared" si="55"/>
        <v>0</v>
      </c>
      <c r="DA21">
        <f t="shared" si="55"/>
        <v>0</v>
      </c>
      <c r="DB21">
        <f t="shared" si="55"/>
        <v>0</v>
      </c>
      <c r="DC21">
        <f t="shared" si="55"/>
        <v>0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11</v>
      </c>
      <c r="DH21">
        <f t="shared" si="55"/>
        <v>0</v>
      </c>
      <c r="DI21">
        <f t="shared" si="55"/>
        <v>0</v>
      </c>
      <c r="DJ21" s="1"/>
      <c r="DK21" s="1"/>
      <c r="DL21" s="2">
        <v>42844</v>
      </c>
      <c r="DM21">
        <f t="shared" ref="DM21:EU21" si="56">CA39+CA40</f>
        <v>98.2</v>
      </c>
      <c r="DN21">
        <f t="shared" si="56"/>
        <v>95.9</v>
      </c>
      <c r="DO21">
        <f t="shared" si="56"/>
        <v>30</v>
      </c>
      <c r="DP21">
        <f t="shared" si="56"/>
        <v>0</v>
      </c>
      <c r="DQ21">
        <f t="shared" si="56"/>
        <v>18</v>
      </c>
      <c r="DR21">
        <f t="shared" si="56"/>
        <v>20.9</v>
      </c>
      <c r="DS21">
        <f t="shared" si="56"/>
        <v>98.4</v>
      </c>
      <c r="DT21">
        <f t="shared" si="56"/>
        <v>76</v>
      </c>
      <c r="DU21">
        <f t="shared" si="56"/>
        <v>89.8</v>
      </c>
      <c r="DV21">
        <f t="shared" si="56"/>
        <v>53.2</v>
      </c>
      <c r="DW21">
        <f t="shared" si="56"/>
        <v>16.2</v>
      </c>
      <c r="DX21">
        <f t="shared" si="56"/>
        <v>20.200000000000003</v>
      </c>
      <c r="DY21">
        <f t="shared" si="56"/>
        <v>83</v>
      </c>
      <c r="DZ21">
        <f t="shared" si="56"/>
        <v>56</v>
      </c>
      <c r="EA21">
        <f t="shared" si="56"/>
        <v>24.700000000000003</v>
      </c>
      <c r="EB21">
        <f t="shared" si="56"/>
        <v>24</v>
      </c>
      <c r="EC21">
        <f t="shared" si="56"/>
        <v>36.6</v>
      </c>
      <c r="ED21">
        <f t="shared" si="56"/>
        <v>17.399999999999999</v>
      </c>
      <c r="EE21">
        <f t="shared" si="56"/>
        <v>23</v>
      </c>
      <c r="EF21">
        <f t="shared" si="56"/>
        <v>114.3</v>
      </c>
      <c r="EG21">
        <f t="shared" si="56"/>
        <v>83</v>
      </c>
      <c r="EH21">
        <f t="shared" si="56"/>
        <v>7.8</v>
      </c>
      <c r="EI21">
        <f t="shared" si="56"/>
        <v>47.099999999999994</v>
      </c>
      <c r="EJ21">
        <f t="shared" si="56"/>
        <v>74.699999999999989</v>
      </c>
      <c r="EK21">
        <f t="shared" si="56"/>
        <v>27.7</v>
      </c>
      <c r="EL21">
        <f t="shared" si="56"/>
        <v>48.2</v>
      </c>
      <c r="EM21">
        <f t="shared" si="56"/>
        <v>7.4</v>
      </c>
      <c r="EN21">
        <f t="shared" si="56"/>
        <v>39</v>
      </c>
      <c r="EO21">
        <f t="shared" si="56"/>
        <v>0</v>
      </c>
      <c r="EP21">
        <f t="shared" si="56"/>
        <v>25</v>
      </c>
      <c r="EQ21">
        <f t="shared" si="56"/>
        <v>47</v>
      </c>
      <c r="ER21">
        <f t="shared" si="56"/>
        <v>43.6</v>
      </c>
      <c r="ES21">
        <f t="shared" si="56"/>
        <v>65.900000000000006</v>
      </c>
      <c r="ET21">
        <f t="shared" si="56"/>
        <v>27.2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1.2</v>
      </c>
      <c r="AC22">
        <v>0</v>
      </c>
      <c r="AD22">
        <v>0</v>
      </c>
      <c r="AE22">
        <v>0</v>
      </c>
      <c r="AF22">
        <v>0</v>
      </c>
      <c r="AG22">
        <v>2.6</v>
      </c>
      <c r="AH22">
        <v>0</v>
      </c>
      <c r="AI22">
        <v>1.2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6</v>
      </c>
      <c r="AT22">
        <f t="shared" si="57"/>
        <v>3.6</v>
      </c>
      <c r="AU22">
        <f t="shared" si="57"/>
        <v>0</v>
      </c>
      <c r="AV22">
        <f t="shared" si="57"/>
        <v>5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2</v>
      </c>
      <c r="BB22">
        <f t="shared" si="57"/>
        <v>7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5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0.6</v>
      </c>
      <c r="BO22">
        <f t="shared" si="57"/>
        <v>0</v>
      </c>
      <c r="BP22">
        <f t="shared" si="57"/>
        <v>10</v>
      </c>
      <c r="BQ22">
        <f t="shared" si="57"/>
        <v>0</v>
      </c>
      <c r="BR22">
        <f t="shared" si="57"/>
        <v>0</v>
      </c>
      <c r="BS22">
        <f t="shared" si="57"/>
        <v>3.2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0</v>
      </c>
      <c r="CH22">
        <f t="shared" si="58"/>
        <v>0</v>
      </c>
      <c r="CI22">
        <f t="shared" si="58"/>
        <v>0</v>
      </c>
      <c r="CJ22">
        <f t="shared" si="58"/>
        <v>0</v>
      </c>
      <c r="CK22">
        <f t="shared" si="58"/>
        <v>0</v>
      </c>
      <c r="CL22">
        <f t="shared" si="58"/>
        <v>0</v>
      </c>
      <c r="CM22">
        <f t="shared" si="58"/>
        <v>0</v>
      </c>
      <c r="CN22">
        <f t="shared" si="58"/>
        <v>0</v>
      </c>
      <c r="CO22">
        <f t="shared" si="58"/>
        <v>0</v>
      </c>
      <c r="CP22">
        <f t="shared" si="58"/>
        <v>0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</v>
      </c>
      <c r="CX22">
        <f t="shared" si="58"/>
        <v>0</v>
      </c>
      <c r="CY22">
        <f t="shared" si="58"/>
        <v>0</v>
      </c>
      <c r="CZ22">
        <f t="shared" si="58"/>
        <v>0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</v>
      </c>
      <c r="DE22">
        <f t="shared" si="58"/>
        <v>0</v>
      </c>
      <c r="DF22">
        <f t="shared" si="58"/>
        <v>0</v>
      </c>
      <c r="DG22">
        <f t="shared" si="58"/>
        <v>0</v>
      </c>
      <c r="DH22">
        <f t="shared" si="58"/>
        <v>0</v>
      </c>
      <c r="DI22">
        <f t="shared" si="58"/>
        <v>0</v>
      </c>
      <c r="DJ22" s="1"/>
      <c r="DK22" s="1"/>
      <c r="DL22" s="2">
        <v>42845</v>
      </c>
      <c r="DM22">
        <f t="shared" ref="DM22:EU22" si="59">CA41+CA42</f>
        <v>3.9000000000000004</v>
      </c>
      <c r="DN22">
        <f t="shared" si="59"/>
        <v>35.299999999999997</v>
      </c>
      <c r="DO22">
        <f t="shared" si="59"/>
        <v>4.4000000000000004</v>
      </c>
      <c r="DP22">
        <f t="shared" si="59"/>
        <v>0</v>
      </c>
      <c r="DQ22">
        <f t="shared" si="59"/>
        <v>7</v>
      </c>
      <c r="DR22">
        <f t="shared" si="59"/>
        <v>0.8</v>
      </c>
      <c r="DS22">
        <f t="shared" si="59"/>
        <v>0</v>
      </c>
      <c r="DT22">
        <f t="shared" si="59"/>
        <v>21</v>
      </c>
      <c r="DU22">
        <f t="shared" si="59"/>
        <v>0</v>
      </c>
      <c r="DV22">
        <f t="shared" si="59"/>
        <v>1.5999999999999999</v>
      </c>
      <c r="DW22">
        <f t="shared" si="59"/>
        <v>10.4</v>
      </c>
      <c r="DX22">
        <f t="shared" si="59"/>
        <v>0</v>
      </c>
      <c r="DY22">
        <f t="shared" si="59"/>
        <v>41</v>
      </c>
      <c r="DZ22">
        <f t="shared" si="59"/>
        <v>36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0</v>
      </c>
      <c r="EE22">
        <f t="shared" si="59"/>
        <v>25</v>
      </c>
      <c r="EF22">
        <f t="shared" si="59"/>
        <v>4</v>
      </c>
      <c r="EG22">
        <f t="shared" si="59"/>
        <v>6</v>
      </c>
      <c r="EH22">
        <f t="shared" si="59"/>
        <v>0</v>
      </c>
      <c r="EI22">
        <f t="shared" si="59"/>
        <v>41.6</v>
      </c>
      <c r="EJ22">
        <f t="shared" si="59"/>
        <v>7.5</v>
      </c>
      <c r="EK22">
        <f t="shared" si="59"/>
        <v>0.6</v>
      </c>
      <c r="EL22">
        <f t="shared" si="59"/>
        <v>1.8</v>
      </c>
      <c r="EM22">
        <f t="shared" si="59"/>
        <v>12</v>
      </c>
      <c r="EN22">
        <f t="shared" si="59"/>
        <v>13.5</v>
      </c>
      <c r="EO22">
        <f t="shared" si="59"/>
        <v>0</v>
      </c>
      <c r="EP22">
        <f t="shared" si="59"/>
        <v>9</v>
      </c>
      <c r="EQ22">
        <f t="shared" si="59"/>
        <v>9.8000000000000007</v>
      </c>
      <c r="ER22">
        <f t="shared" si="59"/>
        <v>65.2</v>
      </c>
      <c r="ES22">
        <f t="shared" si="59"/>
        <v>27.1</v>
      </c>
      <c r="ET22">
        <f t="shared" si="59"/>
        <v>0.2</v>
      </c>
      <c r="EU22">
        <f t="shared" si="59"/>
        <v>43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13.8</v>
      </c>
      <c r="AI23">
        <v>6.4</v>
      </c>
      <c r="AJ23">
        <v>0</v>
      </c>
      <c r="AK23">
        <v>0</v>
      </c>
      <c r="AM23" s="9">
        <v>42831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0.3</v>
      </c>
      <c r="BP23">
        <f t="shared" si="60"/>
        <v>0</v>
      </c>
      <c r="BQ23">
        <f t="shared" si="60"/>
        <v>0</v>
      </c>
      <c r="BR23">
        <f t="shared" si="60"/>
        <v>0.2</v>
      </c>
      <c r="BS23">
        <f t="shared" si="60"/>
        <v>0</v>
      </c>
      <c r="BT23">
        <f t="shared" si="60"/>
        <v>0</v>
      </c>
      <c r="BU23">
        <f t="shared" si="60"/>
        <v>2.2000000000000002</v>
      </c>
      <c r="BV23">
        <f t="shared" si="60"/>
        <v>0</v>
      </c>
      <c r="BW23">
        <f t="shared" si="60"/>
        <v>0</v>
      </c>
      <c r="BX23" s="1"/>
      <c r="BY23" s="9">
        <v>42836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0</v>
      </c>
      <c r="CE23">
        <f t="shared" si="61"/>
        <v>0</v>
      </c>
      <c r="CF23">
        <f t="shared" si="61"/>
        <v>0</v>
      </c>
      <c r="CG23">
        <f t="shared" si="61"/>
        <v>0</v>
      </c>
      <c r="CH23">
        <f t="shared" si="61"/>
        <v>0</v>
      </c>
      <c r="CI23">
        <f t="shared" si="61"/>
        <v>0</v>
      </c>
      <c r="CJ23">
        <f t="shared" si="61"/>
        <v>0</v>
      </c>
      <c r="CK23">
        <f t="shared" si="61"/>
        <v>0</v>
      </c>
      <c r="CL23">
        <f t="shared" si="61"/>
        <v>0</v>
      </c>
      <c r="CM23">
        <f t="shared" si="61"/>
        <v>0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0</v>
      </c>
      <c r="DC23">
        <f t="shared" si="61"/>
        <v>0</v>
      </c>
      <c r="DD23">
        <f t="shared" si="61"/>
        <v>0</v>
      </c>
      <c r="DE23">
        <f t="shared" si="61"/>
        <v>0</v>
      </c>
      <c r="DF23">
        <f t="shared" si="61"/>
        <v>0</v>
      </c>
      <c r="DG23">
        <f t="shared" si="61"/>
        <v>0</v>
      </c>
      <c r="DH23">
        <f t="shared" si="61"/>
        <v>0</v>
      </c>
      <c r="DI23">
        <f t="shared" si="61"/>
        <v>0</v>
      </c>
      <c r="DJ23" s="1"/>
      <c r="DK23" s="1"/>
      <c r="DL23" s="2">
        <v>42846</v>
      </c>
      <c r="DM23">
        <f t="shared" ref="DM23:EU23" si="62">CA43+CA44</f>
        <v>73.8</v>
      </c>
      <c r="DN23">
        <f t="shared" si="62"/>
        <v>53.3</v>
      </c>
      <c r="DO23">
        <f t="shared" si="62"/>
        <v>0.2</v>
      </c>
      <c r="DP23">
        <f t="shared" si="62"/>
        <v>0</v>
      </c>
      <c r="DQ23">
        <f t="shared" si="62"/>
        <v>86</v>
      </c>
      <c r="DR23">
        <f t="shared" si="62"/>
        <v>55.6</v>
      </c>
      <c r="DS23">
        <f t="shared" si="62"/>
        <v>3.4000000000000004</v>
      </c>
      <c r="DT23">
        <f t="shared" si="62"/>
        <v>58</v>
      </c>
      <c r="DU23">
        <f t="shared" si="62"/>
        <v>0</v>
      </c>
      <c r="DV23">
        <f t="shared" si="62"/>
        <v>2.6</v>
      </c>
      <c r="DW23">
        <f t="shared" si="62"/>
        <v>46</v>
      </c>
      <c r="DX23">
        <f t="shared" si="62"/>
        <v>17</v>
      </c>
      <c r="DY23">
        <f t="shared" si="62"/>
        <v>4</v>
      </c>
      <c r="DZ23">
        <f t="shared" si="62"/>
        <v>29</v>
      </c>
      <c r="EA23">
        <f t="shared" si="62"/>
        <v>16.600000000000001</v>
      </c>
      <c r="EB23">
        <f t="shared" si="62"/>
        <v>3</v>
      </c>
      <c r="EC23">
        <f t="shared" si="62"/>
        <v>1.8</v>
      </c>
      <c r="ED23">
        <f t="shared" si="62"/>
        <v>0</v>
      </c>
      <c r="EE23">
        <f t="shared" si="62"/>
        <v>49</v>
      </c>
      <c r="EF23">
        <f t="shared" si="62"/>
        <v>31.5</v>
      </c>
      <c r="EG23">
        <f t="shared" si="62"/>
        <v>25</v>
      </c>
      <c r="EH23">
        <f t="shared" si="62"/>
        <v>0.4</v>
      </c>
      <c r="EI23">
        <f t="shared" si="62"/>
        <v>3.4000000000000004</v>
      </c>
      <c r="EJ23">
        <f t="shared" si="62"/>
        <v>7.1</v>
      </c>
      <c r="EK23">
        <f t="shared" si="62"/>
        <v>0</v>
      </c>
      <c r="EL23">
        <f t="shared" si="62"/>
        <v>74</v>
      </c>
      <c r="EM23">
        <f t="shared" si="62"/>
        <v>9.1999999999999993</v>
      </c>
      <c r="EN23">
        <f t="shared" si="62"/>
        <v>50.400000000000006</v>
      </c>
      <c r="EO23">
        <f t="shared" si="62"/>
        <v>0</v>
      </c>
      <c r="EP23">
        <f t="shared" si="62"/>
        <v>24</v>
      </c>
      <c r="EQ23">
        <f t="shared" si="62"/>
        <v>28</v>
      </c>
      <c r="ER23">
        <f t="shared" si="62"/>
        <v>41.199999999999996</v>
      </c>
      <c r="ES23">
        <f t="shared" si="62"/>
        <v>24.9</v>
      </c>
      <c r="ET23">
        <f t="shared" si="62"/>
        <v>1.4</v>
      </c>
      <c r="EU23">
        <f t="shared" si="62"/>
        <v>40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14.8</v>
      </c>
      <c r="J24">
        <v>0</v>
      </c>
      <c r="K24">
        <v>0</v>
      </c>
      <c r="L24">
        <v>6.2</v>
      </c>
      <c r="M24">
        <v>0</v>
      </c>
      <c r="N24">
        <v>5.7</v>
      </c>
      <c r="O24">
        <v>0</v>
      </c>
      <c r="P24">
        <v>0</v>
      </c>
      <c r="Q24">
        <v>0.4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</v>
      </c>
      <c r="Z24">
        <v>0</v>
      </c>
      <c r="AA24">
        <v>0</v>
      </c>
      <c r="AB24">
        <v>0</v>
      </c>
      <c r="AC24">
        <v>8.6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0.2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0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0</v>
      </c>
      <c r="CJ24">
        <f t="shared" si="64"/>
        <v>0</v>
      </c>
      <c r="CK24">
        <f t="shared" si="64"/>
        <v>0</v>
      </c>
      <c r="CL24">
        <f t="shared" si="64"/>
        <v>0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0</v>
      </c>
      <c r="CQ24">
        <f t="shared" si="64"/>
        <v>0</v>
      </c>
      <c r="CR24">
        <f t="shared" si="64"/>
        <v>0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</v>
      </c>
      <c r="CX24">
        <f t="shared" si="64"/>
        <v>0</v>
      </c>
      <c r="CY24">
        <f t="shared" si="64"/>
        <v>0</v>
      </c>
      <c r="CZ24">
        <f t="shared" si="64"/>
        <v>0</v>
      </c>
      <c r="DA24">
        <f t="shared" si="64"/>
        <v>0</v>
      </c>
      <c r="DB24">
        <f t="shared" si="64"/>
        <v>0</v>
      </c>
      <c r="DC24">
        <f t="shared" si="64"/>
        <v>0</v>
      </c>
      <c r="DD24">
        <f t="shared" si="64"/>
        <v>0</v>
      </c>
      <c r="DE24">
        <f t="shared" si="64"/>
        <v>0</v>
      </c>
      <c r="DF24">
        <f t="shared" si="64"/>
        <v>0</v>
      </c>
      <c r="DG24">
        <f t="shared" si="64"/>
        <v>0</v>
      </c>
      <c r="DH24">
        <f t="shared" si="64"/>
        <v>0</v>
      </c>
      <c r="DI24">
        <f t="shared" si="64"/>
        <v>0</v>
      </c>
      <c r="DJ24" s="1"/>
      <c r="DK24" s="1"/>
      <c r="DL24" s="2">
        <v>42847</v>
      </c>
      <c r="DM24">
        <f t="shared" ref="DM24:EU24" si="65">CA45+CA46</f>
        <v>86</v>
      </c>
      <c r="DN24">
        <f t="shared" si="65"/>
        <v>65.300000000000011</v>
      </c>
      <c r="DO24">
        <f t="shared" si="65"/>
        <v>45</v>
      </c>
      <c r="DP24">
        <f t="shared" si="65"/>
        <v>0</v>
      </c>
      <c r="DQ24">
        <f t="shared" si="65"/>
        <v>65.3</v>
      </c>
      <c r="DR24">
        <f t="shared" si="65"/>
        <v>63.3</v>
      </c>
      <c r="DS24">
        <f t="shared" si="65"/>
        <v>51.8</v>
      </c>
      <c r="DT24">
        <f t="shared" si="65"/>
        <v>39</v>
      </c>
      <c r="DU24">
        <f t="shared" si="65"/>
        <v>6.6</v>
      </c>
      <c r="DV24">
        <f t="shared" si="65"/>
        <v>55.3</v>
      </c>
      <c r="DW24">
        <f t="shared" si="65"/>
        <v>58.1</v>
      </c>
      <c r="DX24">
        <f t="shared" si="65"/>
        <v>82.2</v>
      </c>
      <c r="DY24">
        <f t="shared" si="65"/>
        <v>63</v>
      </c>
      <c r="DZ24">
        <f t="shared" si="65"/>
        <v>92</v>
      </c>
      <c r="EA24">
        <f t="shared" si="65"/>
        <v>42.9</v>
      </c>
      <c r="EB24">
        <f t="shared" si="65"/>
        <v>11</v>
      </c>
      <c r="EC24">
        <f t="shared" si="65"/>
        <v>45</v>
      </c>
      <c r="ED24">
        <f t="shared" si="65"/>
        <v>38.4</v>
      </c>
      <c r="EE24">
        <f t="shared" si="65"/>
        <v>61</v>
      </c>
      <c r="EF24">
        <f t="shared" si="65"/>
        <v>63.2</v>
      </c>
      <c r="EG24">
        <f t="shared" si="65"/>
        <v>98</v>
      </c>
      <c r="EH24">
        <f t="shared" si="65"/>
        <v>12.4</v>
      </c>
      <c r="EI24">
        <f t="shared" si="65"/>
        <v>82</v>
      </c>
      <c r="EJ24">
        <f t="shared" si="65"/>
        <v>62</v>
      </c>
      <c r="EK24">
        <f t="shared" si="65"/>
        <v>22.6</v>
      </c>
      <c r="EL24">
        <f t="shared" si="65"/>
        <v>53.1</v>
      </c>
      <c r="EM24">
        <f t="shared" si="65"/>
        <v>28.1</v>
      </c>
      <c r="EN24">
        <f t="shared" si="65"/>
        <v>86</v>
      </c>
      <c r="EO24">
        <f t="shared" si="65"/>
        <v>0.2</v>
      </c>
      <c r="EP24">
        <f t="shared" si="65"/>
        <v>39.799999999999997</v>
      </c>
      <c r="EQ24">
        <f t="shared" si="65"/>
        <v>45.6</v>
      </c>
      <c r="ER24">
        <f t="shared" si="65"/>
        <v>49</v>
      </c>
      <c r="ES24">
        <f t="shared" si="65"/>
        <v>22.6</v>
      </c>
      <c r="ET24">
        <f t="shared" si="65"/>
        <v>51.9</v>
      </c>
      <c r="EU24">
        <f t="shared" si="65"/>
        <v>34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1.4</v>
      </c>
      <c r="J25">
        <v>0</v>
      </c>
      <c r="K25">
        <v>0</v>
      </c>
      <c r="L25">
        <v>1</v>
      </c>
      <c r="M25">
        <v>0</v>
      </c>
      <c r="N25">
        <v>0</v>
      </c>
      <c r="O25">
        <v>4.5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3.2</v>
      </c>
      <c r="AD25">
        <v>1</v>
      </c>
      <c r="AE25">
        <v>0</v>
      </c>
      <c r="AF25">
        <v>0</v>
      </c>
      <c r="AG25">
        <v>0</v>
      </c>
      <c r="AH25">
        <v>0.1</v>
      </c>
      <c r="AI25">
        <v>23.4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8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42837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0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0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0</v>
      </c>
      <c r="DA25">
        <f t="shared" si="67"/>
        <v>0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0</v>
      </c>
      <c r="DJ25" s="1"/>
      <c r="DK25" s="1"/>
      <c r="DL25" s="2">
        <v>42848</v>
      </c>
      <c r="DM25">
        <f t="shared" ref="DM25:EU25" si="68">CA47+CA48</f>
        <v>35</v>
      </c>
      <c r="DN25">
        <f t="shared" si="68"/>
        <v>7.1</v>
      </c>
      <c r="DO25">
        <f t="shared" si="68"/>
        <v>0</v>
      </c>
      <c r="DP25">
        <f t="shared" si="68"/>
        <v>0</v>
      </c>
      <c r="DQ25">
        <f t="shared" si="68"/>
        <v>6.2</v>
      </c>
      <c r="DR25">
        <f t="shared" si="68"/>
        <v>2</v>
      </c>
      <c r="DS25">
        <f t="shared" si="68"/>
        <v>12.8</v>
      </c>
      <c r="DT25">
        <f t="shared" si="68"/>
        <v>56</v>
      </c>
      <c r="DU25">
        <f t="shared" si="68"/>
        <v>32</v>
      </c>
      <c r="DV25">
        <f t="shared" si="68"/>
        <v>17.7</v>
      </c>
      <c r="DW25">
        <f t="shared" si="68"/>
        <v>0</v>
      </c>
      <c r="DX25">
        <f t="shared" si="68"/>
        <v>8.7999999999999989</v>
      </c>
      <c r="DY25">
        <f t="shared" si="68"/>
        <v>10</v>
      </c>
      <c r="DZ25">
        <f t="shared" si="68"/>
        <v>17</v>
      </c>
      <c r="EA25">
        <f t="shared" si="68"/>
        <v>5.8</v>
      </c>
      <c r="EB25">
        <f t="shared" si="68"/>
        <v>50</v>
      </c>
      <c r="EC25">
        <f t="shared" si="68"/>
        <v>22.4</v>
      </c>
      <c r="ED25">
        <f t="shared" si="68"/>
        <v>37.4</v>
      </c>
      <c r="EE25">
        <f t="shared" si="68"/>
        <v>69</v>
      </c>
      <c r="EF25">
        <f t="shared" si="68"/>
        <v>15</v>
      </c>
      <c r="EG25">
        <f t="shared" si="68"/>
        <v>10</v>
      </c>
      <c r="EH25">
        <f t="shared" si="68"/>
        <v>33.799999999999997</v>
      </c>
      <c r="EI25">
        <f t="shared" si="68"/>
        <v>0.6</v>
      </c>
      <c r="EJ25">
        <f t="shared" si="68"/>
        <v>62</v>
      </c>
      <c r="EK25">
        <f t="shared" si="68"/>
        <v>9.6</v>
      </c>
      <c r="EL25">
        <f t="shared" si="68"/>
        <v>67.5</v>
      </c>
      <c r="EM25">
        <f t="shared" si="68"/>
        <v>0</v>
      </c>
      <c r="EN25">
        <f t="shared" si="68"/>
        <v>4.2</v>
      </c>
      <c r="EO25">
        <f t="shared" si="68"/>
        <v>19</v>
      </c>
      <c r="EP25">
        <f t="shared" si="68"/>
        <v>0</v>
      </c>
      <c r="EQ25">
        <f t="shared" si="68"/>
        <v>6.3000000000000007</v>
      </c>
      <c r="ER25">
        <f t="shared" si="68"/>
        <v>7.8000000000000007</v>
      </c>
      <c r="ES25">
        <f t="shared" si="68"/>
        <v>25.2</v>
      </c>
      <c r="ET25">
        <f t="shared" si="68"/>
        <v>5.8999999999999995</v>
      </c>
      <c r="EU25">
        <f t="shared" si="68"/>
        <v>21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6.9</v>
      </c>
      <c r="AI26">
        <v>6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42849</v>
      </c>
      <c r="DM26">
        <f t="shared" ref="DM26:EU26" si="71">CA49+CA50</f>
        <v>33</v>
      </c>
      <c r="DN26">
        <f t="shared" si="71"/>
        <v>23.2</v>
      </c>
      <c r="DO26">
        <f t="shared" si="71"/>
        <v>2</v>
      </c>
      <c r="DP26">
        <f t="shared" si="71"/>
        <v>0</v>
      </c>
      <c r="DQ26">
        <f t="shared" si="71"/>
        <v>16</v>
      </c>
      <c r="DR26">
        <f t="shared" si="71"/>
        <v>21.8</v>
      </c>
      <c r="DS26">
        <f t="shared" si="71"/>
        <v>59.8</v>
      </c>
      <c r="DT26">
        <f t="shared" si="71"/>
        <v>49</v>
      </c>
      <c r="DU26">
        <f t="shared" si="71"/>
        <v>24</v>
      </c>
      <c r="DV26">
        <f t="shared" si="71"/>
        <v>23.2</v>
      </c>
      <c r="DW26">
        <f t="shared" si="71"/>
        <v>20.900000000000002</v>
      </c>
      <c r="DX26">
        <f t="shared" si="71"/>
        <v>16.2</v>
      </c>
      <c r="DY26">
        <f t="shared" si="71"/>
        <v>63</v>
      </c>
      <c r="DZ26">
        <f t="shared" si="71"/>
        <v>54</v>
      </c>
      <c r="EA26">
        <f t="shared" si="71"/>
        <v>22.4</v>
      </c>
      <c r="EB26">
        <f t="shared" si="71"/>
        <v>35</v>
      </c>
      <c r="EC26">
        <f t="shared" si="71"/>
        <v>0.6</v>
      </c>
      <c r="ED26">
        <f t="shared" si="71"/>
        <v>1.4</v>
      </c>
      <c r="EE26">
        <f t="shared" si="71"/>
        <v>24</v>
      </c>
      <c r="EF26">
        <f t="shared" si="71"/>
        <v>41.4</v>
      </c>
      <c r="EG26">
        <f t="shared" si="71"/>
        <v>46</v>
      </c>
      <c r="EH26">
        <f t="shared" si="71"/>
        <v>0</v>
      </c>
      <c r="EI26">
        <f t="shared" si="71"/>
        <v>51.2</v>
      </c>
      <c r="EJ26">
        <f t="shared" si="71"/>
        <v>1.4</v>
      </c>
      <c r="EK26">
        <f t="shared" si="71"/>
        <v>14.2</v>
      </c>
      <c r="EL26">
        <f t="shared" si="71"/>
        <v>68</v>
      </c>
      <c r="EM26">
        <f t="shared" si="71"/>
        <v>27</v>
      </c>
      <c r="EN26">
        <f t="shared" si="71"/>
        <v>22</v>
      </c>
      <c r="EO26">
        <f t="shared" si="71"/>
        <v>0</v>
      </c>
      <c r="EP26">
        <f t="shared" si="71"/>
        <v>20.6</v>
      </c>
      <c r="EQ26">
        <f t="shared" si="71"/>
        <v>38.299999999999997</v>
      </c>
      <c r="ER26">
        <f t="shared" si="71"/>
        <v>36.4</v>
      </c>
      <c r="ES26">
        <f t="shared" si="71"/>
        <v>32</v>
      </c>
      <c r="ET26">
        <f t="shared" si="71"/>
        <v>64.2</v>
      </c>
      <c r="EU26">
        <f t="shared" si="71"/>
        <v>20</v>
      </c>
    </row>
    <row r="27" spans="1:151" x14ac:dyDescent="0.25">
      <c r="A27" s="8">
        <v>42829</v>
      </c>
      <c r="B27">
        <v>3</v>
      </c>
      <c r="C27">
        <v>0</v>
      </c>
      <c r="D27">
        <v>0</v>
      </c>
      <c r="E27">
        <v>0</v>
      </c>
      <c r="F27">
        <v>5</v>
      </c>
      <c r="G27">
        <v>0</v>
      </c>
      <c r="H27">
        <v>15.8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16</v>
      </c>
      <c r="AC27">
        <v>0</v>
      </c>
      <c r="AD27">
        <v>37</v>
      </c>
      <c r="AE27">
        <v>0</v>
      </c>
      <c r="AF27">
        <v>0</v>
      </c>
      <c r="AG27">
        <v>22.2</v>
      </c>
      <c r="AH27">
        <v>0</v>
      </c>
      <c r="AI27">
        <v>13.8</v>
      </c>
      <c r="AJ27">
        <v>0</v>
      </c>
      <c r="AK27">
        <v>0</v>
      </c>
      <c r="AM27" s="9">
        <v>42832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8</v>
      </c>
      <c r="BV27">
        <f t="shared" si="72"/>
        <v>0</v>
      </c>
      <c r="BW27">
        <f t="shared" si="72"/>
        <v>0</v>
      </c>
      <c r="BX27" s="1"/>
      <c r="BY27" s="9">
        <v>42838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0</v>
      </c>
      <c r="DC27">
        <f t="shared" si="73"/>
        <v>0</v>
      </c>
      <c r="DD27">
        <f t="shared" si="73"/>
        <v>0</v>
      </c>
      <c r="DE27">
        <f t="shared" si="73"/>
        <v>0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42850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28</v>
      </c>
      <c r="DT27">
        <f t="shared" si="74"/>
        <v>0</v>
      </c>
      <c r="DU27">
        <f t="shared" si="74"/>
        <v>0</v>
      </c>
      <c r="DV27">
        <f t="shared" si="74"/>
        <v>17.600000000000001</v>
      </c>
      <c r="DW27">
        <f t="shared" si="74"/>
        <v>0</v>
      </c>
      <c r="DX27">
        <f t="shared" si="74"/>
        <v>0</v>
      </c>
      <c r="DY27">
        <f t="shared" si="74"/>
        <v>10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2</v>
      </c>
      <c r="EJ27">
        <f t="shared" si="74"/>
        <v>0</v>
      </c>
      <c r="EK27">
        <f t="shared" si="74"/>
        <v>0</v>
      </c>
      <c r="EL27">
        <f t="shared" si="74"/>
        <v>34</v>
      </c>
      <c r="EM27">
        <f t="shared" si="74"/>
        <v>0</v>
      </c>
      <c r="EN27">
        <f t="shared" si="74"/>
        <v>0</v>
      </c>
      <c r="EO27">
        <f t="shared" si="74"/>
        <v>0</v>
      </c>
      <c r="EP27">
        <f t="shared" si="74"/>
        <v>0</v>
      </c>
      <c r="EQ27">
        <f t="shared" si="74"/>
        <v>0.60000000000000009</v>
      </c>
      <c r="ER27">
        <f t="shared" si="74"/>
        <v>9.8000000000000007</v>
      </c>
      <c r="ES27">
        <f t="shared" si="74"/>
        <v>72.8</v>
      </c>
      <c r="ET27">
        <f t="shared" si="74"/>
        <v>59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12</v>
      </c>
      <c r="G28">
        <v>31.4</v>
      </c>
      <c r="H28">
        <v>20</v>
      </c>
      <c r="I28">
        <v>0</v>
      </c>
      <c r="J28">
        <v>26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0.4</v>
      </c>
      <c r="AC28">
        <v>0</v>
      </c>
      <c r="AD28">
        <v>1</v>
      </c>
      <c r="AE28">
        <v>0</v>
      </c>
      <c r="AF28">
        <v>0</v>
      </c>
      <c r="AG28">
        <v>0.2</v>
      </c>
      <c r="AH28">
        <v>8</v>
      </c>
      <c r="AI28">
        <v>0.6</v>
      </c>
      <c r="AJ28">
        <v>0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1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27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42851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1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10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23.5</v>
      </c>
      <c r="EM28">
        <f t="shared" si="77"/>
        <v>0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0.4</v>
      </c>
      <c r="ER28">
        <f t="shared" si="77"/>
        <v>0</v>
      </c>
      <c r="ES28">
        <f t="shared" si="77"/>
        <v>24.8</v>
      </c>
      <c r="ET28">
        <f t="shared" si="77"/>
        <v>10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1.6</v>
      </c>
      <c r="AI29">
        <v>5.7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42839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0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0</v>
      </c>
      <c r="DH29">
        <f t="shared" si="79"/>
        <v>0</v>
      </c>
      <c r="DI29">
        <f t="shared" si="79"/>
        <v>0</v>
      </c>
      <c r="DJ29" s="1"/>
      <c r="DK29" s="1"/>
      <c r="DL29" s="2">
        <v>42852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15</v>
      </c>
      <c r="EC29">
        <f t="shared" si="80"/>
        <v>0</v>
      </c>
      <c r="ED29">
        <f t="shared" si="80"/>
        <v>5.2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0.4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2.6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0</v>
      </c>
      <c r="AA30">
        <v>0</v>
      </c>
      <c r="AB30">
        <v>11.2</v>
      </c>
      <c r="AC30">
        <v>0</v>
      </c>
      <c r="AD30">
        <v>15</v>
      </c>
      <c r="AE30">
        <v>0</v>
      </c>
      <c r="AF30">
        <v>0</v>
      </c>
      <c r="AG30">
        <v>57</v>
      </c>
      <c r="AH30">
        <v>0</v>
      </c>
      <c r="AI30">
        <v>7.2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42853</v>
      </c>
      <c r="DM30">
        <f t="shared" ref="DM30:EU30" si="83">CA57+CA58</f>
        <v>0</v>
      </c>
      <c r="DN30">
        <f t="shared" si="83"/>
        <v>0</v>
      </c>
      <c r="DO30">
        <f t="shared" si="83"/>
        <v>0</v>
      </c>
      <c r="DP30">
        <f t="shared" si="83"/>
        <v>0</v>
      </c>
      <c r="DQ30">
        <f t="shared" si="83"/>
        <v>0</v>
      </c>
      <c r="DR30">
        <f t="shared" si="83"/>
        <v>0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0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1</v>
      </c>
      <c r="EN30">
        <f t="shared" si="83"/>
        <v>0</v>
      </c>
      <c r="EO30">
        <f t="shared" si="83"/>
        <v>0</v>
      </c>
      <c r="EP30">
        <f t="shared" si="83"/>
        <v>0</v>
      </c>
      <c r="EQ30">
        <f t="shared" si="83"/>
        <v>0</v>
      </c>
      <c r="ER30">
        <f t="shared" si="83"/>
        <v>41.4</v>
      </c>
      <c r="ES30">
        <f t="shared" si="83"/>
        <v>24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27</v>
      </c>
      <c r="H31">
        <v>60.4</v>
      </c>
      <c r="I31">
        <v>0.8</v>
      </c>
      <c r="J31">
        <v>2</v>
      </c>
      <c r="K31">
        <v>0</v>
      </c>
      <c r="L31">
        <v>0</v>
      </c>
      <c r="M31">
        <v>0</v>
      </c>
      <c r="N31">
        <v>0</v>
      </c>
      <c r="O31">
        <v>2</v>
      </c>
      <c r="P31">
        <v>2</v>
      </c>
      <c r="Q31">
        <v>0</v>
      </c>
      <c r="R31">
        <v>0</v>
      </c>
      <c r="S31">
        <v>0</v>
      </c>
      <c r="T31">
        <v>0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0.4</v>
      </c>
      <c r="AC31">
        <v>0</v>
      </c>
      <c r="AD31">
        <v>19</v>
      </c>
      <c r="AE31">
        <v>0</v>
      </c>
      <c r="AF31">
        <v>0</v>
      </c>
      <c r="AG31">
        <v>3.2</v>
      </c>
      <c r="AH31">
        <v>0</v>
      </c>
      <c r="AI31">
        <v>0</v>
      </c>
      <c r="AJ31">
        <v>0</v>
      </c>
      <c r="AK31">
        <v>0</v>
      </c>
      <c r="AM31" s="9">
        <v>42833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2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0.2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0.2</v>
      </c>
      <c r="BT31">
        <f t="shared" si="84"/>
        <v>0</v>
      </c>
      <c r="BU31">
        <f t="shared" si="84"/>
        <v>26.6</v>
      </c>
      <c r="BV31">
        <f t="shared" si="84"/>
        <v>0</v>
      </c>
      <c r="BW31">
        <f t="shared" si="84"/>
        <v>0</v>
      </c>
      <c r="BX31" s="1"/>
      <c r="BY31" s="9">
        <v>42840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0</v>
      </c>
      <c r="DJ31" s="1"/>
      <c r="DK31" s="1"/>
      <c r="DL31" s="2">
        <v>42854</v>
      </c>
      <c r="DM31">
        <f t="shared" ref="DM31:EU31" si="86">CA59+CA60</f>
        <v>0</v>
      </c>
      <c r="DN31">
        <f t="shared" si="86"/>
        <v>0</v>
      </c>
      <c r="DO31">
        <f t="shared" si="86"/>
        <v>0</v>
      </c>
      <c r="DP31">
        <f t="shared" si="86"/>
        <v>13</v>
      </c>
      <c r="DQ31">
        <f t="shared" si="86"/>
        <v>0.1</v>
      </c>
      <c r="DR31">
        <f t="shared" si="86"/>
        <v>0</v>
      </c>
      <c r="DS31">
        <f t="shared" si="86"/>
        <v>4</v>
      </c>
      <c r="DT31">
        <f t="shared" si="86"/>
        <v>0</v>
      </c>
      <c r="DU31">
        <f t="shared" si="86"/>
        <v>0</v>
      </c>
      <c r="DV31">
        <f t="shared" si="86"/>
        <v>12</v>
      </c>
      <c r="DW31">
        <f t="shared" si="86"/>
        <v>0</v>
      </c>
      <c r="DX31">
        <f t="shared" si="86"/>
        <v>2.2000000000000002</v>
      </c>
      <c r="DY31">
        <f t="shared" si="86"/>
        <v>1</v>
      </c>
      <c r="DZ31">
        <f t="shared" si="86"/>
        <v>0</v>
      </c>
      <c r="EA31">
        <f t="shared" si="86"/>
        <v>1.2</v>
      </c>
      <c r="EB31">
        <f t="shared" si="86"/>
        <v>0</v>
      </c>
      <c r="EC31">
        <f t="shared" si="86"/>
        <v>0</v>
      </c>
      <c r="ED31">
        <f t="shared" si="86"/>
        <v>0</v>
      </c>
      <c r="EE31">
        <f t="shared" si="86"/>
        <v>0</v>
      </c>
      <c r="EF31">
        <f t="shared" si="86"/>
        <v>0</v>
      </c>
      <c r="EG31">
        <f t="shared" si="86"/>
        <v>0</v>
      </c>
      <c r="EH31">
        <f t="shared" si="86"/>
        <v>0</v>
      </c>
      <c r="EI31">
        <f t="shared" si="86"/>
        <v>0</v>
      </c>
      <c r="EJ31">
        <f t="shared" si="86"/>
        <v>0</v>
      </c>
      <c r="EK31">
        <f t="shared" si="86"/>
        <v>3</v>
      </c>
      <c r="EL31">
        <f t="shared" si="86"/>
        <v>0</v>
      </c>
      <c r="EM31">
        <f t="shared" si="86"/>
        <v>0</v>
      </c>
      <c r="EN31">
        <f t="shared" si="86"/>
        <v>0</v>
      </c>
      <c r="EO31">
        <f t="shared" si="86"/>
        <v>0</v>
      </c>
      <c r="EP31">
        <f t="shared" si="86"/>
        <v>0</v>
      </c>
      <c r="EQ31">
        <f t="shared" si="86"/>
        <v>0</v>
      </c>
      <c r="ER31">
        <f t="shared" si="86"/>
        <v>4</v>
      </c>
      <c r="ES31">
        <f t="shared" si="86"/>
        <v>1.4</v>
      </c>
      <c r="ET31">
        <f t="shared" si="86"/>
        <v>0</v>
      </c>
      <c r="EU31">
        <f t="shared" si="86"/>
        <v>0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1.4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0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0</v>
      </c>
      <c r="BF32">
        <f t="shared" si="87"/>
        <v>0</v>
      </c>
      <c r="BG32">
        <f t="shared" si="87"/>
        <v>0</v>
      </c>
      <c r="BH32">
        <f t="shared" si="87"/>
        <v>0</v>
      </c>
      <c r="BI32">
        <f t="shared" si="87"/>
        <v>0</v>
      </c>
      <c r="BJ32">
        <f t="shared" si="87"/>
        <v>0</v>
      </c>
      <c r="BK32">
        <f t="shared" si="87"/>
        <v>0</v>
      </c>
      <c r="BL32">
        <f t="shared" si="87"/>
        <v>0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0</v>
      </c>
      <c r="BQ32">
        <f t="shared" si="87"/>
        <v>0</v>
      </c>
      <c r="BR32">
        <f t="shared" si="87"/>
        <v>0</v>
      </c>
      <c r="BS32">
        <f t="shared" si="87"/>
        <v>0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23.2</v>
      </c>
      <c r="CD32">
        <f t="shared" si="88"/>
        <v>0</v>
      </c>
      <c r="CE32">
        <f t="shared" si="88"/>
        <v>0</v>
      </c>
      <c r="CF32">
        <f t="shared" si="88"/>
        <v>0</v>
      </c>
      <c r="CG32">
        <f t="shared" si="88"/>
        <v>0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36</v>
      </c>
      <c r="CL32">
        <f t="shared" si="88"/>
        <v>0</v>
      </c>
      <c r="CM32">
        <f t="shared" si="88"/>
        <v>0</v>
      </c>
      <c r="CN32">
        <f t="shared" si="88"/>
        <v>0</v>
      </c>
      <c r="CO32">
        <f t="shared" si="88"/>
        <v>3.3</v>
      </c>
      <c r="CP32">
        <f t="shared" si="88"/>
        <v>0</v>
      </c>
      <c r="CQ32">
        <f t="shared" si="88"/>
        <v>0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35.300000000000004</v>
      </c>
      <c r="CX32">
        <f t="shared" si="88"/>
        <v>0</v>
      </c>
      <c r="CY32">
        <f t="shared" si="88"/>
        <v>2</v>
      </c>
      <c r="CZ32">
        <f t="shared" si="88"/>
        <v>0</v>
      </c>
      <c r="DA32">
        <f t="shared" si="88"/>
        <v>27.2</v>
      </c>
      <c r="DB32">
        <f t="shared" si="88"/>
        <v>0</v>
      </c>
      <c r="DC32">
        <f t="shared" si="88"/>
        <v>0</v>
      </c>
      <c r="DD32">
        <f t="shared" si="88"/>
        <v>17</v>
      </c>
      <c r="DE32">
        <f t="shared" si="88"/>
        <v>0</v>
      </c>
      <c r="DF32">
        <f t="shared" si="88"/>
        <v>9</v>
      </c>
      <c r="DG32">
        <f t="shared" si="88"/>
        <v>20</v>
      </c>
      <c r="DH32">
        <f t="shared" si="88"/>
        <v>25</v>
      </c>
      <c r="DI32">
        <f t="shared" si="88"/>
        <v>0</v>
      </c>
      <c r="DJ32" s="1"/>
      <c r="DK32" s="1"/>
      <c r="DL32" s="2">
        <v>42855</v>
      </c>
      <c r="DM32">
        <f t="shared" ref="DM32:EU32" si="89">CA61+CA62</f>
        <v>1</v>
      </c>
      <c r="DN32">
        <f t="shared" si="89"/>
        <v>0</v>
      </c>
      <c r="DO32">
        <f t="shared" si="89"/>
        <v>10.6</v>
      </c>
      <c r="DP32">
        <f t="shared" si="89"/>
        <v>0</v>
      </c>
      <c r="DQ32">
        <f t="shared" si="89"/>
        <v>1</v>
      </c>
      <c r="DR32">
        <f t="shared" si="89"/>
        <v>6</v>
      </c>
      <c r="DS32">
        <f t="shared" si="89"/>
        <v>0.2</v>
      </c>
      <c r="DT32">
        <f t="shared" si="89"/>
        <v>0</v>
      </c>
      <c r="DU32">
        <f t="shared" si="89"/>
        <v>20</v>
      </c>
      <c r="DV32">
        <f t="shared" si="89"/>
        <v>2</v>
      </c>
      <c r="DW32">
        <f t="shared" si="89"/>
        <v>4</v>
      </c>
      <c r="DX32">
        <f t="shared" si="89"/>
        <v>8</v>
      </c>
      <c r="DY32">
        <f t="shared" si="89"/>
        <v>0</v>
      </c>
      <c r="DZ32">
        <f t="shared" si="89"/>
        <v>0</v>
      </c>
      <c r="EA32">
        <f t="shared" si="89"/>
        <v>21</v>
      </c>
      <c r="EB32">
        <f t="shared" si="89"/>
        <v>16</v>
      </c>
      <c r="EC32">
        <f t="shared" si="89"/>
        <v>0</v>
      </c>
      <c r="ED32">
        <f t="shared" si="89"/>
        <v>29.4</v>
      </c>
      <c r="EE32">
        <f t="shared" si="89"/>
        <v>0</v>
      </c>
      <c r="EF32">
        <f t="shared" si="89"/>
        <v>1</v>
      </c>
      <c r="EG32">
        <f t="shared" si="89"/>
        <v>0</v>
      </c>
      <c r="EH32">
        <f t="shared" si="89"/>
        <v>0.6</v>
      </c>
      <c r="EI32">
        <f t="shared" si="89"/>
        <v>11</v>
      </c>
      <c r="EJ32">
        <f t="shared" si="89"/>
        <v>0.4</v>
      </c>
      <c r="EK32">
        <f t="shared" si="89"/>
        <v>47.4</v>
      </c>
      <c r="EL32">
        <f t="shared" si="89"/>
        <v>0</v>
      </c>
      <c r="EM32">
        <f t="shared" si="89"/>
        <v>0</v>
      </c>
      <c r="EN32">
        <f t="shared" si="89"/>
        <v>0</v>
      </c>
      <c r="EO32">
        <f t="shared" si="89"/>
        <v>0</v>
      </c>
      <c r="EP32">
        <f t="shared" si="89"/>
        <v>1.2</v>
      </c>
      <c r="EQ32">
        <f t="shared" si="89"/>
        <v>0</v>
      </c>
      <c r="ER32">
        <f t="shared" si="89"/>
        <v>32.799999999999997</v>
      </c>
      <c r="ES32">
        <f t="shared" si="89"/>
        <v>44.199999999999996</v>
      </c>
      <c r="ET32">
        <f t="shared" si="89"/>
        <v>12.6</v>
      </c>
      <c r="EU32">
        <f t="shared" si="89"/>
        <v>0</v>
      </c>
    </row>
    <row r="33" spans="1:116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7.6</v>
      </c>
      <c r="AI33">
        <v>0.4</v>
      </c>
      <c r="AJ33">
        <v>0</v>
      </c>
      <c r="AK33">
        <v>0</v>
      </c>
      <c r="AM33" s="10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0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0</v>
      </c>
      <c r="BO33">
        <f t="shared" si="90"/>
        <v>0</v>
      </c>
      <c r="BP33">
        <f t="shared" si="90"/>
        <v>0</v>
      </c>
      <c r="BQ33">
        <f t="shared" si="90"/>
        <v>0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42841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50.4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0.7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1.6</v>
      </c>
      <c r="CL33">
        <f t="shared" si="91"/>
        <v>0</v>
      </c>
      <c r="CM33">
        <f t="shared" si="91"/>
        <v>0.8</v>
      </c>
      <c r="CN33">
        <f t="shared" si="91"/>
        <v>3</v>
      </c>
      <c r="CO33">
        <f t="shared" si="91"/>
        <v>0</v>
      </c>
      <c r="CP33">
        <f t="shared" si="91"/>
        <v>0</v>
      </c>
      <c r="CQ33">
        <f t="shared" si="91"/>
        <v>2</v>
      </c>
      <c r="CR33">
        <f t="shared" si="91"/>
        <v>0</v>
      </c>
      <c r="CS33">
        <f t="shared" si="91"/>
        <v>0</v>
      </c>
      <c r="CT33">
        <f t="shared" si="91"/>
        <v>1</v>
      </c>
      <c r="CU33">
        <f t="shared" si="91"/>
        <v>1</v>
      </c>
      <c r="CV33">
        <f t="shared" si="91"/>
        <v>0</v>
      </c>
      <c r="CW33">
        <f t="shared" si="91"/>
        <v>20.6</v>
      </c>
      <c r="CX33">
        <f t="shared" si="91"/>
        <v>0</v>
      </c>
      <c r="CY33">
        <f t="shared" si="91"/>
        <v>0</v>
      </c>
      <c r="CZ33">
        <f t="shared" si="91"/>
        <v>0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7</v>
      </c>
      <c r="DE33">
        <f t="shared" si="91"/>
        <v>0.3</v>
      </c>
      <c r="DF33">
        <f t="shared" si="91"/>
        <v>2</v>
      </c>
      <c r="DG33">
        <f t="shared" si="91"/>
        <v>2.4000000000000004</v>
      </c>
      <c r="DH33">
        <f t="shared" si="91"/>
        <v>6.6</v>
      </c>
      <c r="DI33">
        <f t="shared" si="91"/>
        <v>0</v>
      </c>
      <c r="DJ33" s="1"/>
      <c r="DK33" s="1"/>
      <c r="DL33" s="2"/>
    </row>
    <row r="34" spans="1:116" x14ac:dyDescent="0.25">
      <c r="A34" s="8"/>
      <c r="B34">
        <v>24</v>
      </c>
      <c r="C34">
        <v>0</v>
      </c>
      <c r="D34">
        <v>0.2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26.4</v>
      </c>
      <c r="AI34">
        <v>2</v>
      </c>
      <c r="AJ34">
        <v>0</v>
      </c>
      <c r="AK34">
        <v>0</v>
      </c>
      <c r="AM34" s="10"/>
      <c r="AN34">
        <v>24</v>
      </c>
      <c r="AO34">
        <f t="shared" ref="AO34:BW34" si="92">C65+C66</f>
        <v>0</v>
      </c>
      <c r="AP34">
        <f t="shared" si="92"/>
        <v>0</v>
      </c>
      <c r="AQ34">
        <f t="shared" si="92"/>
        <v>8</v>
      </c>
      <c r="AR34">
        <f t="shared" si="92"/>
        <v>0</v>
      </c>
      <c r="AS34">
        <f t="shared" si="92"/>
        <v>0</v>
      </c>
      <c r="AT34">
        <f t="shared" si="92"/>
        <v>0</v>
      </c>
      <c r="AU34">
        <f t="shared" si="92"/>
        <v>0</v>
      </c>
      <c r="AV34">
        <f t="shared" si="92"/>
        <v>0</v>
      </c>
      <c r="AW34">
        <f t="shared" si="92"/>
        <v>0</v>
      </c>
      <c r="AX34">
        <f t="shared" si="92"/>
        <v>0</v>
      </c>
      <c r="AY34">
        <f t="shared" si="92"/>
        <v>0</v>
      </c>
      <c r="AZ34">
        <f t="shared" si="92"/>
        <v>0</v>
      </c>
      <c r="BA34">
        <f t="shared" si="92"/>
        <v>0</v>
      </c>
      <c r="BB34">
        <f t="shared" si="92"/>
        <v>0</v>
      </c>
      <c r="BC34">
        <f t="shared" si="92"/>
        <v>0</v>
      </c>
      <c r="BD34">
        <f t="shared" si="92"/>
        <v>0</v>
      </c>
      <c r="BE34">
        <f t="shared" si="92"/>
        <v>0</v>
      </c>
      <c r="BF34">
        <f t="shared" si="92"/>
        <v>0</v>
      </c>
      <c r="BG34">
        <f t="shared" si="92"/>
        <v>0</v>
      </c>
      <c r="BH34">
        <f t="shared" si="92"/>
        <v>0</v>
      </c>
      <c r="BI34">
        <f t="shared" si="92"/>
        <v>0</v>
      </c>
      <c r="BJ34">
        <f t="shared" si="92"/>
        <v>0</v>
      </c>
      <c r="BK34">
        <f t="shared" si="92"/>
        <v>2.7</v>
      </c>
      <c r="BL34">
        <f t="shared" si="92"/>
        <v>0</v>
      </c>
      <c r="BM34">
        <f t="shared" si="92"/>
        <v>0</v>
      </c>
      <c r="BN34">
        <f t="shared" si="92"/>
        <v>0</v>
      </c>
      <c r="BO34">
        <f t="shared" si="92"/>
        <v>0</v>
      </c>
      <c r="BP34">
        <f t="shared" si="92"/>
        <v>0</v>
      </c>
      <c r="BQ34">
        <f t="shared" si="92"/>
        <v>0</v>
      </c>
      <c r="BR34">
        <f t="shared" si="92"/>
        <v>0</v>
      </c>
      <c r="BS34">
        <f t="shared" si="92"/>
        <v>0</v>
      </c>
      <c r="BT34">
        <f t="shared" si="92"/>
        <v>0</v>
      </c>
      <c r="BU34">
        <f t="shared" si="92"/>
        <v>8.1999999999999993</v>
      </c>
      <c r="BV34">
        <f t="shared" si="92"/>
        <v>0</v>
      </c>
      <c r="BW34">
        <f t="shared" si="92"/>
        <v>0</v>
      </c>
      <c r="BX34" s="1"/>
      <c r="BY34" s="10"/>
      <c r="BZ34">
        <v>24</v>
      </c>
      <c r="CA34">
        <f t="shared" ref="CA34:DI34" si="93">AO65+AO66</f>
        <v>0</v>
      </c>
      <c r="CB34">
        <f t="shared" si="93"/>
        <v>0</v>
      </c>
      <c r="CC34">
        <f t="shared" si="93"/>
        <v>0</v>
      </c>
      <c r="CD34">
        <f t="shared" si="93"/>
        <v>0</v>
      </c>
      <c r="CE34">
        <f t="shared" si="93"/>
        <v>0</v>
      </c>
      <c r="CF34">
        <f t="shared" si="93"/>
        <v>0</v>
      </c>
      <c r="CG34">
        <f t="shared" si="93"/>
        <v>0</v>
      </c>
      <c r="CH34">
        <f t="shared" si="93"/>
        <v>0</v>
      </c>
      <c r="CI34">
        <f t="shared" si="93"/>
        <v>0</v>
      </c>
      <c r="CJ34">
        <f t="shared" si="93"/>
        <v>0</v>
      </c>
      <c r="CK34">
        <f t="shared" si="93"/>
        <v>0</v>
      </c>
      <c r="CL34">
        <f t="shared" si="93"/>
        <v>0</v>
      </c>
      <c r="CM34">
        <f t="shared" si="93"/>
        <v>0</v>
      </c>
      <c r="CN34">
        <f t="shared" si="93"/>
        <v>0</v>
      </c>
      <c r="CO34">
        <f t="shared" si="93"/>
        <v>0</v>
      </c>
      <c r="CP34">
        <f t="shared" si="93"/>
        <v>0</v>
      </c>
      <c r="CQ34">
        <f t="shared" si="93"/>
        <v>0</v>
      </c>
      <c r="CR34">
        <f t="shared" si="93"/>
        <v>0</v>
      </c>
      <c r="CS34">
        <f t="shared" si="93"/>
        <v>0</v>
      </c>
      <c r="CT34">
        <f t="shared" si="93"/>
        <v>0</v>
      </c>
      <c r="CU34">
        <f t="shared" si="93"/>
        <v>0</v>
      </c>
      <c r="CV34">
        <f t="shared" si="93"/>
        <v>0</v>
      </c>
      <c r="CW34">
        <f t="shared" si="93"/>
        <v>0</v>
      </c>
      <c r="CX34">
        <f t="shared" si="93"/>
        <v>0</v>
      </c>
      <c r="CY34">
        <f t="shared" si="93"/>
        <v>0</v>
      </c>
      <c r="CZ34">
        <f t="shared" si="93"/>
        <v>0</v>
      </c>
      <c r="DA34">
        <f t="shared" si="93"/>
        <v>0</v>
      </c>
      <c r="DB34">
        <f t="shared" si="93"/>
        <v>0</v>
      </c>
      <c r="DC34">
        <f t="shared" si="93"/>
        <v>0</v>
      </c>
      <c r="DD34">
        <f t="shared" si="93"/>
        <v>0</v>
      </c>
      <c r="DE34">
        <f t="shared" si="93"/>
        <v>0</v>
      </c>
      <c r="DF34">
        <f t="shared" si="93"/>
        <v>0</v>
      </c>
      <c r="DG34">
        <f t="shared" si="93"/>
        <v>0</v>
      </c>
      <c r="DH34">
        <f t="shared" si="93"/>
        <v>0</v>
      </c>
      <c r="DI34">
        <f t="shared" si="93"/>
        <v>0</v>
      </c>
      <c r="DJ34" s="1"/>
      <c r="DK34" s="1"/>
    </row>
    <row r="35" spans="1:116" x14ac:dyDescent="0.25">
      <c r="A35" s="8">
        <v>42830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2.8</v>
      </c>
      <c r="Z35">
        <v>0.8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4.8</v>
      </c>
      <c r="AI35">
        <v>0</v>
      </c>
      <c r="AJ35">
        <v>0</v>
      </c>
      <c r="AK35">
        <v>0</v>
      </c>
      <c r="AM35" s="9">
        <v>42834</v>
      </c>
      <c r="AN35">
        <v>6</v>
      </c>
      <c r="AO35">
        <f t="shared" ref="AO35:BW35" si="94">C67+C68</f>
        <v>0</v>
      </c>
      <c r="AP35">
        <f t="shared" si="94"/>
        <v>0</v>
      </c>
      <c r="AQ35">
        <f t="shared" si="94"/>
        <v>0</v>
      </c>
      <c r="AR35">
        <f t="shared" si="94"/>
        <v>0</v>
      </c>
      <c r="AS35">
        <f t="shared" si="94"/>
        <v>0</v>
      </c>
      <c r="AT35">
        <f t="shared" si="94"/>
        <v>0</v>
      </c>
      <c r="AU35">
        <f t="shared" si="94"/>
        <v>0</v>
      </c>
      <c r="AV35">
        <f t="shared" si="94"/>
        <v>0</v>
      </c>
      <c r="AW35">
        <f t="shared" si="94"/>
        <v>0</v>
      </c>
      <c r="AX35">
        <f t="shared" si="94"/>
        <v>0</v>
      </c>
      <c r="AY35">
        <f t="shared" si="94"/>
        <v>0</v>
      </c>
      <c r="AZ35">
        <f t="shared" si="94"/>
        <v>0</v>
      </c>
      <c r="BA35">
        <f t="shared" si="94"/>
        <v>0</v>
      </c>
      <c r="BB35">
        <f t="shared" si="94"/>
        <v>0</v>
      </c>
      <c r="BC35">
        <f t="shared" si="94"/>
        <v>0</v>
      </c>
      <c r="BD35">
        <f t="shared" si="94"/>
        <v>0</v>
      </c>
      <c r="BE35">
        <f t="shared" si="94"/>
        <v>0</v>
      </c>
      <c r="BF35">
        <f t="shared" si="94"/>
        <v>0</v>
      </c>
      <c r="BG35">
        <f t="shared" si="94"/>
        <v>0</v>
      </c>
      <c r="BH35">
        <f t="shared" si="94"/>
        <v>0</v>
      </c>
      <c r="BI35">
        <f t="shared" si="94"/>
        <v>0</v>
      </c>
      <c r="BJ35">
        <f t="shared" si="94"/>
        <v>0</v>
      </c>
      <c r="BK35">
        <f t="shared" si="94"/>
        <v>0</v>
      </c>
      <c r="BL35">
        <f t="shared" si="94"/>
        <v>0</v>
      </c>
      <c r="BM35">
        <f t="shared" si="94"/>
        <v>0</v>
      </c>
      <c r="BN35">
        <f t="shared" si="94"/>
        <v>0</v>
      </c>
      <c r="BO35">
        <f t="shared" si="94"/>
        <v>0</v>
      </c>
      <c r="BP35">
        <f t="shared" si="94"/>
        <v>0</v>
      </c>
      <c r="BQ35">
        <f t="shared" si="94"/>
        <v>0</v>
      </c>
      <c r="BR35">
        <f t="shared" si="94"/>
        <v>0</v>
      </c>
      <c r="BS35">
        <f t="shared" si="94"/>
        <v>0</v>
      </c>
      <c r="BT35">
        <f t="shared" si="94"/>
        <v>0</v>
      </c>
      <c r="BU35">
        <f t="shared" si="94"/>
        <v>0.2</v>
      </c>
      <c r="BV35">
        <f t="shared" si="94"/>
        <v>0</v>
      </c>
      <c r="BW35">
        <f t="shared" si="94"/>
        <v>0</v>
      </c>
      <c r="BX35" s="1"/>
      <c r="BY35" s="9">
        <v>42842</v>
      </c>
      <c r="BZ35">
        <v>12</v>
      </c>
      <c r="CA35">
        <f t="shared" ref="CA35:DI35" si="95">AO67+AO68</f>
        <v>0</v>
      </c>
      <c r="CB35">
        <f t="shared" si="95"/>
        <v>0</v>
      </c>
      <c r="CC35">
        <f t="shared" si="95"/>
        <v>0</v>
      </c>
      <c r="CD35">
        <f t="shared" si="95"/>
        <v>0</v>
      </c>
      <c r="CE35">
        <f t="shared" si="95"/>
        <v>0</v>
      </c>
      <c r="CF35">
        <f t="shared" si="95"/>
        <v>0</v>
      </c>
      <c r="CG35">
        <f t="shared" si="95"/>
        <v>0</v>
      </c>
      <c r="CH35">
        <f t="shared" si="95"/>
        <v>0</v>
      </c>
      <c r="CI35">
        <f t="shared" si="95"/>
        <v>0</v>
      </c>
      <c r="CJ35">
        <f t="shared" si="95"/>
        <v>0</v>
      </c>
      <c r="CK35">
        <f t="shared" si="95"/>
        <v>0</v>
      </c>
      <c r="CL35">
        <f t="shared" si="95"/>
        <v>0</v>
      </c>
      <c r="CM35">
        <f t="shared" si="95"/>
        <v>0</v>
      </c>
      <c r="CN35">
        <f t="shared" si="95"/>
        <v>0</v>
      </c>
      <c r="CO35">
        <f t="shared" si="95"/>
        <v>0</v>
      </c>
      <c r="CP35">
        <f t="shared" si="95"/>
        <v>0</v>
      </c>
      <c r="CQ35">
        <f t="shared" si="95"/>
        <v>0</v>
      </c>
      <c r="CR35">
        <f t="shared" si="95"/>
        <v>0</v>
      </c>
      <c r="CS35">
        <f t="shared" si="95"/>
        <v>0</v>
      </c>
      <c r="CT35">
        <f t="shared" si="95"/>
        <v>0</v>
      </c>
      <c r="CU35">
        <f t="shared" si="95"/>
        <v>0</v>
      </c>
      <c r="CV35">
        <f t="shared" si="95"/>
        <v>0</v>
      </c>
      <c r="CW35">
        <f t="shared" si="95"/>
        <v>0</v>
      </c>
      <c r="CX35">
        <f t="shared" si="95"/>
        <v>0</v>
      </c>
      <c r="CY35">
        <f t="shared" si="95"/>
        <v>0</v>
      </c>
      <c r="CZ35">
        <f t="shared" si="95"/>
        <v>0</v>
      </c>
      <c r="DA35">
        <f t="shared" si="95"/>
        <v>0</v>
      </c>
      <c r="DB35">
        <f t="shared" si="95"/>
        <v>0</v>
      </c>
      <c r="DC35">
        <f t="shared" si="95"/>
        <v>0</v>
      </c>
      <c r="DD35">
        <f t="shared" si="95"/>
        <v>0</v>
      </c>
      <c r="DE35">
        <f t="shared" si="95"/>
        <v>0</v>
      </c>
      <c r="DF35">
        <f t="shared" si="95"/>
        <v>0</v>
      </c>
      <c r="DG35">
        <f t="shared" si="95"/>
        <v>0</v>
      </c>
      <c r="DH35">
        <f t="shared" si="95"/>
        <v>0</v>
      </c>
      <c r="DI35">
        <f t="shared" si="95"/>
        <v>0</v>
      </c>
      <c r="DJ35" s="1"/>
      <c r="DK35" s="1"/>
    </row>
    <row r="36" spans="1:116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0.8</v>
      </c>
      <c r="AC36">
        <v>14.4</v>
      </c>
      <c r="AD36">
        <v>0</v>
      </c>
      <c r="AE36">
        <v>0</v>
      </c>
      <c r="AF36">
        <v>3</v>
      </c>
      <c r="AG36">
        <v>0</v>
      </c>
      <c r="AH36">
        <v>41.8</v>
      </c>
      <c r="AI36">
        <v>0</v>
      </c>
      <c r="AJ36">
        <v>0</v>
      </c>
      <c r="AK36">
        <v>0</v>
      </c>
      <c r="AM36" s="10"/>
      <c r="AN36">
        <v>12</v>
      </c>
      <c r="AO36">
        <f t="shared" ref="AO36:BW36" si="96">C69+C70</f>
        <v>0</v>
      </c>
      <c r="AP36">
        <f t="shared" si="96"/>
        <v>0</v>
      </c>
      <c r="AQ36">
        <f t="shared" si="96"/>
        <v>0</v>
      </c>
      <c r="AR36">
        <f t="shared" si="96"/>
        <v>0</v>
      </c>
      <c r="AS36">
        <f t="shared" si="96"/>
        <v>0</v>
      </c>
      <c r="AT36">
        <f t="shared" si="96"/>
        <v>0</v>
      </c>
      <c r="AU36">
        <f t="shared" si="96"/>
        <v>0</v>
      </c>
      <c r="AV36">
        <f t="shared" si="96"/>
        <v>0</v>
      </c>
      <c r="AW36">
        <f t="shared" si="96"/>
        <v>0</v>
      </c>
      <c r="AX36">
        <f t="shared" si="96"/>
        <v>0</v>
      </c>
      <c r="AY36">
        <f t="shared" si="96"/>
        <v>0</v>
      </c>
      <c r="AZ36">
        <f t="shared" si="96"/>
        <v>0</v>
      </c>
      <c r="BA36">
        <f t="shared" si="96"/>
        <v>0</v>
      </c>
      <c r="BB36">
        <f t="shared" si="96"/>
        <v>0</v>
      </c>
      <c r="BC36">
        <f t="shared" si="96"/>
        <v>0</v>
      </c>
      <c r="BD36">
        <f t="shared" si="96"/>
        <v>0</v>
      </c>
      <c r="BE36">
        <f t="shared" si="96"/>
        <v>0</v>
      </c>
      <c r="BF36">
        <f t="shared" si="96"/>
        <v>0</v>
      </c>
      <c r="BG36">
        <f t="shared" si="96"/>
        <v>0</v>
      </c>
      <c r="BH36">
        <f t="shared" si="96"/>
        <v>0</v>
      </c>
      <c r="BI36">
        <f t="shared" si="96"/>
        <v>0</v>
      </c>
      <c r="BJ36">
        <f t="shared" si="96"/>
        <v>0</v>
      </c>
      <c r="BK36">
        <f t="shared" si="96"/>
        <v>0</v>
      </c>
      <c r="BL36">
        <f t="shared" si="96"/>
        <v>0</v>
      </c>
      <c r="BM36">
        <f t="shared" si="96"/>
        <v>0</v>
      </c>
      <c r="BN36">
        <f t="shared" si="96"/>
        <v>0</v>
      </c>
      <c r="BO36">
        <f t="shared" si="96"/>
        <v>0</v>
      </c>
      <c r="BP36">
        <f t="shared" si="96"/>
        <v>0</v>
      </c>
      <c r="BQ36">
        <f t="shared" si="96"/>
        <v>0</v>
      </c>
      <c r="BR36">
        <f t="shared" si="96"/>
        <v>0</v>
      </c>
      <c r="BS36">
        <f t="shared" si="96"/>
        <v>0</v>
      </c>
      <c r="BT36">
        <f t="shared" si="96"/>
        <v>0</v>
      </c>
      <c r="BU36">
        <f t="shared" si="96"/>
        <v>0.2</v>
      </c>
      <c r="BV36">
        <f t="shared" si="96"/>
        <v>0</v>
      </c>
      <c r="BW36">
        <f t="shared" si="96"/>
        <v>0</v>
      </c>
      <c r="BX36" s="1"/>
      <c r="BY36" s="10"/>
      <c r="BZ36">
        <v>24</v>
      </c>
      <c r="CA36">
        <f t="shared" ref="CA36:DI36" si="97">AO69+AO70</f>
        <v>0</v>
      </c>
      <c r="CB36">
        <f t="shared" si="97"/>
        <v>0</v>
      </c>
      <c r="CC36">
        <f t="shared" si="97"/>
        <v>0</v>
      </c>
      <c r="CD36">
        <f t="shared" si="97"/>
        <v>0</v>
      </c>
      <c r="CE36">
        <f t="shared" si="97"/>
        <v>0</v>
      </c>
      <c r="CF36">
        <f t="shared" si="97"/>
        <v>0</v>
      </c>
      <c r="CG36">
        <f t="shared" si="97"/>
        <v>0</v>
      </c>
      <c r="CH36">
        <f t="shared" si="97"/>
        <v>0</v>
      </c>
      <c r="CI36">
        <f t="shared" si="97"/>
        <v>0</v>
      </c>
      <c r="CJ36">
        <f t="shared" si="97"/>
        <v>0</v>
      </c>
      <c r="CK36">
        <f t="shared" si="97"/>
        <v>0</v>
      </c>
      <c r="CL36">
        <f t="shared" si="97"/>
        <v>0</v>
      </c>
      <c r="CM36">
        <f t="shared" si="97"/>
        <v>0</v>
      </c>
      <c r="CN36">
        <f t="shared" si="97"/>
        <v>0</v>
      </c>
      <c r="CO36">
        <f t="shared" si="97"/>
        <v>0</v>
      </c>
      <c r="CP36">
        <f t="shared" si="97"/>
        <v>0</v>
      </c>
      <c r="CQ36">
        <f t="shared" si="97"/>
        <v>0</v>
      </c>
      <c r="CR36">
        <f t="shared" si="97"/>
        <v>0</v>
      </c>
      <c r="CS36">
        <f t="shared" si="97"/>
        <v>0</v>
      </c>
      <c r="CT36">
        <f t="shared" si="97"/>
        <v>0</v>
      </c>
      <c r="CU36">
        <f t="shared" si="97"/>
        <v>0</v>
      </c>
      <c r="CV36">
        <f t="shared" si="97"/>
        <v>0</v>
      </c>
      <c r="CW36">
        <f t="shared" si="97"/>
        <v>0</v>
      </c>
      <c r="CX36">
        <f t="shared" si="97"/>
        <v>0</v>
      </c>
      <c r="CY36">
        <f t="shared" si="97"/>
        <v>0</v>
      </c>
      <c r="CZ36">
        <f t="shared" si="97"/>
        <v>0</v>
      </c>
      <c r="DA36">
        <f t="shared" si="97"/>
        <v>0</v>
      </c>
      <c r="DB36">
        <f t="shared" si="97"/>
        <v>0</v>
      </c>
      <c r="DC36">
        <f t="shared" si="97"/>
        <v>0</v>
      </c>
      <c r="DD36">
        <f t="shared" si="97"/>
        <v>0</v>
      </c>
      <c r="DE36">
        <f t="shared" si="97"/>
        <v>0</v>
      </c>
      <c r="DF36">
        <f t="shared" si="97"/>
        <v>0</v>
      </c>
      <c r="DG36">
        <f t="shared" si="97"/>
        <v>0</v>
      </c>
      <c r="DH36">
        <f t="shared" si="97"/>
        <v>0</v>
      </c>
      <c r="DI36">
        <f t="shared" si="97"/>
        <v>0</v>
      </c>
      <c r="DJ36" s="1"/>
      <c r="DK36" s="1"/>
    </row>
    <row r="37" spans="1:116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31</v>
      </c>
      <c r="AD37">
        <v>0</v>
      </c>
      <c r="AE37">
        <v>0</v>
      </c>
      <c r="AF37">
        <v>29.2</v>
      </c>
      <c r="AG37">
        <v>0</v>
      </c>
      <c r="AH37">
        <v>33.200000000000003</v>
      </c>
      <c r="AI37">
        <v>0.2</v>
      </c>
      <c r="AJ37">
        <v>0.2</v>
      </c>
      <c r="AK37">
        <v>0</v>
      </c>
      <c r="AM37" s="10"/>
      <c r="AN37">
        <v>18</v>
      </c>
      <c r="AO37">
        <f t="shared" ref="AO37:BW37" si="98">C71+C72</f>
        <v>0</v>
      </c>
      <c r="AP37">
        <f t="shared" si="98"/>
        <v>0</v>
      </c>
      <c r="AQ37">
        <f t="shared" si="98"/>
        <v>0</v>
      </c>
      <c r="AR37">
        <f t="shared" si="98"/>
        <v>1</v>
      </c>
      <c r="AS37">
        <f t="shared" si="98"/>
        <v>0</v>
      </c>
      <c r="AT37">
        <f t="shared" si="98"/>
        <v>0</v>
      </c>
      <c r="AU37">
        <f t="shared" si="98"/>
        <v>0</v>
      </c>
      <c r="AV37">
        <f t="shared" si="98"/>
        <v>0</v>
      </c>
      <c r="AW37">
        <f t="shared" si="98"/>
        <v>0</v>
      </c>
      <c r="AX37">
        <f t="shared" si="98"/>
        <v>0</v>
      </c>
      <c r="AY37">
        <f t="shared" si="98"/>
        <v>0</v>
      </c>
      <c r="AZ37">
        <f t="shared" si="98"/>
        <v>0</v>
      </c>
      <c r="BA37">
        <f t="shared" si="98"/>
        <v>0</v>
      </c>
      <c r="BB37">
        <f t="shared" si="98"/>
        <v>0</v>
      </c>
      <c r="BC37">
        <f t="shared" si="98"/>
        <v>0</v>
      </c>
      <c r="BD37">
        <f t="shared" si="98"/>
        <v>0</v>
      </c>
      <c r="BE37">
        <f t="shared" si="98"/>
        <v>0</v>
      </c>
      <c r="BF37">
        <f t="shared" si="98"/>
        <v>0</v>
      </c>
      <c r="BG37">
        <f t="shared" si="98"/>
        <v>0</v>
      </c>
      <c r="BH37">
        <f t="shared" si="98"/>
        <v>0</v>
      </c>
      <c r="BI37">
        <f t="shared" si="98"/>
        <v>0</v>
      </c>
      <c r="BJ37">
        <f t="shared" si="98"/>
        <v>0</v>
      </c>
      <c r="BK37">
        <f t="shared" si="98"/>
        <v>0</v>
      </c>
      <c r="BL37">
        <f t="shared" si="98"/>
        <v>0</v>
      </c>
      <c r="BM37">
        <f t="shared" si="98"/>
        <v>0</v>
      </c>
      <c r="BN37">
        <f t="shared" si="98"/>
        <v>0</v>
      </c>
      <c r="BO37">
        <f t="shared" si="98"/>
        <v>0</v>
      </c>
      <c r="BP37">
        <f t="shared" si="98"/>
        <v>0</v>
      </c>
      <c r="BQ37">
        <f t="shared" si="98"/>
        <v>0</v>
      </c>
      <c r="BR37">
        <f t="shared" si="98"/>
        <v>0</v>
      </c>
      <c r="BS37">
        <f t="shared" si="98"/>
        <v>0</v>
      </c>
      <c r="BT37">
        <f t="shared" si="98"/>
        <v>0</v>
      </c>
      <c r="BU37">
        <f t="shared" si="98"/>
        <v>0</v>
      </c>
      <c r="BV37">
        <f t="shared" si="98"/>
        <v>0</v>
      </c>
      <c r="BW37">
        <f t="shared" si="98"/>
        <v>0</v>
      </c>
      <c r="BX37" s="1"/>
      <c r="BY37" s="9">
        <v>42843</v>
      </c>
      <c r="BZ37">
        <v>12</v>
      </c>
      <c r="CA37">
        <f t="shared" ref="CA37:DI37" si="99">AO71+AO72</f>
        <v>0</v>
      </c>
      <c r="CB37">
        <f t="shared" si="99"/>
        <v>0</v>
      </c>
      <c r="CC37">
        <f t="shared" si="99"/>
        <v>0</v>
      </c>
      <c r="CD37">
        <f t="shared" si="99"/>
        <v>0</v>
      </c>
      <c r="CE37">
        <f t="shared" si="99"/>
        <v>0</v>
      </c>
      <c r="CF37">
        <f t="shared" si="99"/>
        <v>0</v>
      </c>
      <c r="CG37">
        <f t="shared" si="99"/>
        <v>0</v>
      </c>
      <c r="CH37">
        <f t="shared" si="99"/>
        <v>0</v>
      </c>
      <c r="CI37">
        <f t="shared" si="99"/>
        <v>0</v>
      </c>
      <c r="CJ37">
        <f t="shared" si="99"/>
        <v>0</v>
      </c>
      <c r="CK37">
        <f t="shared" si="99"/>
        <v>0</v>
      </c>
      <c r="CL37">
        <f t="shared" si="99"/>
        <v>0</v>
      </c>
      <c r="CM37">
        <f t="shared" si="99"/>
        <v>0</v>
      </c>
      <c r="CN37">
        <f t="shared" si="99"/>
        <v>0</v>
      </c>
      <c r="CO37">
        <f t="shared" si="99"/>
        <v>0</v>
      </c>
      <c r="CP37">
        <f t="shared" si="99"/>
        <v>0</v>
      </c>
      <c r="CQ37">
        <f t="shared" si="99"/>
        <v>0</v>
      </c>
      <c r="CR37">
        <f t="shared" si="99"/>
        <v>0</v>
      </c>
      <c r="CS37">
        <f t="shared" si="99"/>
        <v>0</v>
      </c>
      <c r="CT37">
        <f t="shared" si="99"/>
        <v>0</v>
      </c>
      <c r="CU37">
        <f t="shared" si="99"/>
        <v>0</v>
      </c>
      <c r="CV37">
        <f t="shared" si="99"/>
        <v>0</v>
      </c>
      <c r="CW37">
        <f t="shared" si="99"/>
        <v>0</v>
      </c>
      <c r="CX37">
        <f t="shared" si="99"/>
        <v>0</v>
      </c>
      <c r="CY37">
        <f t="shared" si="99"/>
        <v>0</v>
      </c>
      <c r="CZ37">
        <f t="shared" si="99"/>
        <v>0</v>
      </c>
      <c r="DA37">
        <f t="shared" si="99"/>
        <v>0</v>
      </c>
      <c r="DB37">
        <f t="shared" si="99"/>
        <v>0</v>
      </c>
      <c r="DC37">
        <f t="shared" si="99"/>
        <v>0</v>
      </c>
      <c r="DD37">
        <f t="shared" si="99"/>
        <v>0</v>
      </c>
      <c r="DE37">
        <f t="shared" si="99"/>
        <v>0</v>
      </c>
      <c r="DF37">
        <f t="shared" si="99"/>
        <v>0</v>
      </c>
      <c r="DG37">
        <f t="shared" si="99"/>
        <v>0</v>
      </c>
      <c r="DH37">
        <f t="shared" si="99"/>
        <v>0</v>
      </c>
      <c r="DI37">
        <f t="shared" si="99"/>
        <v>0</v>
      </c>
      <c r="DJ37" s="1"/>
      <c r="DK37" s="1"/>
    </row>
    <row r="38" spans="1:116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2.6</v>
      </c>
      <c r="H38">
        <v>0</v>
      </c>
      <c r="I38">
        <v>57</v>
      </c>
      <c r="J38">
        <v>0</v>
      </c>
      <c r="K38">
        <v>0</v>
      </c>
      <c r="L38">
        <v>0.1</v>
      </c>
      <c r="M38">
        <v>0</v>
      </c>
      <c r="N38">
        <v>0</v>
      </c>
      <c r="O38">
        <v>55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21</v>
      </c>
      <c r="Z38">
        <v>0</v>
      </c>
      <c r="AA38">
        <v>0</v>
      </c>
      <c r="AB38">
        <v>0</v>
      </c>
      <c r="AC38">
        <v>1.2</v>
      </c>
      <c r="AD38">
        <v>0</v>
      </c>
      <c r="AE38">
        <v>0</v>
      </c>
      <c r="AF38">
        <v>1.4</v>
      </c>
      <c r="AG38">
        <v>0</v>
      </c>
      <c r="AH38">
        <v>35.799999999999997</v>
      </c>
      <c r="AI38">
        <v>1.6</v>
      </c>
      <c r="AJ38">
        <v>2.6</v>
      </c>
      <c r="AK38">
        <v>0</v>
      </c>
      <c r="AM38" s="10"/>
      <c r="AN38">
        <v>24</v>
      </c>
      <c r="AO38">
        <f t="shared" ref="AO38:BW38" si="100">C73+C74</f>
        <v>0</v>
      </c>
      <c r="AP38">
        <f t="shared" si="100"/>
        <v>0</v>
      </c>
      <c r="AQ38">
        <f t="shared" si="100"/>
        <v>0</v>
      </c>
      <c r="AR38">
        <f t="shared" si="100"/>
        <v>0</v>
      </c>
      <c r="AS38">
        <f t="shared" si="100"/>
        <v>0</v>
      </c>
      <c r="AT38">
        <f t="shared" si="100"/>
        <v>0</v>
      </c>
      <c r="AU38">
        <f t="shared" si="100"/>
        <v>0</v>
      </c>
      <c r="AV38">
        <f t="shared" si="100"/>
        <v>0</v>
      </c>
      <c r="AW38">
        <f t="shared" si="100"/>
        <v>0</v>
      </c>
      <c r="AX38">
        <f t="shared" si="100"/>
        <v>0</v>
      </c>
      <c r="AY38">
        <f t="shared" si="100"/>
        <v>0</v>
      </c>
      <c r="AZ38">
        <f t="shared" si="100"/>
        <v>0</v>
      </c>
      <c r="BA38">
        <f t="shared" si="100"/>
        <v>0</v>
      </c>
      <c r="BB38">
        <f t="shared" si="100"/>
        <v>0</v>
      </c>
      <c r="BC38">
        <f t="shared" si="100"/>
        <v>0</v>
      </c>
      <c r="BD38">
        <f t="shared" si="100"/>
        <v>0</v>
      </c>
      <c r="BE38">
        <f t="shared" si="100"/>
        <v>0</v>
      </c>
      <c r="BF38">
        <f t="shared" si="100"/>
        <v>0</v>
      </c>
      <c r="BG38">
        <f t="shared" si="100"/>
        <v>0</v>
      </c>
      <c r="BH38">
        <f t="shared" si="100"/>
        <v>0</v>
      </c>
      <c r="BI38">
        <f t="shared" si="100"/>
        <v>0</v>
      </c>
      <c r="BJ38">
        <f t="shared" si="100"/>
        <v>0</v>
      </c>
      <c r="BK38">
        <f t="shared" si="100"/>
        <v>0</v>
      </c>
      <c r="BL38">
        <f t="shared" si="100"/>
        <v>0</v>
      </c>
      <c r="BM38">
        <f t="shared" si="100"/>
        <v>0</v>
      </c>
      <c r="BN38">
        <f t="shared" si="100"/>
        <v>0</v>
      </c>
      <c r="BO38">
        <f t="shared" si="100"/>
        <v>0</v>
      </c>
      <c r="BP38">
        <f t="shared" si="100"/>
        <v>0</v>
      </c>
      <c r="BQ38">
        <f t="shared" si="100"/>
        <v>0</v>
      </c>
      <c r="BR38">
        <f t="shared" si="100"/>
        <v>0</v>
      </c>
      <c r="BS38">
        <f t="shared" si="100"/>
        <v>0</v>
      </c>
      <c r="BT38">
        <f t="shared" si="100"/>
        <v>0</v>
      </c>
      <c r="BU38">
        <f t="shared" si="100"/>
        <v>18.600000000000001</v>
      </c>
      <c r="BV38">
        <f t="shared" si="100"/>
        <v>0</v>
      </c>
      <c r="BW38">
        <f t="shared" si="100"/>
        <v>0</v>
      </c>
      <c r="BX38" s="1"/>
      <c r="BY38" s="10"/>
      <c r="BZ38">
        <v>24</v>
      </c>
      <c r="CA38">
        <f t="shared" ref="CA38:DI38" si="101">AO73+AO74</f>
        <v>0</v>
      </c>
      <c r="CB38">
        <f t="shared" si="101"/>
        <v>0</v>
      </c>
      <c r="CC38">
        <f t="shared" si="101"/>
        <v>0</v>
      </c>
      <c r="CD38">
        <f t="shared" si="101"/>
        <v>0</v>
      </c>
      <c r="CE38">
        <f t="shared" si="101"/>
        <v>0</v>
      </c>
      <c r="CF38">
        <f t="shared" si="101"/>
        <v>0</v>
      </c>
      <c r="CG38">
        <f t="shared" si="101"/>
        <v>0</v>
      </c>
      <c r="CH38">
        <f t="shared" si="101"/>
        <v>0</v>
      </c>
      <c r="CI38">
        <f t="shared" si="101"/>
        <v>3.8</v>
      </c>
      <c r="CJ38">
        <f t="shared" si="101"/>
        <v>0</v>
      </c>
      <c r="CK38">
        <f t="shared" si="101"/>
        <v>0</v>
      </c>
      <c r="CL38">
        <f t="shared" si="101"/>
        <v>0</v>
      </c>
      <c r="CM38">
        <f t="shared" si="101"/>
        <v>0</v>
      </c>
      <c r="CN38">
        <f t="shared" si="101"/>
        <v>0</v>
      </c>
      <c r="CO38">
        <f t="shared" si="101"/>
        <v>0</v>
      </c>
      <c r="CP38">
        <f t="shared" si="101"/>
        <v>0</v>
      </c>
      <c r="CQ38">
        <f t="shared" si="101"/>
        <v>0</v>
      </c>
      <c r="CR38">
        <f t="shared" si="101"/>
        <v>0</v>
      </c>
      <c r="CS38">
        <f t="shared" si="101"/>
        <v>0</v>
      </c>
      <c r="CT38">
        <f t="shared" si="101"/>
        <v>0</v>
      </c>
      <c r="CU38">
        <f t="shared" si="101"/>
        <v>0</v>
      </c>
      <c r="CV38">
        <f t="shared" si="101"/>
        <v>0</v>
      </c>
      <c r="CW38">
        <f t="shared" si="101"/>
        <v>0</v>
      </c>
      <c r="CX38">
        <f t="shared" si="101"/>
        <v>0</v>
      </c>
      <c r="CY38">
        <f t="shared" si="101"/>
        <v>0</v>
      </c>
      <c r="CZ38">
        <f t="shared" si="101"/>
        <v>0</v>
      </c>
      <c r="DA38">
        <f t="shared" si="101"/>
        <v>0</v>
      </c>
      <c r="DB38">
        <f t="shared" si="101"/>
        <v>0</v>
      </c>
      <c r="DC38">
        <f t="shared" si="101"/>
        <v>0</v>
      </c>
      <c r="DD38">
        <f t="shared" si="101"/>
        <v>0</v>
      </c>
      <c r="DE38">
        <f t="shared" si="101"/>
        <v>0</v>
      </c>
      <c r="DF38">
        <f t="shared" si="101"/>
        <v>0</v>
      </c>
      <c r="DG38">
        <f t="shared" si="101"/>
        <v>0</v>
      </c>
      <c r="DH38">
        <f t="shared" si="101"/>
        <v>0</v>
      </c>
      <c r="DI38">
        <f t="shared" si="101"/>
        <v>0</v>
      </c>
      <c r="DJ38" s="1"/>
      <c r="DK38" s="1"/>
    </row>
    <row r="39" spans="1:116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6.6</v>
      </c>
      <c r="H39">
        <v>34.6</v>
      </c>
      <c r="I39">
        <v>24.4</v>
      </c>
      <c r="J39">
        <v>0</v>
      </c>
      <c r="K39">
        <v>0</v>
      </c>
      <c r="L39">
        <v>33.200000000000003</v>
      </c>
      <c r="M39">
        <v>0</v>
      </c>
      <c r="N39">
        <v>0.2</v>
      </c>
      <c r="O39">
        <v>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42</v>
      </c>
      <c r="W39">
        <v>30</v>
      </c>
      <c r="X39">
        <v>0</v>
      </c>
      <c r="Y39">
        <v>0</v>
      </c>
      <c r="Z39">
        <v>0</v>
      </c>
      <c r="AA39">
        <v>0</v>
      </c>
      <c r="AB39">
        <v>6.8</v>
      </c>
      <c r="AC39">
        <v>0</v>
      </c>
      <c r="AD39">
        <v>24</v>
      </c>
      <c r="AE39">
        <v>0</v>
      </c>
      <c r="AF39">
        <v>0</v>
      </c>
      <c r="AG39">
        <v>38</v>
      </c>
      <c r="AH39">
        <v>11.4</v>
      </c>
      <c r="AI39">
        <v>0</v>
      </c>
      <c r="AJ39">
        <v>8.4</v>
      </c>
      <c r="AK39">
        <v>0</v>
      </c>
      <c r="AM39" s="9">
        <v>42835</v>
      </c>
      <c r="AN39">
        <v>6</v>
      </c>
      <c r="AO39">
        <f t="shared" ref="AO39:BW39" si="102">C75+C76</f>
        <v>0</v>
      </c>
      <c r="AP39">
        <f t="shared" si="102"/>
        <v>0</v>
      </c>
      <c r="AQ39">
        <f t="shared" si="102"/>
        <v>0</v>
      </c>
      <c r="AR39">
        <f t="shared" si="102"/>
        <v>0</v>
      </c>
      <c r="AS39">
        <f t="shared" si="102"/>
        <v>0</v>
      </c>
      <c r="AT39">
        <f t="shared" si="102"/>
        <v>0</v>
      </c>
      <c r="AU39">
        <f t="shared" si="102"/>
        <v>0</v>
      </c>
      <c r="AV39">
        <f t="shared" si="102"/>
        <v>0</v>
      </c>
      <c r="AW39">
        <f t="shared" si="102"/>
        <v>0</v>
      </c>
      <c r="AX39">
        <f t="shared" si="102"/>
        <v>0</v>
      </c>
      <c r="AY39">
        <f t="shared" si="102"/>
        <v>0</v>
      </c>
      <c r="AZ39">
        <f t="shared" si="102"/>
        <v>0</v>
      </c>
      <c r="BA39">
        <f t="shared" si="102"/>
        <v>0</v>
      </c>
      <c r="BB39">
        <f t="shared" si="102"/>
        <v>0</v>
      </c>
      <c r="BC39">
        <f t="shared" si="102"/>
        <v>0</v>
      </c>
      <c r="BD39">
        <f t="shared" si="102"/>
        <v>0</v>
      </c>
      <c r="BE39">
        <f t="shared" si="102"/>
        <v>0</v>
      </c>
      <c r="BF39">
        <f t="shared" si="102"/>
        <v>0</v>
      </c>
      <c r="BG39">
        <f t="shared" si="102"/>
        <v>0</v>
      </c>
      <c r="BH39">
        <f t="shared" si="102"/>
        <v>0</v>
      </c>
      <c r="BI39">
        <f t="shared" si="102"/>
        <v>0</v>
      </c>
      <c r="BJ39">
        <f t="shared" si="102"/>
        <v>0</v>
      </c>
      <c r="BK39">
        <f t="shared" si="102"/>
        <v>0</v>
      </c>
      <c r="BL39">
        <f t="shared" si="102"/>
        <v>0</v>
      </c>
      <c r="BM39">
        <f t="shared" si="102"/>
        <v>0</v>
      </c>
      <c r="BN39">
        <f t="shared" si="102"/>
        <v>0</v>
      </c>
      <c r="BO39">
        <f t="shared" si="102"/>
        <v>0</v>
      </c>
      <c r="BP39">
        <f t="shared" si="102"/>
        <v>0</v>
      </c>
      <c r="BQ39">
        <f t="shared" si="102"/>
        <v>0</v>
      </c>
      <c r="BR39">
        <f t="shared" si="102"/>
        <v>0</v>
      </c>
      <c r="BS39">
        <f t="shared" si="102"/>
        <v>0</v>
      </c>
      <c r="BT39">
        <f t="shared" si="102"/>
        <v>0</v>
      </c>
      <c r="BU39">
        <f t="shared" si="102"/>
        <v>11</v>
      </c>
      <c r="BV39">
        <f t="shared" si="102"/>
        <v>0</v>
      </c>
      <c r="BW39">
        <f t="shared" si="102"/>
        <v>0</v>
      </c>
      <c r="BX39" s="1"/>
      <c r="BY39" s="9">
        <v>42844</v>
      </c>
      <c r="BZ39">
        <v>12</v>
      </c>
      <c r="CA39">
        <f t="shared" ref="CA39:DI39" si="103">AO75+AO76</f>
        <v>14</v>
      </c>
      <c r="CB39">
        <f t="shared" si="103"/>
        <v>6.7</v>
      </c>
      <c r="CC39">
        <f t="shared" si="103"/>
        <v>1.2</v>
      </c>
      <c r="CD39">
        <f t="shared" si="103"/>
        <v>0</v>
      </c>
      <c r="CE39">
        <f t="shared" si="103"/>
        <v>0</v>
      </c>
      <c r="CF39">
        <f t="shared" si="103"/>
        <v>0</v>
      </c>
      <c r="CG39">
        <f t="shared" si="103"/>
        <v>12</v>
      </c>
      <c r="CH39">
        <f t="shared" si="103"/>
        <v>0</v>
      </c>
      <c r="CI39">
        <f t="shared" si="103"/>
        <v>10</v>
      </c>
      <c r="CJ39">
        <f t="shared" si="103"/>
        <v>0</v>
      </c>
      <c r="CK39">
        <f t="shared" si="103"/>
        <v>13.8</v>
      </c>
      <c r="CL39">
        <f t="shared" si="103"/>
        <v>0</v>
      </c>
      <c r="CM39">
        <f t="shared" si="103"/>
        <v>2</v>
      </c>
      <c r="CN39">
        <f t="shared" si="103"/>
        <v>0</v>
      </c>
      <c r="CO39">
        <f t="shared" si="103"/>
        <v>0</v>
      </c>
      <c r="CP39">
        <f t="shared" si="103"/>
        <v>7</v>
      </c>
      <c r="CQ39">
        <f t="shared" si="103"/>
        <v>0.6</v>
      </c>
      <c r="CR39">
        <f t="shared" si="103"/>
        <v>0</v>
      </c>
      <c r="CS39">
        <f t="shared" si="103"/>
        <v>0</v>
      </c>
      <c r="CT39">
        <f t="shared" si="103"/>
        <v>31</v>
      </c>
      <c r="CU39">
        <f t="shared" si="103"/>
        <v>4</v>
      </c>
      <c r="CV39">
        <f t="shared" si="103"/>
        <v>0</v>
      </c>
      <c r="CW39">
        <f t="shared" si="103"/>
        <v>0.3</v>
      </c>
      <c r="CX39">
        <f t="shared" si="103"/>
        <v>6.1</v>
      </c>
      <c r="CY39">
        <f t="shared" si="103"/>
        <v>14.7</v>
      </c>
      <c r="CZ39">
        <f t="shared" si="103"/>
        <v>0</v>
      </c>
      <c r="DA39">
        <f t="shared" si="103"/>
        <v>7.4</v>
      </c>
      <c r="DB39">
        <f t="shared" si="103"/>
        <v>0</v>
      </c>
      <c r="DC39">
        <f t="shared" si="103"/>
        <v>0</v>
      </c>
      <c r="DD39">
        <f t="shared" si="103"/>
        <v>25</v>
      </c>
      <c r="DE39">
        <f t="shared" si="103"/>
        <v>0</v>
      </c>
      <c r="DF39">
        <f t="shared" si="103"/>
        <v>0.4</v>
      </c>
      <c r="DG39">
        <f t="shared" si="103"/>
        <v>1.7000000000000002</v>
      </c>
      <c r="DH39">
        <f t="shared" si="103"/>
        <v>0</v>
      </c>
      <c r="DI39">
        <f t="shared" si="103"/>
        <v>0</v>
      </c>
      <c r="DJ39" s="1"/>
      <c r="DK39" s="1"/>
    </row>
    <row r="40" spans="1:116" x14ac:dyDescent="0.25">
      <c r="A40" s="8"/>
      <c r="B40">
        <v>18</v>
      </c>
      <c r="C40">
        <v>33</v>
      </c>
      <c r="D40">
        <v>35.799999999999997</v>
      </c>
      <c r="E40">
        <v>0</v>
      </c>
      <c r="F40">
        <v>0</v>
      </c>
      <c r="G40">
        <v>25</v>
      </c>
      <c r="H40">
        <v>17</v>
      </c>
      <c r="I40">
        <v>3.8</v>
      </c>
      <c r="J40">
        <v>0</v>
      </c>
      <c r="K40">
        <v>0</v>
      </c>
      <c r="L40">
        <v>0</v>
      </c>
      <c r="M40">
        <v>0</v>
      </c>
      <c r="N40">
        <v>0</v>
      </c>
      <c r="O40">
        <v>10</v>
      </c>
      <c r="P40">
        <v>75</v>
      </c>
      <c r="Q40">
        <v>0</v>
      </c>
      <c r="R40">
        <v>0</v>
      </c>
      <c r="S40">
        <v>0</v>
      </c>
      <c r="T40">
        <v>0.7</v>
      </c>
      <c r="U40">
        <v>0</v>
      </c>
      <c r="V40">
        <v>0</v>
      </c>
      <c r="W40">
        <v>16</v>
      </c>
      <c r="X40">
        <v>0</v>
      </c>
      <c r="Y40">
        <v>0</v>
      </c>
      <c r="Z40">
        <v>34</v>
      </c>
      <c r="AA40">
        <v>0</v>
      </c>
      <c r="AB40">
        <v>2.8</v>
      </c>
      <c r="AC40">
        <v>0</v>
      </c>
      <c r="AD40">
        <v>42</v>
      </c>
      <c r="AE40">
        <v>0</v>
      </c>
      <c r="AF40">
        <v>0</v>
      </c>
      <c r="AG40">
        <v>11.6</v>
      </c>
      <c r="AH40">
        <v>0</v>
      </c>
      <c r="AI40">
        <v>0.2</v>
      </c>
      <c r="AJ40">
        <v>0</v>
      </c>
      <c r="AK40">
        <v>0</v>
      </c>
      <c r="AM40" s="10"/>
      <c r="AN40">
        <v>12</v>
      </c>
      <c r="AO40">
        <f t="shared" ref="AO40:BW40" si="104">C77+C78</f>
        <v>0</v>
      </c>
      <c r="AP40">
        <f t="shared" si="104"/>
        <v>0</v>
      </c>
      <c r="AQ40">
        <f t="shared" si="104"/>
        <v>0</v>
      </c>
      <c r="AR40">
        <f t="shared" si="104"/>
        <v>0</v>
      </c>
      <c r="AS40">
        <f t="shared" si="104"/>
        <v>0</v>
      </c>
      <c r="AT40">
        <f t="shared" si="104"/>
        <v>0</v>
      </c>
      <c r="AU40">
        <f t="shared" si="104"/>
        <v>0</v>
      </c>
      <c r="AV40">
        <f t="shared" si="104"/>
        <v>0</v>
      </c>
      <c r="AW40">
        <f t="shared" si="104"/>
        <v>0</v>
      </c>
      <c r="AX40">
        <f t="shared" si="104"/>
        <v>0</v>
      </c>
      <c r="AY40">
        <f t="shared" si="104"/>
        <v>0</v>
      </c>
      <c r="AZ40">
        <f t="shared" si="104"/>
        <v>0</v>
      </c>
      <c r="BA40">
        <f t="shared" si="104"/>
        <v>0</v>
      </c>
      <c r="BB40">
        <f t="shared" si="104"/>
        <v>0</v>
      </c>
      <c r="BC40">
        <f t="shared" si="104"/>
        <v>0</v>
      </c>
      <c r="BD40">
        <f t="shared" si="104"/>
        <v>0</v>
      </c>
      <c r="BE40">
        <f t="shared" si="104"/>
        <v>0</v>
      </c>
      <c r="BF40">
        <f t="shared" si="104"/>
        <v>0</v>
      </c>
      <c r="BG40">
        <f t="shared" si="104"/>
        <v>0</v>
      </c>
      <c r="BH40">
        <f t="shared" si="104"/>
        <v>0</v>
      </c>
      <c r="BI40">
        <f t="shared" si="104"/>
        <v>0</v>
      </c>
      <c r="BJ40">
        <f t="shared" si="104"/>
        <v>0</v>
      </c>
      <c r="BK40">
        <f t="shared" si="104"/>
        <v>0</v>
      </c>
      <c r="BL40">
        <f t="shared" si="104"/>
        <v>0</v>
      </c>
      <c r="BM40">
        <f t="shared" si="104"/>
        <v>0</v>
      </c>
      <c r="BN40">
        <f t="shared" si="104"/>
        <v>0</v>
      </c>
      <c r="BO40">
        <f t="shared" si="104"/>
        <v>0</v>
      </c>
      <c r="BP40">
        <f t="shared" si="104"/>
        <v>0</v>
      </c>
      <c r="BQ40">
        <f t="shared" si="104"/>
        <v>0</v>
      </c>
      <c r="BR40">
        <f t="shared" si="104"/>
        <v>0</v>
      </c>
      <c r="BS40">
        <f t="shared" si="104"/>
        <v>0</v>
      </c>
      <c r="BT40">
        <f t="shared" si="104"/>
        <v>0</v>
      </c>
      <c r="BU40">
        <f t="shared" si="104"/>
        <v>0</v>
      </c>
      <c r="BV40">
        <f t="shared" si="104"/>
        <v>0</v>
      </c>
      <c r="BW40">
        <f t="shared" si="104"/>
        <v>0</v>
      </c>
      <c r="BX40" s="1"/>
      <c r="BY40" s="10"/>
      <c r="BZ40">
        <v>24</v>
      </c>
      <c r="CA40">
        <f t="shared" ref="CA40:DI40" si="105">AO77+AO78</f>
        <v>84.2</v>
      </c>
      <c r="CB40">
        <f t="shared" si="105"/>
        <v>89.2</v>
      </c>
      <c r="CC40">
        <f t="shared" si="105"/>
        <v>28.8</v>
      </c>
      <c r="CD40">
        <f t="shared" si="105"/>
        <v>0</v>
      </c>
      <c r="CE40">
        <f t="shared" si="105"/>
        <v>18</v>
      </c>
      <c r="CF40">
        <f t="shared" si="105"/>
        <v>20.9</v>
      </c>
      <c r="CG40">
        <f t="shared" si="105"/>
        <v>86.4</v>
      </c>
      <c r="CH40">
        <f t="shared" si="105"/>
        <v>76</v>
      </c>
      <c r="CI40">
        <f t="shared" si="105"/>
        <v>79.8</v>
      </c>
      <c r="CJ40">
        <f t="shared" si="105"/>
        <v>53.2</v>
      </c>
      <c r="CK40">
        <f t="shared" si="105"/>
        <v>2.4</v>
      </c>
      <c r="CL40">
        <f t="shared" si="105"/>
        <v>20.200000000000003</v>
      </c>
      <c r="CM40">
        <f t="shared" si="105"/>
        <v>81</v>
      </c>
      <c r="CN40">
        <f t="shared" si="105"/>
        <v>56</v>
      </c>
      <c r="CO40">
        <f t="shared" si="105"/>
        <v>24.700000000000003</v>
      </c>
      <c r="CP40">
        <f t="shared" si="105"/>
        <v>17</v>
      </c>
      <c r="CQ40">
        <f t="shared" si="105"/>
        <v>36</v>
      </c>
      <c r="CR40">
        <f t="shared" si="105"/>
        <v>17.399999999999999</v>
      </c>
      <c r="CS40">
        <f t="shared" si="105"/>
        <v>23</v>
      </c>
      <c r="CT40">
        <f t="shared" si="105"/>
        <v>83.3</v>
      </c>
      <c r="CU40">
        <f t="shared" si="105"/>
        <v>79</v>
      </c>
      <c r="CV40">
        <f t="shared" si="105"/>
        <v>7.8</v>
      </c>
      <c r="CW40">
        <f t="shared" si="105"/>
        <v>46.8</v>
      </c>
      <c r="CX40">
        <f t="shared" si="105"/>
        <v>68.599999999999994</v>
      </c>
      <c r="CY40">
        <f t="shared" si="105"/>
        <v>13</v>
      </c>
      <c r="CZ40">
        <f t="shared" si="105"/>
        <v>48.2</v>
      </c>
      <c r="DA40">
        <f t="shared" si="105"/>
        <v>0</v>
      </c>
      <c r="DB40">
        <f t="shared" si="105"/>
        <v>39</v>
      </c>
      <c r="DC40">
        <f t="shared" si="105"/>
        <v>0</v>
      </c>
      <c r="DD40">
        <f t="shared" si="105"/>
        <v>0</v>
      </c>
      <c r="DE40">
        <f t="shared" si="105"/>
        <v>47</v>
      </c>
      <c r="DF40">
        <f t="shared" si="105"/>
        <v>43.2</v>
      </c>
      <c r="DG40">
        <f t="shared" si="105"/>
        <v>64.2</v>
      </c>
      <c r="DH40">
        <f t="shared" si="105"/>
        <v>27.2</v>
      </c>
      <c r="DI40">
        <f t="shared" si="105"/>
        <v>0</v>
      </c>
      <c r="DJ40" s="1"/>
      <c r="DK40" s="1"/>
    </row>
    <row r="41" spans="1:116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6</v>
      </c>
      <c r="H41">
        <v>3.6</v>
      </c>
      <c r="I41">
        <v>0</v>
      </c>
      <c r="J41">
        <v>5</v>
      </c>
      <c r="K41">
        <v>0</v>
      </c>
      <c r="L41">
        <v>0</v>
      </c>
      <c r="M41">
        <v>0</v>
      </c>
      <c r="N41">
        <v>0</v>
      </c>
      <c r="O41">
        <v>2</v>
      </c>
      <c r="P41">
        <v>7</v>
      </c>
      <c r="Q41">
        <v>0</v>
      </c>
      <c r="R41">
        <v>0</v>
      </c>
      <c r="S41">
        <v>0</v>
      </c>
      <c r="T41">
        <v>0</v>
      </c>
      <c r="U41">
        <v>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0.6</v>
      </c>
      <c r="AC41">
        <v>0</v>
      </c>
      <c r="AD41">
        <v>10</v>
      </c>
      <c r="AE41">
        <v>0</v>
      </c>
      <c r="AF41">
        <v>0</v>
      </c>
      <c r="AG41">
        <v>3.2</v>
      </c>
      <c r="AH41">
        <v>0</v>
      </c>
      <c r="AI41">
        <v>0</v>
      </c>
      <c r="AJ41">
        <v>0</v>
      </c>
      <c r="AK41">
        <v>0</v>
      </c>
      <c r="AM41" s="10"/>
      <c r="AN41">
        <v>18</v>
      </c>
      <c r="AO41">
        <f t="shared" ref="AO41:BW41" si="106">C79+C80</f>
        <v>0</v>
      </c>
      <c r="AP41">
        <f t="shared" si="106"/>
        <v>0</v>
      </c>
      <c r="AQ41">
        <f t="shared" si="106"/>
        <v>0</v>
      </c>
      <c r="AR41">
        <f t="shared" si="106"/>
        <v>0</v>
      </c>
      <c r="AS41">
        <f t="shared" si="106"/>
        <v>0</v>
      </c>
      <c r="AT41">
        <f t="shared" si="106"/>
        <v>0</v>
      </c>
      <c r="AU41">
        <f t="shared" si="106"/>
        <v>0</v>
      </c>
      <c r="AV41">
        <f t="shared" si="106"/>
        <v>0</v>
      </c>
      <c r="AW41">
        <f t="shared" si="106"/>
        <v>0</v>
      </c>
      <c r="AX41">
        <f t="shared" si="106"/>
        <v>0</v>
      </c>
      <c r="AY41">
        <f t="shared" si="106"/>
        <v>0</v>
      </c>
      <c r="AZ41">
        <f t="shared" si="106"/>
        <v>0</v>
      </c>
      <c r="BA41">
        <f t="shared" si="106"/>
        <v>0</v>
      </c>
      <c r="BB41">
        <f t="shared" si="106"/>
        <v>0</v>
      </c>
      <c r="BC41">
        <f t="shared" si="106"/>
        <v>0</v>
      </c>
      <c r="BD41">
        <f t="shared" si="106"/>
        <v>0</v>
      </c>
      <c r="BE41">
        <f t="shared" si="106"/>
        <v>0</v>
      </c>
      <c r="BF41">
        <f t="shared" si="106"/>
        <v>0</v>
      </c>
      <c r="BG41">
        <f t="shared" si="106"/>
        <v>0</v>
      </c>
      <c r="BH41">
        <f t="shared" si="106"/>
        <v>0</v>
      </c>
      <c r="BI41">
        <f t="shared" si="106"/>
        <v>0</v>
      </c>
      <c r="BJ41">
        <f t="shared" si="106"/>
        <v>0</v>
      </c>
      <c r="BK41">
        <f t="shared" si="106"/>
        <v>0</v>
      </c>
      <c r="BL41">
        <f t="shared" si="106"/>
        <v>0</v>
      </c>
      <c r="BM41">
        <f t="shared" si="106"/>
        <v>0</v>
      </c>
      <c r="BN41">
        <f t="shared" si="106"/>
        <v>0</v>
      </c>
      <c r="BO41">
        <f t="shared" si="106"/>
        <v>0</v>
      </c>
      <c r="BP41">
        <f t="shared" si="106"/>
        <v>0</v>
      </c>
      <c r="BQ41">
        <f t="shared" si="106"/>
        <v>0</v>
      </c>
      <c r="BR41">
        <f t="shared" si="106"/>
        <v>0</v>
      </c>
      <c r="BS41">
        <f t="shared" si="106"/>
        <v>0</v>
      </c>
      <c r="BT41">
        <f t="shared" si="106"/>
        <v>0</v>
      </c>
      <c r="BU41">
        <f t="shared" si="106"/>
        <v>0</v>
      </c>
      <c r="BV41">
        <f t="shared" si="106"/>
        <v>0</v>
      </c>
      <c r="BW41">
        <f t="shared" si="106"/>
        <v>0</v>
      </c>
      <c r="BX41" s="1"/>
      <c r="BY41" s="9">
        <v>42845</v>
      </c>
      <c r="BZ41">
        <v>12</v>
      </c>
      <c r="CA41">
        <f t="shared" ref="CA41:DI41" si="107">AO79+AO80</f>
        <v>0.2</v>
      </c>
      <c r="CB41">
        <f t="shared" si="107"/>
        <v>0</v>
      </c>
      <c r="CC41">
        <f t="shared" si="107"/>
        <v>4.2</v>
      </c>
      <c r="CD41">
        <f t="shared" si="107"/>
        <v>0</v>
      </c>
      <c r="CE41">
        <f t="shared" si="107"/>
        <v>6</v>
      </c>
      <c r="CF41">
        <f t="shared" si="107"/>
        <v>0</v>
      </c>
      <c r="CG41">
        <f t="shared" si="107"/>
        <v>0</v>
      </c>
      <c r="CH41">
        <f t="shared" si="107"/>
        <v>21</v>
      </c>
      <c r="CI41">
        <f t="shared" si="107"/>
        <v>0</v>
      </c>
      <c r="CJ41">
        <f t="shared" si="107"/>
        <v>1.5999999999999999</v>
      </c>
      <c r="CK41">
        <f t="shared" si="107"/>
        <v>10.4</v>
      </c>
      <c r="CL41">
        <f t="shared" si="107"/>
        <v>0</v>
      </c>
      <c r="CM41">
        <f t="shared" si="107"/>
        <v>0</v>
      </c>
      <c r="CN41">
        <f t="shared" si="107"/>
        <v>5</v>
      </c>
      <c r="CO41">
        <f t="shared" si="107"/>
        <v>0</v>
      </c>
      <c r="CP41">
        <f t="shared" si="107"/>
        <v>0</v>
      </c>
      <c r="CQ41">
        <f t="shared" si="107"/>
        <v>0</v>
      </c>
      <c r="CR41">
        <f t="shared" si="107"/>
        <v>0</v>
      </c>
      <c r="CS41">
        <f t="shared" si="107"/>
        <v>8</v>
      </c>
      <c r="CT41">
        <f t="shared" si="107"/>
        <v>0</v>
      </c>
      <c r="CU41">
        <f t="shared" si="107"/>
        <v>0</v>
      </c>
      <c r="CV41">
        <f t="shared" si="107"/>
        <v>0</v>
      </c>
      <c r="CW41">
        <f t="shared" si="107"/>
        <v>1</v>
      </c>
      <c r="CX41">
        <f t="shared" si="107"/>
        <v>7</v>
      </c>
      <c r="CY41">
        <f t="shared" si="107"/>
        <v>0.6</v>
      </c>
      <c r="CZ41">
        <f t="shared" si="107"/>
        <v>0</v>
      </c>
      <c r="DA41">
        <f t="shared" si="107"/>
        <v>7</v>
      </c>
      <c r="DB41">
        <f t="shared" si="107"/>
        <v>10</v>
      </c>
      <c r="DC41">
        <f t="shared" si="107"/>
        <v>0</v>
      </c>
      <c r="DD41">
        <f t="shared" si="107"/>
        <v>9</v>
      </c>
      <c r="DE41">
        <f t="shared" si="107"/>
        <v>0.4</v>
      </c>
      <c r="DF41">
        <f t="shared" si="107"/>
        <v>0</v>
      </c>
      <c r="DG41">
        <f t="shared" si="107"/>
        <v>0</v>
      </c>
      <c r="DH41">
        <f t="shared" si="107"/>
        <v>0.2</v>
      </c>
      <c r="DI41">
        <f t="shared" si="107"/>
        <v>43</v>
      </c>
      <c r="DJ41" s="1"/>
      <c r="DK41" s="1"/>
    </row>
    <row r="42" spans="1:116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 s="10"/>
      <c r="AN42">
        <v>24</v>
      </c>
      <c r="AO42">
        <f t="shared" ref="AO42:BW42" si="108">C81+C82</f>
        <v>0</v>
      </c>
      <c r="AP42">
        <f t="shared" si="108"/>
        <v>0</v>
      </c>
      <c r="AQ42">
        <f t="shared" si="108"/>
        <v>0</v>
      </c>
      <c r="AR42">
        <f t="shared" si="108"/>
        <v>0</v>
      </c>
      <c r="AS42">
        <f t="shared" si="108"/>
        <v>0</v>
      </c>
      <c r="AT42">
        <f t="shared" si="108"/>
        <v>0</v>
      </c>
      <c r="AU42">
        <f t="shared" si="108"/>
        <v>0</v>
      </c>
      <c r="AV42">
        <f t="shared" si="108"/>
        <v>0</v>
      </c>
      <c r="AW42">
        <f t="shared" si="108"/>
        <v>0</v>
      </c>
      <c r="AX42">
        <f t="shared" si="108"/>
        <v>0</v>
      </c>
      <c r="AY42">
        <f t="shared" si="108"/>
        <v>0</v>
      </c>
      <c r="AZ42">
        <f t="shared" si="108"/>
        <v>0</v>
      </c>
      <c r="BA42">
        <f t="shared" si="108"/>
        <v>0</v>
      </c>
      <c r="BB42">
        <f t="shared" si="108"/>
        <v>0</v>
      </c>
      <c r="BC42">
        <f t="shared" si="108"/>
        <v>0</v>
      </c>
      <c r="BD42">
        <f t="shared" si="108"/>
        <v>0</v>
      </c>
      <c r="BE42">
        <f t="shared" si="108"/>
        <v>0</v>
      </c>
      <c r="BF42">
        <f t="shared" si="108"/>
        <v>0</v>
      </c>
      <c r="BG42">
        <f t="shared" si="108"/>
        <v>0</v>
      </c>
      <c r="BH42">
        <f t="shared" si="108"/>
        <v>0</v>
      </c>
      <c r="BI42">
        <f t="shared" si="108"/>
        <v>0</v>
      </c>
      <c r="BJ42">
        <f t="shared" si="108"/>
        <v>0</v>
      </c>
      <c r="BK42">
        <f t="shared" si="108"/>
        <v>0</v>
      </c>
      <c r="BL42">
        <f t="shared" si="108"/>
        <v>0</v>
      </c>
      <c r="BM42">
        <f t="shared" si="108"/>
        <v>0</v>
      </c>
      <c r="BN42">
        <f t="shared" si="108"/>
        <v>0</v>
      </c>
      <c r="BO42">
        <f t="shared" si="108"/>
        <v>0</v>
      </c>
      <c r="BP42">
        <f t="shared" si="108"/>
        <v>0</v>
      </c>
      <c r="BQ42">
        <f t="shared" si="108"/>
        <v>0</v>
      </c>
      <c r="BR42">
        <f t="shared" si="108"/>
        <v>0</v>
      </c>
      <c r="BS42">
        <f t="shared" si="108"/>
        <v>0</v>
      </c>
      <c r="BT42">
        <f t="shared" si="108"/>
        <v>0</v>
      </c>
      <c r="BU42">
        <f t="shared" si="108"/>
        <v>0</v>
      </c>
      <c r="BV42">
        <f t="shared" si="108"/>
        <v>0</v>
      </c>
      <c r="BW42">
        <f t="shared" si="108"/>
        <v>0</v>
      </c>
      <c r="BX42" s="1"/>
      <c r="BY42" s="10"/>
      <c r="BZ42">
        <v>24</v>
      </c>
      <c r="CA42">
        <f t="shared" ref="CA42:DI42" si="109">AO81+AO82</f>
        <v>3.7</v>
      </c>
      <c r="CB42">
        <f t="shared" si="109"/>
        <v>35.299999999999997</v>
      </c>
      <c r="CC42">
        <f t="shared" si="109"/>
        <v>0.2</v>
      </c>
      <c r="CD42">
        <f t="shared" si="109"/>
        <v>0</v>
      </c>
      <c r="CE42">
        <f t="shared" si="109"/>
        <v>1</v>
      </c>
      <c r="CF42">
        <f t="shared" si="109"/>
        <v>0.8</v>
      </c>
      <c r="CG42">
        <f t="shared" si="109"/>
        <v>0</v>
      </c>
      <c r="CH42">
        <f t="shared" si="109"/>
        <v>0</v>
      </c>
      <c r="CI42">
        <f t="shared" si="109"/>
        <v>0</v>
      </c>
      <c r="CJ42">
        <f t="shared" si="109"/>
        <v>0</v>
      </c>
      <c r="CK42">
        <f t="shared" si="109"/>
        <v>0</v>
      </c>
      <c r="CL42">
        <f t="shared" si="109"/>
        <v>0</v>
      </c>
      <c r="CM42">
        <f t="shared" si="109"/>
        <v>41</v>
      </c>
      <c r="CN42">
        <f t="shared" si="109"/>
        <v>31</v>
      </c>
      <c r="CO42">
        <f t="shared" si="109"/>
        <v>0</v>
      </c>
      <c r="CP42">
        <f t="shared" si="109"/>
        <v>0</v>
      </c>
      <c r="CQ42">
        <f t="shared" si="109"/>
        <v>0</v>
      </c>
      <c r="CR42">
        <f t="shared" si="109"/>
        <v>0</v>
      </c>
      <c r="CS42">
        <f t="shared" si="109"/>
        <v>17</v>
      </c>
      <c r="CT42">
        <f t="shared" si="109"/>
        <v>4</v>
      </c>
      <c r="CU42">
        <f t="shared" si="109"/>
        <v>6</v>
      </c>
      <c r="CV42">
        <f t="shared" si="109"/>
        <v>0</v>
      </c>
      <c r="CW42">
        <f t="shared" si="109"/>
        <v>40.6</v>
      </c>
      <c r="CX42">
        <f t="shared" si="109"/>
        <v>0.5</v>
      </c>
      <c r="CY42">
        <f t="shared" si="109"/>
        <v>0</v>
      </c>
      <c r="CZ42">
        <f t="shared" si="109"/>
        <v>1.8</v>
      </c>
      <c r="DA42">
        <f t="shared" si="109"/>
        <v>5</v>
      </c>
      <c r="DB42">
        <f t="shared" si="109"/>
        <v>3.5</v>
      </c>
      <c r="DC42">
        <f t="shared" si="109"/>
        <v>0</v>
      </c>
      <c r="DD42">
        <f t="shared" si="109"/>
        <v>0</v>
      </c>
      <c r="DE42">
        <f t="shared" si="109"/>
        <v>9.4</v>
      </c>
      <c r="DF42">
        <f t="shared" si="109"/>
        <v>65.2</v>
      </c>
      <c r="DG42">
        <f t="shared" si="109"/>
        <v>27.1</v>
      </c>
      <c r="DH42">
        <f t="shared" si="109"/>
        <v>0</v>
      </c>
      <c r="DI42">
        <f t="shared" si="109"/>
        <v>0</v>
      </c>
      <c r="DJ42" s="1"/>
      <c r="DK42" s="1"/>
    </row>
    <row r="43" spans="1:116" x14ac:dyDescent="0.25">
      <c r="A43" s="8">
        <v>42831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2.2000000000000002</v>
      </c>
      <c r="AJ43">
        <v>0</v>
      </c>
      <c r="AK43">
        <v>0</v>
      </c>
      <c r="AM43" s="9">
        <v>42836</v>
      </c>
      <c r="AN43">
        <v>6</v>
      </c>
      <c r="AO43">
        <f t="shared" ref="AO43:BW43" si="110">C83+C84</f>
        <v>0</v>
      </c>
      <c r="AP43">
        <f t="shared" si="110"/>
        <v>0</v>
      </c>
      <c r="AQ43">
        <f t="shared" si="110"/>
        <v>0</v>
      </c>
      <c r="AR43">
        <f t="shared" si="110"/>
        <v>0</v>
      </c>
      <c r="AS43">
        <f t="shared" si="110"/>
        <v>0</v>
      </c>
      <c r="AT43">
        <f t="shared" si="110"/>
        <v>0</v>
      </c>
      <c r="AU43">
        <f t="shared" si="110"/>
        <v>0</v>
      </c>
      <c r="AV43">
        <f t="shared" si="110"/>
        <v>0</v>
      </c>
      <c r="AW43">
        <f t="shared" si="110"/>
        <v>0</v>
      </c>
      <c r="AX43">
        <f t="shared" si="110"/>
        <v>0</v>
      </c>
      <c r="AY43">
        <f t="shared" si="110"/>
        <v>0</v>
      </c>
      <c r="AZ43">
        <f t="shared" si="110"/>
        <v>0</v>
      </c>
      <c r="BA43">
        <f t="shared" si="110"/>
        <v>0</v>
      </c>
      <c r="BB43">
        <f t="shared" si="110"/>
        <v>0</v>
      </c>
      <c r="BC43">
        <f t="shared" si="110"/>
        <v>0</v>
      </c>
      <c r="BD43">
        <f t="shared" si="110"/>
        <v>0</v>
      </c>
      <c r="BE43">
        <f t="shared" si="110"/>
        <v>0</v>
      </c>
      <c r="BF43">
        <f t="shared" si="110"/>
        <v>0</v>
      </c>
      <c r="BG43">
        <f t="shared" si="110"/>
        <v>0</v>
      </c>
      <c r="BH43">
        <f t="shared" si="110"/>
        <v>0</v>
      </c>
      <c r="BI43">
        <f t="shared" si="110"/>
        <v>0</v>
      </c>
      <c r="BJ43">
        <f t="shared" si="110"/>
        <v>0</v>
      </c>
      <c r="BK43">
        <f t="shared" si="110"/>
        <v>0</v>
      </c>
      <c r="BL43">
        <f t="shared" si="110"/>
        <v>0</v>
      </c>
      <c r="BM43">
        <f t="shared" si="110"/>
        <v>0</v>
      </c>
      <c r="BN43">
        <f t="shared" si="110"/>
        <v>0</v>
      </c>
      <c r="BO43">
        <f t="shared" si="110"/>
        <v>0</v>
      </c>
      <c r="BP43">
        <f t="shared" si="110"/>
        <v>0</v>
      </c>
      <c r="BQ43">
        <f t="shared" si="110"/>
        <v>0</v>
      </c>
      <c r="BR43">
        <f t="shared" si="110"/>
        <v>0</v>
      </c>
      <c r="BS43">
        <f t="shared" si="110"/>
        <v>0</v>
      </c>
      <c r="BT43">
        <f t="shared" si="110"/>
        <v>0</v>
      </c>
      <c r="BU43">
        <f t="shared" si="110"/>
        <v>0</v>
      </c>
      <c r="BV43">
        <f t="shared" si="110"/>
        <v>0</v>
      </c>
      <c r="BW43">
        <f t="shared" si="110"/>
        <v>0</v>
      </c>
      <c r="BX43" s="1"/>
      <c r="BY43" s="9">
        <v>42846</v>
      </c>
      <c r="BZ43">
        <v>12</v>
      </c>
      <c r="CA43">
        <f t="shared" ref="CA43:DI43" si="111">AO83+AO84</f>
        <v>16</v>
      </c>
      <c r="CB43">
        <f t="shared" si="111"/>
        <v>42.1</v>
      </c>
      <c r="CC43">
        <f t="shared" si="111"/>
        <v>0.2</v>
      </c>
      <c r="CD43">
        <f t="shared" si="111"/>
        <v>0</v>
      </c>
      <c r="CE43">
        <f t="shared" si="111"/>
        <v>78.400000000000006</v>
      </c>
      <c r="CF43">
        <f t="shared" si="111"/>
        <v>48.6</v>
      </c>
      <c r="CG43">
        <f t="shared" si="111"/>
        <v>2.4000000000000004</v>
      </c>
      <c r="CH43">
        <f t="shared" si="111"/>
        <v>43</v>
      </c>
      <c r="CI43">
        <f t="shared" si="111"/>
        <v>0</v>
      </c>
      <c r="CJ43">
        <f t="shared" si="111"/>
        <v>1</v>
      </c>
      <c r="CK43">
        <f t="shared" si="111"/>
        <v>0</v>
      </c>
      <c r="CL43">
        <f t="shared" si="111"/>
        <v>0</v>
      </c>
      <c r="CM43">
        <f t="shared" si="111"/>
        <v>4</v>
      </c>
      <c r="CN43">
        <f t="shared" si="111"/>
        <v>25</v>
      </c>
      <c r="CO43">
        <f t="shared" si="111"/>
        <v>0</v>
      </c>
      <c r="CP43">
        <f t="shared" si="111"/>
        <v>0</v>
      </c>
      <c r="CQ43">
        <f t="shared" si="111"/>
        <v>0</v>
      </c>
      <c r="CR43">
        <f t="shared" si="111"/>
        <v>0</v>
      </c>
      <c r="CS43">
        <f t="shared" si="111"/>
        <v>37</v>
      </c>
      <c r="CT43">
        <f t="shared" si="111"/>
        <v>9</v>
      </c>
      <c r="CU43">
        <f t="shared" si="111"/>
        <v>16</v>
      </c>
      <c r="CV43">
        <f t="shared" si="111"/>
        <v>0</v>
      </c>
      <c r="CW43">
        <f t="shared" si="111"/>
        <v>0.2</v>
      </c>
      <c r="CX43">
        <f t="shared" si="111"/>
        <v>0</v>
      </c>
      <c r="CY43">
        <f t="shared" si="111"/>
        <v>0</v>
      </c>
      <c r="CZ43">
        <f t="shared" si="111"/>
        <v>71</v>
      </c>
      <c r="DA43">
        <f t="shared" si="111"/>
        <v>1.2</v>
      </c>
      <c r="DB43">
        <f t="shared" si="111"/>
        <v>37.200000000000003</v>
      </c>
      <c r="DC43">
        <f t="shared" si="111"/>
        <v>0</v>
      </c>
      <c r="DD43">
        <f t="shared" si="111"/>
        <v>1.8</v>
      </c>
      <c r="DE43">
        <f t="shared" si="111"/>
        <v>22.6</v>
      </c>
      <c r="DF43">
        <f t="shared" si="111"/>
        <v>38.4</v>
      </c>
      <c r="DG43">
        <f t="shared" si="111"/>
        <v>14.299999999999999</v>
      </c>
      <c r="DH43">
        <f t="shared" si="111"/>
        <v>0</v>
      </c>
      <c r="DI43">
        <f t="shared" si="111"/>
        <v>1</v>
      </c>
      <c r="DJ43" s="1"/>
      <c r="DK43" s="1"/>
    </row>
    <row r="44" spans="1:116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0.3</v>
      </c>
      <c r="AD44">
        <v>0</v>
      </c>
      <c r="AE44">
        <v>0</v>
      </c>
      <c r="AF44">
        <v>0.2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2">C85+C86</f>
        <v>0</v>
      </c>
      <c r="AP44">
        <f t="shared" si="112"/>
        <v>0</v>
      </c>
      <c r="AQ44">
        <f t="shared" si="112"/>
        <v>0</v>
      </c>
      <c r="AR44">
        <f t="shared" si="112"/>
        <v>0</v>
      </c>
      <c r="AS44">
        <f t="shared" si="112"/>
        <v>0</v>
      </c>
      <c r="AT44">
        <f t="shared" si="112"/>
        <v>0</v>
      </c>
      <c r="AU44">
        <f t="shared" si="112"/>
        <v>0</v>
      </c>
      <c r="AV44">
        <f t="shared" si="112"/>
        <v>0</v>
      </c>
      <c r="AW44">
        <f t="shared" si="112"/>
        <v>0</v>
      </c>
      <c r="AX44">
        <f t="shared" si="112"/>
        <v>0</v>
      </c>
      <c r="AY44">
        <f t="shared" si="112"/>
        <v>0</v>
      </c>
      <c r="AZ44">
        <f t="shared" si="112"/>
        <v>0</v>
      </c>
      <c r="BA44">
        <f t="shared" si="112"/>
        <v>0</v>
      </c>
      <c r="BB44">
        <f t="shared" si="112"/>
        <v>0</v>
      </c>
      <c r="BC44">
        <f t="shared" si="112"/>
        <v>0</v>
      </c>
      <c r="BD44">
        <f t="shared" si="112"/>
        <v>0</v>
      </c>
      <c r="BE44">
        <f t="shared" si="112"/>
        <v>0</v>
      </c>
      <c r="BF44">
        <f t="shared" si="112"/>
        <v>0</v>
      </c>
      <c r="BG44">
        <f t="shared" si="112"/>
        <v>0</v>
      </c>
      <c r="BH44">
        <f t="shared" si="112"/>
        <v>0</v>
      </c>
      <c r="BI44">
        <f t="shared" si="112"/>
        <v>0</v>
      </c>
      <c r="BJ44">
        <f t="shared" si="112"/>
        <v>0</v>
      </c>
      <c r="BK44">
        <f t="shared" si="112"/>
        <v>0</v>
      </c>
      <c r="BL44">
        <f t="shared" si="112"/>
        <v>0</v>
      </c>
      <c r="BM44">
        <f t="shared" si="112"/>
        <v>0</v>
      </c>
      <c r="BN44">
        <f t="shared" si="112"/>
        <v>0</v>
      </c>
      <c r="BO44">
        <f t="shared" si="112"/>
        <v>0</v>
      </c>
      <c r="BP44">
        <f t="shared" si="112"/>
        <v>0</v>
      </c>
      <c r="BQ44">
        <f t="shared" si="112"/>
        <v>0</v>
      </c>
      <c r="BR44">
        <f t="shared" si="112"/>
        <v>0</v>
      </c>
      <c r="BS44">
        <f t="shared" si="112"/>
        <v>0</v>
      </c>
      <c r="BT44">
        <f t="shared" si="112"/>
        <v>0</v>
      </c>
      <c r="BU44">
        <f t="shared" si="112"/>
        <v>0</v>
      </c>
      <c r="BV44">
        <f t="shared" si="112"/>
        <v>0</v>
      </c>
      <c r="BW44">
        <f t="shared" si="112"/>
        <v>0</v>
      </c>
      <c r="BX44" s="1"/>
      <c r="BY44" s="10"/>
      <c r="BZ44">
        <v>24</v>
      </c>
      <c r="CA44">
        <f t="shared" ref="CA44:DI44" si="113">AO85+AO86</f>
        <v>57.8</v>
      </c>
      <c r="CB44">
        <f t="shared" si="113"/>
        <v>11.2</v>
      </c>
      <c r="CC44">
        <f t="shared" si="113"/>
        <v>0</v>
      </c>
      <c r="CD44">
        <f t="shared" si="113"/>
        <v>0</v>
      </c>
      <c r="CE44">
        <f t="shared" si="113"/>
        <v>7.6</v>
      </c>
      <c r="CF44">
        <f t="shared" si="113"/>
        <v>7</v>
      </c>
      <c r="CG44">
        <f t="shared" si="113"/>
        <v>1</v>
      </c>
      <c r="CH44">
        <f t="shared" si="113"/>
        <v>15</v>
      </c>
      <c r="CI44">
        <f t="shared" si="113"/>
        <v>0</v>
      </c>
      <c r="CJ44">
        <f t="shared" si="113"/>
        <v>1.6</v>
      </c>
      <c r="CK44">
        <f t="shared" si="113"/>
        <v>46</v>
      </c>
      <c r="CL44">
        <f t="shared" si="113"/>
        <v>17</v>
      </c>
      <c r="CM44">
        <f t="shared" si="113"/>
        <v>0</v>
      </c>
      <c r="CN44">
        <f t="shared" si="113"/>
        <v>4</v>
      </c>
      <c r="CO44">
        <f t="shared" si="113"/>
        <v>16.600000000000001</v>
      </c>
      <c r="CP44">
        <f t="shared" si="113"/>
        <v>3</v>
      </c>
      <c r="CQ44">
        <f t="shared" si="113"/>
        <v>1.8</v>
      </c>
      <c r="CR44">
        <f t="shared" si="113"/>
        <v>0</v>
      </c>
      <c r="CS44">
        <f t="shared" si="113"/>
        <v>12</v>
      </c>
      <c r="CT44">
        <f t="shared" si="113"/>
        <v>22.5</v>
      </c>
      <c r="CU44">
        <f t="shared" si="113"/>
        <v>9</v>
      </c>
      <c r="CV44">
        <f t="shared" si="113"/>
        <v>0.4</v>
      </c>
      <c r="CW44">
        <f t="shared" si="113"/>
        <v>3.2</v>
      </c>
      <c r="CX44">
        <f t="shared" si="113"/>
        <v>7.1</v>
      </c>
      <c r="CY44">
        <f t="shared" si="113"/>
        <v>0</v>
      </c>
      <c r="CZ44">
        <f t="shared" si="113"/>
        <v>3</v>
      </c>
      <c r="DA44">
        <f t="shared" si="113"/>
        <v>8</v>
      </c>
      <c r="DB44">
        <f t="shared" si="113"/>
        <v>13.2</v>
      </c>
      <c r="DC44">
        <f t="shared" si="113"/>
        <v>0</v>
      </c>
      <c r="DD44">
        <f t="shared" si="113"/>
        <v>22.2</v>
      </c>
      <c r="DE44">
        <f t="shared" si="113"/>
        <v>5.3999999999999995</v>
      </c>
      <c r="DF44">
        <f t="shared" si="113"/>
        <v>2.8</v>
      </c>
      <c r="DG44">
        <f t="shared" si="113"/>
        <v>10.6</v>
      </c>
      <c r="DH44">
        <f t="shared" si="113"/>
        <v>1.4</v>
      </c>
      <c r="DI44">
        <f t="shared" si="113"/>
        <v>39</v>
      </c>
      <c r="DJ44" s="1"/>
      <c r="DK44" s="1"/>
    </row>
    <row r="45" spans="1:116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4">C87+C88</f>
        <v>0</v>
      </c>
      <c r="AP45">
        <f t="shared" si="114"/>
        <v>0</v>
      </c>
      <c r="AQ45">
        <f t="shared" si="114"/>
        <v>0</v>
      </c>
      <c r="AR45">
        <f t="shared" si="114"/>
        <v>0</v>
      </c>
      <c r="AS45">
        <f t="shared" si="114"/>
        <v>0</v>
      </c>
      <c r="AT45">
        <f t="shared" si="114"/>
        <v>0</v>
      </c>
      <c r="AU45">
        <f t="shared" si="114"/>
        <v>0</v>
      </c>
      <c r="AV45">
        <f t="shared" si="114"/>
        <v>0</v>
      </c>
      <c r="AW45">
        <f t="shared" si="114"/>
        <v>0</v>
      </c>
      <c r="AX45">
        <f t="shared" si="114"/>
        <v>0</v>
      </c>
      <c r="AY45">
        <f t="shared" si="114"/>
        <v>0</v>
      </c>
      <c r="AZ45">
        <f t="shared" si="114"/>
        <v>0</v>
      </c>
      <c r="BA45">
        <f t="shared" si="114"/>
        <v>0</v>
      </c>
      <c r="BB45">
        <f t="shared" si="114"/>
        <v>0</v>
      </c>
      <c r="BC45">
        <f t="shared" si="114"/>
        <v>0</v>
      </c>
      <c r="BD45">
        <f t="shared" si="114"/>
        <v>0</v>
      </c>
      <c r="BE45">
        <f t="shared" si="114"/>
        <v>0</v>
      </c>
      <c r="BF45">
        <f t="shared" si="114"/>
        <v>0</v>
      </c>
      <c r="BG45">
        <f t="shared" si="114"/>
        <v>0</v>
      </c>
      <c r="BH45">
        <f t="shared" si="114"/>
        <v>0</v>
      </c>
      <c r="BI45">
        <f t="shared" si="114"/>
        <v>0</v>
      </c>
      <c r="BJ45">
        <f t="shared" si="114"/>
        <v>0</v>
      </c>
      <c r="BK45">
        <f t="shared" si="114"/>
        <v>0</v>
      </c>
      <c r="BL45">
        <f t="shared" si="114"/>
        <v>0</v>
      </c>
      <c r="BM45">
        <f t="shared" si="114"/>
        <v>0</v>
      </c>
      <c r="BN45">
        <f t="shared" si="114"/>
        <v>0</v>
      </c>
      <c r="BO45">
        <f t="shared" si="114"/>
        <v>0</v>
      </c>
      <c r="BP45">
        <f t="shared" si="114"/>
        <v>0</v>
      </c>
      <c r="BQ45">
        <f t="shared" si="114"/>
        <v>0</v>
      </c>
      <c r="BR45">
        <f t="shared" si="114"/>
        <v>0</v>
      </c>
      <c r="BS45">
        <f t="shared" si="114"/>
        <v>0</v>
      </c>
      <c r="BT45">
        <f t="shared" si="114"/>
        <v>0</v>
      </c>
      <c r="BU45">
        <f t="shared" si="114"/>
        <v>0</v>
      </c>
      <c r="BV45">
        <f t="shared" si="114"/>
        <v>0</v>
      </c>
      <c r="BW45">
        <f t="shared" si="114"/>
        <v>0</v>
      </c>
      <c r="BX45" s="1"/>
      <c r="BY45" s="9">
        <v>42847</v>
      </c>
      <c r="BZ45">
        <v>12</v>
      </c>
      <c r="CA45">
        <f t="shared" ref="CA45:DI45" si="115">AO87+AO88</f>
        <v>44.2</v>
      </c>
      <c r="CB45">
        <f t="shared" si="115"/>
        <v>36.800000000000004</v>
      </c>
      <c r="CC45">
        <f t="shared" si="115"/>
        <v>37.200000000000003</v>
      </c>
      <c r="CD45">
        <f t="shared" si="115"/>
        <v>0</v>
      </c>
      <c r="CE45">
        <f t="shared" si="115"/>
        <v>15.2</v>
      </c>
      <c r="CF45">
        <f t="shared" si="115"/>
        <v>24.3</v>
      </c>
      <c r="CG45">
        <f t="shared" si="115"/>
        <v>23.8</v>
      </c>
      <c r="CH45">
        <f t="shared" si="115"/>
        <v>2</v>
      </c>
      <c r="CI45">
        <f t="shared" si="115"/>
        <v>6.6</v>
      </c>
      <c r="CJ45">
        <f t="shared" si="115"/>
        <v>23.2</v>
      </c>
      <c r="CK45">
        <f t="shared" si="115"/>
        <v>57.1</v>
      </c>
      <c r="CL45">
        <f t="shared" si="115"/>
        <v>47.2</v>
      </c>
      <c r="CM45">
        <f t="shared" si="115"/>
        <v>37</v>
      </c>
      <c r="CN45">
        <f t="shared" si="115"/>
        <v>37</v>
      </c>
      <c r="CO45">
        <f t="shared" si="115"/>
        <v>32.5</v>
      </c>
      <c r="CP45">
        <f t="shared" si="115"/>
        <v>10</v>
      </c>
      <c r="CQ45">
        <f t="shared" si="115"/>
        <v>10</v>
      </c>
      <c r="CR45">
        <f t="shared" si="115"/>
        <v>16.399999999999999</v>
      </c>
      <c r="CS45">
        <f t="shared" si="115"/>
        <v>29</v>
      </c>
      <c r="CT45">
        <f t="shared" si="115"/>
        <v>38.200000000000003</v>
      </c>
      <c r="CU45">
        <f t="shared" si="115"/>
        <v>65</v>
      </c>
      <c r="CV45">
        <f t="shared" si="115"/>
        <v>0.4</v>
      </c>
      <c r="CW45">
        <f t="shared" si="115"/>
        <v>44</v>
      </c>
      <c r="CX45">
        <f t="shared" si="115"/>
        <v>18</v>
      </c>
      <c r="CY45">
        <f t="shared" si="115"/>
        <v>22.6</v>
      </c>
      <c r="CZ45">
        <f t="shared" si="115"/>
        <v>13.1</v>
      </c>
      <c r="DA45">
        <f t="shared" si="115"/>
        <v>28.1</v>
      </c>
      <c r="DB45">
        <f t="shared" si="115"/>
        <v>56</v>
      </c>
      <c r="DC45">
        <f t="shared" si="115"/>
        <v>0.2</v>
      </c>
      <c r="DD45">
        <f t="shared" si="115"/>
        <v>39.799999999999997</v>
      </c>
      <c r="DE45">
        <f t="shared" si="115"/>
        <v>24.6</v>
      </c>
      <c r="DF45">
        <f t="shared" si="115"/>
        <v>4.5999999999999996</v>
      </c>
      <c r="DG45">
        <f t="shared" si="115"/>
        <v>20</v>
      </c>
      <c r="DH45">
        <f t="shared" si="115"/>
        <v>32.4</v>
      </c>
      <c r="DI45">
        <f t="shared" si="115"/>
        <v>0</v>
      </c>
      <c r="DJ45" s="1"/>
      <c r="DK45" s="1"/>
    </row>
    <row r="46" spans="1:116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10"/>
      <c r="AN46">
        <v>24</v>
      </c>
      <c r="AO46">
        <f t="shared" ref="AO46:BW46" si="116">C89+C90</f>
        <v>0</v>
      </c>
      <c r="AP46">
        <f t="shared" si="116"/>
        <v>0</v>
      </c>
      <c r="AQ46">
        <f t="shared" si="116"/>
        <v>0</v>
      </c>
      <c r="AR46">
        <f t="shared" si="116"/>
        <v>0</v>
      </c>
      <c r="AS46">
        <f t="shared" si="116"/>
        <v>0</v>
      </c>
      <c r="AT46">
        <f t="shared" si="116"/>
        <v>0</v>
      </c>
      <c r="AU46">
        <f t="shared" si="116"/>
        <v>0</v>
      </c>
      <c r="AV46">
        <f t="shared" si="116"/>
        <v>0</v>
      </c>
      <c r="AW46">
        <f t="shared" si="116"/>
        <v>0</v>
      </c>
      <c r="AX46">
        <f t="shared" si="116"/>
        <v>0</v>
      </c>
      <c r="AY46">
        <f t="shared" si="116"/>
        <v>0</v>
      </c>
      <c r="AZ46">
        <f t="shared" si="116"/>
        <v>0</v>
      </c>
      <c r="BA46">
        <f t="shared" si="116"/>
        <v>0</v>
      </c>
      <c r="BB46">
        <f t="shared" si="116"/>
        <v>0</v>
      </c>
      <c r="BC46">
        <f t="shared" si="116"/>
        <v>0</v>
      </c>
      <c r="BD46">
        <f t="shared" si="116"/>
        <v>0</v>
      </c>
      <c r="BE46">
        <f t="shared" si="116"/>
        <v>0</v>
      </c>
      <c r="BF46">
        <f t="shared" si="116"/>
        <v>0</v>
      </c>
      <c r="BG46">
        <f t="shared" si="116"/>
        <v>0</v>
      </c>
      <c r="BH46">
        <f t="shared" si="116"/>
        <v>0</v>
      </c>
      <c r="BI46">
        <f t="shared" si="116"/>
        <v>0</v>
      </c>
      <c r="BJ46">
        <f t="shared" si="116"/>
        <v>0</v>
      </c>
      <c r="BK46">
        <f t="shared" si="116"/>
        <v>0</v>
      </c>
      <c r="BL46">
        <f t="shared" si="116"/>
        <v>0</v>
      </c>
      <c r="BM46">
        <f t="shared" si="116"/>
        <v>0</v>
      </c>
      <c r="BN46">
        <f t="shared" si="116"/>
        <v>0</v>
      </c>
      <c r="BO46">
        <f t="shared" si="116"/>
        <v>0</v>
      </c>
      <c r="BP46">
        <f t="shared" si="116"/>
        <v>0</v>
      </c>
      <c r="BQ46">
        <f t="shared" si="116"/>
        <v>0</v>
      </c>
      <c r="BR46">
        <f t="shared" si="116"/>
        <v>0</v>
      </c>
      <c r="BS46">
        <f t="shared" si="116"/>
        <v>0</v>
      </c>
      <c r="BT46">
        <f t="shared" si="116"/>
        <v>0</v>
      </c>
      <c r="BU46">
        <f t="shared" si="116"/>
        <v>0</v>
      </c>
      <c r="BV46">
        <f t="shared" si="116"/>
        <v>0</v>
      </c>
      <c r="BW46">
        <f t="shared" si="116"/>
        <v>0</v>
      </c>
      <c r="BX46" s="1"/>
      <c r="BY46" s="10"/>
      <c r="BZ46">
        <v>24</v>
      </c>
      <c r="CA46">
        <f t="shared" ref="CA46:DI46" si="117">AO89+AO90</f>
        <v>41.8</v>
      </c>
      <c r="CB46">
        <f t="shared" si="117"/>
        <v>28.5</v>
      </c>
      <c r="CC46">
        <f t="shared" si="117"/>
        <v>7.8</v>
      </c>
      <c r="CD46">
        <f t="shared" si="117"/>
        <v>0</v>
      </c>
      <c r="CE46">
        <f t="shared" si="117"/>
        <v>50.1</v>
      </c>
      <c r="CF46">
        <f t="shared" si="117"/>
        <v>39</v>
      </c>
      <c r="CG46">
        <f t="shared" si="117"/>
        <v>28</v>
      </c>
      <c r="CH46">
        <f t="shared" si="117"/>
        <v>37</v>
      </c>
      <c r="CI46">
        <f t="shared" si="117"/>
        <v>0</v>
      </c>
      <c r="CJ46">
        <f t="shared" si="117"/>
        <v>32.1</v>
      </c>
      <c r="CK46">
        <f t="shared" si="117"/>
        <v>1</v>
      </c>
      <c r="CL46">
        <f t="shared" si="117"/>
        <v>35</v>
      </c>
      <c r="CM46">
        <f t="shared" si="117"/>
        <v>26</v>
      </c>
      <c r="CN46">
        <f t="shared" si="117"/>
        <v>55</v>
      </c>
      <c r="CO46">
        <f t="shared" si="117"/>
        <v>10.4</v>
      </c>
      <c r="CP46">
        <f t="shared" si="117"/>
        <v>1</v>
      </c>
      <c r="CQ46">
        <f t="shared" si="117"/>
        <v>35</v>
      </c>
      <c r="CR46">
        <f t="shared" si="117"/>
        <v>22</v>
      </c>
      <c r="CS46">
        <f t="shared" si="117"/>
        <v>32</v>
      </c>
      <c r="CT46">
        <f t="shared" si="117"/>
        <v>25</v>
      </c>
      <c r="CU46">
        <f t="shared" si="117"/>
        <v>33</v>
      </c>
      <c r="CV46">
        <f t="shared" si="117"/>
        <v>12</v>
      </c>
      <c r="CW46">
        <f t="shared" si="117"/>
        <v>38</v>
      </c>
      <c r="CX46">
        <f t="shared" si="117"/>
        <v>44</v>
      </c>
      <c r="CY46">
        <f t="shared" si="117"/>
        <v>0</v>
      </c>
      <c r="CZ46">
        <f t="shared" si="117"/>
        <v>40</v>
      </c>
      <c r="DA46">
        <f t="shared" si="117"/>
        <v>0</v>
      </c>
      <c r="DB46">
        <f t="shared" si="117"/>
        <v>30</v>
      </c>
      <c r="DC46">
        <f t="shared" si="117"/>
        <v>0</v>
      </c>
      <c r="DD46">
        <f t="shared" si="117"/>
        <v>0</v>
      </c>
      <c r="DE46">
        <f t="shared" si="117"/>
        <v>21</v>
      </c>
      <c r="DF46">
        <f t="shared" si="117"/>
        <v>44.4</v>
      </c>
      <c r="DG46">
        <f t="shared" si="117"/>
        <v>2.6</v>
      </c>
      <c r="DH46">
        <f t="shared" si="117"/>
        <v>19.5</v>
      </c>
      <c r="DI46">
        <f t="shared" si="117"/>
        <v>34</v>
      </c>
      <c r="DJ46" s="1"/>
      <c r="DK46" s="1"/>
    </row>
    <row r="47" spans="1:116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42837</v>
      </c>
      <c r="AN47">
        <v>6</v>
      </c>
      <c r="AO47">
        <f t="shared" ref="AO47:BW47" si="118">C91+C92</f>
        <v>0</v>
      </c>
      <c r="AP47">
        <f t="shared" si="118"/>
        <v>0</v>
      </c>
      <c r="AQ47">
        <f t="shared" si="118"/>
        <v>0</v>
      </c>
      <c r="AR47">
        <f t="shared" si="118"/>
        <v>0</v>
      </c>
      <c r="AS47">
        <f t="shared" si="118"/>
        <v>0</v>
      </c>
      <c r="AT47">
        <f t="shared" si="118"/>
        <v>0</v>
      </c>
      <c r="AU47">
        <f t="shared" si="118"/>
        <v>0</v>
      </c>
      <c r="AV47">
        <f t="shared" si="118"/>
        <v>0</v>
      </c>
      <c r="AW47">
        <f t="shared" si="118"/>
        <v>0</v>
      </c>
      <c r="AX47">
        <f t="shared" si="118"/>
        <v>0</v>
      </c>
      <c r="AY47">
        <f t="shared" si="118"/>
        <v>0</v>
      </c>
      <c r="AZ47">
        <f t="shared" si="118"/>
        <v>0</v>
      </c>
      <c r="BA47">
        <f t="shared" si="118"/>
        <v>0</v>
      </c>
      <c r="BB47">
        <f t="shared" si="118"/>
        <v>0</v>
      </c>
      <c r="BC47">
        <f t="shared" si="118"/>
        <v>0</v>
      </c>
      <c r="BD47">
        <f t="shared" si="118"/>
        <v>0</v>
      </c>
      <c r="BE47">
        <f t="shared" si="118"/>
        <v>0</v>
      </c>
      <c r="BF47">
        <f t="shared" si="118"/>
        <v>0</v>
      </c>
      <c r="BG47">
        <f t="shared" si="118"/>
        <v>0</v>
      </c>
      <c r="BH47">
        <f t="shared" si="118"/>
        <v>0</v>
      </c>
      <c r="BI47">
        <f t="shared" si="118"/>
        <v>0</v>
      </c>
      <c r="BJ47">
        <f t="shared" si="118"/>
        <v>0</v>
      </c>
      <c r="BK47">
        <f t="shared" si="118"/>
        <v>0</v>
      </c>
      <c r="BL47">
        <f t="shared" si="118"/>
        <v>0</v>
      </c>
      <c r="BM47">
        <f t="shared" si="118"/>
        <v>0</v>
      </c>
      <c r="BN47">
        <f t="shared" si="118"/>
        <v>0</v>
      </c>
      <c r="BO47">
        <f t="shared" si="118"/>
        <v>0</v>
      </c>
      <c r="BP47">
        <f t="shared" si="118"/>
        <v>0</v>
      </c>
      <c r="BQ47">
        <f t="shared" si="118"/>
        <v>0</v>
      </c>
      <c r="BR47">
        <f t="shared" si="118"/>
        <v>0</v>
      </c>
      <c r="BS47">
        <f t="shared" si="118"/>
        <v>0</v>
      </c>
      <c r="BT47">
        <f t="shared" si="118"/>
        <v>0</v>
      </c>
      <c r="BU47">
        <f t="shared" si="118"/>
        <v>0</v>
      </c>
      <c r="BV47">
        <f t="shared" si="118"/>
        <v>0</v>
      </c>
      <c r="BW47">
        <f t="shared" si="118"/>
        <v>0</v>
      </c>
      <c r="BX47" s="1"/>
      <c r="BY47" s="9">
        <v>42848</v>
      </c>
      <c r="BZ47">
        <v>12</v>
      </c>
      <c r="CA47">
        <f t="shared" ref="CA47:DI47" si="119">AO91+AO92</f>
        <v>0</v>
      </c>
      <c r="CB47">
        <f t="shared" si="119"/>
        <v>0</v>
      </c>
      <c r="CC47">
        <f t="shared" si="119"/>
        <v>0</v>
      </c>
      <c r="CD47">
        <f t="shared" si="119"/>
        <v>0</v>
      </c>
      <c r="CE47">
        <f t="shared" si="119"/>
        <v>0</v>
      </c>
      <c r="CF47">
        <f t="shared" si="119"/>
        <v>0</v>
      </c>
      <c r="CG47">
        <f t="shared" si="119"/>
        <v>0</v>
      </c>
      <c r="CH47">
        <f t="shared" si="119"/>
        <v>14</v>
      </c>
      <c r="CI47">
        <f t="shared" si="119"/>
        <v>0</v>
      </c>
      <c r="CJ47">
        <f t="shared" si="119"/>
        <v>0.2</v>
      </c>
      <c r="CK47">
        <f t="shared" si="119"/>
        <v>0</v>
      </c>
      <c r="CL47">
        <f t="shared" si="119"/>
        <v>0</v>
      </c>
      <c r="CM47">
        <f t="shared" si="119"/>
        <v>4</v>
      </c>
      <c r="CN47">
        <f t="shared" si="119"/>
        <v>2</v>
      </c>
      <c r="CO47">
        <f t="shared" si="119"/>
        <v>0</v>
      </c>
      <c r="CP47">
        <f t="shared" si="119"/>
        <v>0</v>
      </c>
      <c r="CQ47">
        <f t="shared" si="119"/>
        <v>2.4</v>
      </c>
      <c r="CR47">
        <f t="shared" si="119"/>
        <v>5</v>
      </c>
      <c r="CS47">
        <f t="shared" si="119"/>
        <v>8</v>
      </c>
      <c r="CT47">
        <f t="shared" si="119"/>
        <v>3</v>
      </c>
      <c r="CU47">
        <f t="shared" si="119"/>
        <v>5</v>
      </c>
      <c r="CV47">
        <f t="shared" si="119"/>
        <v>0</v>
      </c>
      <c r="CW47">
        <f t="shared" si="119"/>
        <v>0</v>
      </c>
      <c r="CX47">
        <f t="shared" si="119"/>
        <v>0.2</v>
      </c>
      <c r="CY47">
        <f t="shared" si="119"/>
        <v>0</v>
      </c>
      <c r="CZ47">
        <f t="shared" si="119"/>
        <v>16.5</v>
      </c>
      <c r="DA47">
        <f t="shared" si="119"/>
        <v>0</v>
      </c>
      <c r="DB47">
        <f t="shared" si="119"/>
        <v>0</v>
      </c>
      <c r="DC47">
        <f t="shared" si="119"/>
        <v>0.6</v>
      </c>
      <c r="DD47">
        <f t="shared" si="119"/>
        <v>0</v>
      </c>
      <c r="DE47">
        <f t="shared" si="119"/>
        <v>2.4</v>
      </c>
      <c r="DF47">
        <f t="shared" si="119"/>
        <v>0.4</v>
      </c>
      <c r="DG47">
        <f t="shared" si="119"/>
        <v>10.8</v>
      </c>
      <c r="DH47">
        <f t="shared" si="119"/>
        <v>0.1</v>
      </c>
      <c r="DI47">
        <f t="shared" si="119"/>
        <v>14</v>
      </c>
      <c r="DJ47" s="1"/>
      <c r="DK47" s="1"/>
    </row>
    <row r="48" spans="1:116" x14ac:dyDescent="0.25">
      <c r="A48" s="8"/>
      <c r="B48">
        <v>18</v>
      </c>
      <c r="C48">
        <v>0</v>
      </c>
      <c r="D48">
        <v>0</v>
      </c>
      <c r="E48">
        <v>0</v>
      </c>
      <c r="F48">
        <v>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0">C93+C94</f>
        <v>0</v>
      </c>
      <c r="AP48">
        <f t="shared" si="120"/>
        <v>0</v>
      </c>
      <c r="AQ48">
        <f t="shared" si="120"/>
        <v>0</v>
      </c>
      <c r="AR48">
        <f t="shared" si="120"/>
        <v>0</v>
      </c>
      <c r="AS48">
        <f t="shared" si="120"/>
        <v>0</v>
      </c>
      <c r="AT48">
        <f t="shared" si="120"/>
        <v>0</v>
      </c>
      <c r="AU48">
        <f t="shared" si="120"/>
        <v>0</v>
      </c>
      <c r="AV48">
        <f t="shared" si="120"/>
        <v>0</v>
      </c>
      <c r="AW48">
        <f t="shared" si="120"/>
        <v>0</v>
      </c>
      <c r="AX48">
        <f t="shared" si="120"/>
        <v>0</v>
      </c>
      <c r="AY48">
        <f t="shared" si="120"/>
        <v>0</v>
      </c>
      <c r="AZ48">
        <f t="shared" si="120"/>
        <v>0</v>
      </c>
      <c r="BA48">
        <f t="shared" si="120"/>
        <v>0</v>
      </c>
      <c r="BB48">
        <f t="shared" si="120"/>
        <v>0</v>
      </c>
      <c r="BC48">
        <f t="shared" si="120"/>
        <v>0</v>
      </c>
      <c r="BD48">
        <f t="shared" si="120"/>
        <v>0</v>
      </c>
      <c r="BE48">
        <f t="shared" si="120"/>
        <v>0</v>
      </c>
      <c r="BF48">
        <f t="shared" si="120"/>
        <v>0</v>
      </c>
      <c r="BG48">
        <f t="shared" si="120"/>
        <v>0</v>
      </c>
      <c r="BH48">
        <f t="shared" si="120"/>
        <v>0</v>
      </c>
      <c r="BI48">
        <f t="shared" si="120"/>
        <v>0</v>
      </c>
      <c r="BJ48">
        <f t="shared" si="120"/>
        <v>0</v>
      </c>
      <c r="BK48">
        <f t="shared" si="120"/>
        <v>0</v>
      </c>
      <c r="BL48">
        <f t="shared" si="120"/>
        <v>0</v>
      </c>
      <c r="BM48">
        <f t="shared" si="120"/>
        <v>0</v>
      </c>
      <c r="BN48">
        <f t="shared" si="120"/>
        <v>0</v>
      </c>
      <c r="BO48">
        <f t="shared" si="120"/>
        <v>0</v>
      </c>
      <c r="BP48">
        <f t="shared" si="120"/>
        <v>0</v>
      </c>
      <c r="BQ48">
        <f t="shared" si="120"/>
        <v>0</v>
      </c>
      <c r="BR48">
        <f t="shared" si="120"/>
        <v>0</v>
      </c>
      <c r="BS48">
        <f t="shared" si="120"/>
        <v>0</v>
      </c>
      <c r="BT48">
        <f t="shared" si="120"/>
        <v>0</v>
      </c>
      <c r="BU48">
        <f t="shared" si="120"/>
        <v>0</v>
      </c>
      <c r="BV48">
        <f t="shared" si="120"/>
        <v>0</v>
      </c>
      <c r="BW48">
        <f t="shared" si="120"/>
        <v>0</v>
      </c>
      <c r="BX48" s="1"/>
      <c r="BY48" s="10"/>
      <c r="BZ48">
        <v>24</v>
      </c>
      <c r="CA48">
        <f t="shared" ref="CA48:DI48" si="121">AO93+AO94</f>
        <v>35</v>
      </c>
      <c r="CB48">
        <f t="shared" si="121"/>
        <v>7.1</v>
      </c>
      <c r="CC48">
        <f t="shared" si="121"/>
        <v>0</v>
      </c>
      <c r="CD48">
        <f t="shared" si="121"/>
        <v>0</v>
      </c>
      <c r="CE48">
        <f t="shared" si="121"/>
        <v>6.2</v>
      </c>
      <c r="CF48">
        <f t="shared" si="121"/>
        <v>2</v>
      </c>
      <c r="CG48">
        <f t="shared" si="121"/>
        <v>12.8</v>
      </c>
      <c r="CH48">
        <f t="shared" si="121"/>
        <v>42</v>
      </c>
      <c r="CI48">
        <f t="shared" si="121"/>
        <v>32</v>
      </c>
      <c r="CJ48">
        <f t="shared" si="121"/>
        <v>17.5</v>
      </c>
      <c r="CK48">
        <f t="shared" si="121"/>
        <v>0</v>
      </c>
      <c r="CL48">
        <f t="shared" si="121"/>
        <v>8.7999999999999989</v>
      </c>
      <c r="CM48">
        <f t="shared" si="121"/>
        <v>6</v>
      </c>
      <c r="CN48">
        <f t="shared" si="121"/>
        <v>15</v>
      </c>
      <c r="CO48">
        <f t="shared" si="121"/>
        <v>5.8</v>
      </c>
      <c r="CP48">
        <f t="shared" si="121"/>
        <v>50</v>
      </c>
      <c r="CQ48">
        <f t="shared" si="121"/>
        <v>20</v>
      </c>
      <c r="CR48">
        <f t="shared" si="121"/>
        <v>32.4</v>
      </c>
      <c r="CS48">
        <f t="shared" si="121"/>
        <v>61</v>
      </c>
      <c r="CT48">
        <f t="shared" si="121"/>
        <v>12</v>
      </c>
      <c r="CU48">
        <f t="shared" si="121"/>
        <v>5</v>
      </c>
      <c r="CV48">
        <f t="shared" si="121"/>
        <v>33.799999999999997</v>
      </c>
      <c r="CW48">
        <f t="shared" si="121"/>
        <v>0.6</v>
      </c>
      <c r="CX48">
        <f t="shared" si="121"/>
        <v>61.8</v>
      </c>
      <c r="CY48">
        <f t="shared" si="121"/>
        <v>9.6</v>
      </c>
      <c r="CZ48">
        <f t="shared" si="121"/>
        <v>51</v>
      </c>
      <c r="DA48">
        <f t="shared" si="121"/>
        <v>0</v>
      </c>
      <c r="DB48">
        <f t="shared" si="121"/>
        <v>4.2</v>
      </c>
      <c r="DC48">
        <f t="shared" si="121"/>
        <v>18.399999999999999</v>
      </c>
      <c r="DD48">
        <f t="shared" si="121"/>
        <v>0</v>
      </c>
      <c r="DE48">
        <f t="shared" si="121"/>
        <v>3.9000000000000004</v>
      </c>
      <c r="DF48">
        <f t="shared" si="121"/>
        <v>7.4</v>
      </c>
      <c r="DG48">
        <f t="shared" si="121"/>
        <v>14.399999999999999</v>
      </c>
      <c r="DH48">
        <f t="shared" si="121"/>
        <v>5.8</v>
      </c>
      <c r="DI48">
        <f t="shared" si="121"/>
        <v>7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10"/>
      <c r="AN49">
        <v>18</v>
      </c>
      <c r="AO49">
        <f t="shared" ref="AO49:BW49" si="122">C95+C96</f>
        <v>0</v>
      </c>
      <c r="AP49">
        <f t="shared" si="122"/>
        <v>0</v>
      </c>
      <c r="AQ49">
        <f t="shared" si="122"/>
        <v>0</v>
      </c>
      <c r="AR49">
        <f t="shared" si="122"/>
        <v>0</v>
      </c>
      <c r="AS49">
        <f t="shared" si="122"/>
        <v>0</v>
      </c>
      <c r="AT49">
        <f t="shared" si="122"/>
        <v>0</v>
      </c>
      <c r="AU49">
        <f t="shared" si="122"/>
        <v>0</v>
      </c>
      <c r="AV49">
        <f t="shared" si="122"/>
        <v>0</v>
      </c>
      <c r="AW49">
        <f t="shared" si="122"/>
        <v>0</v>
      </c>
      <c r="AX49">
        <f t="shared" si="122"/>
        <v>0</v>
      </c>
      <c r="AY49">
        <f t="shared" si="122"/>
        <v>0</v>
      </c>
      <c r="AZ49">
        <f t="shared" si="122"/>
        <v>0</v>
      </c>
      <c r="BA49">
        <f t="shared" si="122"/>
        <v>0</v>
      </c>
      <c r="BB49">
        <f t="shared" si="122"/>
        <v>0</v>
      </c>
      <c r="BC49">
        <f t="shared" si="122"/>
        <v>0</v>
      </c>
      <c r="BD49">
        <f t="shared" si="122"/>
        <v>0</v>
      </c>
      <c r="BE49">
        <f t="shared" si="122"/>
        <v>0</v>
      </c>
      <c r="BF49">
        <f t="shared" si="122"/>
        <v>0</v>
      </c>
      <c r="BG49">
        <f t="shared" si="122"/>
        <v>0</v>
      </c>
      <c r="BH49">
        <f t="shared" si="122"/>
        <v>0</v>
      </c>
      <c r="BI49">
        <f t="shared" si="122"/>
        <v>0</v>
      </c>
      <c r="BJ49">
        <f t="shared" si="122"/>
        <v>0</v>
      </c>
      <c r="BK49">
        <f t="shared" si="122"/>
        <v>0</v>
      </c>
      <c r="BL49">
        <f t="shared" si="122"/>
        <v>0</v>
      </c>
      <c r="BM49">
        <f t="shared" si="122"/>
        <v>0</v>
      </c>
      <c r="BN49">
        <f t="shared" si="122"/>
        <v>0</v>
      </c>
      <c r="BO49">
        <f t="shared" si="122"/>
        <v>0</v>
      </c>
      <c r="BP49">
        <f t="shared" si="122"/>
        <v>0</v>
      </c>
      <c r="BQ49">
        <f t="shared" si="122"/>
        <v>0</v>
      </c>
      <c r="BR49">
        <f t="shared" si="122"/>
        <v>0</v>
      </c>
      <c r="BS49">
        <f t="shared" si="122"/>
        <v>0</v>
      </c>
      <c r="BT49">
        <f t="shared" si="122"/>
        <v>0</v>
      </c>
      <c r="BU49">
        <f t="shared" si="122"/>
        <v>0</v>
      </c>
      <c r="BV49">
        <f t="shared" si="122"/>
        <v>0</v>
      </c>
      <c r="BW49">
        <f t="shared" si="122"/>
        <v>0</v>
      </c>
      <c r="BX49" s="1"/>
      <c r="BY49" s="9">
        <v>42849</v>
      </c>
      <c r="BZ49">
        <v>12</v>
      </c>
      <c r="CA49">
        <f t="shared" ref="CA49:DI49" si="123">AO95+AO96</f>
        <v>33</v>
      </c>
      <c r="CB49">
        <f t="shared" si="123"/>
        <v>23.2</v>
      </c>
      <c r="CC49">
        <f t="shared" si="123"/>
        <v>0</v>
      </c>
      <c r="CD49">
        <f t="shared" si="123"/>
        <v>0</v>
      </c>
      <c r="CE49">
        <f t="shared" si="123"/>
        <v>13</v>
      </c>
      <c r="CF49">
        <f t="shared" si="123"/>
        <v>20</v>
      </c>
      <c r="CG49">
        <f t="shared" si="123"/>
        <v>53.599999999999994</v>
      </c>
      <c r="CH49">
        <f t="shared" si="123"/>
        <v>0</v>
      </c>
      <c r="CI49">
        <f t="shared" si="123"/>
        <v>24</v>
      </c>
      <c r="CJ49">
        <f t="shared" si="123"/>
        <v>23.2</v>
      </c>
      <c r="CK49">
        <f t="shared" si="123"/>
        <v>20.900000000000002</v>
      </c>
      <c r="CL49">
        <f t="shared" si="123"/>
        <v>16.2</v>
      </c>
      <c r="CM49">
        <f t="shared" si="123"/>
        <v>60</v>
      </c>
      <c r="CN49">
        <f t="shared" si="123"/>
        <v>54</v>
      </c>
      <c r="CO49">
        <f t="shared" si="123"/>
        <v>22.4</v>
      </c>
      <c r="CP49">
        <f t="shared" si="123"/>
        <v>35</v>
      </c>
      <c r="CQ49">
        <f t="shared" si="123"/>
        <v>0</v>
      </c>
      <c r="CR49">
        <f t="shared" si="123"/>
        <v>1.4</v>
      </c>
      <c r="CS49">
        <f t="shared" si="123"/>
        <v>2</v>
      </c>
      <c r="CT49">
        <f t="shared" si="123"/>
        <v>41.4</v>
      </c>
      <c r="CU49">
        <f t="shared" si="123"/>
        <v>46</v>
      </c>
      <c r="CV49">
        <f t="shared" si="123"/>
        <v>0</v>
      </c>
      <c r="CW49">
        <f t="shared" si="123"/>
        <v>26.2</v>
      </c>
      <c r="CX49">
        <f t="shared" si="123"/>
        <v>1.4</v>
      </c>
      <c r="CY49">
        <f t="shared" si="123"/>
        <v>14.2</v>
      </c>
      <c r="CZ49">
        <f t="shared" si="123"/>
        <v>62</v>
      </c>
      <c r="DA49">
        <f t="shared" si="123"/>
        <v>27</v>
      </c>
      <c r="DB49">
        <f t="shared" si="123"/>
        <v>22</v>
      </c>
      <c r="DC49">
        <f t="shared" si="123"/>
        <v>0</v>
      </c>
      <c r="DD49">
        <f t="shared" si="123"/>
        <v>20.6</v>
      </c>
      <c r="DE49">
        <f t="shared" si="123"/>
        <v>37.299999999999997</v>
      </c>
      <c r="DF49">
        <f t="shared" si="123"/>
        <v>20.399999999999999</v>
      </c>
      <c r="DG49">
        <f t="shared" si="123"/>
        <v>15</v>
      </c>
      <c r="DH49">
        <f t="shared" si="123"/>
        <v>64.2</v>
      </c>
      <c r="DI49">
        <f t="shared" si="123"/>
        <v>10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10"/>
      <c r="AN50">
        <v>24</v>
      </c>
      <c r="AO50">
        <f t="shared" ref="AO50:BW50" si="124">C97+C98</f>
        <v>0</v>
      </c>
      <c r="AP50">
        <f t="shared" si="124"/>
        <v>0</v>
      </c>
      <c r="AQ50">
        <f t="shared" si="124"/>
        <v>0</v>
      </c>
      <c r="AR50">
        <f t="shared" si="124"/>
        <v>0</v>
      </c>
      <c r="AS50">
        <f t="shared" si="124"/>
        <v>0</v>
      </c>
      <c r="AT50">
        <f t="shared" si="124"/>
        <v>0</v>
      </c>
      <c r="AU50">
        <f t="shared" si="124"/>
        <v>0</v>
      </c>
      <c r="AV50">
        <f t="shared" si="124"/>
        <v>0</v>
      </c>
      <c r="AW50">
        <f t="shared" si="124"/>
        <v>0</v>
      </c>
      <c r="AX50">
        <f t="shared" si="124"/>
        <v>0</v>
      </c>
      <c r="AY50">
        <f t="shared" si="124"/>
        <v>0</v>
      </c>
      <c r="AZ50">
        <f t="shared" si="124"/>
        <v>0</v>
      </c>
      <c r="BA50">
        <f t="shared" si="124"/>
        <v>0</v>
      </c>
      <c r="BB50">
        <f t="shared" si="124"/>
        <v>0</v>
      </c>
      <c r="BC50">
        <f t="shared" si="124"/>
        <v>0</v>
      </c>
      <c r="BD50">
        <f t="shared" si="124"/>
        <v>0</v>
      </c>
      <c r="BE50">
        <f t="shared" si="124"/>
        <v>0</v>
      </c>
      <c r="BF50">
        <f t="shared" si="124"/>
        <v>0</v>
      </c>
      <c r="BG50">
        <f t="shared" si="124"/>
        <v>0</v>
      </c>
      <c r="BH50">
        <f t="shared" si="124"/>
        <v>0</v>
      </c>
      <c r="BI50">
        <f t="shared" si="124"/>
        <v>0</v>
      </c>
      <c r="BJ50">
        <f t="shared" si="124"/>
        <v>0</v>
      </c>
      <c r="BK50">
        <f t="shared" si="124"/>
        <v>0</v>
      </c>
      <c r="BL50">
        <f t="shared" si="124"/>
        <v>0</v>
      </c>
      <c r="BM50">
        <f t="shared" si="124"/>
        <v>0</v>
      </c>
      <c r="BN50">
        <f t="shared" si="124"/>
        <v>0</v>
      </c>
      <c r="BO50">
        <f t="shared" si="124"/>
        <v>0</v>
      </c>
      <c r="BP50">
        <f t="shared" si="124"/>
        <v>0</v>
      </c>
      <c r="BQ50">
        <f t="shared" si="124"/>
        <v>0</v>
      </c>
      <c r="BR50">
        <f t="shared" si="124"/>
        <v>0</v>
      </c>
      <c r="BS50">
        <f t="shared" si="124"/>
        <v>0</v>
      </c>
      <c r="BT50">
        <f t="shared" si="124"/>
        <v>0</v>
      </c>
      <c r="BU50">
        <f t="shared" si="124"/>
        <v>0</v>
      </c>
      <c r="BV50">
        <f t="shared" si="124"/>
        <v>0</v>
      </c>
      <c r="BW50">
        <f t="shared" si="124"/>
        <v>0</v>
      </c>
      <c r="BX50" s="1"/>
      <c r="BY50" s="10"/>
      <c r="BZ50">
        <v>24</v>
      </c>
      <c r="CA50">
        <f t="shared" ref="CA50:DI50" si="125">AO97+AO98</f>
        <v>0</v>
      </c>
      <c r="CB50">
        <f t="shared" si="125"/>
        <v>0</v>
      </c>
      <c r="CC50">
        <f t="shared" si="125"/>
        <v>2</v>
      </c>
      <c r="CD50">
        <f t="shared" si="125"/>
        <v>0</v>
      </c>
      <c r="CE50">
        <f t="shared" si="125"/>
        <v>3</v>
      </c>
      <c r="CF50">
        <f t="shared" si="125"/>
        <v>1.8</v>
      </c>
      <c r="CG50">
        <f t="shared" si="125"/>
        <v>6.2</v>
      </c>
      <c r="CH50">
        <f t="shared" si="125"/>
        <v>49</v>
      </c>
      <c r="CI50">
        <f t="shared" si="125"/>
        <v>0</v>
      </c>
      <c r="CJ50">
        <f t="shared" si="125"/>
        <v>0</v>
      </c>
      <c r="CK50">
        <f t="shared" si="125"/>
        <v>0</v>
      </c>
      <c r="CL50">
        <f t="shared" si="125"/>
        <v>0</v>
      </c>
      <c r="CM50">
        <f t="shared" si="125"/>
        <v>3</v>
      </c>
      <c r="CN50">
        <f t="shared" si="125"/>
        <v>0</v>
      </c>
      <c r="CO50">
        <f t="shared" si="125"/>
        <v>0</v>
      </c>
      <c r="CP50">
        <f t="shared" si="125"/>
        <v>0</v>
      </c>
      <c r="CQ50">
        <f t="shared" si="125"/>
        <v>0.6</v>
      </c>
      <c r="CR50">
        <f t="shared" si="125"/>
        <v>0</v>
      </c>
      <c r="CS50">
        <f t="shared" si="125"/>
        <v>22</v>
      </c>
      <c r="CT50">
        <f t="shared" si="125"/>
        <v>0</v>
      </c>
      <c r="CU50">
        <f t="shared" si="125"/>
        <v>0</v>
      </c>
      <c r="CV50">
        <f t="shared" si="125"/>
        <v>0</v>
      </c>
      <c r="CW50">
        <f t="shared" si="125"/>
        <v>25</v>
      </c>
      <c r="CX50">
        <f t="shared" si="125"/>
        <v>0</v>
      </c>
      <c r="CY50">
        <f t="shared" si="125"/>
        <v>0</v>
      </c>
      <c r="CZ50">
        <f t="shared" si="125"/>
        <v>6</v>
      </c>
      <c r="DA50">
        <f t="shared" si="125"/>
        <v>0</v>
      </c>
      <c r="DB50">
        <f t="shared" si="125"/>
        <v>0</v>
      </c>
      <c r="DC50">
        <f t="shared" si="125"/>
        <v>0</v>
      </c>
      <c r="DD50">
        <f t="shared" si="125"/>
        <v>0</v>
      </c>
      <c r="DE50">
        <f t="shared" si="125"/>
        <v>1</v>
      </c>
      <c r="DF50">
        <f t="shared" si="125"/>
        <v>16</v>
      </c>
      <c r="DG50">
        <f t="shared" si="125"/>
        <v>17</v>
      </c>
      <c r="DH50">
        <f t="shared" si="125"/>
        <v>0</v>
      </c>
      <c r="DI50">
        <f t="shared" si="125"/>
        <v>10</v>
      </c>
      <c r="DJ50" s="1"/>
      <c r="DK50" s="1"/>
    </row>
    <row r="51" spans="1:115" x14ac:dyDescent="0.25">
      <c r="A51" s="8">
        <v>42832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42838</v>
      </c>
      <c r="AN51">
        <v>6</v>
      </c>
      <c r="AO51">
        <f t="shared" ref="AO51:BW51" si="126">C99+C100</f>
        <v>0</v>
      </c>
      <c r="AP51">
        <f t="shared" si="126"/>
        <v>0</v>
      </c>
      <c r="AQ51">
        <f t="shared" si="126"/>
        <v>0</v>
      </c>
      <c r="AR51">
        <f t="shared" si="126"/>
        <v>0</v>
      </c>
      <c r="AS51">
        <f t="shared" si="126"/>
        <v>0</v>
      </c>
      <c r="AT51">
        <f t="shared" si="126"/>
        <v>0</v>
      </c>
      <c r="AU51">
        <f t="shared" si="126"/>
        <v>0</v>
      </c>
      <c r="AV51">
        <f t="shared" si="126"/>
        <v>0</v>
      </c>
      <c r="AW51">
        <f t="shared" si="126"/>
        <v>0</v>
      </c>
      <c r="AX51">
        <f t="shared" si="126"/>
        <v>0</v>
      </c>
      <c r="AY51">
        <f t="shared" si="126"/>
        <v>0</v>
      </c>
      <c r="AZ51">
        <f t="shared" si="126"/>
        <v>0</v>
      </c>
      <c r="BA51">
        <f t="shared" si="126"/>
        <v>0</v>
      </c>
      <c r="BB51">
        <f t="shared" si="126"/>
        <v>0</v>
      </c>
      <c r="BC51">
        <f t="shared" si="126"/>
        <v>0</v>
      </c>
      <c r="BD51">
        <f t="shared" si="126"/>
        <v>0</v>
      </c>
      <c r="BE51">
        <f t="shared" si="126"/>
        <v>0</v>
      </c>
      <c r="BF51">
        <f t="shared" si="126"/>
        <v>0</v>
      </c>
      <c r="BG51">
        <f t="shared" si="126"/>
        <v>0</v>
      </c>
      <c r="BH51">
        <f t="shared" si="126"/>
        <v>0</v>
      </c>
      <c r="BI51">
        <f t="shared" si="126"/>
        <v>0</v>
      </c>
      <c r="BJ51">
        <f t="shared" si="126"/>
        <v>0</v>
      </c>
      <c r="BK51">
        <f t="shared" si="126"/>
        <v>0</v>
      </c>
      <c r="BL51">
        <f t="shared" si="126"/>
        <v>0</v>
      </c>
      <c r="BM51">
        <f t="shared" si="126"/>
        <v>0</v>
      </c>
      <c r="BN51">
        <f t="shared" si="126"/>
        <v>0</v>
      </c>
      <c r="BO51">
        <f t="shared" si="126"/>
        <v>0</v>
      </c>
      <c r="BP51">
        <f t="shared" si="126"/>
        <v>0</v>
      </c>
      <c r="BQ51">
        <f t="shared" si="126"/>
        <v>0</v>
      </c>
      <c r="BR51">
        <f t="shared" si="126"/>
        <v>0</v>
      </c>
      <c r="BS51">
        <f t="shared" si="126"/>
        <v>0</v>
      </c>
      <c r="BT51">
        <f t="shared" si="126"/>
        <v>0</v>
      </c>
      <c r="BU51">
        <f t="shared" si="126"/>
        <v>0</v>
      </c>
      <c r="BV51">
        <f t="shared" si="126"/>
        <v>0</v>
      </c>
      <c r="BW51">
        <f t="shared" si="126"/>
        <v>0</v>
      </c>
      <c r="BX51" s="1"/>
      <c r="BY51" s="9">
        <v>42850</v>
      </c>
      <c r="BZ51">
        <v>12</v>
      </c>
      <c r="CA51">
        <f t="shared" ref="CA51:DI51" si="127">AO99+AO100</f>
        <v>0</v>
      </c>
      <c r="CB51">
        <f t="shared" si="127"/>
        <v>0</v>
      </c>
      <c r="CC51">
        <f t="shared" si="127"/>
        <v>0</v>
      </c>
      <c r="CD51">
        <f t="shared" si="127"/>
        <v>0</v>
      </c>
      <c r="CE51">
        <f t="shared" si="127"/>
        <v>0</v>
      </c>
      <c r="CF51">
        <f t="shared" si="127"/>
        <v>0</v>
      </c>
      <c r="CG51">
        <f t="shared" si="127"/>
        <v>9.1999999999999993</v>
      </c>
      <c r="CH51">
        <f t="shared" si="127"/>
        <v>0</v>
      </c>
      <c r="CI51">
        <f t="shared" si="127"/>
        <v>0</v>
      </c>
      <c r="CJ51">
        <f t="shared" si="127"/>
        <v>0</v>
      </c>
      <c r="CK51">
        <f t="shared" si="127"/>
        <v>0</v>
      </c>
      <c r="CL51">
        <f t="shared" si="127"/>
        <v>0</v>
      </c>
      <c r="CM51">
        <f t="shared" si="127"/>
        <v>0</v>
      </c>
      <c r="CN51">
        <f t="shared" si="127"/>
        <v>0</v>
      </c>
      <c r="CO51">
        <f t="shared" si="127"/>
        <v>0</v>
      </c>
      <c r="CP51">
        <f t="shared" si="127"/>
        <v>0</v>
      </c>
      <c r="CQ51">
        <f t="shared" si="127"/>
        <v>0</v>
      </c>
      <c r="CR51">
        <f t="shared" si="127"/>
        <v>0</v>
      </c>
      <c r="CS51">
        <f t="shared" si="127"/>
        <v>0</v>
      </c>
      <c r="CT51">
        <f t="shared" si="127"/>
        <v>0</v>
      </c>
      <c r="CU51">
        <f t="shared" si="127"/>
        <v>0</v>
      </c>
      <c r="CV51">
        <f t="shared" si="127"/>
        <v>0</v>
      </c>
      <c r="CW51">
        <f t="shared" si="127"/>
        <v>0</v>
      </c>
      <c r="CX51">
        <f t="shared" si="127"/>
        <v>0</v>
      </c>
      <c r="CY51">
        <f t="shared" si="127"/>
        <v>0</v>
      </c>
      <c r="CZ51">
        <f t="shared" si="127"/>
        <v>10.5</v>
      </c>
      <c r="DA51">
        <f t="shared" si="127"/>
        <v>0</v>
      </c>
      <c r="DB51">
        <f t="shared" si="127"/>
        <v>0</v>
      </c>
      <c r="DC51">
        <f t="shared" si="127"/>
        <v>0</v>
      </c>
      <c r="DD51">
        <f t="shared" si="127"/>
        <v>0</v>
      </c>
      <c r="DE51">
        <f t="shared" si="127"/>
        <v>0.2</v>
      </c>
      <c r="DF51">
        <f t="shared" si="127"/>
        <v>9.8000000000000007</v>
      </c>
      <c r="DG51">
        <f t="shared" si="127"/>
        <v>5.6000000000000005</v>
      </c>
      <c r="DH51">
        <f t="shared" si="127"/>
        <v>0</v>
      </c>
      <c r="DI51">
        <f t="shared" si="127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8</v>
      </c>
      <c r="AJ52">
        <v>0</v>
      </c>
      <c r="AK52">
        <v>0</v>
      </c>
      <c r="AM52" s="10"/>
      <c r="AN52">
        <v>12</v>
      </c>
      <c r="AO52">
        <f t="shared" ref="AO52:BW52" si="128">C101+C102</f>
        <v>0</v>
      </c>
      <c r="AP52">
        <f t="shared" si="128"/>
        <v>0</v>
      </c>
      <c r="AQ52">
        <f t="shared" si="128"/>
        <v>0</v>
      </c>
      <c r="AR52">
        <f t="shared" si="128"/>
        <v>0</v>
      </c>
      <c r="AS52">
        <f t="shared" si="128"/>
        <v>0</v>
      </c>
      <c r="AT52">
        <f t="shared" si="128"/>
        <v>0</v>
      </c>
      <c r="AU52">
        <f t="shared" si="128"/>
        <v>0</v>
      </c>
      <c r="AV52">
        <f t="shared" si="128"/>
        <v>0</v>
      </c>
      <c r="AW52">
        <f t="shared" si="128"/>
        <v>0</v>
      </c>
      <c r="AX52">
        <f t="shared" si="128"/>
        <v>0</v>
      </c>
      <c r="AY52">
        <f t="shared" si="128"/>
        <v>0</v>
      </c>
      <c r="AZ52">
        <f t="shared" si="128"/>
        <v>0</v>
      </c>
      <c r="BA52">
        <f t="shared" si="128"/>
        <v>0</v>
      </c>
      <c r="BB52">
        <f t="shared" si="128"/>
        <v>0</v>
      </c>
      <c r="BC52">
        <f t="shared" si="128"/>
        <v>0</v>
      </c>
      <c r="BD52">
        <f t="shared" si="128"/>
        <v>0</v>
      </c>
      <c r="BE52">
        <f t="shared" si="128"/>
        <v>0</v>
      </c>
      <c r="BF52">
        <f t="shared" si="128"/>
        <v>0</v>
      </c>
      <c r="BG52">
        <f t="shared" si="128"/>
        <v>0</v>
      </c>
      <c r="BH52">
        <f t="shared" si="128"/>
        <v>0</v>
      </c>
      <c r="BI52">
        <f t="shared" si="128"/>
        <v>0</v>
      </c>
      <c r="BJ52">
        <f t="shared" si="128"/>
        <v>0</v>
      </c>
      <c r="BK52">
        <f t="shared" si="128"/>
        <v>0</v>
      </c>
      <c r="BL52">
        <f t="shared" si="128"/>
        <v>0</v>
      </c>
      <c r="BM52">
        <f t="shared" si="128"/>
        <v>0</v>
      </c>
      <c r="BN52">
        <f t="shared" si="128"/>
        <v>0</v>
      </c>
      <c r="BO52">
        <f t="shared" si="128"/>
        <v>0</v>
      </c>
      <c r="BP52">
        <f t="shared" si="128"/>
        <v>0</v>
      </c>
      <c r="BQ52">
        <f t="shared" si="128"/>
        <v>0</v>
      </c>
      <c r="BR52">
        <f t="shared" si="128"/>
        <v>0</v>
      </c>
      <c r="BS52">
        <f t="shared" si="128"/>
        <v>0</v>
      </c>
      <c r="BT52">
        <f t="shared" si="128"/>
        <v>0</v>
      </c>
      <c r="BU52">
        <f t="shared" si="128"/>
        <v>0</v>
      </c>
      <c r="BV52">
        <f t="shared" si="128"/>
        <v>0</v>
      </c>
      <c r="BW52">
        <f t="shared" si="128"/>
        <v>0</v>
      </c>
      <c r="BX52" s="1"/>
      <c r="BY52" s="10"/>
      <c r="BZ52">
        <v>24</v>
      </c>
      <c r="CA52">
        <f t="shared" ref="CA52:DI52" si="129">AO101+AO102</f>
        <v>0</v>
      </c>
      <c r="CB52">
        <f t="shared" si="129"/>
        <v>0</v>
      </c>
      <c r="CC52">
        <f t="shared" si="129"/>
        <v>0</v>
      </c>
      <c r="CD52">
        <f t="shared" si="129"/>
        <v>0</v>
      </c>
      <c r="CE52">
        <f t="shared" si="129"/>
        <v>0</v>
      </c>
      <c r="CF52">
        <f t="shared" si="129"/>
        <v>0</v>
      </c>
      <c r="CG52">
        <f t="shared" si="129"/>
        <v>18.8</v>
      </c>
      <c r="CH52">
        <f t="shared" si="129"/>
        <v>0</v>
      </c>
      <c r="CI52">
        <f t="shared" si="129"/>
        <v>0</v>
      </c>
      <c r="CJ52">
        <f t="shared" si="129"/>
        <v>17.600000000000001</v>
      </c>
      <c r="CK52">
        <f t="shared" si="129"/>
        <v>0</v>
      </c>
      <c r="CL52">
        <f t="shared" si="129"/>
        <v>0</v>
      </c>
      <c r="CM52">
        <f t="shared" si="129"/>
        <v>10</v>
      </c>
      <c r="CN52">
        <f t="shared" si="129"/>
        <v>0</v>
      </c>
      <c r="CO52">
        <f t="shared" si="129"/>
        <v>0</v>
      </c>
      <c r="CP52">
        <f t="shared" si="129"/>
        <v>0</v>
      </c>
      <c r="CQ52">
        <f t="shared" si="129"/>
        <v>0</v>
      </c>
      <c r="CR52">
        <f t="shared" si="129"/>
        <v>0</v>
      </c>
      <c r="CS52">
        <f t="shared" si="129"/>
        <v>0</v>
      </c>
      <c r="CT52">
        <f t="shared" si="129"/>
        <v>0</v>
      </c>
      <c r="CU52">
        <f t="shared" si="129"/>
        <v>0</v>
      </c>
      <c r="CV52">
        <f t="shared" si="129"/>
        <v>0</v>
      </c>
      <c r="CW52">
        <f t="shared" si="129"/>
        <v>2</v>
      </c>
      <c r="CX52">
        <f t="shared" si="129"/>
        <v>0</v>
      </c>
      <c r="CY52">
        <f t="shared" si="129"/>
        <v>0</v>
      </c>
      <c r="CZ52">
        <f t="shared" si="129"/>
        <v>23.5</v>
      </c>
      <c r="DA52">
        <f t="shared" si="129"/>
        <v>0</v>
      </c>
      <c r="DB52">
        <f t="shared" si="129"/>
        <v>0</v>
      </c>
      <c r="DC52">
        <f t="shared" si="129"/>
        <v>0</v>
      </c>
      <c r="DD52">
        <f t="shared" si="129"/>
        <v>0</v>
      </c>
      <c r="DE52">
        <f t="shared" si="129"/>
        <v>0.4</v>
      </c>
      <c r="DF52">
        <f t="shared" si="129"/>
        <v>0</v>
      </c>
      <c r="DG52">
        <f t="shared" si="129"/>
        <v>67.2</v>
      </c>
      <c r="DH52">
        <f t="shared" si="129"/>
        <v>59</v>
      </c>
      <c r="DI52">
        <f t="shared" si="129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27</v>
      </c>
      <c r="AJ53">
        <v>0</v>
      </c>
      <c r="AK53">
        <v>0</v>
      </c>
      <c r="AM53" s="10"/>
      <c r="AN53">
        <v>18</v>
      </c>
      <c r="AO53">
        <f t="shared" ref="AO53:BW53" si="130">C103+C104</f>
        <v>0</v>
      </c>
      <c r="AP53">
        <f t="shared" si="130"/>
        <v>0</v>
      </c>
      <c r="AQ53">
        <f t="shared" si="130"/>
        <v>0</v>
      </c>
      <c r="AR53">
        <f t="shared" si="130"/>
        <v>0</v>
      </c>
      <c r="AS53">
        <f t="shared" si="130"/>
        <v>0</v>
      </c>
      <c r="AT53">
        <f t="shared" si="130"/>
        <v>0</v>
      </c>
      <c r="AU53">
        <f t="shared" si="130"/>
        <v>0</v>
      </c>
      <c r="AV53">
        <f t="shared" si="130"/>
        <v>0</v>
      </c>
      <c r="AW53">
        <f t="shared" si="130"/>
        <v>0</v>
      </c>
      <c r="AX53">
        <f t="shared" si="130"/>
        <v>0</v>
      </c>
      <c r="AY53">
        <f t="shared" si="130"/>
        <v>0</v>
      </c>
      <c r="AZ53">
        <f t="shared" si="130"/>
        <v>0</v>
      </c>
      <c r="BA53">
        <f t="shared" si="130"/>
        <v>0</v>
      </c>
      <c r="BB53">
        <f t="shared" si="130"/>
        <v>0</v>
      </c>
      <c r="BC53">
        <f t="shared" si="130"/>
        <v>0</v>
      </c>
      <c r="BD53">
        <f t="shared" si="130"/>
        <v>0</v>
      </c>
      <c r="BE53">
        <f t="shared" si="130"/>
        <v>0</v>
      </c>
      <c r="BF53">
        <f t="shared" si="130"/>
        <v>0</v>
      </c>
      <c r="BG53">
        <f t="shared" si="130"/>
        <v>0</v>
      </c>
      <c r="BH53">
        <f t="shared" si="130"/>
        <v>0</v>
      </c>
      <c r="BI53">
        <f t="shared" si="130"/>
        <v>0</v>
      </c>
      <c r="BJ53">
        <f t="shared" si="130"/>
        <v>0</v>
      </c>
      <c r="BK53">
        <f t="shared" si="130"/>
        <v>0</v>
      </c>
      <c r="BL53">
        <f t="shared" si="130"/>
        <v>0</v>
      </c>
      <c r="BM53">
        <f t="shared" si="130"/>
        <v>0</v>
      </c>
      <c r="BN53">
        <f t="shared" si="130"/>
        <v>0</v>
      </c>
      <c r="BO53">
        <f t="shared" si="130"/>
        <v>0</v>
      </c>
      <c r="BP53">
        <f t="shared" si="130"/>
        <v>0</v>
      </c>
      <c r="BQ53">
        <f t="shared" si="130"/>
        <v>0</v>
      </c>
      <c r="BR53">
        <f t="shared" si="130"/>
        <v>0</v>
      </c>
      <c r="BS53">
        <f t="shared" si="130"/>
        <v>0</v>
      </c>
      <c r="BT53">
        <f t="shared" si="130"/>
        <v>0</v>
      </c>
      <c r="BU53">
        <f t="shared" si="130"/>
        <v>0</v>
      </c>
      <c r="BV53">
        <f t="shared" si="130"/>
        <v>0</v>
      </c>
      <c r="BW53">
        <f t="shared" si="130"/>
        <v>0</v>
      </c>
      <c r="BX53" s="1"/>
      <c r="BY53" s="9">
        <v>42851</v>
      </c>
      <c r="BZ53">
        <v>12</v>
      </c>
      <c r="CA53">
        <f t="shared" ref="CA53:DI53" si="131">AO103+AO104</f>
        <v>0</v>
      </c>
      <c r="CB53">
        <f t="shared" si="131"/>
        <v>0</v>
      </c>
      <c r="CC53">
        <f t="shared" si="131"/>
        <v>0</v>
      </c>
      <c r="CD53">
        <f t="shared" si="131"/>
        <v>0</v>
      </c>
      <c r="CE53">
        <f t="shared" si="131"/>
        <v>0</v>
      </c>
      <c r="CF53">
        <f t="shared" si="131"/>
        <v>0</v>
      </c>
      <c r="CG53">
        <f t="shared" si="131"/>
        <v>0</v>
      </c>
      <c r="CH53">
        <f t="shared" si="131"/>
        <v>0</v>
      </c>
      <c r="CI53">
        <f t="shared" si="131"/>
        <v>0</v>
      </c>
      <c r="CJ53">
        <f t="shared" si="131"/>
        <v>0</v>
      </c>
      <c r="CK53">
        <f t="shared" si="131"/>
        <v>0</v>
      </c>
      <c r="CL53">
        <f t="shared" si="131"/>
        <v>0</v>
      </c>
      <c r="CM53">
        <f t="shared" si="131"/>
        <v>10</v>
      </c>
      <c r="CN53">
        <f t="shared" si="131"/>
        <v>0</v>
      </c>
      <c r="CO53">
        <f t="shared" si="131"/>
        <v>0</v>
      </c>
      <c r="CP53">
        <f t="shared" si="131"/>
        <v>0</v>
      </c>
      <c r="CQ53">
        <f t="shared" si="131"/>
        <v>0</v>
      </c>
      <c r="CR53">
        <f t="shared" si="131"/>
        <v>0</v>
      </c>
      <c r="CS53">
        <f t="shared" si="131"/>
        <v>0</v>
      </c>
      <c r="CT53">
        <f t="shared" si="131"/>
        <v>0</v>
      </c>
      <c r="CU53">
        <f t="shared" si="131"/>
        <v>0</v>
      </c>
      <c r="CV53">
        <f t="shared" si="131"/>
        <v>0</v>
      </c>
      <c r="CW53">
        <f t="shared" si="131"/>
        <v>0</v>
      </c>
      <c r="CX53">
        <f t="shared" si="131"/>
        <v>0</v>
      </c>
      <c r="CY53">
        <f t="shared" si="131"/>
        <v>0</v>
      </c>
      <c r="CZ53">
        <f t="shared" si="131"/>
        <v>23.5</v>
      </c>
      <c r="DA53">
        <f t="shared" si="131"/>
        <v>0</v>
      </c>
      <c r="DB53">
        <f t="shared" si="131"/>
        <v>0</v>
      </c>
      <c r="DC53">
        <f t="shared" si="131"/>
        <v>0</v>
      </c>
      <c r="DD53">
        <f t="shared" si="131"/>
        <v>0</v>
      </c>
      <c r="DE53">
        <f t="shared" si="131"/>
        <v>0.4</v>
      </c>
      <c r="DF53">
        <f t="shared" si="131"/>
        <v>0</v>
      </c>
      <c r="DG53">
        <f t="shared" si="131"/>
        <v>0.2</v>
      </c>
      <c r="DH53">
        <f t="shared" si="131"/>
        <v>10</v>
      </c>
      <c r="DI53">
        <f t="shared" si="131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2">C105+C106</f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0</v>
      </c>
      <c r="AU54">
        <f t="shared" si="132"/>
        <v>0</v>
      </c>
      <c r="AV54">
        <f t="shared" si="132"/>
        <v>0</v>
      </c>
      <c r="AW54">
        <f t="shared" si="132"/>
        <v>0</v>
      </c>
      <c r="AX54">
        <f t="shared" si="132"/>
        <v>0</v>
      </c>
      <c r="AY54">
        <f t="shared" si="132"/>
        <v>0</v>
      </c>
      <c r="AZ54">
        <f t="shared" si="132"/>
        <v>0</v>
      </c>
      <c r="BA54">
        <f t="shared" si="132"/>
        <v>0</v>
      </c>
      <c r="BB54">
        <f t="shared" si="132"/>
        <v>0</v>
      </c>
      <c r="BC54">
        <f t="shared" si="132"/>
        <v>0</v>
      </c>
      <c r="BD54">
        <f t="shared" si="132"/>
        <v>0</v>
      </c>
      <c r="BE54">
        <f t="shared" si="132"/>
        <v>0</v>
      </c>
      <c r="BF54">
        <f t="shared" si="132"/>
        <v>0</v>
      </c>
      <c r="BG54">
        <f t="shared" si="132"/>
        <v>0</v>
      </c>
      <c r="BH54">
        <f t="shared" si="132"/>
        <v>0</v>
      </c>
      <c r="BI54">
        <f t="shared" si="132"/>
        <v>0</v>
      </c>
      <c r="BJ54">
        <f t="shared" si="132"/>
        <v>0</v>
      </c>
      <c r="BK54">
        <f t="shared" si="132"/>
        <v>0</v>
      </c>
      <c r="BL54">
        <f t="shared" si="132"/>
        <v>0</v>
      </c>
      <c r="BM54">
        <f t="shared" si="132"/>
        <v>0</v>
      </c>
      <c r="BN54">
        <f t="shared" si="132"/>
        <v>0</v>
      </c>
      <c r="BO54">
        <f t="shared" si="132"/>
        <v>0</v>
      </c>
      <c r="BP54">
        <f t="shared" si="132"/>
        <v>0</v>
      </c>
      <c r="BQ54">
        <f t="shared" si="132"/>
        <v>0</v>
      </c>
      <c r="BR54">
        <f t="shared" si="132"/>
        <v>0</v>
      </c>
      <c r="BS54">
        <f t="shared" si="132"/>
        <v>0</v>
      </c>
      <c r="BT54">
        <f t="shared" si="132"/>
        <v>0</v>
      </c>
      <c r="BU54">
        <f t="shared" si="132"/>
        <v>0</v>
      </c>
      <c r="BV54">
        <f t="shared" si="132"/>
        <v>0</v>
      </c>
      <c r="BW54">
        <f t="shared" si="132"/>
        <v>0</v>
      </c>
      <c r="BX54" s="1"/>
      <c r="BY54" s="10"/>
      <c r="BZ54">
        <v>24</v>
      </c>
      <c r="CA54">
        <f t="shared" ref="CA54:DI54" si="133">AO105+AO106</f>
        <v>0</v>
      </c>
      <c r="CB54">
        <f t="shared" si="133"/>
        <v>0</v>
      </c>
      <c r="CC54">
        <f t="shared" si="133"/>
        <v>0</v>
      </c>
      <c r="CD54">
        <f t="shared" si="133"/>
        <v>1</v>
      </c>
      <c r="CE54">
        <f t="shared" si="133"/>
        <v>0</v>
      </c>
      <c r="CF54">
        <f t="shared" si="133"/>
        <v>0</v>
      </c>
      <c r="CG54">
        <f t="shared" si="133"/>
        <v>0</v>
      </c>
      <c r="CH54">
        <f t="shared" si="133"/>
        <v>0</v>
      </c>
      <c r="CI54">
        <f t="shared" si="133"/>
        <v>0</v>
      </c>
      <c r="CJ54">
        <f t="shared" si="133"/>
        <v>0</v>
      </c>
      <c r="CK54">
        <f t="shared" si="133"/>
        <v>0</v>
      </c>
      <c r="CL54">
        <f t="shared" si="133"/>
        <v>0</v>
      </c>
      <c r="CM54">
        <f t="shared" si="133"/>
        <v>0</v>
      </c>
      <c r="CN54">
        <f t="shared" si="133"/>
        <v>0</v>
      </c>
      <c r="CO54">
        <f t="shared" si="133"/>
        <v>0</v>
      </c>
      <c r="CP54">
        <f t="shared" si="133"/>
        <v>0</v>
      </c>
      <c r="CQ54">
        <f t="shared" si="133"/>
        <v>0</v>
      </c>
      <c r="CR54">
        <f t="shared" si="133"/>
        <v>0</v>
      </c>
      <c r="CS54">
        <f t="shared" si="133"/>
        <v>0</v>
      </c>
      <c r="CT54">
        <f t="shared" si="133"/>
        <v>0</v>
      </c>
      <c r="CU54">
        <f t="shared" si="133"/>
        <v>0</v>
      </c>
      <c r="CV54">
        <f t="shared" si="133"/>
        <v>0</v>
      </c>
      <c r="CW54">
        <f t="shared" si="133"/>
        <v>0</v>
      </c>
      <c r="CX54">
        <f t="shared" si="133"/>
        <v>0</v>
      </c>
      <c r="CY54">
        <f t="shared" si="133"/>
        <v>0</v>
      </c>
      <c r="CZ54">
        <f t="shared" si="133"/>
        <v>0</v>
      </c>
      <c r="DA54">
        <f t="shared" si="133"/>
        <v>0</v>
      </c>
      <c r="DB54">
        <f t="shared" si="133"/>
        <v>0</v>
      </c>
      <c r="DC54">
        <f t="shared" si="133"/>
        <v>0</v>
      </c>
      <c r="DD54">
        <f t="shared" si="133"/>
        <v>0</v>
      </c>
      <c r="DE54">
        <f t="shared" si="133"/>
        <v>0</v>
      </c>
      <c r="DF54">
        <f t="shared" si="133"/>
        <v>0</v>
      </c>
      <c r="DG54">
        <f t="shared" si="133"/>
        <v>24.6</v>
      </c>
      <c r="DH54">
        <f t="shared" si="133"/>
        <v>0</v>
      </c>
      <c r="DI54">
        <f t="shared" si="133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42839</v>
      </c>
      <c r="AN55">
        <v>6</v>
      </c>
      <c r="AO55">
        <f t="shared" ref="AO55:BW55" si="134">C107+C108</f>
        <v>0</v>
      </c>
      <c r="AP55">
        <f t="shared" si="134"/>
        <v>0</v>
      </c>
      <c r="AQ55">
        <f t="shared" si="134"/>
        <v>0</v>
      </c>
      <c r="AR55">
        <f t="shared" si="134"/>
        <v>0</v>
      </c>
      <c r="AS55">
        <f t="shared" si="134"/>
        <v>0</v>
      </c>
      <c r="AT55">
        <f t="shared" si="134"/>
        <v>0</v>
      </c>
      <c r="AU55">
        <f t="shared" si="134"/>
        <v>0</v>
      </c>
      <c r="AV55">
        <f t="shared" si="134"/>
        <v>0</v>
      </c>
      <c r="AW55">
        <f t="shared" si="134"/>
        <v>0</v>
      </c>
      <c r="AX55">
        <f t="shared" si="134"/>
        <v>0</v>
      </c>
      <c r="AY55">
        <f t="shared" si="134"/>
        <v>0</v>
      </c>
      <c r="AZ55">
        <f t="shared" si="134"/>
        <v>0</v>
      </c>
      <c r="BA55">
        <f t="shared" si="134"/>
        <v>0</v>
      </c>
      <c r="BB55">
        <f t="shared" si="134"/>
        <v>0</v>
      </c>
      <c r="BC55">
        <f t="shared" si="134"/>
        <v>0</v>
      </c>
      <c r="BD55">
        <f t="shared" si="134"/>
        <v>0</v>
      </c>
      <c r="BE55">
        <f t="shared" si="134"/>
        <v>0</v>
      </c>
      <c r="BF55">
        <f t="shared" si="134"/>
        <v>0</v>
      </c>
      <c r="BG55">
        <f t="shared" si="134"/>
        <v>0</v>
      </c>
      <c r="BH55">
        <f t="shared" si="134"/>
        <v>0</v>
      </c>
      <c r="BI55">
        <f t="shared" si="134"/>
        <v>0</v>
      </c>
      <c r="BJ55">
        <f t="shared" si="134"/>
        <v>0</v>
      </c>
      <c r="BK55">
        <f t="shared" si="134"/>
        <v>0</v>
      </c>
      <c r="BL55">
        <f t="shared" si="134"/>
        <v>0</v>
      </c>
      <c r="BM55">
        <f t="shared" si="134"/>
        <v>0</v>
      </c>
      <c r="BN55">
        <f t="shared" si="134"/>
        <v>0</v>
      </c>
      <c r="BO55">
        <f t="shared" si="134"/>
        <v>0</v>
      </c>
      <c r="BP55">
        <f t="shared" si="134"/>
        <v>0</v>
      </c>
      <c r="BQ55">
        <f t="shared" si="134"/>
        <v>0</v>
      </c>
      <c r="BR55">
        <f t="shared" si="134"/>
        <v>0</v>
      </c>
      <c r="BS55">
        <f t="shared" si="134"/>
        <v>0</v>
      </c>
      <c r="BT55">
        <f t="shared" si="134"/>
        <v>0</v>
      </c>
      <c r="BU55">
        <f t="shared" si="134"/>
        <v>0</v>
      </c>
      <c r="BV55">
        <f t="shared" si="134"/>
        <v>0</v>
      </c>
      <c r="BW55">
        <f t="shared" si="134"/>
        <v>0</v>
      </c>
      <c r="BX55" s="1"/>
      <c r="BY55" s="9">
        <v>42852</v>
      </c>
      <c r="BZ55">
        <v>12</v>
      </c>
      <c r="CA55">
        <f t="shared" ref="CA55:DI55" si="135">AO107+AO108</f>
        <v>0</v>
      </c>
      <c r="CB55">
        <f t="shared" si="135"/>
        <v>0</v>
      </c>
      <c r="CC55">
        <f t="shared" si="135"/>
        <v>0</v>
      </c>
      <c r="CD55">
        <f t="shared" si="135"/>
        <v>0</v>
      </c>
      <c r="CE55">
        <f t="shared" si="135"/>
        <v>0</v>
      </c>
      <c r="CF55">
        <f t="shared" si="135"/>
        <v>0</v>
      </c>
      <c r="CG55">
        <f t="shared" si="135"/>
        <v>0</v>
      </c>
      <c r="CH55">
        <f t="shared" si="135"/>
        <v>0</v>
      </c>
      <c r="CI55">
        <f t="shared" si="135"/>
        <v>0</v>
      </c>
      <c r="CJ55">
        <f t="shared" si="135"/>
        <v>0</v>
      </c>
      <c r="CK55">
        <f t="shared" si="135"/>
        <v>0</v>
      </c>
      <c r="CL55">
        <f t="shared" si="135"/>
        <v>0</v>
      </c>
      <c r="CM55">
        <f t="shared" si="135"/>
        <v>0</v>
      </c>
      <c r="CN55">
        <f t="shared" si="135"/>
        <v>0</v>
      </c>
      <c r="CO55">
        <f t="shared" si="135"/>
        <v>0</v>
      </c>
      <c r="CP55">
        <f t="shared" si="135"/>
        <v>0</v>
      </c>
      <c r="CQ55">
        <f t="shared" si="135"/>
        <v>0</v>
      </c>
      <c r="CR55">
        <f t="shared" si="135"/>
        <v>0</v>
      </c>
      <c r="CS55">
        <f t="shared" si="135"/>
        <v>0</v>
      </c>
      <c r="CT55">
        <f t="shared" si="135"/>
        <v>0</v>
      </c>
      <c r="CU55">
        <f t="shared" si="135"/>
        <v>0</v>
      </c>
      <c r="CV55">
        <f t="shared" si="135"/>
        <v>0</v>
      </c>
      <c r="CW55">
        <f t="shared" si="135"/>
        <v>0</v>
      </c>
      <c r="CX55">
        <f t="shared" si="135"/>
        <v>0</v>
      </c>
      <c r="CY55">
        <f t="shared" si="135"/>
        <v>0</v>
      </c>
      <c r="CZ55">
        <f t="shared" si="135"/>
        <v>0</v>
      </c>
      <c r="DA55">
        <f t="shared" si="135"/>
        <v>0</v>
      </c>
      <c r="DB55">
        <f t="shared" si="135"/>
        <v>0</v>
      </c>
      <c r="DC55">
        <f t="shared" si="135"/>
        <v>0</v>
      </c>
      <c r="DD55">
        <f t="shared" si="135"/>
        <v>0</v>
      </c>
      <c r="DE55">
        <f t="shared" si="135"/>
        <v>0</v>
      </c>
      <c r="DF55">
        <f t="shared" si="135"/>
        <v>0</v>
      </c>
      <c r="DG55">
        <f t="shared" si="135"/>
        <v>0</v>
      </c>
      <c r="DH55">
        <f t="shared" si="135"/>
        <v>0</v>
      </c>
      <c r="DI55">
        <f t="shared" si="135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6">C109+C110</f>
        <v>0</v>
      </c>
      <c r="AP56">
        <f t="shared" si="136"/>
        <v>0</v>
      </c>
      <c r="AQ56">
        <f t="shared" si="136"/>
        <v>0</v>
      </c>
      <c r="AR56">
        <f t="shared" si="136"/>
        <v>0</v>
      </c>
      <c r="AS56">
        <f t="shared" si="136"/>
        <v>0</v>
      </c>
      <c r="AT56">
        <f t="shared" si="136"/>
        <v>0</v>
      </c>
      <c r="AU56">
        <f t="shared" si="136"/>
        <v>0</v>
      </c>
      <c r="AV56">
        <f t="shared" si="136"/>
        <v>0</v>
      </c>
      <c r="AW56">
        <f t="shared" si="136"/>
        <v>0</v>
      </c>
      <c r="AX56">
        <f t="shared" si="136"/>
        <v>0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0</v>
      </c>
      <c r="BC56">
        <f t="shared" si="136"/>
        <v>0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0</v>
      </c>
      <c r="BI56">
        <f t="shared" si="136"/>
        <v>0</v>
      </c>
      <c r="BJ56">
        <f t="shared" si="136"/>
        <v>0</v>
      </c>
      <c r="BK56">
        <f t="shared" si="136"/>
        <v>0</v>
      </c>
      <c r="BL56">
        <f t="shared" si="136"/>
        <v>0</v>
      </c>
      <c r="BM56">
        <f t="shared" si="136"/>
        <v>0</v>
      </c>
      <c r="BN56">
        <f t="shared" si="136"/>
        <v>0</v>
      </c>
      <c r="BO56">
        <f t="shared" si="136"/>
        <v>0</v>
      </c>
      <c r="BP56">
        <f t="shared" si="136"/>
        <v>0</v>
      </c>
      <c r="BQ56">
        <f t="shared" si="136"/>
        <v>0</v>
      </c>
      <c r="BR56">
        <f t="shared" si="136"/>
        <v>0</v>
      </c>
      <c r="BS56">
        <f t="shared" si="136"/>
        <v>0</v>
      </c>
      <c r="BT56">
        <f t="shared" si="136"/>
        <v>0</v>
      </c>
      <c r="BU56">
        <f t="shared" si="136"/>
        <v>0</v>
      </c>
      <c r="BV56">
        <f t="shared" si="136"/>
        <v>0</v>
      </c>
      <c r="BW56">
        <f t="shared" si="136"/>
        <v>0</v>
      </c>
      <c r="BX56" s="1"/>
      <c r="BY56" s="10"/>
      <c r="BZ56">
        <v>24</v>
      </c>
      <c r="CA56">
        <f t="shared" ref="CA56:DI56" si="137">AO109+AO110</f>
        <v>0</v>
      </c>
      <c r="CB56">
        <f t="shared" si="137"/>
        <v>0</v>
      </c>
      <c r="CC56">
        <f t="shared" si="137"/>
        <v>0</v>
      </c>
      <c r="CD56">
        <f t="shared" si="137"/>
        <v>0</v>
      </c>
      <c r="CE56">
        <f t="shared" si="137"/>
        <v>0</v>
      </c>
      <c r="CF56">
        <f t="shared" si="137"/>
        <v>0</v>
      </c>
      <c r="CG56">
        <f t="shared" si="137"/>
        <v>0</v>
      </c>
      <c r="CH56">
        <f t="shared" si="137"/>
        <v>0</v>
      </c>
      <c r="CI56">
        <f t="shared" si="137"/>
        <v>0</v>
      </c>
      <c r="CJ56">
        <f t="shared" si="137"/>
        <v>0</v>
      </c>
      <c r="CK56">
        <f t="shared" si="137"/>
        <v>0</v>
      </c>
      <c r="CL56">
        <f t="shared" si="137"/>
        <v>0</v>
      </c>
      <c r="CM56">
        <f t="shared" si="137"/>
        <v>0</v>
      </c>
      <c r="CN56">
        <f t="shared" si="137"/>
        <v>0</v>
      </c>
      <c r="CO56">
        <f t="shared" si="137"/>
        <v>0</v>
      </c>
      <c r="CP56">
        <f t="shared" si="137"/>
        <v>15</v>
      </c>
      <c r="CQ56">
        <f t="shared" si="137"/>
        <v>0</v>
      </c>
      <c r="CR56">
        <f t="shared" si="137"/>
        <v>5.2</v>
      </c>
      <c r="CS56">
        <f t="shared" si="137"/>
        <v>0</v>
      </c>
      <c r="CT56">
        <f t="shared" si="137"/>
        <v>0</v>
      </c>
      <c r="CU56">
        <f t="shared" si="137"/>
        <v>0</v>
      </c>
      <c r="CV56">
        <f t="shared" si="137"/>
        <v>0</v>
      </c>
      <c r="CW56">
        <f t="shared" si="137"/>
        <v>0</v>
      </c>
      <c r="CX56">
        <f t="shared" si="137"/>
        <v>0</v>
      </c>
      <c r="CY56">
        <f t="shared" si="137"/>
        <v>0</v>
      </c>
      <c r="CZ56">
        <f t="shared" si="137"/>
        <v>0</v>
      </c>
      <c r="DA56">
        <f t="shared" si="137"/>
        <v>0.4</v>
      </c>
      <c r="DB56">
        <f t="shared" si="137"/>
        <v>0</v>
      </c>
      <c r="DC56">
        <f t="shared" si="137"/>
        <v>0</v>
      </c>
      <c r="DD56">
        <f t="shared" si="137"/>
        <v>0</v>
      </c>
      <c r="DE56">
        <f t="shared" si="137"/>
        <v>0</v>
      </c>
      <c r="DF56">
        <f t="shared" si="137"/>
        <v>0</v>
      </c>
      <c r="DG56">
        <f t="shared" si="137"/>
        <v>0</v>
      </c>
      <c r="DH56">
        <f t="shared" si="137"/>
        <v>0</v>
      </c>
      <c r="DI56">
        <f t="shared" si="137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8">C111+C112</f>
        <v>0</v>
      </c>
      <c r="AP57">
        <f t="shared" si="138"/>
        <v>0</v>
      </c>
      <c r="AQ57">
        <f t="shared" si="138"/>
        <v>0</v>
      </c>
      <c r="AR57">
        <f t="shared" si="138"/>
        <v>0</v>
      </c>
      <c r="AS57">
        <f t="shared" si="138"/>
        <v>0</v>
      </c>
      <c r="AT57">
        <f t="shared" si="138"/>
        <v>0</v>
      </c>
      <c r="AU57">
        <f t="shared" si="138"/>
        <v>0</v>
      </c>
      <c r="AV57">
        <f t="shared" si="138"/>
        <v>0</v>
      </c>
      <c r="AW57">
        <f t="shared" si="138"/>
        <v>0</v>
      </c>
      <c r="AX57">
        <f t="shared" si="138"/>
        <v>0</v>
      </c>
      <c r="AY57">
        <f t="shared" si="138"/>
        <v>0</v>
      </c>
      <c r="AZ57">
        <f t="shared" si="138"/>
        <v>0</v>
      </c>
      <c r="BA57">
        <f t="shared" si="138"/>
        <v>0</v>
      </c>
      <c r="BB57">
        <f t="shared" si="138"/>
        <v>0</v>
      </c>
      <c r="BC57">
        <f t="shared" si="138"/>
        <v>0</v>
      </c>
      <c r="BD57">
        <f t="shared" si="138"/>
        <v>0</v>
      </c>
      <c r="BE57">
        <f t="shared" si="138"/>
        <v>0</v>
      </c>
      <c r="BF57">
        <f t="shared" si="138"/>
        <v>0</v>
      </c>
      <c r="BG57">
        <f t="shared" si="138"/>
        <v>0</v>
      </c>
      <c r="BH57">
        <f t="shared" si="138"/>
        <v>0</v>
      </c>
      <c r="BI57">
        <f t="shared" si="138"/>
        <v>0</v>
      </c>
      <c r="BJ57">
        <f t="shared" si="138"/>
        <v>0</v>
      </c>
      <c r="BK57">
        <f t="shared" si="138"/>
        <v>0</v>
      </c>
      <c r="BL57">
        <f t="shared" si="138"/>
        <v>0</v>
      </c>
      <c r="BM57">
        <f t="shared" si="138"/>
        <v>0</v>
      </c>
      <c r="BN57">
        <f t="shared" si="138"/>
        <v>0</v>
      </c>
      <c r="BO57">
        <f t="shared" si="138"/>
        <v>0</v>
      </c>
      <c r="BP57">
        <f t="shared" si="138"/>
        <v>0</v>
      </c>
      <c r="BQ57">
        <f t="shared" si="138"/>
        <v>0</v>
      </c>
      <c r="BR57">
        <f t="shared" si="138"/>
        <v>0</v>
      </c>
      <c r="BS57">
        <f t="shared" si="138"/>
        <v>0</v>
      </c>
      <c r="BT57">
        <f t="shared" si="138"/>
        <v>0</v>
      </c>
      <c r="BU57">
        <f t="shared" si="138"/>
        <v>0</v>
      </c>
      <c r="BV57">
        <f t="shared" si="138"/>
        <v>0</v>
      </c>
      <c r="BW57">
        <f t="shared" si="138"/>
        <v>0</v>
      </c>
      <c r="BX57" s="1"/>
      <c r="BY57" s="9">
        <v>42853</v>
      </c>
      <c r="BZ57">
        <v>12</v>
      </c>
      <c r="CA57">
        <f t="shared" ref="CA57:DI57" si="139">AO111+AO112</f>
        <v>0</v>
      </c>
      <c r="CB57">
        <f t="shared" si="139"/>
        <v>0</v>
      </c>
      <c r="CC57">
        <f t="shared" si="139"/>
        <v>0</v>
      </c>
      <c r="CD57">
        <f t="shared" si="139"/>
        <v>0</v>
      </c>
      <c r="CE57">
        <f t="shared" si="139"/>
        <v>0</v>
      </c>
      <c r="CF57">
        <f t="shared" si="139"/>
        <v>0</v>
      </c>
      <c r="CG57">
        <f t="shared" si="139"/>
        <v>0</v>
      </c>
      <c r="CH57">
        <f t="shared" si="139"/>
        <v>0</v>
      </c>
      <c r="CI57">
        <f t="shared" si="139"/>
        <v>0</v>
      </c>
      <c r="CJ57">
        <f t="shared" si="139"/>
        <v>0</v>
      </c>
      <c r="CK57">
        <f t="shared" si="139"/>
        <v>0</v>
      </c>
      <c r="CL57">
        <f t="shared" si="139"/>
        <v>0</v>
      </c>
      <c r="CM57">
        <f t="shared" si="139"/>
        <v>0</v>
      </c>
      <c r="CN57">
        <f t="shared" si="139"/>
        <v>0</v>
      </c>
      <c r="CO57">
        <f t="shared" si="139"/>
        <v>0</v>
      </c>
      <c r="CP57">
        <f t="shared" si="139"/>
        <v>0</v>
      </c>
      <c r="CQ57">
        <f t="shared" si="139"/>
        <v>0</v>
      </c>
      <c r="CR57">
        <f t="shared" si="139"/>
        <v>0</v>
      </c>
      <c r="CS57">
        <f t="shared" si="139"/>
        <v>0</v>
      </c>
      <c r="CT57">
        <f t="shared" si="139"/>
        <v>0</v>
      </c>
      <c r="CU57">
        <f t="shared" si="139"/>
        <v>0</v>
      </c>
      <c r="CV57">
        <f t="shared" si="139"/>
        <v>0</v>
      </c>
      <c r="CW57">
        <f t="shared" si="139"/>
        <v>0</v>
      </c>
      <c r="CX57">
        <f t="shared" si="139"/>
        <v>0</v>
      </c>
      <c r="CY57">
        <f t="shared" si="139"/>
        <v>0</v>
      </c>
      <c r="CZ57">
        <f t="shared" si="139"/>
        <v>0</v>
      </c>
      <c r="DA57">
        <f t="shared" si="139"/>
        <v>0</v>
      </c>
      <c r="DB57">
        <f t="shared" si="139"/>
        <v>0</v>
      </c>
      <c r="DC57">
        <f t="shared" si="139"/>
        <v>0</v>
      </c>
      <c r="DD57">
        <f t="shared" si="139"/>
        <v>0</v>
      </c>
      <c r="DE57">
        <f t="shared" si="139"/>
        <v>0</v>
      </c>
      <c r="DF57">
        <f t="shared" si="139"/>
        <v>0</v>
      </c>
      <c r="DG57">
        <f t="shared" si="139"/>
        <v>0</v>
      </c>
      <c r="DH57">
        <f t="shared" si="139"/>
        <v>0</v>
      </c>
      <c r="DI57">
        <f t="shared" si="139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0">C113+C114</f>
        <v>0</v>
      </c>
      <c r="AP58">
        <f t="shared" si="140"/>
        <v>0</v>
      </c>
      <c r="AQ58">
        <f t="shared" si="140"/>
        <v>0</v>
      </c>
      <c r="AR58">
        <f t="shared" si="140"/>
        <v>0</v>
      </c>
      <c r="AS58">
        <f t="shared" si="140"/>
        <v>0</v>
      </c>
      <c r="AT58">
        <f t="shared" si="140"/>
        <v>0</v>
      </c>
      <c r="AU58">
        <f t="shared" si="140"/>
        <v>0</v>
      </c>
      <c r="AV58">
        <f t="shared" si="140"/>
        <v>0</v>
      </c>
      <c r="AW58">
        <f t="shared" si="140"/>
        <v>0</v>
      </c>
      <c r="AX58">
        <f t="shared" si="140"/>
        <v>0</v>
      </c>
      <c r="AY58">
        <f t="shared" si="140"/>
        <v>0</v>
      </c>
      <c r="AZ58">
        <f t="shared" si="140"/>
        <v>0</v>
      </c>
      <c r="BA58">
        <f t="shared" si="140"/>
        <v>0</v>
      </c>
      <c r="BB58">
        <f t="shared" si="140"/>
        <v>0</v>
      </c>
      <c r="BC58">
        <f t="shared" si="140"/>
        <v>0</v>
      </c>
      <c r="BD58">
        <f t="shared" si="140"/>
        <v>0</v>
      </c>
      <c r="BE58">
        <f t="shared" si="140"/>
        <v>0</v>
      </c>
      <c r="BF58">
        <f t="shared" si="140"/>
        <v>0</v>
      </c>
      <c r="BG58">
        <f t="shared" si="140"/>
        <v>0</v>
      </c>
      <c r="BH58">
        <f t="shared" si="140"/>
        <v>0</v>
      </c>
      <c r="BI58">
        <f t="shared" si="140"/>
        <v>0</v>
      </c>
      <c r="BJ58">
        <f t="shared" si="140"/>
        <v>0</v>
      </c>
      <c r="BK58">
        <f t="shared" si="140"/>
        <v>0</v>
      </c>
      <c r="BL58">
        <f t="shared" si="140"/>
        <v>0</v>
      </c>
      <c r="BM58">
        <f t="shared" si="140"/>
        <v>0</v>
      </c>
      <c r="BN58">
        <f t="shared" si="140"/>
        <v>0</v>
      </c>
      <c r="BO58">
        <f t="shared" si="140"/>
        <v>0</v>
      </c>
      <c r="BP58">
        <f t="shared" si="140"/>
        <v>0</v>
      </c>
      <c r="BQ58">
        <f t="shared" si="140"/>
        <v>0</v>
      </c>
      <c r="BR58">
        <f t="shared" si="140"/>
        <v>0</v>
      </c>
      <c r="BS58">
        <f t="shared" si="140"/>
        <v>0</v>
      </c>
      <c r="BT58">
        <f t="shared" si="140"/>
        <v>0</v>
      </c>
      <c r="BU58">
        <f t="shared" si="140"/>
        <v>0</v>
      </c>
      <c r="BV58">
        <f t="shared" si="140"/>
        <v>0</v>
      </c>
      <c r="BW58">
        <f t="shared" si="140"/>
        <v>0</v>
      </c>
      <c r="BX58" s="1"/>
      <c r="BY58" s="10"/>
      <c r="BZ58">
        <v>24</v>
      </c>
      <c r="CA58">
        <f t="shared" ref="CA58:DI58" si="141">AO113+AO114</f>
        <v>0</v>
      </c>
      <c r="CB58">
        <f t="shared" si="141"/>
        <v>0</v>
      </c>
      <c r="CC58">
        <f t="shared" si="141"/>
        <v>0</v>
      </c>
      <c r="CD58">
        <f t="shared" si="141"/>
        <v>0</v>
      </c>
      <c r="CE58">
        <f t="shared" si="141"/>
        <v>0</v>
      </c>
      <c r="CF58">
        <f t="shared" si="141"/>
        <v>0</v>
      </c>
      <c r="CG58">
        <f t="shared" si="141"/>
        <v>0</v>
      </c>
      <c r="CH58">
        <f t="shared" si="141"/>
        <v>0</v>
      </c>
      <c r="CI58">
        <f t="shared" si="141"/>
        <v>0</v>
      </c>
      <c r="CJ58">
        <f t="shared" si="141"/>
        <v>0</v>
      </c>
      <c r="CK58">
        <f t="shared" si="141"/>
        <v>0</v>
      </c>
      <c r="CL58">
        <f t="shared" si="141"/>
        <v>0</v>
      </c>
      <c r="CM58">
        <f t="shared" si="141"/>
        <v>0</v>
      </c>
      <c r="CN58">
        <f t="shared" si="141"/>
        <v>0</v>
      </c>
      <c r="CO58">
        <f t="shared" si="141"/>
        <v>0</v>
      </c>
      <c r="CP58">
        <f t="shared" si="141"/>
        <v>0</v>
      </c>
      <c r="CQ58">
        <f t="shared" si="141"/>
        <v>0</v>
      </c>
      <c r="CR58">
        <f t="shared" si="141"/>
        <v>0</v>
      </c>
      <c r="CS58">
        <f t="shared" si="141"/>
        <v>0</v>
      </c>
      <c r="CT58">
        <f t="shared" si="141"/>
        <v>0</v>
      </c>
      <c r="CU58">
        <f t="shared" si="141"/>
        <v>0</v>
      </c>
      <c r="CV58">
        <f t="shared" si="141"/>
        <v>0</v>
      </c>
      <c r="CW58">
        <f t="shared" si="141"/>
        <v>0</v>
      </c>
      <c r="CX58">
        <f t="shared" si="141"/>
        <v>0</v>
      </c>
      <c r="CY58">
        <f t="shared" si="141"/>
        <v>0</v>
      </c>
      <c r="CZ58">
        <f t="shared" si="141"/>
        <v>0</v>
      </c>
      <c r="DA58">
        <f t="shared" si="141"/>
        <v>1</v>
      </c>
      <c r="DB58">
        <f t="shared" si="141"/>
        <v>0</v>
      </c>
      <c r="DC58">
        <f t="shared" si="141"/>
        <v>0</v>
      </c>
      <c r="DD58">
        <f t="shared" si="141"/>
        <v>0</v>
      </c>
      <c r="DE58">
        <f t="shared" si="141"/>
        <v>0</v>
      </c>
      <c r="DF58">
        <f t="shared" si="141"/>
        <v>41.4</v>
      </c>
      <c r="DG58">
        <f t="shared" si="141"/>
        <v>24</v>
      </c>
      <c r="DH58">
        <f t="shared" si="141"/>
        <v>0</v>
      </c>
      <c r="DI58">
        <f t="shared" si="141"/>
        <v>0</v>
      </c>
      <c r="DJ58" s="1"/>
      <c r="DK58" s="1"/>
    </row>
    <row r="59" spans="1:115" x14ac:dyDescent="0.25">
      <c r="A59" s="8">
        <v>42833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26.6</v>
      </c>
      <c r="AJ59">
        <v>0</v>
      </c>
      <c r="AK59">
        <v>0</v>
      </c>
      <c r="AM59" s="9">
        <v>42840</v>
      </c>
      <c r="AN59">
        <v>6</v>
      </c>
      <c r="AO59">
        <f t="shared" ref="AO59:BW59" si="142">C115+C116</f>
        <v>0</v>
      </c>
      <c r="AP59">
        <f t="shared" si="142"/>
        <v>0</v>
      </c>
      <c r="AQ59">
        <f t="shared" si="142"/>
        <v>0</v>
      </c>
      <c r="AR59">
        <f t="shared" si="142"/>
        <v>0</v>
      </c>
      <c r="AS59">
        <f t="shared" si="142"/>
        <v>0</v>
      </c>
      <c r="AT59">
        <f t="shared" si="142"/>
        <v>0</v>
      </c>
      <c r="AU59">
        <f t="shared" si="142"/>
        <v>0</v>
      </c>
      <c r="AV59">
        <f t="shared" si="142"/>
        <v>0</v>
      </c>
      <c r="AW59">
        <f t="shared" si="142"/>
        <v>0</v>
      </c>
      <c r="AX59">
        <f t="shared" si="142"/>
        <v>0</v>
      </c>
      <c r="AY59">
        <f t="shared" si="142"/>
        <v>0</v>
      </c>
      <c r="AZ59">
        <f t="shared" si="142"/>
        <v>0</v>
      </c>
      <c r="BA59">
        <f t="shared" si="142"/>
        <v>0</v>
      </c>
      <c r="BB59">
        <f t="shared" si="142"/>
        <v>0</v>
      </c>
      <c r="BC59">
        <f t="shared" si="142"/>
        <v>0</v>
      </c>
      <c r="BD59">
        <f t="shared" si="142"/>
        <v>0</v>
      </c>
      <c r="BE59">
        <f t="shared" si="142"/>
        <v>0</v>
      </c>
      <c r="BF59">
        <f t="shared" si="142"/>
        <v>0</v>
      </c>
      <c r="BG59">
        <f t="shared" si="142"/>
        <v>0</v>
      </c>
      <c r="BH59">
        <f t="shared" si="142"/>
        <v>0</v>
      </c>
      <c r="BI59">
        <f t="shared" si="142"/>
        <v>0</v>
      </c>
      <c r="BJ59">
        <f t="shared" si="142"/>
        <v>0</v>
      </c>
      <c r="BK59">
        <f t="shared" si="142"/>
        <v>0</v>
      </c>
      <c r="BL59">
        <f t="shared" si="142"/>
        <v>0</v>
      </c>
      <c r="BM59">
        <f t="shared" si="142"/>
        <v>0</v>
      </c>
      <c r="BN59">
        <f t="shared" si="142"/>
        <v>0</v>
      </c>
      <c r="BO59">
        <f t="shared" si="142"/>
        <v>0</v>
      </c>
      <c r="BP59">
        <f t="shared" si="142"/>
        <v>0</v>
      </c>
      <c r="BQ59">
        <f t="shared" si="142"/>
        <v>0</v>
      </c>
      <c r="BR59">
        <f t="shared" si="142"/>
        <v>0</v>
      </c>
      <c r="BS59">
        <f t="shared" si="142"/>
        <v>0</v>
      </c>
      <c r="BT59">
        <f t="shared" si="142"/>
        <v>0</v>
      </c>
      <c r="BU59">
        <f t="shared" si="142"/>
        <v>0</v>
      </c>
      <c r="BV59">
        <f t="shared" si="142"/>
        <v>0</v>
      </c>
      <c r="BW59">
        <f t="shared" si="142"/>
        <v>0</v>
      </c>
      <c r="BX59" s="1"/>
      <c r="BY59" s="9">
        <v>42854</v>
      </c>
      <c r="BZ59">
        <v>12</v>
      </c>
      <c r="CA59">
        <f t="shared" ref="CA59:DI59" si="143">AO115+AO116</f>
        <v>0</v>
      </c>
      <c r="CB59">
        <f t="shared" si="143"/>
        <v>0</v>
      </c>
      <c r="CC59">
        <f t="shared" si="143"/>
        <v>0</v>
      </c>
      <c r="CD59">
        <f t="shared" si="143"/>
        <v>0</v>
      </c>
      <c r="CE59">
        <f t="shared" si="143"/>
        <v>0.1</v>
      </c>
      <c r="CF59">
        <f t="shared" si="143"/>
        <v>0</v>
      </c>
      <c r="CG59">
        <f t="shared" si="143"/>
        <v>0</v>
      </c>
      <c r="CH59">
        <f t="shared" si="143"/>
        <v>0</v>
      </c>
      <c r="CI59">
        <f t="shared" si="143"/>
        <v>0</v>
      </c>
      <c r="CJ59">
        <f t="shared" si="143"/>
        <v>0</v>
      </c>
      <c r="CK59">
        <f t="shared" si="143"/>
        <v>0</v>
      </c>
      <c r="CL59">
        <f t="shared" si="143"/>
        <v>0</v>
      </c>
      <c r="CM59">
        <f t="shared" si="143"/>
        <v>1</v>
      </c>
      <c r="CN59">
        <f t="shared" si="143"/>
        <v>0</v>
      </c>
      <c r="CO59">
        <f t="shared" si="143"/>
        <v>0</v>
      </c>
      <c r="CP59">
        <f t="shared" si="143"/>
        <v>0</v>
      </c>
      <c r="CQ59">
        <f t="shared" si="143"/>
        <v>0</v>
      </c>
      <c r="CR59">
        <f t="shared" si="143"/>
        <v>0</v>
      </c>
      <c r="CS59">
        <f t="shared" si="143"/>
        <v>0</v>
      </c>
      <c r="CT59">
        <f t="shared" si="143"/>
        <v>0</v>
      </c>
      <c r="CU59">
        <f t="shared" si="143"/>
        <v>0</v>
      </c>
      <c r="CV59">
        <f t="shared" si="143"/>
        <v>0</v>
      </c>
      <c r="CW59">
        <f t="shared" si="143"/>
        <v>0</v>
      </c>
      <c r="CX59">
        <f t="shared" si="143"/>
        <v>0</v>
      </c>
      <c r="CY59">
        <f t="shared" si="143"/>
        <v>0</v>
      </c>
      <c r="CZ59">
        <f t="shared" si="143"/>
        <v>0</v>
      </c>
      <c r="DA59">
        <f t="shared" si="143"/>
        <v>0</v>
      </c>
      <c r="DB59">
        <f t="shared" si="143"/>
        <v>0</v>
      </c>
      <c r="DC59">
        <f t="shared" si="143"/>
        <v>0</v>
      </c>
      <c r="DD59">
        <f t="shared" si="143"/>
        <v>0</v>
      </c>
      <c r="DE59">
        <f t="shared" si="143"/>
        <v>0</v>
      </c>
      <c r="DF59">
        <f t="shared" si="143"/>
        <v>0</v>
      </c>
      <c r="DG59">
        <f t="shared" si="143"/>
        <v>1.4</v>
      </c>
      <c r="DH59">
        <f t="shared" si="143"/>
        <v>0</v>
      </c>
      <c r="DI59">
        <f t="shared" si="143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</v>
      </c>
      <c r="AD60">
        <v>0</v>
      </c>
      <c r="AE60">
        <v>0</v>
      </c>
      <c r="AF60">
        <v>0</v>
      </c>
      <c r="AG60">
        <v>0.2</v>
      </c>
      <c r="AH60">
        <v>0</v>
      </c>
      <c r="AI60">
        <v>0</v>
      </c>
      <c r="AJ60">
        <v>0</v>
      </c>
      <c r="AK60">
        <v>0</v>
      </c>
      <c r="AM60" s="10"/>
      <c r="AN60">
        <v>12</v>
      </c>
      <c r="AO60">
        <f t="shared" ref="AO60:BW60" si="144">C117+C118</f>
        <v>0</v>
      </c>
      <c r="AP60">
        <f t="shared" si="144"/>
        <v>0</v>
      </c>
      <c r="AQ60">
        <f t="shared" si="144"/>
        <v>0</v>
      </c>
      <c r="AR60">
        <f t="shared" si="144"/>
        <v>0</v>
      </c>
      <c r="AS60">
        <f t="shared" si="144"/>
        <v>0</v>
      </c>
      <c r="AT60">
        <f t="shared" si="144"/>
        <v>0</v>
      </c>
      <c r="AU60">
        <f t="shared" si="144"/>
        <v>0</v>
      </c>
      <c r="AV60">
        <f t="shared" si="144"/>
        <v>0</v>
      </c>
      <c r="AW60">
        <f t="shared" si="144"/>
        <v>0</v>
      </c>
      <c r="AX60">
        <f t="shared" si="144"/>
        <v>0</v>
      </c>
      <c r="AY60">
        <f t="shared" si="144"/>
        <v>0</v>
      </c>
      <c r="AZ60">
        <f t="shared" si="144"/>
        <v>0</v>
      </c>
      <c r="BA60">
        <f t="shared" si="144"/>
        <v>0</v>
      </c>
      <c r="BB60">
        <f t="shared" si="144"/>
        <v>0</v>
      </c>
      <c r="BC60">
        <f t="shared" si="144"/>
        <v>0</v>
      </c>
      <c r="BD60">
        <f t="shared" si="144"/>
        <v>0</v>
      </c>
      <c r="BE60">
        <f t="shared" si="144"/>
        <v>0</v>
      </c>
      <c r="BF60">
        <f t="shared" si="144"/>
        <v>0</v>
      </c>
      <c r="BG60">
        <f t="shared" si="144"/>
        <v>0</v>
      </c>
      <c r="BH60">
        <f t="shared" si="144"/>
        <v>0</v>
      </c>
      <c r="BI60">
        <f t="shared" si="144"/>
        <v>0</v>
      </c>
      <c r="BJ60">
        <f t="shared" si="144"/>
        <v>0</v>
      </c>
      <c r="BK60">
        <f t="shared" si="144"/>
        <v>0</v>
      </c>
      <c r="BL60">
        <f t="shared" si="144"/>
        <v>0</v>
      </c>
      <c r="BM60">
        <f t="shared" si="144"/>
        <v>0</v>
      </c>
      <c r="BN60">
        <f t="shared" si="144"/>
        <v>0</v>
      </c>
      <c r="BO60">
        <f t="shared" si="144"/>
        <v>0</v>
      </c>
      <c r="BP60">
        <f t="shared" si="144"/>
        <v>0</v>
      </c>
      <c r="BQ60">
        <f t="shared" si="144"/>
        <v>0</v>
      </c>
      <c r="BR60">
        <f t="shared" si="144"/>
        <v>0</v>
      </c>
      <c r="BS60">
        <f t="shared" si="144"/>
        <v>0</v>
      </c>
      <c r="BT60">
        <f t="shared" si="144"/>
        <v>0</v>
      </c>
      <c r="BU60">
        <f t="shared" si="144"/>
        <v>0</v>
      </c>
      <c r="BV60">
        <f t="shared" si="144"/>
        <v>0</v>
      </c>
      <c r="BW60">
        <f t="shared" si="144"/>
        <v>0</v>
      </c>
      <c r="BX60" s="1"/>
      <c r="BY60" s="10"/>
      <c r="BZ60">
        <v>24</v>
      </c>
      <c r="CA60">
        <f t="shared" ref="CA60:DI60" si="145">AO117+AO118</f>
        <v>0</v>
      </c>
      <c r="CB60">
        <f t="shared" si="145"/>
        <v>0</v>
      </c>
      <c r="CC60">
        <f t="shared" si="145"/>
        <v>0</v>
      </c>
      <c r="CD60">
        <f t="shared" si="145"/>
        <v>13</v>
      </c>
      <c r="CE60">
        <f t="shared" si="145"/>
        <v>0</v>
      </c>
      <c r="CF60">
        <f t="shared" si="145"/>
        <v>0</v>
      </c>
      <c r="CG60">
        <f t="shared" si="145"/>
        <v>4</v>
      </c>
      <c r="CH60">
        <f t="shared" si="145"/>
        <v>0</v>
      </c>
      <c r="CI60">
        <f t="shared" si="145"/>
        <v>0</v>
      </c>
      <c r="CJ60">
        <f t="shared" si="145"/>
        <v>12</v>
      </c>
      <c r="CK60">
        <f t="shared" si="145"/>
        <v>0</v>
      </c>
      <c r="CL60">
        <f t="shared" si="145"/>
        <v>2.2000000000000002</v>
      </c>
      <c r="CM60">
        <f t="shared" si="145"/>
        <v>0</v>
      </c>
      <c r="CN60">
        <f t="shared" si="145"/>
        <v>0</v>
      </c>
      <c r="CO60">
        <f t="shared" si="145"/>
        <v>1.2</v>
      </c>
      <c r="CP60">
        <f t="shared" si="145"/>
        <v>0</v>
      </c>
      <c r="CQ60">
        <f t="shared" si="145"/>
        <v>0</v>
      </c>
      <c r="CR60">
        <f t="shared" si="145"/>
        <v>0</v>
      </c>
      <c r="CS60">
        <f t="shared" si="145"/>
        <v>0</v>
      </c>
      <c r="CT60">
        <f t="shared" si="145"/>
        <v>0</v>
      </c>
      <c r="CU60">
        <f t="shared" si="145"/>
        <v>0</v>
      </c>
      <c r="CV60">
        <f t="shared" si="145"/>
        <v>0</v>
      </c>
      <c r="CW60">
        <f t="shared" si="145"/>
        <v>0</v>
      </c>
      <c r="CX60">
        <f t="shared" si="145"/>
        <v>0</v>
      </c>
      <c r="CY60">
        <f t="shared" si="145"/>
        <v>3</v>
      </c>
      <c r="CZ60">
        <f t="shared" si="145"/>
        <v>0</v>
      </c>
      <c r="DA60">
        <f t="shared" si="145"/>
        <v>0</v>
      </c>
      <c r="DB60">
        <f t="shared" si="145"/>
        <v>0</v>
      </c>
      <c r="DC60">
        <f t="shared" si="145"/>
        <v>0</v>
      </c>
      <c r="DD60">
        <f t="shared" si="145"/>
        <v>0</v>
      </c>
      <c r="DE60">
        <f t="shared" si="145"/>
        <v>0</v>
      </c>
      <c r="DF60">
        <f t="shared" si="145"/>
        <v>4</v>
      </c>
      <c r="DG60">
        <f t="shared" si="145"/>
        <v>0</v>
      </c>
      <c r="DH60">
        <f t="shared" si="145"/>
        <v>0</v>
      </c>
      <c r="DI60">
        <f t="shared" si="145"/>
        <v>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10"/>
      <c r="AN61">
        <v>18</v>
      </c>
      <c r="AO61">
        <f t="shared" ref="AO61:BW61" si="146">C119+C120</f>
        <v>0</v>
      </c>
      <c r="AP61">
        <f t="shared" si="146"/>
        <v>0</v>
      </c>
      <c r="AQ61">
        <f t="shared" si="146"/>
        <v>23.2</v>
      </c>
      <c r="AR61">
        <f t="shared" si="146"/>
        <v>0</v>
      </c>
      <c r="AS61">
        <f t="shared" si="146"/>
        <v>0</v>
      </c>
      <c r="AT61">
        <f t="shared" si="146"/>
        <v>0</v>
      </c>
      <c r="AU61">
        <f t="shared" si="146"/>
        <v>0</v>
      </c>
      <c r="AV61">
        <f t="shared" si="146"/>
        <v>0</v>
      </c>
      <c r="AW61">
        <f t="shared" si="146"/>
        <v>0</v>
      </c>
      <c r="AX61">
        <f t="shared" si="146"/>
        <v>0</v>
      </c>
      <c r="AY61">
        <f t="shared" si="146"/>
        <v>36</v>
      </c>
      <c r="AZ61">
        <f t="shared" si="146"/>
        <v>0</v>
      </c>
      <c r="BA61">
        <f t="shared" si="146"/>
        <v>0</v>
      </c>
      <c r="BB61">
        <f t="shared" si="146"/>
        <v>0</v>
      </c>
      <c r="BC61">
        <f t="shared" si="146"/>
        <v>3.3</v>
      </c>
      <c r="BD61">
        <f t="shared" si="146"/>
        <v>0</v>
      </c>
      <c r="BE61">
        <f t="shared" si="146"/>
        <v>0</v>
      </c>
      <c r="BF61">
        <f t="shared" si="146"/>
        <v>0</v>
      </c>
      <c r="BG61">
        <f t="shared" si="146"/>
        <v>0</v>
      </c>
      <c r="BH61">
        <f t="shared" si="146"/>
        <v>0</v>
      </c>
      <c r="BI61">
        <f t="shared" si="146"/>
        <v>0</v>
      </c>
      <c r="BJ61">
        <f t="shared" si="146"/>
        <v>0</v>
      </c>
      <c r="BK61">
        <f t="shared" si="146"/>
        <v>15.6</v>
      </c>
      <c r="BL61">
        <f t="shared" si="146"/>
        <v>0</v>
      </c>
      <c r="BM61">
        <f t="shared" si="146"/>
        <v>2</v>
      </c>
      <c r="BN61">
        <f t="shared" si="146"/>
        <v>0</v>
      </c>
      <c r="BO61">
        <f t="shared" si="146"/>
        <v>27</v>
      </c>
      <c r="BP61">
        <f t="shared" si="146"/>
        <v>0</v>
      </c>
      <c r="BQ61">
        <f t="shared" si="146"/>
        <v>0</v>
      </c>
      <c r="BR61">
        <f t="shared" si="146"/>
        <v>15</v>
      </c>
      <c r="BS61">
        <f t="shared" si="146"/>
        <v>0</v>
      </c>
      <c r="BT61">
        <f t="shared" si="146"/>
        <v>0</v>
      </c>
      <c r="BU61">
        <f t="shared" si="146"/>
        <v>7.4</v>
      </c>
      <c r="BV61">
        <f t="shared" si="146"/>
        <v>25</v>
      </c>
      <c r="BW61">
        <f t="shared" si="146"/>
        <v>0</v>
      </c>
      <c r="BX61" s="1"/>
      <c r="BY61" s="9">
        <v>42855</v>
      </c>
      <c r="BZ61">
        <v>12</v>
      </c>
      <c r="CA61">
        <f t="shared" ref="CA61:DI61" si="147">AO119+AO120</f>
        <v>0</v>
      </c>
      <c r="CB61">
        <f t="shared" si="147"/>
        <v>0</v>
      </c>
      <c r="CC61">
        <f t="shared" si="147"/>
        <v>0</v>
      </c>
      <c r="CD61">
        <f t="shared" si="147"/>
        <v>0</v>
      </c>
      <c r="CE61">
        <f t="shared" si="147"/>
        <v>0</v>
      </c>
      <c r="CF61">
        <f t="shared" si="147"/>
        <v>0</v>
      </c>
      <c r="CG61">
        <f t="shared" si="147"/>
        <v>0</v>
      </c>
      <c r="CH61">
        <f t="shared" si="147"/>
        <v>0</v>
      </c>
      <c r="CI61">
        <f t="shared" si="147"/>
        <v>0</v>
      </c>
      <c r="CJ61">
        <f t="shared" si="147"/>
        <v>0</v>
      </c>
      <c r="CK61">
        <f t="shared" si="147"/>
        <v>0</v>
      </c>
      <c r="CL61">
        <f t="shared" si="147"/>
        <v>0</v>
      </c>
      <c r="CM61">
        <f t="shared" si="147"/>
        <v>0</v>
      </c>
      <c r="CN61">
        <f t="shared" si="147"/>
        <v>0</v>
      </c>
      <c r="CO61">
        <f t="shared" si="147"/>
        <v>0</v>
      </c>
      <c r="CP61">
        <f t="shared" si="147"/>
        <v>0</v>
      </c>
      <c r="CQ61">
        <f t="shared" si="147"/>
        <v>0</v>
      </c>
      <c r="CR61">
        <f t="shared" si="147"/>
        <v>0</v>
      </c>
      <c r="CS61">
        <f t="shared" si="147"/>
        <v>0</v>
      </c>
      <c r="CT61">
        <f t="shared" si="147"/>
        <v>0</v>
      </c>
      <c r="CU61">
        <f t="shared" si="147"/>
        <v>0</v>
      </c>
      <c r="CV61">
        <f t="shared" si="147"/>
        <v>0</v>
      </c>
      <c r="CW61">
        <f t="shared" si="147"/>
        <v>0</v>
      </c>
      <c r="CX61">
        <f t="shared" si="147"/>
        <v>0</v>
      </c>
      <c r="CY61">
        <f t="shared" si="147"/>
        <v>0</v>
      </c>
      <c r="CZ61">
        <f t="shared" si="147"/>
        <v>0</v>
      </c>
      <c r="DA61">
        <f t="shared" si="147"/>
        <v>0</v>
      </c>
      <c r="DB61">
        <f t="shared" si="147"/>
        <v>0</v>
      </c>
      <c r="DC61">
        <f t="shared" si="147"/>
        <v>0</v>
      </c>
      <c r="DD61">
        <f t="shared" si="147"/>
        <v>0</v>
      </c>
      <c r="DE61">
        <f t="shared" si="147"/>
        <v>0</v>
      </c>
      <c r="DF61">
        <f t="shared" si="147"/>
        <v>0</v>
      </c>
      <c r="DG61">
        <f t="shared" si="147"/>
        <v>0</v>
      </c>
      <c r="DH61">
        <f t="shared" si="147"/>
        <v>0</v>
      </c>
      <c r="DI61">
        <f t="shared" si="147"/>
        <v>0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 s="10"/>
      <c r="AN62">
        <v>24</v>
      </c>
      <c r="AO62">
        <f t="shared" ref="AO62:BW62" si="148">C121+C122</f>
        <v>0</v>
      </c>
      <c r="AP62">
        <f t="shared" si="148"/>
        <v>0</v>
      </c>
      <c r="AQ62">
        <f t="shared" si="148"/>
        <v>0</v>
      </c>
      <c r="AR62">
        <f t="shared" si="148"/>
        <v>0</v>
      </c>
      <c r="AS62">
        <f t="shared" si="148"/>
        <v>0</v>
      </c>
      <c r="AT62">
        <f t="shared" si="148"/>
        <v>0</v>
      </c>
      <c r="AU62">
        <f t="shared" si="148"/>
        <v>0</v>
      </c>
      <c r="AV62">
        <f t="shared" si="148"/>
        <v>0</v>
      </c>
      <c r="AW62">
        <f t="shared" si="148"/>
        <v>0</v>
      </c>
      <c r="AX62">
        <f t="shared" si="148"/>
        <v>0</v>
      </c>
      <c r="AY62">
        <f t="shared" si="148"/>
        <v>0</v>
      </c>
      <c r="AZ62">
        <f t="shared" si="148"/>
        <v>0</v>
      </c>
      <c r="BA62">
        <f t="shared" si="148"/>
        <v>0</v>
      </c>
      <c r="BB62">
        <f t="shared" si="148"/>
        <v>0</v>
      </c>
      <c r="BC62">
        <f t="shared" si="148"/>
        <v>0</v>
      </c>
      <c r="BD62">
        <f t="shared" si="148"/>
        <v>0</v>
      </c>
      <c r="BE62">
        <f t="shared" si="148"/>
        <v>0</v>
      </c>
      <c r="BF62">
        <f t="shared" si="148"/>
        <v>0</v>
      </c>
      <c r="BG62">
        <f t="shared" si="148"/>
        <v>0</v>
      </c>
      <c r="BH62">
        <f t="shared" si="148"/>
        <v>0</v>
      </c>
      <c r="BI62">
        <f t="shared" si="148"/>
        <v>0</v>
      </c>
      <c r="BJ62">
        <f t="shared" si="148"/>
        <v>0</v>
      </c>
      <c r="BK62">
        <f t="shared" si="148"/>
        <v>19.700000000000003</v>
      </c>
      <c r="BL62">
        <f t="shared" si="148"/>
        <v>0</v>
      </c>
      <c r="BM62">
        <f t="shared" si="148"/>
        <v>0</v>
      </c>
      <c r="BN62">
        <f t="shared" si="148"/>
        <v>0</v>
      </c>
      <c r="BO62">
        <f t="shared" si="148"/>
        <v>0.2</v>
      </c>
      <c r="BP62">
        <f t="shared" si="148"/>
        <v>0</v>
      </c>
      <c r="BQ62">
        <f t="shared" si="148"/>
        <v>0</v>
      </c>
      <c r="BR62">
        <f t="shared" si="148"/>
        <v>2</v>
      </c>
      <c r="BS62">
        <f t="shared" si="148"/>
        <v>0</v>
      </c>
      <c r="BT62">
        <f t="shared" si="148"/>
        <v>9</v>
      </c>
      <c r="BU62">
        <f t="shared" si="148"/>
        <v>12.6</v>
      </c>
      <c r="BV62">
        <f t="shared" si="148"/>
        <v>0</v>
      </c>
      <c r="BW62">
        <f t="shared" si="148"/>
        <v>0</v>
      </c>
      <c r="BX62" s="1"/>
      <c r="BY62" s="10"/>
      <c r="BZ62">
        <v>24</v>
      </c>
      <c r="CA62">
        <f t="shared" ref="CA62:DI62" si="149">AO121+AO122</f>
        <v>1</v>
      </c>
      <c r="CB62">
        <f t="shared" si="149"/>
        <v>0</v>
      </c>
      <c r="CC62">
        <f t="shared" si="149"/>
        <v>10.6</v>
      </c>
      <c r="CD62">
        <f t="shared" si="149"/>
        <v>0</v>
      </c>
      <c r="CE62">
        <f t="shared" si="149"/>
        <v>1</v>
      </c>
      <c r="CF62">
        <f t="shared" si="149"/>
        <v>6</v>
      </c>
      <c r="CG62">
        <f t="shared" si="149"/>
        <v>0.2</v>
      </c>
      <c r="CH62">
        <f t="shared" si="149"/>
        <v>0</v>
      </c>
      <c r="CI62">
        <f t="shared" si="149"/>
        <v>20</v>
      </c>
      <c r="CJ62">
        <f t="shared" si="149"/>
        <v>2</v>
      </c>
      <c r="CK62">
        <f t="shared" si="149"/>
        <v>4</v>
      </c>
      <c r="CL62">
        <f t="shared" si="149"/>
        <v>8</v>
      </c>
      <c r="CM62">
        <f t="shared" si="149"/>
        <v>0</v>
      </c>
      <c r="CN62">
        <f t="shared" si="149"/>
        <v>0</v>
      </c>
      <c r="CO62">
        <f t="shared" si="149"/>
        <v>21</v>
      </c>
      <c r="CP62">
        <f t="shared" si="149"/>
        <v>16</v>
      </c>
      <c r="CQ62">
        <f t="shared" si="149"/>
        <v>0</v>
      </c>
      <c r="CR62">
        <f t="shared" si="149"/>
        <v>29.4</v>
      </c>
      <c r="CS62">
        <f t="shared" si="149"/>
        <v>0</v>
      </c>
      <c r="CT62">
        <f t="shared" si="149"/>
        <v>1</v>
      </c>
      <c r="CU62">
        <f t="shared" si="149"/>
        <v>0</v>
      </c>
      <c r="CV62">
        <f t="shared" si="149"/>
        <v>0.6</v>
      </c>
      <c r="CW62">
        <f t="shared" si="149"/>
        <v>11</v>
      </c>
      <c r="CX62">
        <f t="shared" si="149"/>
        <v>0.4</v>
      </c>
      <c r="CY62">
        <f t="shared" si="149"/>
        <v>47.4</v>
      </c>
      <c r="CZ62">
        <f t="shared" si="149"/>
        <v>0</v>
      </c>
      <c r="DA62">
        <f t="shared" si="149"/>
        <v>0</v>
      </c>
      <c r="DB62">
        <f t="shared" si="149"/>
        <v>0</v>
      </c>
      <c r="DC62">
        <f t="shared" si="149"/>
        <v>0</v>
      </c>
      <c r="DD62">
        <f t="shared" si="149"/>
        <v>1.2</v>
      </c>
      <c r="DE62">
        <f t="shared" si="149"/>
        <v>0</v>
      </c>
      <c r="DF62">
        <f t="shared" si="149"/>
        <v>32.799999999999997</v>
      </c>
      <c r="DG62">
        <f t="shared" si="149"/>
        <v>44.199999999999996</v>
      </c>
      <c r="DH62">
        <f t="shared" si="149"/>
        <v>12.6</v>
      </c>
      <c r="DI62">
        <f t="shared" si="149"/>
        <v>0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 s="9">
        <v>42841</v>
      </c>
      <c r="AN63">
        <v>6</v>
      </c>
      <c r="AO63">
        <f t="shared" ref="AO63:BW63" si="150">C123+C124</f>
        <v>0</v>
      </c>
      <c r="AP63">
        <f t="shared" si="150"/>
        <v>0</v>
      </c>
      <c r="AQ63">
        <f t="shared" si="150"/>
        <v>47.4</v>
      </c>
      <c r="AR63">
        <f t="shared" si="150"/>
        <v>0</v>
      </c>
      <c r="AS63">
        <f t="shared" si="150"/>
        <v>0</v>
      </c>
      <c r="AT63">
        <f t="shared" si="150"/>
        <v>0</v>
      </c>
      <c r="AU63">
        <f t="shared" si="150"/>
        <v>0.4</v>
      </c>
      <c r="AV63">
        <f t="shared" si="150"/>
        <v>0</v>
      </c>
      <c r="AW63">
        <f t="shared" si="150"/>
        <v>0</v>
      </c>
      <c r="AX63">
        <f t="shared" si="150"/>
        <v>0</v>
      </c>
      <c r="AY63">
        <f t="shared" si="150"/>
        <v>0</v>
      </c>
      <c r="AZ63">
        <f t="shared" si="150"/>
        <v>0</v>
      </c>
      <c r="BA63">
        <f t="shared" si="150"/>
        <v>0</v>
      </c>
      <c r="BB63">
        <f t="shared" si="150"/>
        <v>0</v>
      </c>
      <c r="BC63">
        <f t="shared" si="150"/>
        <v>0</v>
      </c>
      <c r="BD63">
        <f t="shared" si="150"/>
        <v>0</v>
      </c>
      <c r="BE63">
        <f t="shared" si="150"/>
        <v>0</v>
      </c>
      <c r="BF63">
        <f t="shared" si="150"/>
        <v>0</v>
      </c>
      <c r="BG63">
        <f t="shared" si="150"/>
        <v>0</v>
      </c>
      <c r="BH63">
        <f t="shared" si="150"/>
        <v>1</v>
      </c>
      <c r="BI63">
        <f t="shared" si="150"/>
        <v>0</v>
      </c>
      <c r="BJ63">
        <f t="shared" si="150"/>
        <v>0</v>
      </c>
      <c r="BK63">
        <f t="shared" si="150"/>
        <v>19</v>
      </c>
      <c r="BL63">
        <f t="shared" si="150"/>
        <v>0</v>
      </c>
      <c r="BM63">
        <f t="shared" si="150"/>
        <v>0</v>
      </c>
      <c r="BN63">
        <f t="shared" si="150"/>
        <v>0</v>
      </c>
      <c r="BO63">
        <f t="shared" si="150"/>
        <v>0</v>
      </c>
      <c r="BP63">
        <f t="shared" si="150"/>
        <v>0</v>
      </c>
      <c r="BQ63">
        <f t="shared" si="150"/>
        <v>0</v>
      </c>
      <c r="BR63">
        <f t="shared" si="150"/>
        <v>6</v>
      </c>
      <c r="BS63">
        <f t="shared" si="150"/>
        <v>0</v>
      </c>
      <c r="BT63">
        <f t="shared" si="150"/>
        <v>1.8</v>
      </c>
      <c r="BU63">
        <f t="shared" si="150"/>
        <v>2.2000000000000002</v>
      </c>
      <c r="BV63">
        <f t="shared" si="150"/>
        <v>5.8</v>
      </c>
      <c r="BW63">
        <f t="shared" si="150"/>
        <v>0</v>
      </c>
      <c r="BX63" s="1"/>
      <c r="BY63" s="4"/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1">C125+C126</f>
        <v>0</v>
      </c>
      <c r="AP64">
        <f t="shared" si="151"/>
        <v>0</v>
      </c>
      <c r="AQ64">
        <f t="shared" si="151"/>
        <v>3</v>
      </c>
      <c r="AR64">
        <f t="shared" si="151"/>
        <v>0</v>
      </c>
      <c r="AS64">
        <f t="shared" si="151"/>
        <v>0</v>
      </c>
      <c r="AT64">
        <f t="shared" si="151"/>
        <v>0</v>
      </c>
      <c r="AU64">
        <f t="shared" si="151"/>
        <v>0.3</v>
      </c>
      <c r="AV64">
        <f t="shared" si="151"/>
        <v>0</v>
      </c>
      <c r="AW64">
        <f t="shared" si="151"/>
        <v>0</v>
      </c>
      <c r="AX64">
        <f t="shared" si="151"/>
        <v>0</v>
      </c>
      <c r="AY64">
        <f t="shared" si="151"/>
        <v>1.6</v>
      </c>
      <c r="AZ64">
        <f t="shared" si="151"/>
        <v>0</v>
      </c>
      <c r="BA64">
        <f t="shared" si="151"/>
        <v>0.8</v>
      </c>
      <c r="BB64">
        <f t="shared" si="151"/>
        <v>3</v>
      </c>
      <c r="BC64">
        <f t="shared" si="151"/>
        <v>0</v>
      </c>
      <c r="BD64">
        <f t="shared" si="151"/>
        <v>0</v>
      </c>
      <c r="BE64">
        <f t="shared" si="151"/>
        <v>2</v>
      </c>
      <c r="BF64">
        <f t="shared" si="151"/>
        <v>0</v>
      </c>
      <c r="BG64">
        <f t="shared" si="151"/>
        <v>0</v>
      </c>
      <c r="BH64">
        <f t="shared" si="151"/>
        <v>0</v>
      </c>
      <c r="BI64">
        <f t="shared" si="151"/>
        <v>1</v>
      </c>
      <c r="BJ64">
        <f t="shared" si="151"/>
        <v>0</v>
      </c>
      <c r="BK64">
        <f t="shared" si="151"/>
        <v>1.6</v>
      </c>
      <c r="BL64">
        <f t="shared" si="151"/>
        <v>0</v>
      </c>
      <c r="BM64">
        <f t="shared" si="151"/>
        <v>0</v>
      </c>
      <c r="BN64">
        <f t="shared" si="151"/>
        <v>0</v>
      </c>
      <c r="BO64">
        <f t="shared" si="151"/>
        <v>0</v>
      </c>
      <c r="BP64">
        <f t="shared" si="151"/>
        <v>0</v>
      </c>
      <c r="BQ64">
        <f t="shared" si="151"/>
        <v>0</v>
      </c>
      <c r="BR64">
        <f t="shared" si="151"/>
        <v>1</v>
      </c>
      <c r="BS64">
        <f t="shared" si="151"/>
        <v>0.3</v>
      </c>
      <c r="BT64">
        <f t="shared" si="151"/>
        <v>0.2</v>
      </c>
      <c r="BU64">
        <f t="shared" si="151"/>
        <v>0.2</v>
      </c>
      <c r="BV64">
        <f t="shared" si="151"/>
        <v>0.8</v>
      </c>
      <c r="BW64">
        <f t="shared" si="151"/>
        <v>0</v>
      </c>
      <c r="BX64" s="1"/>
      <c r="BY64" s="5"/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2.7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2">C127+C128</f>
        <v>0</v>
      </c>
      <c r="AP65">
        <f t="shared" si="152"/>
        <v>0</v>
      </c>
      <c r="AQ65">
        <f t="shared" si="152"/>
        <v>0</v>
      </c>
      <c r="AR65">
        <f t="shared" si="152"/>
        <v>0</v>
      </c>
      <c r="AS65">
        <f t="shared" si="152"/>
        <v>0</v>
      </c>
      <c r="AT65">
        <f t="shared" si="152"/>
        <v>0</v>
      </c>
      <c r="AU65">
        <f t="shared" si="152"/>
        <v>0</v>
      </c>
      <c r="AV65">
        <f t="shared" si="152"/>
        <v>0</v>
      </c>
      <c r="AW65">
        <f t="shared" si="152"/>
        <v>0</v>
      </c>
      <c r="AX65">
        <f t="shared" si="152"/>
        <v>0</v>
      </c>
      <c r="AY65">
        <f t="shared" si="152"/>
        <v>0</v>
      </c>
      <c r="AZ65">
        <f t="shared" si="152"/>
        <v>0</v>
      </c>
      <c r="BA65">
        <f t="shared" si="152"/>
        <v>0</v>
      </c>
      <c r="BB65">
        <f t="shared" si="152"/>
        <v>0</v>
      </c>
      <c r="BC65">
        <f t="shared" si="152"/>
        <v>0</v>
      </c>
      <c r="BD65">
        <f t="shared" si="152"/>
        <v>0</v>
      </c>
      <c r="BE65">
        <f t="shared" si="152"/>
        <v>0</v>
      </c>
      <c r="BF65">
        <f t="shared" si="152"/>
        <v>0</v>
      </c>
      <c r="BG65">
        <f t="shared" si="152"/>
        <v>0</v>
      </c>
      <c r="BH65">
        <f t="shared" si="152"/>
        <v>0</v>
      </c>
      <c r="BI65">
        <f t="shared" si="152"/>
        <v>0</v>
      </c>
      <c r="BJ65">
        <f t="shared" si="152"/>
        <v>0</v>
      </c>
      <c r="BK65">
        <f t="shared" si="152"/>
        <v>0</v>
      </c>
      <c r="BL65">
        <f t="shared" si="152"/>
        <v>0</v>
      </c>
      <c r="BM65">
        <f t="shared" si="152"/>
        <v>0</v>
      </c>
      <c r="BN65">
        <f t="shared" si="152"/>
        <v>0</v>
      </c>
      <c r="BO65">
        <f t="shared" si="152"/>
        <v>0</v>
      </c>
      <c r="BP65">
        <f t="shared" si="152"/>
        <v>0</v>
      </c>
      <c r="BQ65">
        <f t="shared" si="152"/>
        <v>0</v>
      </c>
      <c r="BR65">
        <f t="shared" si="152"/>
        <v>0</v>
      </c>
      <c r="BS65">
        <f t="shared" si="152"/>
        <v>0</v>
      </c>
      <c r="BT65">
        <f t="shared" si="152"/>
        <v>0</v>
      </c>
      <c r="BU65">
        <f t="shared" si="152"/>
        <v>0</v>
      </c>
      <c r="BV65">
        <f t="shared" si="152"/>
        <v>0</v>
      </c>
      <c r="BW65">
        <f t="shared" si="152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8.1999999999999993</v>
      </c>
      <c r="AJ66">
        <v>0</v>
      </c>
      <c r="AK66">
        <v>0</v>
      </c>
      <c r="AM66" s="10"/>
      <c r="AN66">
        <v>24</v>
      </c>
      <c r="AO66">
        <f t="shared" ref="AO66:BW66" si="153">C129+C130</f>
        <v>0</v>
      </c>
      <c r="AP66">
        <f t="shared" si="153"/>
        <v>0</v>
      </c>
      <c r="AQ66">
        <f t="shared" si="153"/>
        <v>0</v>
      </c>
      <c r="AR66">
        <f t="shared" si="153"/>
        <v>0</v>
      </c>
      <c r="AS66">
        <f t="shared" si="153"/>
        <v>0</v>
      </c>
      <c r="AT66">
        <f t="shared" si="153"/>
        <v>0</v>
      </c>
      <c r="AU66">
        <f t="shared" si="153"/>
        <v>0</v>
      </c>
      <c r="AV66">
        <f t="shared" si="153"/>
        <v>0</v>
      </c>
      <c r="AW66">
        <f t="shared" si="153"/>
        <v>0</v>
      </c>
      <c r="AX66">
        <f t="shared" si="153"/>
        <v>0</v>
      </c>
      <c r="AY66">
        <f t="shared" si="153"/>
        <v>0</v>
      </c>
      <c r="AZ66">
        <f t="shared" si="153"/>
        <v>0</v>
      </c>
      <c r="BA66">
        <f t="shared" si="153"/>
        <v>0</v>
      </c>
      <c r="BB66">
        <f t="shared" si="153"/>
        <v>0</v>
      </c>
      <c r="BC66">
        <f t="shared" si="153"/>
        <v>0</v>
      </c>
      <c r="BD66">
        <f t="shared" si="153"/>
        <v>0</v>
      </c>
      <c r="BE66">
        <f t="shared" si="153"/>
        <v>0</v>
      </c>
      <c r="BF66">
        <f t="shared" si="153"/>
        <v>0</v>
      </c>
      <c r="BG66">
        <f t="shared" si="153"/>
        <v>0</v>
      </c>
      <c r="BH66">
        <f t="shared" si="153"/>
        <v>0</v>
      </c>
      <c r="BI66">
        <f t="shared" si="153"/>
        <v>0</v>
      </c>
      <c r="BJ66">
        <f t="shared" si="153"/>
        <v>0</v>
      </c>
      <c r="BK66">
        <f t="shared" si="153"/>
        <v>0</v>
      </c>
      <c r="BL66">
        <f t="shared" si="153"/>
        <v>0</v>
      </c>
      <c r="BM66">
        <f t="shared" si="153"/>
        <v>0</v>
      </c>
      <c r="BN66">
        <f t="shared" si="153"/>
        <v>0</v>
      </c>
      <c r="BO66">
        <f t="shared" si="153"/>
        <v>0</v>
      </c>
      <c r="BP66">
        <f t="shared" si="153"/>
        <v>0</v>
      </c>
      <c r="BQ66">
        <f t="shared" si="153"/>
        <v>0</v>
      </c>
      <c r="BR66">
        <f t="shared" si="153"/>
        <v>0</v>
      </c>
      <c r="BS66">
        <f t="shared" si="153"/>
        <v>0</v>
      </c>
      <c r="BT66">
        <f t="shared" si="153"/>
        <v>0</v>
      </c>
      <c r="BU66">
        <f t="shared" si="153"/>
        <v>0</v>
      </c>
      <c r="BV66">
        <f t="shared" si="153"/>
        <v>0</v>
      </c>
      <c r="BW66">
        <f t="shared" si="153"/>
        <v>0</v>
      </c>
      <c r="BX66" s="1"/>
      <c r="DJ66" s="1"/>
      <c r="DK66" s="1"/>
    </row>
    <row r="67" spans="1:115" x14ac:dyDescent="0.25">
      <c r="A67" s="8">
        <v>42834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42842</v>
      </c>
      <c r="AN67">
        <v>6</v>
      </c>
      <c r="AO67">
        <f t="shared" ref="AO67:BW67" si="154">C131+C132</f>
        <v>0</v>
      </c>
      <c r="AP67">
        <f t="shared" si="154"/>
        <v>0</v>
      </c>
      <c r="AQ67">
        <f t="shared" si="154"/>
        <v>0</v>
      </c>
      <c r="AR67">
        <f t="shared" si="154"/>
        <v>0</v>
      </c>
      <c r="AS67">
        <f t="shared" si="154"/>
        <v>0</v>
      </c>
      <c r="AT67">
        <f t="shared" si="154"/>
        <v>0</v>
      </c>
      <c r="AU67">
        <f t="shared" si="154"/>
        <v>0</v>
      </c>
      <c r="AV67">
        <f t="shared" si="154"/>
        <v>0</v>
      </c>
      <c r="AW67">
        <f t="shared" si="154"/>
        <v>0</v>
      </c>
      <c r="AX67">
        <f t="shared" si="154"/>
        <v>0</v>
      </c>
      <c r="AY67">
        <f t="shared" si="154"/>
        <v>0</v>
      </c>
      <c r="AZ67">
        <f t="shared" si="154"/>
        <v>0</v>
      </c>
      <c r="BA67">
        <f t="shared" si="154"/>
        <v>0</v>
      </c>
      <c r="BB67">
        <f t="shared" si="154"/>
        <v>0</v>
      </c>
      <c r="BC67">
        <f t="shared" si="154"/>
        <v>0</v>
      </c>
      <c r="BD67">
        <f t="shared" si="154"/>
        <v>0</v>
      </c>
      <c r="BE67">
        <f t="shared" si="154"/>
        <v>0</v>
      </c>
      <c r="BF67">
        <f t="shared" si="154"/>
        <v>0</v>
      </c>
      <c r="BG67">
        <f t="shared" si="154"/>
        <v>0</v>
      </c>
      <c r="BH67">
        <f t="shared" si="154"/>
        <v>0</v>
      </c>
      <c r="BI67">
        <f t="shared" si="154"/>
        <v>0</v>
      </c>
      <c r="BJ67">
        <f t="shared" si="154"/>
        <v>0</v>
      </c>
      <c r="BK67">
        <f t="shared" si="154"/>
        <v>0</v>
      </c>
      <c r="BL67">
        <f t="shared" si="154"/>
        <v>0</v>
      </c>
      <c r="BM67">
        <f t="shared" si="154"/>
        <v>0</v>
      </c>
      <c r="BN67">
        <f t="shared" si="154"/>
        <v>0</v>
      </c>
      <c r="BO67">
        <f t="shared" si="154"/>
        <v>0</v>
      </c>
      <c r="BP67">
        <f t="shared" si="154"/>
        <v>0</v>
      </c>
      <c r="BQ67">
        <f t="shared" si="154"/>
        <v>0</v>
      </c>
      <c r="BR67">
        <f t="shared" si="154"/>
        <v>0</v>
      </c>
      <c r="BS67">
        <f t="shared" si="154"/>
        <v>0</v>
      </c>
      <c r="BT67">
        <f t="shared" si="154"/>
        <v>0</v>
      </c>
      <c r="BU67">
        <f t="shared" si="154"/>
        <v>0</v>
      </c>
      <c r="BV67">
        <f t="shared" si="154"/>
        <v>0</v>
      </c>
      <c r="BW67">
        <f t="shared" si="154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</v>
      </c>
      <c r="AJ68">
        <v>0</v>
      </c>
      <c r="AK68">
        <v>0</v>
      </c>
      <c r="AM68" s="10"/>
      <c r="AN68">
        <v>12</v>
      </c>
      <c r="AO68">
        <f t="shared" ref="AO68:BW68" si="155">C133+C134</f>
        <v>0</v>
      </c>
      <c r="AP68">
        <f t="shared" si="155"/>
        <v>0</v>
      </c>
      <c r="AQ68">
        <f t="shared" si="155"/>
        <v>0</v>
      </c>
      <c r="AR68">
        <f t="shared" si="155"/>
        <v>0</v>
      </c>
      <c r="AS68">
        <f t="shared" si="155"/>
        <v>0</v>
      </c>
      <c r="AT68">
        <f t="shared" si="155"/>
        <v>0</v>
      </c>
      <c r="AU68">
        <f t="shared" si="155"/>
        <v>0</v>
      </c>
      <c r="AV68">
        <f t="shared" si="155"/>
        <v>0</v>
      </c>
      <c r="AW68">
        <f t="shared" si="155"/>
        <v>0</v>
      </c>
      <c r="AX68">
        <f t="shared" si="155"/>
        <v>0</v>
      </c>
      <c r="AY68">
        <f t="shared" si="155"/>
        <v>0</v>
      </c>
      <c r="AZ68">
        <f t="shared" si="155"/>
        <v>0</v>
      </c>
      <c r="BA68">
        <f t="shared" si="155"/>
        <v>0</v>
      </c>
      <c r="BB68">
        <f t="shared" si="155"/>
        <v>0</v>
      </c>
      <c r="BC68">
        <f t="shared" si="155"/>
        <v>0</v>
      </c>
      <c r="BD68">
        <f t="shared" si="155"/>
        <v>0</v>
      </c>
      <c r="BE68">
        <f t="shared" si="155"/>
        <v>0</v>
      </c>
      <c r="BF68">
        <f t="shared" si="155"/>
        <v>0</v>
      </c>
      <c r="BG68">
        <f t="shared" si="155"/>
        <v>0</v>
      </c>
      <c r="BH68">
        <f t="shared" si="155"/>
        <v>0</v>
      </c>
      <c r="BI68">
        <f t="shared" si="155"/>
        <v>0</v>
      </c>
      <c r="BJ68">
        <f t="shared" si="155"/>
        <v>0</v>
      </c>
      <c r="BK68">
        <f t="shared" si="155"/>
        <v>0</v>
      </c>
      <c r="BL68">
        <f t="shared" si="155"/>
        <v>0</v>
      </c>
      <c r="BM68">
        <f t="shared" si="155"/>
        <v>0</v>
      </c>
      <c r="BN68">
        <f t="shared" si="155"/>
        <v>0</v>
      </c>
      <c r="BO68">
        <f t="shared" si="155"/>
        <v>0</v>
      </c>
      <c r="BP68">
        <f t="shared" si="155"/>
        <v>0</v>
      </c>
      <c r="BQ68">
        <f t="shared" si="155"/>
        <v>0</v>
      </c>
      <c r="BR68">
        <f t="shared" si="155"/>
        <v>0</v>
      </c>
      <c r="BS68">
        <f t="shared" si="155"/>
        <v>0</v>
      </c>
      <c r="BT68">
        <f t="shared" si="155"/>
        <v>0</v>
      </c>
      <c r="BU68">
        <f t="shared" si="155"/>
        <v>0</v>
      </c>
      <c r="BV68">
        <f t="shared" si="155"/>
        <v>0</v>
      </c>
      <c r="BW68">
        <f t="shared" si="155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0.2</v>
      </c>
      <c r="AJ69">
        <v>0</v>
      </c>
      <c r="AK69">
        <v>0</v>
      </c>
      <c r="AM69" s="10"/>
      <c r="AN69">
        <v>18</v>
      </c>
      <c r="AO69">
        <f t="shared" ref="AO69:BW69" si="156">C135+C136</f>
        <v>0</v>
      </c>
      <c r="AP69">
        <f t="shared" si="156"/>
        <v>0</v>
      </c>
      <c r="AQ69">
        <f t="shared" si="156"/>
        <v>0</v>
      </c>
      <c r="AR69">
        <f t="shared" si="156"/>
        <v>0</v>
      </c>
      <c r="AS69">
        <f t="shared" si="156"/>
        <v>0</v>
      </c>
      <c r="AT69">
        <f t="shared" si="156"/>
        <v>0</v>
      </c>
      <c r="AU69">
        <f t="shared" si="156"/>
        <v>0</v>
      </c>
      <c r="AV69">
        <f t="shared" si="156"/>
        <v>0</v>
      </c>
      <c r="AW69">
        <f t="shared" si="156"/>
        <v>0</v>
      </c>
      <c r="AX69">
        <f t="shared" si="156"/>
        <v>0</v>
      </c>
      <c r="AY69">
        <f t="shared" si="156"/>
        <v>0</v>
      </c>
      <c r="AZ69">
        <f t="shared" si="156"/>
        <v>0</v>
      </c>
      <c r="BA69">
        <f t="shared" si="156"/>
        <v>0</v>
      </c>
      <c r="BB69">
        <f t="shared" si="156"/>
        <v>0</v>
      </c>
      <c r="BC69">
        <f t="shared" si="156"/>
        <v>0</v>
      </c>
      <c r="BD69">
        <f t="shared" si="156"/>
        <v>0</v>
      </c>
      <c r="BE69">
        <f t="shared" si="156"/>
        <v>0</v>
      </c>
      <c r="BF69">
        <f t="shared" si="156"/>
        <v>0</v>
      </c>
      <c r="BG69">
        <f t="shared" si="156"/>
        <v>0</v>
      </c>
      <c r="BH69">
        <f t="shared" si="156"/>
        <v>0</v>
      </c>
      <c r="BI69">
        <f t="shared" si="156"/>
        <v>0</v>
      </c>
      <c r="BJ69">
        <f t="shared" si="156"/>
        <v>0</v>
      </c>
      <c r="BK69">
        <f t="shared" si="156"/>
        <v>0</v>
      </c>
      <c r="BL69">
        <f t="shared" si="156"/>
        <v>0</v>
      </c>
      <c r="BM69">
        <f t="shared" si="156"/>
        <v>0</v>
      </c>
      <c r="BN69">
        <f t="shared" si="156"/>
        <v>0</v>
      </c>
      <c r="BO69">
        <f t="shared" si="156"/>
        <v>0</v>
      </c>
      <c r="BP69">
        <f t="shared" si="156"/>
        <v>0</v>
      </c>
      <c r="BQ69">
        <f t="shared" si="156"/>
        <v>0</v>
      </c>
      <c r="BR69">
        <f t="shared" si="156"/>
        <v>0</v>
      </c>
      <c r="BS69">
        <f t="shared" si="156"/>
        <v>0</v>
      </c>
      <c r="BT69">
        <f t="shared" si="156"/>
        <v>0</v>
      </c>
      <c r="BU69">
        <f t="shared" si="156"/>
        <v>0</v>
      </c>
      <c r="BV69">
        <f t="shared" si="156"/>
        <v>0</v>
      </c>
      <c r="BW69">
        <f t="shared" si="156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 s="10"/>
      <c r="AN70">
        <v>24</v>
      </c>
      <c r="AO70">
        <f t="shared" ref="AO70:BW70" si="157">C137+C138</f>
        <v>0</v>
      </c>
      <c r="AP70">
        <f t="shared" si="157"/>
        <v>0</v>
      </c>
      <c r="AQ70">
        <f t="shared" si="157"/>
        <v>0</v>
      </c>
      <c r="AR70">
        <f t="shared" si="157"/>
        <v>0</v>
      </c>
      <c r="AS70">
        <f t="shared" si="157"/>
        <v>0</v>
      </c>
      <c r="AT70">
        <f t="shared" si="157"/>
        <v>0</v>
      </c>
      <c r="AU70">
        <f t="shared" si="157"/>
        <v>0</v>
      </c>
      <c r="AV70">
        <f t="shared" si="157"/>
        <v>0</v>
      </c>
      <c r="AW70">
        <f t="shared" si="157"/>
        <v>0</v>
      </c>
      <c r="AX70">
        <f t="shared" si="157"/>
        <v>0</v>
      </c>
      <c r="AY70">
        <f t="shared" si="157"/>
        <v>0</v>
      </c>
      <c r="AZ70">
        <f t="shared" si="157"/>
        <v>0</v>
      </c>
      <c r="BA70">
        <f t="shared" si="157"/>
        <v>0</v>
      </c>
      <c r="BB70">
        <f t="shared" si="157"/>
        <v>0</v>
      </c>
      <c r="BC70">
        <f t="shared" si="157"/>
        <v>0</v>
      </c>
      <c r="BD70">
        <f t="shared" si="157"/>
        <v>0</v>
      </c>
      <c r="BE70">
        <f t="shared" si="157"/>
        <v>0</v>
      </c>
      <c r="BF70">
        <f t="shared" si="157"/>
        <v>0</v>
      </c>
      <c r="BG70">
        <f t="shared" si="157"/>
        <v>0</v>
      </c>
      <c r="BH70">
        <f t="shared" si="157"/>
        <v>0</v>
      </c>
      <c r="BI70">
        <f t="shared" si="157"/>
        <v>0</v>
      </c>
      <c r="BJ70">
        <f t="shared" si="157"/>
        <v>0</v>
      </c>
      <c r="BK70">
        <f t="shared" si="157"/>
        <v>0</v>
      </c>
      <c r="BL70">
        <f t="shared" si="157"/>
        <v>0</v>
      </c>
      <c r="BM70">
        <f t="shared" si="157"/>
        <v>0</v>
      </c>
      <c r="BN70">
        <f t="shared" si="157"/>
        <v>0</v>
      </c>
      <c r="BO70">
        <f t="shared" si="157"/>
        <v>0</v>
      </c>
      <c r="BP70">
        <f t="shared" si="157"/>
        <v>0</v>
      </c>
      <c r="BQ70">
        <f t="shared" si="157"/>
        <v>0</v>
      </c>
      <c r="BR70">
        <f t="shared" si="157"/>
        <v>0</v>
      </c>
      <c r="BS70">
        <f t="shared" si="157"/>
        <v>0</v>
      </c>
      <c r="BT70">
        <f t="shared" si="157"/>
        <v>0</v>
      </c>
      <c r="BU70">
        <f t="shared" si="157"/>
        <v>0</v>
      </c>
      <c r="BV70">
        <f t="shared" si="157"/>
        <v>0</v>
      </c>
      <c r="BW70">
        <f t="shared" si="157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 s="9">
        <v>42843</v>
      </c>
      <c r="AN71">
        <v>6</v>
      </c>
      <c r="AO71">
        <f t="shared" ref="AO71:BW71" si="158">C139+C140</f>
        <v>0</v>
      </c>
      <c r="AP71">
        <f t="shared" si="158"/>
        <v>0</v>
      </c>
      <c r="AQ71">
        <f t="shared" si="158"/>
        <v>0</v>
      </c>
      <c r="AR71">
        <f t="shared" si="158"/>
        <v>0</v>
      </c>
      <c r="AS71">
        <f t="shared" si="158"/>
        <v>0</v>
      </c>
      <c r="AT71">
        <f t="shared" si="158"/>
        <v>0</v>
      </c>
      <c r="AU71">
        <f t="shared" si="158"/>
        <v>0</v>
      </c>
      <c r="AV71">
        <f t="shared" si="158"/>
        <v>0</v>
      </c>
      <c r="AW71">
        <f t="shared" si="158"/>
        <v>0</v>
      </c>
      <c r="AX71">
        <f t="shared" si="158"/>
        <v>0</v>
      </c>
      <c r="AY71">
        <f t="shared" si="158"/>
        <v>0</v>
      </c>
      <c r="AZ71">
        <f t="shared" si="158"/>
        <v>0</v>
      </c>
      <c r="BA71">
        <f t="shared" si="158"/>
        <v>0</v>
      </c>
      <c r="BB71">
        <f t="shared" si="158"/>
        <v>0</v>
      </c>
      <c r="BC71">
        <f t="shared" si="158"/>
        <v>0</v>
      </c>
      <c r="BD71">
        <f t="shared" si="158"/>
        <v>0</v>
      </c>
      <c r="BE71">
        <f t="shared" si="158"/>
        <v>0</v>
      </c>
      <c r="BF71">
        <f t="shared" si="158"/>
        <v>0</v>
      </c>
      <c r="BG71">
        <f t="shared" si="158"/>
        <v>0</v>
      </c>
      <c r="BH71">
        <f t="shared" si="158"/>
        <v>0</v>
      </c>
      <c r="BI71">
        <f t="shared" si="158"/>
        <v>0</v>
      </c>
      <c r="BJ71">
        <f t="shared" si="158"/>
        <v>0</v>
      </c>
      <c r="BK71">
        <f t="shared" si="158"/>
        <v>0</v>
      </c>
      <c r="BL71">
        <f t="shared" si="158"/>
        <v>0</v>
      </c>
      <c r="BM71">
        <f t="shared" si="158"/>
        <v>0</v>
      </c>
      <c r="BN71">
        <f t="shared" si="158"/>
        <v>0</v>
      </c>
      <c r="BO71">
        <f t="shared" si="158"/>
        <v>0</v>
      </c>
      <c r="BP71">
        <f t="shared" si="158"/>
        <v>0</v>
      </c>
      <c r="BQ71">
        <f t="shared" si="158"/>
        <v>0</v>
      </c>
      <c r="BR71">
        <f t="shared" si="158"/>
        <v>0</v>
      </c>
      <c r="BS71">
        <f t="shared" si="158"/>
        <v>0</v>
      </c>
      <c r="BT71">
        <f t="shared" si="158"/>
        <v>0</v>
      </c>
      <c r="BU71">
        <f t="shared" si="158"/>
        <v>0</v>
      </c>
      <c r="BV71">
        <f t="shared" si="158"/>
        <v>0</v>
      </c>
      <c r="BW71">
        <f t="shared" si="158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10"/>
      <c r="AN72">
        <v>12</v>
      </c>
      <c r="AO72">
        <f t="shared" ref="AO72:BW72" si="159">C141+C142</f>
        <v>0</v>
      </c>
      <c r="AP72">
        <f t="shared" si="159"/>
        <v>0</v>
      </c>
      <c r="AQ72">
        <f t="shared" si="159"/>
        <v>0</v>
      </c>
      <c r="AR72">
        <f t="shared" si="159"/>
        <v>0</v>
      </c>
      <c r="AS72">
        <f t="shared" si="159"/>
        <v>0</v>
      </c>
      <c r="AT72">
        <f t="shared" si="159"/>
        <v>0</v>
      </c>
      <c r="AU72">
        <f t="shared" si="159"/>
        <v>0</v>
      </c>
      <c r="AV72">
        <f t="shared" si="159"/>
        <v>0</v>
      </c>
      <c r="AW72">
        <f t="shared" si="159"/>
        <v>0</v>
      </c>
      <c r="AX72">
        <f t="shared" si="159"/>
        <v>0</v>
      </c>
      <c r="AY72">
        <f t="shared" si="159"/>
        <v>0</v>
      </c>
      <c r="AZ72">
        <f t="shared" si="159"/>
        <v>0</v>
      </c>
      <c r="BA72">
        <f t="shared" si="159"/>
        <v>0</v>
      </c>
      <c r="BB72">
        <f t="shared" si="159"/>
        <v>0</v>
      </c>
      <c r="BC72">
        <f t="shared" si="159"/>
        <v>0</v>
      </c>
      <c r="BD72">
        <f t="shared" si="159"/>
        <v>0</v>
      </c>
      <c r="BE72">
        <f t="shared" si="159"/>
        <v>0</v>
      </c>
      <c r="BF72">
        <f t="shared" si="159"/>
        <v>0</v>
      </c>
      <c r="BG72">
        <f t="shared" si="159"/>
        <v>0</v>
      </c>
      <c r="BH72">
        <f t="shared" si="159"/>
        <v>0</v>
      </c>
      <c r="BI72">
        <f t="shared" si="159"/>
        <v>0</v>
      </c>
      <c r="BJ72">
        <f t="shared" si="159"/>
        <v>0</v>
      </c>
      <c r="BK72">
        <f t="shared" si="159"/>
        <v>0</v>
      </c>
      <c r="BL72">
        <f t="shared" si="159"/>
        <v>0</v>
      </c>
      <c r="BM72">
        <f t="shared" si="159"/>
        <v>0</v>
      </c>
      <c r="BN72">
        <f t="shared" si="159"/>
        <v>0</v>
      </c>
      <c r="BO72">
        <f t="shared" si="159"/>
        <v>0</v>
      </c>
      <c r="BP72">
        <f t="shared" si="159"/>
        <v>0</v>
      </c>
      <c r="BQ72">
        <f t="shared" si="159"/>
        <v>0</v>
      </c>
      <c r="BR72">
        <f t="shared" si="159"/>
        <v>0</v>
      </c>
      <c r="BS72">
        <f t="shared" si="159"/>
        <v>0</v>
      </c>
      <c r="BT72">
        <f t="shared" si="159"/>
        <v>0</v>
      </c>
      <c r="BU72">
        <f t="shared" si="159"/>
        <v>0</v>
      </c>
      <c r="BV72">
        <f t="shared" si="159"/>
        <v>0</v>
      </c>
      <c r="BW72">
        <f t="shared" si="159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0">C143+C144</f>
        <v>0</v>
      </c>
      <c r="AP73">
        <f t="shared" si="160"/>
        <v>0</v>
      </c>
      <c r="AQ73">
        <f t="shared" si="160"/>
        <v>0</v>
      </c>
      <c r="AR73">
        <f t="shared" si="160"/>
        <v>0</v>
      </c>
      <c r="AS73">
        <f t="shared" si="160"/>
        <v>0</v>
      </c>
      <c r="AT73">
        <f t="shared" si="160"/>
        <v>0</v>
      </c>
      <c r="AU73">
        <f t="shared" si="160"/>
        <v>0</v>
      </c>
      <c r="AV73">
        <f t="shared" si="160"/>
        <v>0</v>
      </c>
      <c r="AW73">
        <f t="shared" si="160"/>
        <v>0</v>
      </c>
      <c r="AX73">
        <f t="shared" si="160"/>
        <v>0</v>
      </c>
      <c r="AY73">
        <f t="shared" si="160"/>
        <v>0</v>
      </c>
      <c r="AZ73">
        <f t="shared" si="160"/>
        <v>0</v>
      </c>
      <c r="BA73">
        <f t="shared" si="160"/>
        <v>0</v>
      </c>
      <c r="BB73">
        <f t="shared" si="160"/>
        <v>0</v>
      </c>
      <c r="BC73">
        <f t="shared" si="160"/>
        <v>0</v>
      </c>
      <c r="BD73">
        <f t="shared" si="160"/>
        <v>0</v>
      </c>
      <c r="BE73">
        <f t="shared" si="160"/>
        <v>0</v>
      </c>
      <c r="BF73">
        <f t="shared" si="160"/>
        <v>0</v>
      </c>
      <c r="BG73">
        <f t="shared" si="160"/>
        <v>0</v>
      </c>
      <c r="BH73">
        <f t="shared" si="160"/>
        <v>0</v>
      </c>
      <c r="BI73">
        <f t="shared" si="160"/>
        <v>0</v>
      </c>
      <c r="BJ73">
        <f t="shared" si="160"/>
        <v>0</v>
      </c>
      <c r="BK73">
        <f t="shared" si="160"/>
        <v>0</v>
      </c>
      <c r="BL73">
        <f t="shared" si="160"/>
        <v>0</v>
      </c>
      <c r="BM73">
        <f t="shared" si="160"/>
        <v>0</v>
      </c>
      <c r="BN73">
        <f t="shared" si="160"/>
        <v>0</v>
      </c>
      <c r="BO73">
        <f t="shared" si="160"/>
        <v>0</v>
      </c>
      <c r="BP73">
        <f t="shared" si="160"/>
        <v>0</v>
      </c>
      <c r="BQ73">
        <f t="shared" si="160"/>
        <v>0</v>
      </c>
      <c r="BR73">
        <f t="shared" si="160"/>
        <v>0</v>
      </c>
      <c r="BS73">
        <f t="shared" si="160"/>
        <v>0</v>
      </c>
      <c r="BT73">
        <f t="shared" si="160"/>
        <v>0</v>
      </c>
      <c r="BU73">
        <f t="shared" si="160"/>
        <v>0</v>
      </c>
      <c r="BV73">
        <f t="shared" si="160"/>
        <v>0</v>
      </c>
      <c r="BW73">
        <f t="shared" si="160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18.600000000000001</v>
      </c>
      <c r="AJ74">
        <v>0</v>
      </c>
      <c r="AK74">
        <v>0</v>
      </c>
      <c r="AM74" s="10"/>
      <c r="AN74">
        <v>24</v>
      </c>
      <c r="AO74">
        <f t="shared" ref="AO74:BW74" si="161">C145+C146</f>
        <v>0</v>
      </c>
      <c r="AP74">
        <f t="shared" si="161"/>
        <v>0</v>
      </c>
      <c r="AQ74">
        <f t="shared" si="161"/>
        <v>0</v>
      </c>
      <c r="AR74">
        <f t="shared" si="161"/>
        <v>0</v>
      </c>
      <c r="AS74">
        <f t="shared" si="161"/>
        <v>0</v>
      </c>
      <c r="AT74">
        <f t="shared" si="161"/>
        <v>0</v>
      </c>
      <c r="AU74">
        <f t="shared" si="161"/>
        <v>0</v>
      </c>
      <c r="AV74">
        <f t="shared" si="161"/>
        <v>0</v>
      </c>
      <c r="AW74">
        <f t="shared" si="161"/>
        <v>3.8</v>
      </c>
      <c r="AX74">
        <f t="shared" si="161"/>
        <v>0</v>
      </c>
      <c r="AY74">
        <f t="shared" si="161"/>
        <v>0</v>
      </c>
      <c r="AZ74">
        <f t="shared" si="161"/>
        <v>0</v>
      </c>
      <c r="BA74">
        <f t="shared" si="161"/>
        <v>0</v>
      </c>
      <c r="BB74">
        <f t="shared" si="161"/>
        <v>0</v>
      </c>
      <c r="BC74">
        <f t="shared" si="161"/>
        <v>0</v>
      </c>
      <c r="BD74">
        <f t="shared" si="161"/>
        <v>0</v>
      </c>
      <c r="BE74">
        <f t="shared" si="161"/>
        <v>0</v>
      </c>
      <c r="BF74">
        <f t="shared" si="161"/>
        <v>0</v>
      </c>
      <c r="BG74">
        <f t="shared" si="161"/>
        <v>0</v>
      </c>
      <c r="BH74">
        <f t="shared" si="161"/>
        <v>0</v>
      </c>
      <c r="BI74">
        <f t="shared" si="161"/>
        <v>0</v>
      </c>
      <c r="BJ74">
        <f t="shared" si="161"/>
        <v>0</v>
      </c>
      <c r="BK74">
        <f t="shared" si="161"/>
        <v>0</v>
      </c>
      <c r="BL74">
        <f t="shared" si="161"/>
        <v>0</v>
      </c>
      <c r="BM74">
        <f t="shared" si="161"/>
        <v>0</v>
      </c>
      <c r="BN74">
        <f t="shared" si="161"/>
        <v>0</v>
      </c>
      <c r="BO74">
        <f t="shared" si="161"/>
        <v>0</v>
      </c>
      <c r="BP74">
        <f t="shared" si="161"/>
        <v>0</v>
      </c>
      <c r="BQ74">
        <f t="shared" si="161"/>
        <v>0</v>
      </c>
      <c r="BR74">
        <f t="shared" si="161"/>
        <v>0</v>
      </c>
      <c r="BS74">
        <f t="shared" si="161"/>
        <v>0</v>
      </c>
      <c r="BT74">
        <f t="shared" si="161"/>
        <v>0</v>
      </c>
      <c r="BU74">
        <f t="shared" si="161"/>
        <v>0</v>
      </c>
      <c r="BV74">
        <f t="shared" si="161"/>
        <v>0</v>
      </c>
      <c r="BW74">
        <f t="shared" si="161"/>
        <v>0</v>
      </c>
      <c r="BX74" s="1"/>
      <c r="DJ74" s="1"/>
      <c r="DK74" s="1"/>
    </row>
    <row r="75" spans="1:115" x14ac:dyDescent="0.25">
      <c r="A75" s="8">
        <v>42835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11</v>
      </c>
      <c r="AJ75">
        <v>0</v>
      </c>
      <c r="AK75">
        <v>0</v>
      </c>
      <c r="AM75" s="9">
        <v>42844</v>
      </c>
      <c r="AN75">
        <v>6</v>
      </c>
      <c r="AO75">
        <f t="shared" ref="AO75:BW75" si="162">C147+C148</f>
        <v>0</v>
      </c>
      <c r="AP75">
        <f t="shared" si="162"/>
        <v>0</v>
      </c>
      <c r="AQ75">
        <f t="shared" si="162"/>
        <v>0</v>
      </c>
      <c r="AR75">
        <f t="shared" si="162"/>
        <v>0</v>
      </c>
      <c r="AS75">
        <f t="shared" si="162"/>
        <v>0</v>
      </c>
      <c r="AT75">
        <f t="shared" si="162"/>
        <v>0</v>
      </c>
      <c r="AU75">
        <f t="shared" si="162"/>
        <v>0</v>
      </c>
      <c r="AV75">
        <f t="shared" si="162"/>
        <v>0</v>
      </c>
      <c r="AW75">
        <f t="shared" si="162"/>
        <v>10</v>
      </c>
      <c r="AX75">
        <f t="shared" si="162"/>
        <v>0</v>
      </c>
      <c r="AY75">
        <f t="shared" si="162"/>
        <v>0</v>
      </c>
      <c r="AZ75">
        <f t="shared" si="162"/>
        <v>0</v>
      </c>
      <c r="BA75">
        <f t="shared" si="162"/>
        <v>0</v>
      </c>
      <c r="BB75">
        <f t="shared" si="162"/>
        <v>0</v>
      </c>
      <c r="BC75">
        <f t="shared" si="162"/>
        <v>0</v>
      </c>
      <c r="BD75">
        <f t="shared" si="162"/>
        <v>7</v>
      </c>
      <c r="BE75">
        <f t="shared" si="162"/>
        <v>0</v>
      </c>
      <c r="BF75">
        <f t="shared" si="162"/>
        <v>0</v>
      </c>
      <c r="BG75">
        <f t="shared" si="162"/>
        <v>0</v>
      </c>
      <c r="BH75">
        <f t="shared" si="162"/>
        <v>0</v>
      </c>
      <c r="BI75">
        <f t="shared" si="162"/>
        <v>0</v>
      </c>
      <c r="BJ75">
        <f t="shared" si="162"/>
        <v>0</v>
      </c>
      <c r="BK75">
        <f t="shared" si="162"/>
        <v>0</v>
      </c>
      <c r="BL75">
        <f t="shared" si="162"/>
        <v>0</v>
      </c>
      <c r="BM75">
        <f t="shared" si="162"/>
        <v>0</v>
      </c>
      <c r="BN75">
        <f t="shared" si="162"/>
        <v>0</v>
      </c>
      <c r="BO75">
        <f t="shared" si="162"/>
        <v>0</v>
      </c>
      <c r="BP75">
        <f t="shared" si="162"/>
        <v>0</v>
      </c>
      <c r="BQ75">
        <f t="shared" si="162"/>
        <v>0</v>
      </c>
      <c r="BR75">
        <f t="shared" si="162"/>
        <v>0</v>
      </c>
      <c r="BS75">
        <f t="shared" si="162"/>
        <v>0</v>
      </c>
      <c r="BT75">
        <f t="shared" si="162"/>
        <v>0</v>
      </c>
      <c r="BU75">
        <f t="shared" si="162"/>
        <v>0</v>
      </c>
      <c r="BV75">
        <f t="shared" si="162"/>
        <v>0</v>
      </c>
      <c r="BW75">
        <f t="shared" si="162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10"/>
      <c r="AN76">
        <v>12</v>
      </c>
      <c r="AO76">
        <f t="shared" ref="AO76:BW76" si="163">C149+C150</f>
        <v>14</v>
      </c>
      <c r="AP76">
        <f t="shared" si="163"/>
        <v>6.7</v>
      </c>
      <c r="AQ76">
        <f t="shared" si="163"/>
        <v>1.2</v>
      </c>
      <c r="AR76">
        <f t="shared" si="163"/>
        <v>0</v>
      </c>
      <c r="AS76">
        <f t="shared" si="163"/>
        <v>0</v>
      </c>
      <c r="AT76">
        <f t="shared" si="163"/>
        <v>0</v>
      </c>
      <c r="AU76">
        <f t="shared" si="163"/>
        <v>12</v>
      </c>
      <c r="AV76">
        <f t="shared" si="163"/>
        <v>0</v>
      </c>
      <c r="AW76">
        <f t="shared" si="163"/>
        <v>0</v>
      </c>
      <c r="AX76">
        <f t="shared" si="163"/>
        <v>0</v>
      </c>
      <c r="AY76">
        <f t="shared" si="163"/>
        <v>13.8</v>
      </c>
      <c r="AZ76">
        <f t="shared" si="163"/>
        <v>0</v>
      </c>
      <c r="BA76">
        <f t="shared" si="163"/>
        <v>2</v>
      </c>
      <c r="BB76">
        <f t="shared" si="163"/>
        <v>0</v>
      </c>
      <c r="BC76">
        <f t="shared" si="163"/>
        <v>0</v>
      </c>
      <c r="BD76">
        <f t="shared" si="163"/>
        <v>0</v>
      </c>
      <c r="BE76">
        <f t="shared" si="163"/>
        <v>0.6</v>
      </c>
      <c r="BF76">
        <f t="shared" si="163"/>
        <v>0</v>
      </c>
      <c r="BG76">
        <f t="shared" si="163"/>
        <v>0</v>
      </c>
      <c r="BH76">
        <f t="shared" si="163"/>
        <v>31</v>
      </c>
      <c r="BI76">
        <f t="shared" si="163"/>
        <v>4</v>
      </c>
      <c r="BJ76">
        <f t="shared" si="163"/>
        <v>0</v>
      </c>
      <c r="BK76">
        <f t="shared" si="163"/>
        <v>0.3</v>
      </c>
      <c r="BL76">
        <f t="shared" si="163"/>
        <v>6.1</v>
      </c>
      <c r="BM76">
        <f t="shared" si="163"/>
        <v>14.7</v>
      </c>
      <c r="BN76">
        <f t="shared" si="163"/>
        <v>0</v>
      </c>
      <c r="BO76">
        <f t="shared" si="163"/>
        <v>7.4</v>
      </c>
      <c r="BP76">
        <f t="shared" si="163"/>
        <v>0</v>
      </c>
      <c r="BQ76">
        <f t="shared" si="163"/>
        <v>0</v>
      </c>
      <c r="BR76">
        <f t="shared" si="163"/>
        <v>25</v>
      </c>
      <c r="BS76">
        <f t="shared" si="163"/>
        <v>0</v>
      </c>
      <c r="BT76">
        <f t="shared" si="163"/>
        <v>0.4</v>
      </c>
      <c r="BU76">
        <f t="shared" si="163"/>
        <v>1.7000000000000002</v>
      </c>
      <c r="BV76">
        <f t="shared" si="163"/>
        <v>0</v>
      </c>
      <c r="BW76">
        <f t="shared" si="163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10"/>
      <c r="AN77">
        <v>18</v>
      </c>
      <c r="AO77">
        <f t="shared" ref="AO77:BW77" si="164">C151+C152</f>
        <v>0</v>
      </c>
      <c r="AP77">
        <f t="shared" si="164"/>
        <v>0.7</v>
      </c>
      <c r="AQ77">
        <f t="shared" si="164"/>
        <v>0.8</v>
      </c>
      <c r="AR77">
        <f t="shared" si="164"/>
        <v>0</v>
      </c>
      <c r="AS77">
        <f t="shared" si="164"/>
        <v>0</v>
      </c>
      <c r="AT77">
        <f t="shared" si="164"/>
        <v>0</v>
      </c>
      <c r="AU77">
        <f t="shared" si="164"/>
        <v>68</v>
      </c>
      <c r="AV77">
        <f t="shared" si="164"/>
        <v>0</v>
      </c>
      <c r="AW77">
        <f t="shared" si="164"/>
        <v>10</v>
      </c>
      <c r="AX77">
        <f t="shared" si="164"/>
        <v>49</v>
      </c>
      <c r="AY77">
        <f t="shared" si="164"/>
        <v>1.4</v>
      </c>
      <c r="AZ77">
        <f t="shared" si="164"/>
        <v>8.6</v>
      </c>
      <c r="BA77">
        <f t="shared" si="164"/>
        <v>45</v>
      </c>
      <c r="BB77">
        <f t="shared" si="164"/>
        <v>0</v>
      </c>
      <c r="BC77">
        <f t="shared" si="164"/>
        <v>11</v>
      </c>
      <c r="BD77">
        <f t="shared" si="164"/>
        <v>0</v>
      </c>
      <c r="BE77">
        <f t="shared" si="164"/>
        <v>0</v>
      </c>
      <c r="BF77">
        <f t="shared" si="164"/>
        <v>0</v>
      </c>
      <c r="BG77">
        <f t="shared" si="164"/>
        <v>0</v>
      </c>
      <c r="BH77">
        <f t="shared" si="164"/>
        <v>19</v>
      </c>
      <c r="BI77">
        <f t="shared" si="164"/>
        <v>0</v>
      </c>
      <c r="BJ77">
        <f t="shared" si="164"/>
        <v>0</v>
      </c>
      <c r="BK77">
        <f t="shared" si="164"/>
        <v>42</v>
      </c>
      <c r="BL77">
        <f t="shared" si="164"/>
        <v>0</v>
      </c>
      <c r="BM77">
        <f t="shared" si="164"/>
        <v>11.4</v>
      </c>
      <c r="BN77">
        <f t="shared" si="164"/>
        <v>0</v>
      </c>
      <c r="BO77">
        <f t="shared" si="164"/>
        <v>0</v>
      </c>
      <c r="BP77">
        <f t="shared" si="164"/>
        <v>1</v>
      </c>
      <c r="BQ77">
        <f t="shared" si="164"/>
        <v>0</v>
      </c>
      <c r="BR77">
        <f t="shared" si="164"/>
        <v>0</v>
      </c>
      <c r="BS77">
        <f t="shared" si="164"/>
        <v>0</v>
      </c>
      <c r="BT77">
        <f t="shared" si="164"/>
        <v>39</v>
      </c>
      <c r="BU77">
        <f t="shared" si="164"/>
        <v>64.2</v>
      </c>
      <c r="BV77">
        <f t="shared" si="164"/>
        <v>4</v>
      </c>
      <c r="BW77">
        <f t="shared" si="164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10"/>
      <c r="AN78">
        <v>24</v>
      </c>
      <c r="AO78">
        <f t="shared" ref="AO78:BW78" si="165">C153+C154</f>
        <v>84.2</v>
      </c>
      <c r="AP78">
        <f t="shared" si="165"/>
        <v>88.5</v>
      </c>
      <c r="AQ78">
        <f t="shared" si="165"/>
        <v>28</v>
      </c>
      <c r="AR78">
        <f t="shared" si="165"/>
        <v>0</v>
      </c>
      <c r="AS78">
        <f t="shared" si="165"/>
        <v>18</v>
      </c>
      <c r="AT78">
        <f t="shared" si="165"/>
        <v>20.9</v>
      </c>
      <c r="AU78">
        <f t="shared" si="165"/>
        <v>18.399999999999999</v>
      </c>
      <c r="AV78">
        <f t="shared" si="165"/>
        <v>76</v>
      </c>
      <c r="AW78">
        <f t="shared" si="165"/>
        <v>69.8</v>
      </c>
      <c r="AX78">
        <f t="shared" si="165"/>
        <v>4.2</v>
      </c>
      <c r="AY78">
        <f t="shared" si="165"/>
        <v>1</v>
      </c>
      <c r="AZ78">
        <f t="shared" si="165"/>
        <v>11.600000000000001</v>
      </c>
      <c r="BA78">
        <f t="shared" si="165"/>
        <v>36</v>
      </c>
      <c r="BB78">
        <f t="shared" si="165"/>
        <v>56</v>
      </c>
      <c r="BC78">
        <f t="shared" si="165"/>
        <v>13.700000000000001</v>
      </c>
      <c r="BD78">
        <f t="shared" si="165"/>
        <v>17</v>
      </c>
      <c r="BE78">
        <f t="shared" si="165"/>
        <v>36</v>
      </c>
      <c r="BF78">
        <f t="shared" si="165"/>
        <v>17.399999999999999</v>
      </c>
      <c r="BG78">
        <f t="shared" si="165"/>
        <v>23</v>
      </c>
      <c r="BH78">
        <f t="shared" si="165"/>
        <v>64.3</v>
      </c>
      <c r="BI78">
        <f t="shared" si="165"/>
        <v>79</v>
      </c>
      <c r="BJ78">
        <f t="shared" si="165"/>
        <v>7.8</v>
      </c>
      <c r="BK78">
        <f t="shared" si="165"/>
        <v>4.8</v>
      </c>
      <c r="BL78">
        <f t="shared" si="165"/>
        <v>68.599999999999994</v>
      </c>
      <c r="BM78">
        <f t="shared" si="165"/>
        <v>1.6</v>
      </c>
      <c r="BN78">
        <f t="shared" si="165"/>
        <v>48.2</v>
      </c>
      <c r="BO78">
        <f t="shared" si="165"/>
        <v>0</v>
      </c>
      <c r="BP78">
        <f t="shared" si="165"/>
        <v>38</v>
      </c>
      <c r="BQ78">
        <f t="shared" si="165"/>
        <v>0</v>
      </c>
      <c r="BR78">
        <f t="shared" si="165"/>
        <v>0</v>
      </c>
      <c r="BS78">
        <f t="shared" si="165"/>
        <v>47</v>
      </c>
      <c r="BT78">
        <f t="shared" si="165"/>
        <v>4.2</v>
      </c>
      <c r="BU78">
        <f t="shared" si="165"/>
        <v>0</v>
      </c>
      <c r="BV78">
        <f t="shared" si="165"/>
        <v>23.2</v>
      </c>
      <c r="BW78">
        <f t="shared" si="165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M79" s="9">
        <v>42845</v>
      </c>
      <c r="AN79">
        <v>6</v>
      </c>
      <c r="AO79">
        <f t="shared" ref="AO79:BW79" si="166">C155+C156</f>
        <v>0</v>
      </c>
      <c r="AP79">
        <f t="shared" si="166"/>
        <v>0</v>
      </c>
      <c r="AQ79">
        <f t="shared" si="166"/>
        <v>3.8</v>
      </c>
      <c r="AR79">
        <f t="shared" si="166"/>
        <v>0</v>
      </c>
      <c r="AS79">
        <f t="shared" si="166"/>
        <v>6</v>
      </c>
      <c r="AT79">
        <f t="shared" si="166"/>
        <v>0</v>
      </c>
      <c r="AU79">
        <f t="shared" si="166"/>
        <v>0</v>
      </c>
      <c r="AV79">
        <f t="shared" si="166"/>
        <v>21</v>
      </c>
      <c r="AW79">
        <f t="shared" si="166"/>
        <v>0</v>
      </c>
      <c r="AX79">
        <f t="shared" si="166"/>
        <v>1.5999999999999999</v>
      </c>
      <c r="AY79">
        <f t="shared" si="166"/>
        <v>7.2</v>
      </c>
      <c r="AZ79">
        <f t="shared" si="166"/>
        <v>0</v>
      </c>
      <c r="BA79">
        <f t="shared" si="166"/>
        <v>0</v>
      </c>
      <c r="BB79">
        <f t="shared" si="166"/>
        <v>5</v>
      </c>
      <c r="BC79">
        <f t="shared" si="166"/>
        <v>0</v>
      </c>
      <c r="BD79">
        <f t="shared" si="166"/>
        <v>0</v>
      </c>
      <c r="BE79">
        <f t="shared" si="166"/>
        <v>0</v>
      </c>
      <c r="BF79">
        <f t="shared" si="166"/>
        <v>0</v>
      </c>
      <c r="BG79">
        <f t="shared" si="166"/>
        <v>8</v>
      </c>
      <c r="BH79">
        <f t="shared" si="166"/>
        <v>0</v>
      </c>
      <c r="BI79">
        <f t="shared" si="166"/>
        <v>0</v>
      </c>
      <c r="BJ79">
        <f t="shared" si="166"/>
        <v>0</v>
      </c>
      <c r="BK79">
        <f t="shared" si="166"/>
        <v>0.4</v>
      </c>
      <c r="BL79">
        <f t="shared" si="166"/>
        <v>6.4</v>
      </c>
      <c r="BM79">
        <f t="shared" si="166"/>
        <v>0.6</v>
      </c>
      <c r="BN79">
        <f t="shared" si="166"/>
        <v>0</v>
      </c>
      <c r="BO79">
        <f t="shared" si="166"/>
        <v>0</v>
      </c>
      <c r="BP79">
        <f t="shared" si="166"/>
        <v>10</v>
      </c>
      <c r="BQ79">
        <f t="shared" si="166"/>
        <v>0</v>
      </c>
      <c r="BR79">
        <f t="shared" si="166"/>
        <v>1</v>
      </c>
      <c r="BS79">
        <f t="shared" si="166"/>
        <v>0.4</v>
      </c>
      <c r="BT79">
        <f t="shared" si="166"/>
        <v>0</v>
      </c>
      <c r="BU79">
        <f t="shared" si="166"/>
        <v>0</v>
      </c>
      <c r="BV79">
        <f t="shared" si="166"/>
        <v>0.2</v>
      </c>
      <c r="BW79">
        <f t="shared" si="166"/>
        <v>43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M80" s="10"/>
      <c r="AN80">
        <v>12</v>
      </c>
      <c r="AO80">
        <f t="shared" ref="AO80:BW80" si="167">C157+ C158</f>
        <v>0.2</v>
      </c>
      <c r="AP80">
        <f t="shared" si="167"/>
        <v>0</v>
      </c>
      <c r="AQ80">
        <f t="shared" si="167"/>
        <v>0.4</v>
      </c>
      <c r="AR80">
        <f t="shared" si="167"/>
        <v>0</v>
      </c>
      <c r="AS80">
        <f t="shared" si="167"/>
        <v>0</v>
      </c>
      <c r="AT80">
        <f t="shared" si="167"/>
        <v>0</v>
      </c>
      <c r="AU80">
        <f t="shared" si="167"/>
        <v>0</v>
      </c>
      <c r="AV80">
        <f t="shared" si="167"/>
        <v>0</v>
      </c>
      <c r="AW80">
        <f t="shared" si="167"/>
        <v>0</v>
      </c>
      <c r="AX80">
        <f t="shared" si="167"/>
        <v>0</v>
      </c>
      <c r="AY80">
        <f t="shared" si="167"/>
        <v>3.2</v>
      </c>
      <c r="AZ80">
        <f t="shared" si="167"/>
        <v>0</v>
      </c>
      <c r="BA80">
        <f t="shared" si="167"/>
        <v>0</v>
      </c>
      <c r="BB80">
        <f t="shared" si="167"/>
        <v>0</v>
      </c>
      <c r="BC80">
        <f t="shared" si="167"/>
        <v>0</v>
      </c>
      <c r="BD80">
        <f t="shared" si="167"/>
        <v>0</v>
      </c>
      <c r="BE80">
        <f t="shared" si="167"/>
        <v>0</v>
      </c>
      <c r="BF80">
        <f t="shared" si="167"/>
        <v>0</v>
      </c>
      <c r="BG80">
        <f t="shared" si="167"/>
        <v>0</v>
      </c>
      <c r="BH80">
        <f t="shared" si="167"/>
        <v>0</v>
      </c>
      <c r="BI80">
        <f t="shared" si="167"/>
        <v>0</v>
      </c>
      <c r="BJ80">
        <f t="shared" si="167"/>
        <v>0</v>
      </c>
      <c r="BK80">
        <f t="shared" si="167"/>
        <v>0.6</v>
      </c>
      <c r="BL80">
        <f t="shared" si="167"/>
        <v>0.6</v>
      </c>
      <c r="BM80">
        <f t="shared" si="167"/>
        <v>0</v>
      </c>
      <c r="BN80">
        <f t="shared" si="167"/>
        <v>0</v>
      </c>
      <c r="BO80">
        <f t="shared" si="167"/>
        <v>7</v>
      </c>
      <c r="BP80">
        <f t="shared" si="167"/>
        <v>0</v>
      </c>
      <c r="BQ80">
        <f t="shared" si="167"/>
        <v>0</v>
      </c>
      <c r="BR80">
        <f t="shared" si="167"/>
        <v>8</v>
      </c>
      <c r="BS80">
        <f t="shared" si="167"/>
        <v>0</v>
      </c>
      <c r="BT80">
        <f t="shared" si="167"/>
        <v>0</v>
      </c>
      <c r="BU80">
        <f t="shared" si="167"/>
        <v>0</v>
      </c>
      <c r="BV80">
        <f t="shared" si="167"/>
        <v>0</v>
      </c>
      <c r="BW80">
        <f t="shared" si="167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10"/>
      <c r="AN81">
        <v>18</v>
      </c>
      <c r="AO81">
        <f t="shared" ref="AO81:BW81" si="168">C159+C160</f>
        <v>3.7</v>
      </c>
      <c r="AP81">
        <f t="shared" si="168"/>
        <v>35.299999999999997</v>
      </c>
      <c r="AQ81">
        <f t="shared" si="168"/>
        <v>0</v>
      </c>
      <c r="AR81">
        <f t="shared" si="168"/>
        <v>0</v>
      </c>
      <c r="AS81">
        <f t="shared" si="168"/>
        <v>1</v>
      </c>
      <c r="AT81">
        <f t="shared" si="168"/>
        <v>0.8</v>
      </c>
      <c r="AU81">
        <f t="shared" si="168"/>
        <v>0</v>
      </c>
      <c r="AV81">
        <f t="shared" si="168"/>
        <v>0</v>
      </c>
      <c r="AW81">
        <f t="shared" si="168"/>
        <v>0</v>
      </c>
      <c r="AX81">
        <f t="shared" si="168"/>
        <v>0</v>
      </c>
      <c r="AY81">
        <f t="shared" si="168"/>
        <v>0</v>
      </c>
      <c r="AZ81">
        <f t="shared" si="168"/>
        <v>0</v>
      </c>
      <c r="BA81">
        <f t="shared" si="168"/>
        <v>41</v>
      </c>
      <c r="BB81">
        <f t="shared" si="168"/>
        <v>31</v>
      </c>
      <c r="BC81">
        <f t="shared" si="168"/>
        <v>0</v>
      </c>
      <c r="BD81">
        <f t="shared" si="168"/>
        <v>0</v>
      </c>
      <c r="BE81">
        <f t="shared" si="168"/>
        <v>0</v>
      </c>
      <c r="BF81">
        <f t="shared" si="168"/>
        <v>0</v>
      </c>
      <c r="BG81">
        <f t="shared" si="168"/>
        <v>17</v>
      </c>
      <c r="BH81">
        <f t="shared" si="168"/>
        <v>4</v>
      </c>
      <c r="BI81">
        <f t="shared" si="168"/>
        <v>6</v>
      </c>
      <c r="BJ81">
        <f t="shared" si="168"/>
        <v>0</v>
      </c>
      <c r="BK81">
        <f t="shared" si="168"/>
        <v>0.2</v>
      </c>
      <c r="BL81">
        <f t="shared" si="168"/>
        <v>0.5</v>
      </c>
      <c r="BM81">
        <f t="shared" si="168"/>
        <v>0</v>
      </c>
      <c r="BN81">
        <f t="shared" si="168"/>
        <v>1.8</v>
      </c>
      <c r="BO81">
        <f t="shared" si="168"/>
        <v>0</v>
      </c>
      <c r="BP81">
        <f t="shared" si="168"/>
        <v>3.5</v>
      </c>
      <c r="BQ81">
        <f t="shared" si="168"/>
        <v>0</v>
      </c>
      <c r="BR81">
        <f t="shared" si="168"/>
        <v>0</v>
      </c>
      <c r="BS81">
        <f t="shared" si="168"/>
        <v>9.4</v>
      </c>
      <c r="BT81">
        <f t="shared" si="168"/>
        <v>0</v>
      </c>
      <c r="BU81">
        <f t="shared" si="168"/>
        <v>0</v>
      </c>
      <c r="BV81">
        <f t="shared" si="168"/>
        <v>0</v>
      </c>
      <c r="BW81">
        <f t="shared" si="168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M82" s="10"/>
      <c r="AN82">
        <v>24</v>
      </c>
      <c r="AO82">
        <f t="shared" ref="AO82:BW82" si="169">C161+C162</f>
        <v>0</v>
      </c>
      <c r="AP82">
        <f t="shared" si="169"/>
        <v>0</v>
      </c>
      <c r="AQ82">
        <f t="shared" si="169"/>
        <v>0.2</v>
      </c>
      <c r="AR82">
        <f t="shared" si="169"/>
        <v>0</v>
      </c>
      <c r="AS82">
        <f t="shared" si="169"/>
        <v>0</v>
      </c>
      <c r="AT82">
        <f t="shared" si="169"/>
        <v>0</v>
      </c>
      <c r="AU82">
        <f t="shared" si="169"/>
        <v>0</v>
      </c>
      <c r="AV82">
        <f t="shared" si="169"/>
        <v>0</v>
      </c>
      <c r="AW82">
        <f t="shared" si="169"/>
        <v>0</v>
      </c>
      <c r="AX82">
        <f t="shared" si="169"/>
        <v>0</v>
      </c>
      <c r="AY82">
        <f t="shared" si="169"/>
        <v>0</v>
      </c>
      <c r="AZ82">
        <f t="shared" si="169"/>
        <v>0</v>
      </c>
      <c r="BA82">
        <f t="shared" si="169"/>
        <v>0</v>
      </c>
      <c r="BB82">
        <f t="shared" si="169"/>
        <v>0</v>
      </c>
      <c r="BC82">
        <f t="shared" si="169"/>
        <v>0</v>
      </c>
      <c r="BD82">
        <f t="shared" si="169"/>
        <v>0</v>
      </c>
      <c r="BE82">
        <f t="shared" si="169"/>
        <v>0</v>
      </c>
      <c r="BF82">
        <f t="shared" si="169"/>
        <v>0</v>
      </c>
      <c r="BG82">
        <f t="shared" si="169"/>
        <v>0</v>
      </c>
      <c r="BH82">
        <f t="shared" si="169"/>
        <v>0</v>
      </c>
      <c r="BI82">
        <f t="shared" si="169"/>
        <v>0</v>
      </c>
      <c r="BJ82">
        <f t="shared" si="169"/>
        <v>0</v>
      </c>
      <c r="BK82">
        <f t="shared" si="169"/>
        <v>40.4</v>
      </c>
      <c r="BL82">
        <f t="shared" si="169"/>
        <v>0</v>
      </c>
      <c r="BM82">
        <f t="shared" si="169"/>
        <v>0</v>
      </c>
      <c r="BN82">
        <f t="shared" si="169"/>
        <v>0</v>
      </c>
      <c r="BO82">
        <f t="shared" si="169"/>
        <v>5</v>
      </c>
      <c r="BP82">
        <f t="shared" si="169"/>
        <v>0</v>
      </c>
      <c r="BQ82">
        <f t="shared" si="169"/>
        <v>0</v>
      </c>
      <c r="BR82">
        <f t="shared" si="169"/>
        <v>0</v>
      </c>
      <c r="BS82">
        <f t="shared" si="169"/>
        <v>0</v>
      </c>
      <c r="BT82">
        <f t="shared" si="169"/>
        <v>65.2</v>
      </c>
      <c r="BU82">
        <f t="shared" si="169"/>
        <v>27.1</v>
      </c>
      <c r="BV82">
        <f t="shared" si="169"/>
        <v>0</v>
      </c>
      <c r="BW82">
        <f t="shared" si="169"/>
        <v>0</v>
      </c>
      <c r="BX82" s="1"/>
      <c r="DJ82" s="1"/>
      <c r="DK82" s="1"/>
    </row>
    <row r="83" spans="1:115" x14ac:dyDescent="0.25">
      <c r="A83" s="8">
        <v>42836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M83" s="9">
        <v>42846</v>
      </c>
      <c r="AN83">
        <v>6</v>
      </c>
      <c r="AO83">
        <f t="shared" ref="AO83:BW83" si="170">C163+C164</f>
        <v>0</v>
      </c>
      <c r="AP83">
        <f t="shared" si="170"/>
        <v>0</v>
      </c>
      <c r="AQ83">
        <f t="shared" si="170"/>
        <v>0.2</v>
      </c>
      <c r="AR83">
        <f t="shared" si="170"/>
        <v>0</v>
      </c>
      <c r="AS83">
        <f t="shared" si="170"/>
        <v>32</v>
      </c>
      <c r="AT83">
        <f t="shared" si="170"/>
        <v>17.8</v>
      </c>
      <c r="AU83">
        <f t="shared" si="170"/>
        <v>2.4000000000000004</v>
      </c>
      <c r="AV83">
        <f t="shared" si="170"/>
        <v>0</v>
      </c>
      <c r="AW83">
        <f t="shared" si="170"/>
        <v>0</v>
      </c>
      <c r="AX83">
        <f t="shared" si="170"/>
        <v>1</v>
      </c>
      <c r="AY83">
        <f t="shared" si="170"/>
        <v>0</v>
      </c>
      <c r="AZ83">
        <f t="shared" si="170"/>
        <v>0</v>
      </c>
      <c r="BA83">
        <f t="shared" si="170"/>
        <v>3</v>
      </c>
      <c r="BB83">
        <f t="shared" si="170"/>
        <v>1</v>
      </c>
      <c r="BC83">
        <f t="shared" si="170"/>
        <v>0</v>
      </c>
      <c r="BD83">
        <f t="shared" si="170"/>
        <v>0</v>
      </c>
      <c r="BE83">
        <f t="shared" si="170"/>
        <v>0</v>
      </c>
      <c r="BF83">
        <f t="shared" si="170"/>
        <v>0</v>
      </c>
      <c r="BG83">
        <f t="shared" si="170"/>
        <v>0</v>
      </c>
      <c r="BH83">
        <f t="shared" si="170"/>
        <v>0</v>
      </c>
      <c r="BI83">
        <f t="shared" si="170"/>
        <v>11</v>
      </c>
      <c r="BJ83">
        <f t="shared" si="170"/>
        <v>0</v>
      </c>
      <c r="BK83">
        <f t="shared" si="170"/>
        <v>0.2</v>
      </c>
      <c r="BL83">
        <f t="shared" si="170"/>
        <v>0</v>
      </c>
      <c r="BM83">
        <f t="shared" si="170"/>
        <v>0</v>
      </c>
      <c r="BN83">
        <f t="shared" si="170"/>
        <v>67.8</v>
      </c>
      <c r="BO83">
        <f t="shared" si="170"/>
        <v>0</v>
      </c>
      <c r="BP83">
        <f t="shared" si="170"/>
        <v>0.6</v>
      </c>
      <c r="BQ83">
        <f t="shared" si="170"/>
        <v>0</v>
      </c>
      <c r="BR83">
        <f t="shared" si="170"/>
        <v>1.8</v>
      </c>
      <c r="BS83">
        <f t="shared" si="170"/>
        <v>19</v>
      </c>
      <c r="BT83">
        <f t="shared" si="170"/>
        <v>38.4</v>
      </c>
      <c r="BU83">
        <f t="shared" si="170"/>
        <v>11.7</v>
      </c>
      <c r="BV83">
        <f t="shared" si="170"/>
        <v>0</v>
      </c>
      <c r="BW83">
        <f t="shared" si="170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M84" s="10"/>
      <c r="AN84">
        <v>12</v>
      </c>
      <c r="AO84">
        <f t="shared" ref="AO84:BW84" si="171">C165+C166</f>
        <v>16</v>
      </c>
      <c r="AP84">
        <f t="shared" si="171"/>
        <v>42.1</v>
      </c>
      <c r="AQ84">
        <f t="shared" si="171"/>
        <v>0</v>
      </c>
      <c r="AR84">
        <f t="shared" si="171"/>
        <v>0</v>
      </c>
      <c r="AS84">
        <f t="shared" si="171"/>
        <v>46.4</v>
      </c>
      <c r="AT84">
        <f t="shared" si="171"/>
        <v>30.8</v>
      </c>
      <c r="AU84">
        <f t="shared" si="171"/>
        <v>0</v>
      </c>
      <c r="AV84">
        <f t="shared" si="171"/>
        <v>43</v>
      </c>
      <c r="AW84">
        <f t="shared" si="171"/>
        <v>0</v>
      </c>
      <c r="AX84">
        <f t="shared" si="171"/>
        <v>0</v>
      </c>
      <c r="AY84">
        <f t="shared" si="171"/>
        <v>0</v>
      </c>
      <c r="AZ84">
        <f t="shared" si="171"/>
        <v>0</v>
      </c>
      <c r="BA84">
        <f t="shared" si="171"/>
        <v>1</v>
      </c>
      <c r="BB84">
        <f t="shared" si="171"/>
        <v>24</v>
      </c>
      <c r="BC84">
        <f t="shared" si="171"/>
        <v>0</v>
      </c>
      <c r="BD84">
        <f t="shared" si="171"/>
        <v>0</v>
      </c>
      <c r="BE84">
        <f t="shared" si="171"/>
        <v>0</v>
      </c>
      <c r="BF84">
        <f t="shared" si="171"/>
        <v>0</v>
      </c>
      <c r="BG84">
        <f t="shared" si="171"/>
        <v>37</v>
      </c>
      <c r="BH84">
        <f t="shared" si="171"/>
        <v>9</v>
      </c>
      <c r="BI84">
        <f t="shared" si="171"/>
        <v>5</v>
      </c>
      <c r="BJ84">
        <f t="shared" si="171"/>
        <v>0</v>
      </c>
      <c r="BK84">
        <f t="shared" si="171"/>
        <v>0</v>
      </c>
      <c r="BL84">
        <f t="shared" si="171"/>
        <v>0</v>
      </c>
      <c r="BM84">
        <f t="shared" si="171"/>
        <v>0</v>
      </c>
      <c r="BN84">
        <f t="shared" si="171"/>
        <v>3.2</v>
      </c>
      <c r="BO84">
        <f t="shared" si="171"/>
        <v>1.2</v>
      </c>
      <c r="BP84">
        <f t="shared" si="171"/>
        <v>36.6</v>
      </c>
      <c r="BQ84">
        <f t="shared" si="171"/>
        <v>0</v>
      </c>
      <c r="BR84">
        <f t="shared" si="171"/>
        <v>0</v>
      </c>
      <c r="BS84">
        <f t="shared" si="171"/>
        <v>3.6</v>
      </c>
      <c r="BT84">
        <f t="shared" si="171"/>
        <v>0</v>
      </c>
      <c r="BU84">
        <f t="shared" si="171"/>
        <v>2.6</v>
      </c>
      <c r="BV84">
        <f t="shared" si="171"/>
        <v>0</v>
      </c>
      <c r="BW84">
        <f t="shared" si="171"/>
        <v>1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M85" s="10"/>
      <c r="AN85">
        <v>18</v>
      </c>
      <c r="AO85">
        <f t="shared" ref="AO85:BW85" si="172">C167+C168</f>
        <v>36</v>
      </c>
      <c r="AP85">
        <f t="shared" si="172"/>
        <v>6.8</v>
      </c>
      <c r="AQ85">
        <f t="shared" si="172"/>
        <v>0</v>
      </c>
      <c r="AR85">
        <f t="shared" si="172"/>
        <v>0</v>
      </c>
      <c r="AS85">
        <f t="shared" si="172"/>
        <v>7.6</v>
      </c>
      <c r="AT85">
        <f t="shared" si="172"/>
        <v>6.6</v>
      </c>
      <c r="AU85">
        <f t="shared" si="172"/>
        <v>0</v>
      </c>
      <c r="AV85">
        <f t="shared" si="172"/>
        <v>15</v>
      </c>
      <c r="AW85">
        <f t="shared" si="172"/>
        <v>0</v>
      </c>
      <c r="AX85">
        <f t="shared" si="172"/>
        <v>1</v>
      </c>
      <c r="AY85">
        <f t="shared" si="172"/>
        <v>0</v>
      </c>
      <c r="AZ85">
        <f t="shared" si="172"/>
        <v>16.8</v>
      </c>
      <c r="BA85">
        <f t="shared" si="172"/>
        <v>0</v>
      </c>
      <c r="BB85">
        <f t="shared" si="172"/>
        <v>3</v>
      </c>
      <c r="BC85">
        <f t="shared" si="172"/>
        <v>16.600000000000001</v>
      </c>
      <c r="BD85">
        <f t="shared" si="172"/>
        <v>0</v>
      </c>
      <c r="BE85">
        <f t="shared" si="172"/>
        <v>1.6</v>
      </c>
      <c r="BF85">
        <f t="shared" si="172"/>
        <v>0</v>
      </c>
      <c r="BG85">
        <f t="shared" si="172"/>
        <v>12</v>
      </c>
      <c r="BH85">
        <f t="shared" si="172"/>
        <v>20.8</v>
      </c>
      <c r="BI85">
        <f t="shared" si="172"/>
        <v>2</v>
      </c>
      <c r="BJ85">
        <f t="shared" si="172"/>
        <v>0</v>
      </c>
      <c r="BK85">
        <f t="shared" si="172"/>
        <v>0</v>
      </c>
      <c r="BL85">
        <f t="shared" si="172"/>
        <v>6.8</v>
      </c>
      <c r="BM85">
        <f t="shared" si="172"/>
        <v>0</v>
      </c>
      <c r="BN85">
        <f t="shared" si="172"/>
        <v>3</v>
      </c>
      <c r="BO85">
        <f t="shared" si="172"/>
        <v>0</v>
      </c>
      <c r="BP85">
        <f t="shared" si="172"/>
        <v>5</v>
      </c>
      <c r="BQ85">
        <f t="shared" si="172"/>
        <v>0</v>
      </c>
      <c r="BR85">
        <f t="shared" si="172"/>
        <v>0</v>
      </c>
      <c r="BS85">
        <f t="shared" si="172"/>
        <v>4.5999999999999996</v>
      </c>
      <c r="BT85">
        <f t="shared" si="172"/>
        <v>2.8</v>
      </c>
      <c r="BU85">
        <f t="shared" si="172"/>
        <v>10</v>
      </c>
      <c r="BV85">
        <f t="shared" si="172"/>
        <v>1.4</v>
      </c>
      <c r="BW85">
        <f t="shared" si="172"/>
        <v>38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M86" s="10"/>
      <c r="AN86">
        <v>24</v>
      </c>
      <c r="AO86">
        <f t="shared" ref="AO86:BW86" si="173">C169+C170</f>
        <v>21.8</v>
      </c>
      <c r="AP86">
        <f t="shared" si="173"/>
        <v>4.4000000000000004</v>
      </c>
      <c r="AQ86">
        <f t="shared" si="173"/>
        <v>0</v>
      </c>
      <c r="AR86">
        <f t="shared" si="173"/>
        <v>0</v>
      </c>
      <c r="AS86">
        <f t="shared" si="173"/>
        <v>0</v>
      </c>
      <c r="AT86">
        <f t="shared" si="173"/>
        <v>0.4</v>
      </c>
      <c r="AU86">
        <f t="shared" si="173"/>
        <v>1</v>
      </c>
      <c r="AV86">
        <f t="shared" si="173"/>
        <v>0</v>
      </c>
      <c r="AW86">
        <f t="shared" si="173"/>
        <v>0</v>
      </c>
      <c r="AX86">
        <f t="shared" si="173"/>
        <v>0.6</v>
      </c>
      <c r="AY86">
        <f t="shared" si="173"/>
        <v>46</v>
      </c>
      <c r="AZ86">
        <f t="shared" si="173"/>
        <v>0.2</v>
      </c>
      <c r="BA86">
        <f t="shared" si="173"/>
        <v>0</v>
      </c>
      <c r="BB86">
        <f t="shared" si="173"/>
        <v>1</v>
      </c>
      <c r="BC86">
        <f t="shared" si="173"/>
        <v>0</v>
      </c>
      <c r="BD86">
        <f t="shared" si="173"/>
        <v>3</v>
      </c>
      <c r="BE86">
        <f t="shared" si="173"/>
        <v>0.2</v>
      </c>
      <c r="BF86">
        <f t="shared" si="173"/>
        <v>0</v>
      </c>
      <c r="BG86">
        <f t="shared" si="173"/>
        <v>0</v>
      </c>
      <c r="BH86">
        <f t="shared" si="173"/>
        <v>1.7</v>
      </c>
      <c r="BI86">
        <f t="shared" si="173"/>
        <v>7</v>
      </c>
      <c r="BJ86">
        <f t="shared" si="173"/>
        <v>0.4</v>
      </c>
      <c r="BK86">
        <f t="shared" si="173"/>
        <v>3.2</v>
      </c>
      <c r="BL86">
        <f t="shared" si="173"/>
        <v>0.3</v>
      </c>
      <c r="BM86">
        <f t="shared" si="173"/>
        <v>0</v>
      </c>
      <c r="BN86">
        <f t="shared" si="173"/>
        <v>0</v>
      </c>
      <c r="BO86">
        <f t="shared" si="173"/>
        <v>8</v>
      </c>
      <c r="BP86">
        <f t="shared" si="173"/>
        <v>8.1999999999999993</v>
      </c>
      <c r="BQ86">
        <f t="shared" si="173"/>
        <v>0</v>
      </c>
      <c r="BR86">
        <f t="shared" si="173"/>
        <v>22.2</v>
      </c>
      <c r="BS86">
        <f t="shared" si="173"/>
        <v>0.8</v>
      </c>
      <c r="BT86">
        <f t="shared" si="173"/>
        <v>0</v>
      </c>
      <c r="BU86">
        <f t="shared" si="173"/>
        <v>0.60000000000000009</v>
      </c>
      <c r="BV86">
        <f t="shared" si="173"/>
        <v>0</v>
      </c>
      <c r="BW86">
        <f t="shared" si="173"/>
        <v>1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42847</v>
      </c>
      <c r="AN87">
        <v>6</v>
      </c>
      <c r="AO87">
        <f t="shared" ref="AO87:BW87" si="174">C171+C172</f>
        <v>0</v>
      </c>
      <c r="AP87">
        <f t="shared" si="174"/>
        <v>0</v>
      </c>
      <c r="AQ87">
        <f t="shared" si="174"/>
        <v>33</v>
      </c>
      <c r="AR87">
        <f t="shared" si="174"/>
        <v>0</v>
      </c>
      <c r="AS87">
        <f t="shared" si="174"/>
        <v>0.2</v>
      </c>
      <c r="AT87">
        <f t="shared" si="174"/>
        <v>0.5</v>
      </c>
      <c r="AU87">
        <f t="shared" si="174"/>
        <v>0.8</v>
      </c>
      <c r="AV87">
        <f t="shared" si="174"/>
        <v>0</v>
      </c>
      <c r="AW87">
        <f t="shared" si="174"/>
        <v>6.6</v>
      </c>
      <c r="AX87">
        <f t="shared" si="174"/>
        <v>19</v>
      </c>
      <c r="AY87">
        <f t="shared" si="174"/>
        <v>56.1</v>
      </c>
      <c r="AZ87">
        <f t="shared" si="174"/>
        <v>45.1</v>
      </c>
      <c r="BA87">
        <f t="shared" si="174"/>
        <v>0</v>
      </c>
      <c r="BB87">
        <f t="shared" si="174"/>
        <v>0</v>
      </c>
      <c r="BC87">
        <f t="shared" si="174"/>
        <v>32.5</v>
      </c>
      <c r="BD87">
        <f t="shared" si="174"/>
        <v>9</v>
      </c>
      <c r="BE87">
        <f t="shared" si="174"/>
        <v>0</v>
      </c>
      <c r="BF87">
        <f t="shared" si="174"/>
        <v>0</v>
      </c>
      <c r="BG87">
        <f t="shared" si="174"/>
        <v>0</v>
      </c>
      <c r="BH87">
        <f t="shared" si="174"/>
        <v>0</v>
      </c>
      <c r="BI87">
        <f t="shared" si="174"/>
        <v>0</v>
      </c>
      <c r="BJ87">
        <f t="shared" si="174"/>
        <v>0.4</v>
      </c>
      <c r="BK87">
        <f t="shared" si="174"/>
        <v>29</v>
      </c>
      <c r="BL87">
        <f t="shared" si="174"/>
        <v>0.4</v>
      </c>
      <c r="BM87">
        <f t="shared" si="174"/>
        <v>22.6</v>
      </c>
      <c r="BN87">
        <f t="shared" si="174"/>
        <v>0</v>
      </c>
      <c r="BO87">
        <f t="shared" si="174"/>
        <v>27.5</v>
      </c>
      <c r="BP87">
        <f t="shared" si="174"/>
        <v>0</v>
      </c>
      <c r="BQ87">
        <f t="shared" si="174"/>
        <v>0</v>
      </c>
      <c r="BR87">
        <f t="shared" si="174"/>
        <v>38.799999999999997</v>
      </c>
      <c r="BS87">
        <f t="shared" si="174"/>
        <v>0</v>
      </c>
      <c r="BT87">
        <f t="shared" si="174"/>
        <v>0</v>
      </c>
      <c r="BU87">
        <f t="shared" si="174"/>
        <v>0</v>
      </c>
      <c r="BV87">
        <f t="shared" si="174"/>
        <v>30</v>
      </c>
      <c r="BW87">
        <f t="shared" si="174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10"/>
      <c r="AN88">
        <v>12</v>
      </c>
      <c r="AO88">
        <f t="shared" ref="AO88:BW88" si="175">C173+C174</f>
        <v>44.2</v>
      </c>
      <c r="AP88">
        <f t="shared" si="175"/>
        <v>36.800000000000004</v>
      </c>
      <c r="AQ88">
        <f t="shared" si="175"/>
        <v>4.2</v>
      </c>
      <c r="AR88">
        <f t="shared" si="175"/>
        <v>0</v>
      </c>
      <c r="AS88">
        <f t="shared" si="175"/>
        <v>15</v>
      </c>
      <c r="AT88">
        <f t="shared" si="175"/>
        <v>23.8</v>
      </c>
      <c r="AU88">
        <f t="shared" si="175"/>
        <v>23</v>
      </c>
      <c r="AV88">
        <f t="shared" si="175"/>
        <v>2</v>
      </c>
      <c r="AW88">
        <f t="shared" si="175"/>
        <v>0</v>
      </c>
      <c r="AX88">
        <f t="shared" si="175"/>
        <v>4.2</v>
      </c>
      <c r="AY88">
        <f t="shared" si="175"/>
        <v>1</v>
      </c>
      <c r="AZ88">
        <f t="shared" si="175"/>
        <v>2.1</v>
      </c>
      <c r="BA88">
        <f t="shared" si="175"/>
        <v>37</v>
      </c>
      <c r="BB88">
        <f t="shared" si="175"/>
        <v>37</v>
      </c>
      <c r="BC88">
        <f t="shared" si="175"/>
        <v>0</v>
      </c>
      <c r="BD88">
        <f t="shared" si="175"/>
        <v>1</v>
      </c>
      <c r="BE88">
        <f t="shared" si="175"/>
        <v>10</v>
      </c>
      <c r="BF88">
        <f t="shared" si="175"/>
        <v>16.399999999999999</v>
      </c>
      <c r="BG88">
        <f t="shared" si="175"/>
        <v>29</v>
      </c>
      <c r="BH88">
        <f t="shared" si="175"/>
        <v>38.200000000000003</v>
      </c>
      <c r="BI88">
        <f t="shared" si="175"/>
        <v>65</v>
      </c>
      <c r="BJ88">
        <f t="shared" si="175"/>
        <v>0</v>
      </c>
      <c r="BK88">
        <f t="shared" si="175"/>
        <v>15</v>
      </c>
      <c r="BL88">
        <f t="shared" si="175"/>
        <v>17.600000000000001</v>
      </c>
      <c r="BM88">
        <f t="shared" si="175"/>
        <v>0</v>
      </c>
      <c r="BN88">
        <f t="shared" si="175"/>
        <v>13.1</v>
      </c>
      <c r="BO88">
        <f t="shared" si="175"/>
        <v>0.6</v>
      </c>
      <c r="BP88">
        <f t="shared" si="175"/>
        <v>56</v>
      </c>
      <c r="BQ88">
        <f t="shared" si="175"/>
        <v>0.2</v>
      </c>
      <c r="BR88">
        <f t="shared" si="175"/>
        <v>1</v>
      </c>
      <c r="BS88">
        <f t="shared" si="175"/>
        <v>24.6</v>
      </c>
      <c r="BT88">
        <f t="shared" si="175"/>
        <v>4.5999999999999996</v>
      </c>
      <c r="BU88">
        <f t="shared" si="175"/>
        <v>20</v>
      </c>
      <c r="BV88">
        <f t="shared" si="175"/>
        <v>2.4</v>
      </c>
      <c r="BW88">
        <f t="shared" si="175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10"/>
      <c r="AN89">
        <v>18</v>
      </c>
      <c r="AO89">
        <f t="shared" ref="AO89:BW89" si="176">C175+C176</f>
        <v>0.4</v>
      </c>
      <c r="AP89">
        <f t="shared" si="176"/>
        <v>0</v>
      </c>
      <c r="AQ89">
        <f t="shared" si="176"/>
        <v>7.8</v>
      </c>
      <c r="AR89">
        <f t="shared" si="176"/>
        <v>0</v>
      </c>
      <c r="AS89">
        <f t="shared" si="176"/>
        <v>0.4</v>
      </c>
      <c r="AT89">
        <f t="shared" si="176"/>
        <v>0</v>
      </c>
      <c r="AU89">
        <f t="shared" si="176"/>
        <v>24</v>
      </c>
      <c r="AV89">
        <f t="shared" si="176"/>
        <v>5</v>
      </c>
      <c r="AW89">
        <f t="shared" si="176"/>
        <v>0</v>
      </c>
      <c r="AX89">
        <f t="shared" si="176"/>
        <v>29</v>
      </c>
      <c r="AY89">
        <f t="shared" si="176"/>
        <v>1</v>
      </c>
      <c r="AZ89">
        <f t="shared" si="176"/>
        <v>23</v>
      </c>
      <c r="BA89">
        <f t="shared" si="176"/>
        <v>1</v>
      </c>
      <c r="BB89">
        <f t="shared" si="176"/>
        <v>1</v>
      </c>
      <c r="BC89">
        <f t="shared" si="176"/>
        <v>6.4</v>
      </c>
      <c r="BD89">
        <f t="shared" si="176"/>
        <v>1</v>
      </c>
      <c r="BE89">
        <f t="shared" si="176"/>
        <v>30</v>
      </c>
      <c r="BF89">
        <f t="shared" si="176"/>
        <v>0</v>
      </c>
      <c r="BG89">
        <f t="shared" si="176"/>
        <v>6</v>
      </c>
      <c r="BH89">
        <f t="shared" si="176"/>
        <v>24</v>
      </c>
      <c r="BI89">
        <f t="shared" si="176"/>
        <v>0</v>
      </c>
      <c r="BJ89">
        <f t="shared" si="176"/>
        <v>0</v>
      </c>
      <c r="BK89">
        <f t="shared" si="176"/>
        <v>37.6</v>
      </c>
      <c r="BL89">
        <f t="shared" si="176"/>
        <v>0</v>
      </c>
      <c r="BM89">
        <f t="shared" si="176"/>
        <v>0</v>
      </c>
      <c r="BN89">
        <f t="shared" si="176"/>
        <v>21.5</v>
      </c>
      <c r="BO89">
        <f t="shared" si="176"/>
        <v>0</v>
      </c>
      <c r="BP89">
        <f t="shared" si="176"/>
        <v>0</v>
      </c>
      <c r="BQ89">
        <f t="shared" si="176"/>
        <v>0</v>
      </c>
      <c r="BR89">
        <f t="shared" si="176"/>
        <v>0</v>
      </c>
      <c r="BS89">
        <f t="shared" si="176"/>
        <v>0</v>
      </c>
      <c r="BT89">
        <f t="shared" si="176"/>
        <v>34.799999999999997</v>
      </c>
      <c r="BU89">
        <f t="shared" si="176"/>
        <v>0</v>
      </c>
      <c r="BV89">
        <f t="shared" si="176"/>
        <v>19.5</v>
      </c>
      <c r="BW89">
        <f t="shared" si="176"/>
        <v>12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M90" s="10"/>
      <c r="AN90">
        <v>24</v>
      </c>
      <c r="AO90">
        <f t="shared" ref="AO90:BW90" si="177">C177+C178</f>
        <v>41.4</v>
      </c>
      <c r="AP90">
        <f t="shared" si="177"/>
        <v>28.5</v>
      </c>
      <c r="AQ90">
        <f t="shared" si="177"/>
        <v>0</v>
      </c>
      <c r="AR90">
        <f t="shared" si="177"/>
        <v>0</v>
      </c>
      <c r="AS90">
        <f t="shared" si="177"/>
        <v>49.7</v>
      </c>
      <c r="AT90">
        <f t="shared" si="177"/>
        <v>39</v>
      </c>
      <c r="AU90">
        <f t="shared" si="177"/>
        <v>4</v>
      </c>
      <c r="AV90">
        <f t="shared" si="177"/>
        <v>32</v>
      </c>
      <c r="AW90">
        <f t="shared" si="177"/>
        <v>0</v>
      </c>
      <c r="AX90">
        <f t="shared" si="177"/>
        <v>3.1</v>
      </c>
      <c r="AY90">
        <f t="shared" si="177"/>
        <v>0</v>
      </c>
      <c r="AZ90">
        <f t="shared" si="177"/>
        <v>12</v>
      </c>
      <c r="BA90">
        <f t="shared" si="177"/>
        <v>25</v>
      </c>
      <c r="BB90">
        <f t="shared" si="177"/>
        <v>54</v>
      </c>
      <c r="BC90">
        <f t="shared" si="177"/>
        <v>4</v>
      </c>
      <c r="BD90">
        <f t="shared" si="177"/>
        <v>0</v>
      </c>
      <c r="BE90">
        <f t="shared" si="177"/>
        <v>5</v>
      </c>
      <c r="BF90">
        <f t="shared" si="177"/>
        <v>22</v>
      </c>
      <c r="BG90">
        <f t="shared" si="177"/>
        <v>26</v>
      </c>
      <c r="BH90">
        <f t="shared" si="177"/>
        <v>1</v>
      </c>
      <c r="BI90">
        <f t="shared" si="177"/>
        <v>33</v>
      </c>
      <c r="BJ90">
        <f t="shared" si="177"/>
        <v>12</v>
      </c>
      <c r="BK90">
        <f t="shared" si="177"/>
        <v>0.4</v>
      </c>
      <c r="BL90">
        <f t="shared" si="177"/>
        <v>44</v>
      </c>
      <c r="BM90">
        <f t="shared" si="177"/>
        <v>0</v>
      </c>
      <c r="BN90">
        <f t="shared" si="177"/>
        <v>18.5</v>
      </c>
      <c r="BO90">
        <f t="shared" si="177"/>
        <v>0</v>
      </c>
      <c r="BP90">
        <f t="shared" si="177"/>
        <v>30</v>
      </c>
      <c r="BQ90">
        <f t="shared" si="177"/>
        <v>0</v>
      </c>
      <c r="BR90">
        <f t="shared" si="177"/>
        <v>0</v>
      </c>
      <c r="BS90">
        <f t="shared" si="177"/>
        <v>21</v>
      </c>
      <c r="BT90">
        <f t="shared" si="177"/>
        <v>9.6000000000000014</v>
      </c>
      <c r="BU90">
        <f t="shared" si="177"/>
        <v>2.6</v>
      </c>
      <c r="BV90">
        <f t="shared" si="177"/>
        <v>0</v>
      </c>
      <c r="BW90">
        <f t="shared" si="177"/>
        <v>22</v>
      </c>
      <c r="BX90" s="1"/>
      <c r="DJ90" s="1"/>
      <c r="DK90" s="1"/>
    </row>
    <row r="91" spans="1:115" x14ac:dyDescent="0.25">
      <c r="A91" s="8">
        <v>42837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42848</v>
      </c>
      <c r="AN91">
        <v>6</v>
      </c>
      <c r="AO91">
        <f t="shared" ref="AO91:BW91" si="178">C179+C180</f>
        <v>0</v>
      </c>
      <c r="AP91">
        <f t="shared" si="178"/>
        <v>0</v>
      </c>
      <c r="AQ91">
        <f t="shared" si="178"/>
        <v>0</v>
      </c>
      <c r="AR91">
        <f t="shared" si="178"/>
        <v>0</v>
      </c>
      <c r="AS91">
        <f t="shared" si="178"/>
        <v>0</v>
      </c>
      <c r="AT91">
        <f t="shared" si="178"/>
        <v>0</v>
      </c>
      <c r="AU91">
        <f t="shared" si="178"/>
        <v>0</v>
      </c>
      <c r="AV91">
        <f t="shared" si="178"/>
        <v>14</v>
      </c>
      <c r="AW91">
        <f t="shared" si="178"/>
        <v>0</v>
      </c>
      <c r="AX91">
        <f t="shared" si="178"/>
        <v>0</v>
      </c>
      <c r="AY91">
        <f t="shared" si="178"/>
        <v>0</v>
      </c>
      <c r="AZ91">
        <f t="shared" si="178"/>
        <v>0</v>
      </c>
      <c r="BA91">
        <f t="shared" si="178"/>
        <v>4</v>
      </c>
      <c r="BB91">
        <f t="shared" si="178"/>
        <v>0</v>
      </c>
      <c r="BC91">
        <f t="shared" si="178"/>
        <v>0</v>
      </c>
      <c r="BD91">
        <f t="shared" si="178"/>
        <v>0</v>
      </c>
      <c r="BE91">
        <f t="shared" si="178"/>
        <v>0</v>
      </c>
      <c r="BF91">
        <f t="shared" si="178"/>
        <v>0</v>
      </c>
      <c r="BG91">
        <f t="shared" si="178"/>
        <v>8</v>
      </c>
      <c r="BH91">
        <f t="shared" si="178"/>
        <v>0</v>
      </c>
      <c r="BI91">
        <f t="shared" si="178"/>
        <v>2</v>
      </c>
      <c r="BJ91">
        <f t="shared" si="178"/>
        <v>0</v>
      </c>
      <c r="BK91">
        <f t="shared" si="178"/>
        <v>0</v>
      </c>
      <c r="BL91">
        <f t="shared" si="178"/>
        <v>0</v>
      </c>
      <c r="BM91">
        <f t="shared" si="178"/>
        <v>0</v>
      </c>
      <c r="BN91">
        <f t="shared" si="178"/>
        <v>16.5</v>
      </c>
      <c r="BO91">
        <f t="shared" si="178"/>
        <v>0</v>
      </c>
      <c r="BP91">
        <f t="shared" si="178"/>
        <v>0</v>
      </c>
      <c r="BQ91">
        <f t="shared" si="178"/>
        <v>0</v>
      </c>
      <c r="BR91">
        <f t="shared" si="178"/>
        <v>0</v>
      </c>
      <c r="BS91">
        <f t="shared" si="178"/>
        <v>2.4</v>
      </c>
      <c r="BT91">
        <f t="shared" si="178"/>
        <v>0</v>
      </c>
      <c r="BU91">
        <f t="shared" si="178"/>
        <v>0.8</v>
      </c>
      <c r="BV91">
        <f t="shared" si="178"/>
        <v>0</v>
      </c>
      <c r="BW91">
        <f t="shared" si="178"/>
        <v>14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M92" s="10"/>
      <c r="AN92">
        <v>12</v>
      </c>
      <c r="AO92">
        <f t="shared" ref="AO92:BW92" si="179">C181+C182</f>
        <v>0</v>
      </c>
      <c r="AP92">
        <f t="shared" si="179"/>
        <v>0</v>
      </c>
      <c r="AQ92">
        <f t="shared" si="179"/>
        <v>0</v>
      </c>
      <c r="AR92">
        <f t="shared" si="179"/>
        <v>0</v>
      </c>
      <c r="AS92">
        <f t="shared" si="179"/>
        <v>0</v>
      </c>
      <c r="AT92">
        <f t="shared" si="179"/>
        <v>0</v>
      </c>
      <c r="AU92">
        <f t="shared" si="179"/>
        <v>0</v>
      </c>
      <c r="AV92">
        <f t="shared" si="179"/>
        <v>0</v>
      </c>
      <c r="AW92">
        <f t="shared" si="179"/>
        <v>0</v>
      </c>
      <c r="AX92">
        <f t="shared" si="179"/>
        <v>0.2</v>
      </c>
      <c r="AY92">
        <f t="shared" si="179"/>
        <v>0</v>
      </c>
      <c r="AZ92">
        <f t="shared" si="179"/>
        <v>0</v>
      </c>
      <c r="BA92">
        <f t="shared" si="179"/>
        <v>0</v>
      </c>
      <c r="BB92">
        <f t="shared" si="179"/>
        <v>2</v>
      </c>
      <c r="BC92">
        <f t="shared" si="179"/>
        <v>0</v>
      </c>
      <c r="BD92">
        <f t="shared" si="179"/>
        <v>0</v>
      </c>
      <c r="BE92">
        <f t="shared" si="179"/>
        <v>2.4</v>
      </c>
      <c r="BF92">
        <f t="shared" si="179"/>
        <v>5</v>
      </c>
      <c r="BG92">
        <f t="shared" si="179"/>
        <v>0</v>
      </c>
      <c r="BH92">
        <f t="shared" si="179"/>
        <v>3</v>
      </c>
      <c r="BI92">
        <f t="shared" si="179"/>
        <v>3</v>
      </c>
      <c r="BJ92">
        <f t="shared" si="179"/>
        <v>0</v>
      </c>
      <c r="BK92">
        <f t="shared" si="179"/>
        <v>0</v>
      </c>
      <c r="BL92">
        <f t="shared" si="179"/>
        <v>0.2</v>
      </c>
      <c r="BM92">
        <f t="shared" si="179"/>
        <v>0</v>
      </c>
      <c r="BN92">
        <f t="shared" si="179"/>
        <v>0</v>
      </c>
      <c r="BO92">
        <f t="shared" si="179"/>
        <v>0</v>
      </c>
      <c r="BP92">
        <f t="shared" si="179"/>
        <v>0</v>
      </c>
      <c r="BQ92">
        <f t="shared" si="179"/>
        <v>0.6</v>
      </c>
      <c r="BR92">
        <f t="shared" si="179"/>
        <v>0</v>
      </c>
      <c r="BS92">
        <f t="shared" si="179"/>
        <v>0</v>
      </c>
      <c r="BT92">
        <f t="shared" si="179"/>
        <v>0.4</v>
      </c>
      <c r="BU92">
        <f t="shared" si="179"/>
        <v>10</v>
      </c>
      <c r="BV92">
        <f t="shared" si="179"/>
        <v>0.1</v>
      </c>
      <c r="BW92">
        <f t="shared" si="179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10"/>
      <c r="AN93">
        <v>18</v>
      </c>
      <c r="AO93">
        <f t="shared" ref="AO93:BW93" si="180">C183+C184</f>
        <v>30</v>
      </c>
      <c r="AP93">
        <f t="shared" si="180"/>
        <v>0</v>
      </c>
      <c r="AQ93">
        <f t="shared" si="180"/>
        <v>0</v>
      </c>
      <c r="AR93">
        <f t="shared" si="180"/>
        <v>0</v>
      </c>
      <c r="AS93">
        <f t="shared" si="180"/>
        <v>4</v>
      </c>
      <c r="AT93">
        <f t="shared" si="180"/>
        <v>0</v>
      </c>
      <c r="AU93">
        <f t="shared" si="180"/>
        <v>1.2</v>
      </c>
      <c r="AV93">
        <f t="shared" si="180"/>
        <v>0</v>
      </c>
      <c r="AW93">
        <f t="shared" si="180"/>
        <v>32</v>
      </c>
      <c r="AX93">
        <f t="shared" si="180"/>
        <v>0.1</v>
      </c>
      <c r="AY93">
        <f t="shared" si="180"/>
        <v>0</v>
      </c>
      <c r="AZ93">
        <f t="shared" si="180"/>
        <v>0.6</v>
      </c>
      <c r="BA93">
        <f t="shared" si="180"/>
        <v>0</v>
      </c>
      <c r="BB93">
        <f t="shared" si="180"/>
        <v>9</v>
      </c>
      <c r="BC93">
        <f t="shared" si="180"/>
        <v>4.8</v>
      </c>
      <c r="BD93">
        <f t="shared" si="180"/>
        <v>48</v>
      </c>
      <c r="BE93">
        <f t="shared" si="180"/>
        <v>3</v>
      </c>
      <c r="BF93">
        <f t="shared" si="180"/>
        <v>27</v>
      </c>
      <c r="BG93">
        <f t="shared" si="180"/>
        <v>29</v>
      </c>
      <c r="BH93">
        <f t="shared" si="180"/>
        <v>1</v>
      </c>
      <c r="BI93">
        <f t="shared" si="180"/>
        <v>0</v>
      </c>
      <c r="BJ93">
        <f t="shared" si="180"/>
        <v>2.8</v>
      </c>
      <c r="BK93">
        <f t="shared" si="180"/>
        <v>0</v>
      </c>
      <c r="BL93">
        <f t="shared" si="180"/>
        <v>46.4</v>
      </c>
      <c r="BM93">
        <f t="shared" si="180"/>
        <v>9.6</v>
      </c>
      <c r="BN93">
        <f t="shared" si="180"/>
        <v>51</v>
      </c>
      <c r="BO93">
        <f t="shared" si="180"/>
        <v>0</v>
      </c>
      <c r="BP93">
        <f t="shared" si="180"/>
        <v>1</v>
      </c>
      <c r="BQ93">
        <f t="shared" si="180"/>
        <v>18</v>
      </c>
      <c r="BR93">
        <f t="shared" si="180"/>
        <v>0</v>
      </c>
      <c r="BS93">
        <f t="shared" si="180"/>
        <v>2.2000000000000002</v>
      </c>
      <c r="BT93">
        <f t="shared" si="180"/>
        <v>6.6000000000000005</v>
      </c>
      <c r="BU93">
        <f t="shared" si="180"/>
        <v>2</v>
      </c>
      <c r="BV93">
        <f t="shared" si="180"/>
        <v>0.2</v>
      </c>
      <c r="BW93">
        <f t="shared" si="180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10"/>
      <c r="AN94">
        <v>24</v>
      </c>
      <c r="AO94">
        <f t="shared" ref="AO94:BW94" si="181">C185+C186</f>
        <v>5</v>
      </c>
      <c r="AP94">
        <f t="shared" si="181"/>
        <v>7.1</v>
      </c>
      <c r="AQ94">
        <f t="shared" si="181"/>
        <v>0</v>
      </c>
      <c r="AR94">
        <f t="shared" si="181"/>
        <v>0</v>
      </c>
      <c r="AS94">
        <f t="shared" si="181"/>
        <v>2.2000000000000002</v>
      </c>
      <c r="AT94">
        <f t="shared" si="181"/>
        <v>2</v>
      </c>
      <c r="AU94">
        <f t="shared" si="181"/>
        <v>11.600000000000001</v>
      </c>
      <c r="AV94">
        <f t="shared" si="181"/>
        <v>42</v>
      </c>
      <c r="AW94">
        <f t="shared" si="181"/>
        <v>0</v>
      </c>
      <c r="AX94">
        <f t="shared" si="181"/>
        <v>17.399999999999999</v>
      </c>
      <c r="AY94">
        <f t="shared" si="181"/>
        <v>0</v>
      </c>
      <c r="AZ94">
        <f t="shared" si="181"/>
        <v>8.1999999999999993</v>
      </c>
      <c r="BA94">
        <f t="shared" si="181"/>
        <v>6</v>
      </c>
      <c r="BB94">
        <f t="shared" si="181"/>
        <v>6</v>
      </c>
      <c r="BC94">
        <f t="shared" si="181"/>
        <v>1</v>
      </c>
      <c r="BD94">
        <f t="shared" si="181"/>
        <v>2</v>
      </c>
      <c r="BE94">
        <f t="shared" si="181"/>
        <v>17</v>
      </c>
      <c r="BF94">
        <f t="shared" si="181"/>
        <v>5.4</v>
      </c>
      <c r="BG94">
        <f t="shared" si="181"/>
        <v>32</v>
      </c>
      <c r="BH94">
        <f t="shared" si="181"/>
        <v>11</v>
      </c>
      <c r="BI94">
        <f t="shared" si="181"/>
        <v>5</v>
      </c>
      <c r="BJ94">
        <f t="shared" si="181"/>
        <v>31</v>
      </c>
      <c r="BK94">
        <f t="shared" si="181"/>
        <v>0.6</v>
      </c>
      <c r="BL94">
        <f t="shared" si="181"/>
        <v>15.4</v>
      </c>
      <c r="BM94">
        <f t="shared" si="181"/>
        <v>0</v>
      </c>
      <c r="BN94">
        <f t="shared" si="181"/>
        <v>0</v>
      </c>
      <c r="BO94">
        <f t="shared" si="181"/>
        <v>0</v>
      </c>
      <c r="BP94">
        <f t="shared" si="181"/>
        <v>3.2</v>
      </c>
      <c r="BQ94">
        <f t="shared" si="181"/>
        <v>0.4</v>
      </c>
      <c r="BR94">
        <f t="shared" si="181"/>
        <v>0</v>
      </c>
      <c r="BS94">
        <f t="shared" si="181"/>
        <v>1.7</v>
      </c>
      <c r="BT94">
        <f t="shared" si="181"/>
        <v>0.8</v>
      </c>
      <c r="BU94">
        <f t="shared" si="181"/>
        <v>12.399999999999999</v>
      </c>
      <c r="BV94">
        <f t="shared" si="181"/>
        <v>5.6</v>
      </c>
      <c r="BW94">
        <f t="shared" si="181"/>
        <v>7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42849</v>
      </c>
      <c r="AN95">
        <v>6</v>
      </c>
      <c r="AO95">
        <f t="shared" ref="AO95:BW95" si="182">C187+C188</f>
        <v>0</v>
      </c>
      <c r="AP95">
        <f t="shared" si="182"/>
        <v>0</v>
      </c>
      <c r="AQ95">
        <f t="shared" si="182"/>
        <v>0</v>
      </c>
      <c r="AR95">
        <f t="shared" si="182"/>
        <v>0</v>
      </c>
      <c r="AS95">
        <f t="shared" si="182"/>
        <v>0</v>
      </c>
      <c r="AT95">
        <f t="shared" si="182"/>
        <v>0</v>
      </c>
      <c r="AU95">
        <f t="shared" si="182"/>
        <v>0</v>
      </c>
      <c r="AV95">
        <f t="shared" si="182"/>
        <v>0</v>
      </c>
      <c r="AW95">
        <f t="shared" si="182"/>
        <v>0</v>
      </c>
      <c r="AX95">
        <f t="shared" si="182"/>
        <v>0.2</v>
      </c>
      <c r="AY95">
        <f t="shared" si="182"/>
        <v>20.900000000000002</v>
      </c>
      <c r="AZ95">
        <f t="shared" si="182"/>
        <v>0</v>
      </c>
      <c r="BA95">
        <f t="shared" si="182"/>
        <v>0</v>
      </c>
      <c r="BB95">
        <f t="shared" si="182"/>
        <v>0</v>
      </c>
      <c r="BC95">
        <f t="shared" si="182"/>
        <v>0</v>
      </c>
      <c r="BD95">
        <f t="shared" si="182"/>
        <v>0</v>
      </c>
      <c r="BE95">
        <f t="shared" si="182"/>
        <v>0</v>
      </c>
      <c r="BF95">
        <f t="shared" si="182"/>
        <v>0</v>
      </c>
      <c r="BG95">
        <f t="shared" si="182"/>
        <v>0</v>
      </c>
      <c r="BH95">
        <f t="shared" si="182"/>
        <v>0</v>
      </c>
      <c r="BI95">
        <f t="shared" si="182"/>
        <v>0</v>
      </c>
      <c r="BJ95">
        <f t="shared" si="182"/>
        <v>0</v>
      </c>
      <c r="BK95">
        <f t="shared" si="182"/>
        <v>15.2</v>
      </c>
      <c r="BL95">
        <f t="shared" si="182"/>
        <v>0</v>
      </c>
      <c r="BM95">
        <f t="shared" si="182"/>
        <v>14</v>
      </c>
      <c r="BN95">
        <f t="shared" si="182"/>
        <v>0</v>
      </c>
      <c r="BO95">
        <f t="shared" si="182"/>
        <v>27</v>
      </c>
      <c r="BP95">
        <f t="shared" si="182"/>
        <v>0</v>
      </c>
      <c r="BQ95">
        <f t="shared" si="182"/>
        <v>0</v>
      </c>
      <c r="BR95">
        <f t="shared" si="182"/>
        <v>20.6</v>
      </c>
      <c r="BS95">
        <f t="shared" si="182"/>
        <v>0.3</v>
      </c>
      <c r="BT95">
        <f t="shared" si="182"/>
        <v>7</v>
      </c>
      <c r="BU95">
        <f t="shared" si="182"/>
        <v>8</v>
      </c>
      <c r="BV95">
        <f t="shared" si="182"/>
        <v>30.6</v>
      </c>
      <c r="BW95">
        <f t="shared" si="182"/>
        <v>10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3">C189+C190</f>
        <v>33</v>
      </c>
      <c r="AP96">
        <f t="shared" si="183"/>
        <v>23.2</v>
      </c>
      <c r="AQ96">
        <f t="shared" si="183"/>
        <v>0</v>
      </c>
      <c r="AR96">
        <f t="shared" si="183"/>
        <v>0</v>
      </c>
      <c r="AS96">
        <f t="shared" si="183"/>
        <v>13</v>
      </c>
      <c r="AT96">
        <f t="shared" si="183"/>
        <v>20</v>
      </c>
      <c r="AU96">
        <f t="shared" si="183"/>
        <v>53.599999999999994</v>
      </c>
      <c r="AV96">
        <f t="shared" si="183"/>
        <v>0</v>
      </c>
      <c r="AW96">
        <f t="shared" si="183"/>
        <v>24</v>
      </c>
      <c r="AX96">
        <f t="shared" si="183"/>
        <v>23</v>
      </c>
      <c r="AY96">
        <f t="shared" si="183"/>
        <v>0</v>
      </c>
      <c r="AZ96">
        <f t="shared" si="183"/>
        <v>16.2</v>
      </c>
      <c r="BA96">
        <f t="shared" si="183"/>
        <v>60</v>
      </c>
      <c r="BB96">
        <f t="shared" si="183"/>
        <v>54</v>
      </c>
      <c r="BC96">
        <f t="shared" si="183"/>
        <v>22.4</v>
      </c>
      <c r="BD96">
        <f t="shared" si="183"/>
        <v>35</v>
      </c>
      <c r="BE96">
        <f t="shared" si="183"/>
        <v>0</v>
      </c>
      <c r="BF96">
        <f t="shared" si="183"/>
        <v>1.4</v>
      </c>
      <c r="BG96">
        <f t="shared" si="183"/>
        <v>2</v>
      </c>
      <c r="BH96">
        <f t="shared" si="183"/>
        <v>41.4</v>
      </c>
      <c r="BI96">
        <f t="shared" si="183"/>
        <v>46</v>
      </c>
      <c r="BJ96">
        <f t="shared" si="183"/>
        <v>0</v>
      </c>
      <c r="BK96">
        <f t="shared" si="183"/>
        <v>11</v>
      </c>
      <c r="BL96">
        <f t="shared" si="183"/>
        <v>1.4</v>
      </c>
      <c r="BM96">
        <f t="shared" si="183"/>
        <v>0.2</v>
      </c>
      <c r="BN96">
        <f t="shared" si="183"/>
        <v>62</v>
      </c>
      <c r="BO96">
        <f t="shared" si="183"/>
        <v>0</v>
      </c>
      <c r="BP96">
        <f t="shared" si="183"/>
        <v>22</v>
      </c>
      <c r="BQ96">
        <f t="shared" si="183"/>
        <v>0</v>
      </c>
      <c r="BR96">
        <f t="shared" si="183"/>
        <v>0</v>
      </c>
      <c r="BS96">
        <f t="shared" si="183"/>
        <v>37</v>
      </c>
      <c r="BT96">
        <f t="shared" si="183"/>
        <v>13.4</v>
      </c>
      <c r="BU96">
        <f t="shared" si="183"/>
        <v>7</v>
      </c>
      <c r="BV96">
        <f t="shared" si="183"/>
        <v>33.6</v>
      </c>
      <c r="BW96">
        <f t="shared" si="183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10"/>
      <c r="AN97">
        <v>18</v>
      </c>
      <c r="AO97">
        <f t="shared" ref="AO97:BW97" si="184">C191+C192</f>
        <v>0</v>
      </c>
      <c r="AP97">
        <f t="shared" si="184"/>
        <v>0</v>
      </c>
      <c r="AQ97">
        <f t="shared" si="184"/>
        <v>0</v>
      </c>
      <c r="AR97">
        <f t="shared" si="184"/>
        <v>0</v>
      </c>
      <c r="AS97">
        <f t="shared" si="184"/>
        <v>3</v>
      </c>
      <c r="AT97">
        <f t="shared" si="184"/>
        <v>1.8</v>
      </c>
      <c r="AU97">
        <f t="shared" si="184"/>
        <v>0</v>
      </c>
      <c r="AV97">
        <f t="shared" si="184"/>
        <v>49</v>
      </c>
      <c r="AW97">
        <f t="shared" si="184"/>
        <v>0</v>
      </c>
      <c r="AX97">
        <f t="shared" si="184"/>
        <v>0</v>
      </c>
      <c r="AY97">
        <f t="shared" si="184"/>
        <v>0</v>
      </c>
      <c r="AZ97">
        <f t="shared" si="184"/>
        <v>0</v>
      </c>
      <c r="BA97">
        <f t="shared" si="184"/>
        <v>3</v>
      </c>
      <c r="BB97">
        <f t="shared" si="184"/>
        <v>0</v>
      </c>
      <c r="BC97">
        <f t="shared" si="184"/>
        <v>0</v>
      </c>
      <c r="BD97">
        <f t="shared" si="184"/>
        <v>0</v>
      </c>
      <c r="BE97">
        <f t="shared" si="184"/>
        <v>0.6</v>
      </c>
      <c r="BF97">
        <f t="shared" si="184"/>
        <v>0</v>
      </c>
      <c r="BG97">
        <f t="shared" si="184"/>
        <v>21</v>
      </c>
      <c r="BH97">
        <f t="shared" si="184"/>
        <v>0</v>
      </c>
      <c r="BI97">
        <f t="shared" si="184"/>
        <v>0</v>
      </c>
      <c r="BJ97">
        <f t="shared" si="184"/>
        <v>0</v>
      </c>
      <c r="BK97">
        <f t="shared" si="184"/>
        <v>0</v>
      </c>
      <c r="BL97">
        <f t="shared" si="184"/>
        <v>0</v>
      </c>
      <c r="BM97">
        <f t="shared" si="184"/>
        <v>0</v>
      </c>
      <c r="BN97">
        <f t="shared" si="184"/>
        <v>6</v>
      </c>
      <c r="BO97">
        <f t="shared" si="184"/>
        <v>0</v>
      </c>
      <c r="BP97">
        <f t="shared" si="184"/>
        <v>0</v>
      </c>
      <c r="BQ97">
        <f t="shared" si="184"/>
        <v>0</v>
      </c>
      <c r="BR97">
        <f t="shared" si="184"/>
        <v>0</v>
      </c>
      <c r="BS97">
        <f t="shared" si="184"/>
        <v>1</v>
      </c>
      <c r="BT97">
        <f t="shared" si="184"/>
        <v>0.8</v>
      </c>
      <c r="BU97">
        <f t="shared" si="184"/>
        <v>0</v>
      </c>
      <c r="BV97">
        <f t="shared" si="184"/>
        <v>0</v>
      </c>
      <c r="BW97">
        <f t="shared" si="184"/>
        <v>10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10"/>
      <c r="AN98">
        <v>24</v>
      </c>
      <c r="AO98">
        <f t="shared" ref="AO98:BW98" si="185">C193+C194</f>
        <v>0</v>
      </c>
      <c r="AP98">
        <f t="shared" si="185"/>
        <v>0</v>
      </c>
      <c r="AQ98">
        <f t="shared" si="185"/>
        <v>2</v>
      </c>
      <c r="AR98">
        <f t="shared" si="185"/>
        <v>0</v>
      </c>
      <c r="AS98">
        <f t="shared" si="185"/>
        <v>0</v>
      </c>
      <c r="AT98">
        <f t="shared" si="185"/>
        <v>0</v>
      </c>
      <c r="AU98">
        <f t="shared" si="185"/>
        <v>6.2</v>
      </c>
      <c r="AV98">
        <f t="shared" si="185"/>
        <v>0</v>
      </c>
      <c r="AW98">
        <f t="shared" si="185"/>
        <v>0</v>
      </c>
      <c r="AX98">
        <f t="shared" si="185"/>
        <v>0</v>
      </c>
      <c r="AY98">
        <f t="shared" si="185"/>
        <v>0</v>
      </c>
      <c r="AZ98">
        <f t="shared" si="185"/>
        <v>0</v>
      </c>
      <c r="BA98">
        <f t="shared" si="185"/>
        <v>0</v>
      </c>
      <c r="BB98">
        <f t="shared" si="185"/>
        <v>0</v>
      </c>
      <c r="BC98">
        <f t="shared" si="185"/>
        <v>0</v>
      </c>
      <c r="BD98">
        <f t="shared" si="185"/>
        <v>0</v>
      </c>
      <c r="BE98">
        <f t="shared" si="185"/>
        <v>0</v>
      </c>
      <c r="BF98">
        <f t="shared" si="185"/>
        <v>0</v>
      </c>
      <c r="BG98">
        <f t="shared" si="185"/>
        <v>1</v>
      </c>
      <c r="BH98">
        <f t="shared" si="185"/>
        <v>0</v>
      </c>
      <c r="BI98">
        <f t="shared" si="185"/>
        <v>0</v>
      </c>
      <c r="BJ98">
        <f t="shared" si="185"/>
        <v>0</v>
      </c>
      <c r="BK98">
        <f t="shared" si="185"/>
        <v>25</v>
      </c>
      <c r="BL98">
        <f t="shared" si="185"/>
        <v>0</v>
      </c>
      <c r="BM98">
        <f t="shared" si="185"/>
        <v>0</v>
      </c>
      <c r="BN98">
        <f t="shared" si="185"/>
        <v>0</v>
      </c>
      <c r="BO98">
        <f t="shared" si="185"/>
        <v>0</v>
      </c>
      <c r="BP98">
        <f t="shared" si="185"/>
        <v>0</v>
      </c>
      <c r="BQ98">
        <f t="shared" si="185"/>
        <v>0</v>
      </c>
      <c r="BR98">
        <f t="shared" si="185"/>
        <v>0</v>
      </c>
      <c r="BS98">
        <f t="shared" si="185"/>
        <v>0</v>
      </c>
      <c r="BT98">
        <f t="shared" si="185"/>
        <v>15.2</v>
      </c>
      <c r="BU98">
        <f t="shared" si="185"/>
        <v>17</v>
      </c>
      <c r="BV98">
        <f t="shared" si="185"/>
        <v>0</v>
      </c>
      <c r="BW98">
        <f t="shared" si="185"/>
        <v>0</v>
      </c>
      <c r="BX98" s="1"/>
      <c r="DJ98" s="1"/>
      <c r="DK98" s="1"/>
    </row>
    <row r="99" spans="1:115" x14ac:dyDescent="0.25">
      <c r="A99" s="8">
        <v>42838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42850</v>
      </c>
      <c r="AN99">
        <v>6</v>
      </c>
      <c r="AO99">
        <f t="shared" ref="AO99:BW99" si="186">C195+C196</f>
        <v>0</v>
      </c>
      <c r="AP99">
        <f t="shared" si="186"/>
        <v>0</v>
      </c>
      <c r="AQ99">
        <f t="shared" si="186"/>
        <v>0</v>
      </c>
      <c r="AR99">
        <f t="shared" si="186"/>
        <v>0</v>
      </c>
      <c r="AS99">
        <f t="shared" si="186"/>
        <v>0</v>
      </c>
      <c r="AT99">
        <f t="shared" si="186"/>
        <v>0</v>
      </c>
      <c r="AU99">
        <f t="shared" si="186"/>
        <v>9.1999999999999993</v>
      </c>
      <c r="AV99">
        <f t="shared" si="186"/>
        <v>0</v>
      </c>
      <c r="AW99">
        <f t="shared" si="186"/>
        <v>0</v>
      </c>
      <c r="AX99">
        <f t="shared" si="186"/>
        <v>0</v>
      </c>
      <c r="AY99">
        <f t="shared" si="186"/>
        <v>0</v>
      </c>
      <c r="AZ99">
        <f t="shared" si="186"/>
        <v>0</v>
      </c>
      <c r="BA99">
        <f t="shared" si="186"/>
        <v>0</v>
      </c>
      <c r="BB99">
        <f t="shared" si="186"/>
        <v>0</v>
      </c>
      <c r="BC99">
        <f t="shared" si="186"/>
        <v>0</v>
      </c>
      <c r="BD99">
        <f t="shared" si="186"/>
        <v>0</v>
      </c>
      <c r="BE99">
        <f t="shared" si="186"/>
        <v>0</v>
      </c>
      <c r="BF99">
        <f t="shared" si="186"/>
        <v>0</v>
      </c>
      <c r="BG99">
        <f t="shared" si="186"/>
        <v>0</v>
      </c>
      <c r="BH99">
        <f t="shared" si="186"/>
        <v>0</v>
      </c>
      <c r="BI99">
        <f t="shared" si="186"/>
        <v>0</v>
      </c>
      <c r="BJ99">
        <f t="shared" si="186"/>
        <v>0</v>
      </c>
      <c r="BK99">
        <f t="shared" si="186"/>
        <v>0</v>
      </c>
      <c r="BL99">
        <f t="shared" si="186"/>
        <v>0</v>
      </c>
      <c r="BM99">
        <f t="shared" si="186"/>
        <v>0</v>
      </c>
      <c r="BN99">
        <f t="shared" si="186"/>
        <v>10</v>
      </c>
      <c r="BO99">
        <f t="shared" si="186"/>
        <v>0</v>
      </c>
      <c r="BP99">
        <f t="shared" si="186"/>
        <v>0</v>
      </c>
      <c r="BQ99">
        <f t="shared" si="186"/>
        <v>0</v>
      </c>
      <c r="BR99">
        <f t="shared" si="186"/>
        <v>0</v>
      </c>
      <c r="BS99">
        <f t="shared" si="186"/>
        <v>0.2</v>
      </c>
      <c r="BT99">
        <f t="shared" si="186"/>
        <v>0</v>
      </c>
      <c r="BU99">
        <f t="shared" si="186"/>
        <v>1.2</v>
      </c>
      <c r="BV99">
        <f t="shared" si="186"/>
        <v>0</v>
      </c>
      <c r="BW99">
        <f t="shared" si="186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10"/>
      <c r="AN100">
        <v>12</v>
      </c>
      <c r="AO100">
        <f t="shared" ref="AO100:BW100" si="187">C197+C198</f>
        <v>0</v>
      </c>
      <c r="AP100">
        <f t="shared" si="187"/>
        <v>0</v>
      </c>
      <c r="AQ100">
        <f t="shared" si="187"/>
        <v>0</v>
      </c>
      <c r="AR100">
        <f t="shared" si="187"/>
        <v>0</v>
      </c>
      <c r="AS100">
        <f t="shared" si="187"/>
        <v>0</v>
      </c>
      <c r="AT100">
        <f t="shared" si="187"/>
        <v>0</v>
      </c>
      <c r="AU100">
        <f t="shared" si="187"/>
        <v>0</v>
      </c>
      <c r="AV100">
        <f t="shared" si="187"/>
        <v>0</v>
      </c>
      <c r="AW100">
        <f t="shared" si="187"/>
        <v>0</v>
      </c>
      <c r="AX100">
        <f t="shared" si="187"/>
        <v>0</v>
      </c>
      <c r="AY100">
        <f t="shared" si="187"/>
        <v>0</v>
      </c>
      <c r="AZ100">
        <f t="shared" si="187"/>
        <v>0</v>
      </c>
      <c r="BA100">
        <f t="shared" si="187"/>
        <v>0</v>
      </c>
      <c r="BB100">
        <f t="shared" si="187"/>
        <v>0</v>
      </c>
      <c r="BC100">
        <f t="shared" si="187"/>
        <v>0</v>
      </c>
      <c r="BD100">
        <f t="shared" si="187"/>
        <v>0</v>
      </c>
      <c r="BE100">
        <f t="shared" si="187"/>
        <v>0</v>
      </c>
      <c r="BF100">
        <f t="shared" si="187"/>
        <v>0</v>
      </c>
      <c r="BG100">
        <f t="shared" si="187"/>
        <v>0</v>
      </c>
      <c r="BH100">
        <f t="shared" si="187"/>
        <v>0</v>
      </c>
      <c r="BI100">
        <f t="shared" si="187"/>
        <v>0</v>
      </c>
      <c r="BJ100">
        <f t="shared" si="187"/>
        <v>0</v>
      </c>
      <c r="BK100">
        <f t="shared" si="187"/>
        <v>0</v>
      </c>
      <c r="BL100">
        <f t="shared" si="187"/>
        <v>0</v>
      </c>
      <c r="BM100">
        <f t="shared" si="187"/>
        <v>0</v>
      </c>
      <c r="BN100">
        <f t="shared" si="187"/>
        <v>0.5</v>
      </c>
      <c r="BO100">
        <f t="shared" si="187"/>
        <v>0</v>
      </c>
      <c r="BP100">
        <f t="shared" si="187"/>
        <v>0</v>
      </c>
      <c r="BQ100">
        <f t="shared" si="187"/>
        <v>0</v>
      </c>
      <c r="BR100">
        <f t="shared" si="187"/>
        <v>0</v>
      </c>
      <c r="BS100">
        <f t="shared" si="187"/>
        <v>0</v>
      </c>
      <c r="BT100">
        <f t="shared" si="187"/>
        <v>9.8000000000000007</v>
      </c>
      <c r="BU100">
        <f t="shared" si="187"/>
        <v>4.4000000000000004</v>
      </c>
      <c r="BV100">
        <f t="shared" si="187"/>
        <v>0</v>
      </c>
      <c r="BW100">
        <f t="shared" si="187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88">C199+C200</f>
        <v>0</v>
      </c>
      <c r="AP101">
        <f t="shared" si="188"/>
        <v>0</v>
      </c>
      <c r="AQ101">
        <f t="shared" si="188"/>
        <v>0</v>
      </c>
      <c r="AR101">
        <f t="shared" si="188"/>
        <v>0</v>
      </c>
      <c r="AS101">
        <f t="shared" si="188"/>
        <v>0</v>
      </c>
      <c r="AT101">
        <f t="shared" si="188"/>
        <v>0</v>
      </c>
      <c r="AU101">
        <f t="shared" si="188"/>
        <v>0</v>
      </c>
      <c r="AV101">
        <f t="shared" si="188"/>
        <v>0</v>
      </c>
      <c r="AW101">
        <f t="shared" si="188"/>
        <v>0</v>
      </c>
      <c r="AX101">
        <f t="shared" si="188"/>
        <v>0</v>
      </c>
      <c r="AY101">
        <f t="shared" si="188"/>
        <v>0</v>
      </c>
      <c r="AZ101">
        <f t="shared" si="188"/>
        <v>0</v>
      </c>
      <c r="BA101">
        <f t="shared" si="188"/>
        <v>0</v>
      </c>
      <c r="BB101">
        <f t="shared" si="188"/>
        <v>0</v>
      </c>
      <c r="BC101">
        <f t="shared" si="188"/>
        <v>0</v>
      </c>
      <c r="BD101">
        <f t="shared" si="188"/>
        <v>0</v>
      </c>
      <c r="BE101">
        <f t="shared" si="188"/>
        <v>0</v>
      </c>
      <c r="BF101">
        <f t="shared" si="188"/>
        <v>0</v>
      </c>
      <c r="BG101">
        <f t="shared" si="188"/>
        <v>0</v>
      </c>
      <c r="BH101">
        <f t="shared" si="188"/>
        <v>0</v>
      </c>
      <c r="BI101">
        <f t="shared" si="188"/>
        <v>0</v>
      </c>
      <c r="BJ101">
        <f t="shared" si="188"/>
        <v>0</v>
      </c>
      <c r="BK101">
        <f t="shared" si="188"/>
        <v>2</v>
      </c>
      <c r="BL101">
        <f t="shared" si="188"/>
        <v>0</v>
      </c>
      <c r="BM101">
        <f t="shared" si="188"/>
        <v>0</v>
      </c>
      <c r="BN101">
        <f t="shared" si="188"/>
        <v>0</v>
      </c>
      <c r="BO101">
        <f t="shared" si="188"/>
        <v>0</v>
      </c>
      <c r="BP101">
        <f t="shared" si="188"/>
        <v>0</v>
      </c>
      <c r="BQ101">
        <f t="shared" si="188"/>
        <v>0</v>
      </c>
      <c r="BR101">
        <f t="shared" si="188"/>
        <v>0</v>
      </c>
      <c r="BS101">
        <f t="shared" si="188"/>
        <v>0</v>
      </c>
      <c r="BT101">
        <f t="shared" si="188"/>
        <v>0</v>
      </c>
      <c r="BU101">
        <f t="shared" si="188"/>
        <v>16.8</v>
      </c>
      <c r="BV101">
        <f t="shared" si="188"/>
        <v>44</v>
      </c>
      <c r="BW101">
        <f t="shared" si="188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89">C201+C202</f>
        <v>0</v>
      </c>
      <c r="AP102">
        <f t="shared" si="189"/>
        <v>0</v>
      </c>
      <c r="AQ102">
        <f t="shared" si="189"/>
        <v>0</v>
      </c>
      <c r="AR102">
        <f t="shared" si="189"/>
        <v>0</v>
      </c>
      <c r="AS102">
        <f t="shared" si="189"/>
        <v>0</v>
      </c>
      <c r="AT102">
        <f t="shared" si="189"/>
        <v>0</v>
      </c>
      <c r="AU102">
        <f t="shared" si="189"/>
        <v>18.8</v>
      </c>
      <c r="AV102">
        <f t="shared" si="189"/>
        <v>0</v>
      </c>
      <c r="AW102">
        <f t="shared" si="189"/>
        <v>0</v>
      </c>
      <c r="AX102">
        <f t="shared" si="189"/>
        <v>17.600000000000001</v>
      </c>
      <c r="AY102">
        <f t="shared" si="189"/>
        <v>0</v>
      </c>
      <c r="AZ102">
        <f t="shared" si="189"/>
        <v>0</v>
      </c>
      <c r="BA102">
        <f t="shared" si="189"/>
        <v>10</v>
      </c>
      <c r="BB102">
        <f t="shared" si="189"/>
        <v>0</v>
      </c>
      <c r="BC102">
        <f t="shared" si="189"/>
        <v>0</v>
      </c>
      <c r="BD102">
        <f t="shared" si="189"/>
        <v>0</v>
      </c>
      <c r="BE102">
        <f t="shared" si="189"/>
        <v>0</v>
      </c>
      <c r="BF102">
        <f t="shared" si="189"/>
        <v>0</v>
      </c>
      <c r="BG102">
        <f t="shared" si="189"/>
        <v>0</v>
      </c>
      <c r="BH102">
        <f t="shared" si="189"/>
        <v>0</v>
      </c>
      <c r="BI102">
        <f t="shared" si="189"/>
        <v>0</v>
      </c>
      <c r="BJ102">
        <f t="shared" si="189"/>
        <v>0</v>
      </c>
      <c r="BK102">
        <f t="shared" si="189"/>
        <v>0</v>
      </c>
      <c r="BL102">
        <f t="shared" si="189"/>
        <v>0</v>
      </c>
      <c r="BM102">
        <f t="shared" si="189"/>
        <v>0</v>
      </c>
      <c r="BN102">
        <f t="shared" si="189"/>
        <v>23.5</v>
      </c>
      <c r="BO102">
        <f t="shared" si="189"/>
        <v>0</v>
      </c>
      <c r="BP102">
        <f t="shared" si="189"/>
        <v>0</v>
      </c>
      <c r="BQ102">
        <f t="shared" si="189"/>
        <v>0</v>
      </c>
      <c r="BR102">
        <f t="shared" si="189"/>
        <v>0</v>
      </c>
      <c r="BS102">
        <f t="shared" si="189"/>
        <v>0.4</v>
      </c>
      <c r="BT102">
        <f t="shared" si="189"/>
        <v>0</v>
      </c>
      <c r="BU102">
        <f t="shared" si="189"/>
        <v>50.400000000000006</v>
      </c>
      <c r="BV102">
        <f t="shared" si="189"/>
        <v>15</v>
      </c>
      <c r="BW102">
        <f t="shared" si="189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42851</v>
      </c>
      <c r="AN103">
        <v>6</v>
      </c>
      <c r="AO103">
        <f t="shared" ref="AO103:BW103" si="190">C202+C204</f>
        <v>0</v>
      </c>
      <c r="AP103">
        <f t="shared" si="190"/>
        <v>0</v>
      </c>
      <c r="AQ103">
        <f t="shared" si="190"/>
        <v>0</v>
      </c>
      <c r="AR103">
        <f t="shared" si="190"/>
        <v>0</v>
      </c>
      <c r="AS103">
        <f t="shared" si="190"/>
        <v>0</v>
      </c>
      <c r="AT103">
        <f t="shared" si="190"/>
        <v>0</v>
      </c>
      <c r="AU103">
        <f t="shared" si="190"/>
        <v>0</v>
      </c>
      <c r="AV103">
        <f t="shared" si="190"/>
        <v>0</v>
      </c>
      <c r="AW103">
        <f t="shared" si="190"/>
        <v>0</v>
      </c>
      <c r="AX103">
        <f t="shared" si="190"/>
        <v>0</v>
      </c>
      <c r="AY103">
        <f t="shared" si="190"/>
        <v>0</v>
      </c>
      <c r="AZ103">
        <f t="shared" si="190"/>
        <v>0</v>
      </c>
      <c r="BA103">
        <f t="shared" si="190"/>
        <v>10</v>
      </c>
      <c r="BB103">
        <f t="shared" si="190"/>
        <v>0</v>
      </c>
      <c r="BC103">
        <f t="shared" si="190"/>
        <v>0</v>
      </c>
      <c r="BD103">
        <f t="shared" si="190"/>
        <v>0</v>
      </c>
      <c r="BE103">
        <f t="shared" si="190"/>
        <v>0</v>
      </c>
      <c r="BF103">
        <f t="shared" si="190"/>
        <v>0</v>
      </c>
      <c r="BG103">
        <f t="shared" si="190"/>
        <v>0</v>
      </c>
      <c r="BH103">
        <f t="shared" si="190"/>
        <v>0</v>
      </c>
      <c r="BI103">
        <f t="shared" si="190"/>
        <v>0</v>
      </c>
      <c r="BJ103">
        <f t="shared" si="190"/>
        <v>0</v>
      </c>
      <c r="BK103">
        <f t="shared" si="190"/>
        <v>0</v>
      </c>
      <c r="BL103">
        <f t="shared" si="190"/>
        <v>0</v>
      </c>
      <c r="BM103">
        <f t="shared" si="190"/>
        <v>0</v>
      </c>
      <c r="BN103">
        <f t="shared" si="190"/>
        <v>23.5</v>
      </c>
      <c r="BO103">
        <f t="shared" si="190"/>
        <v>0</v>
      </c>
      <c r="BP103">
        <f t="shared" si="190"/>
        <v>0</v>
      </c>
      <c r="BQ103">
        <f t="shared" si="190"/>
        <v>0</v>
      </c>
      <c r="BR103">
        <f t="shared" si="190"/>
        <v>0</v>
      </c>
      <c r="BS103">
        <f t="shared" si="190"/>
        <v>0.4</v>
      </c>
      <c r="BT103">
        <f t="shared" si="190"/>
        <v>0</v>
      </c>
      <c r="BU103">
        <f t="shared" si="190"/>
        <v>0.2</v>
      </c>
      <c r="BV103">
        <f t="shared" si="190"/>
        <v>10</v>
      </c>
      <c r="BW103">
        <f t="shared" si="190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10"/>
      <c r="AN104">
        <v>12</v>
      </c>
      <c r="AO104">
        <f t="shared" ref="AO104:BW104" si="191">C205+C206</f>
        <v>0</v>
      </c>
      <c r="AP104">
        <f t="shared" si="191"/>
        <v>0</v>
      </c>
      <c r="AQ104">
        <f t="shared" si="191"/>
        <v>0</v>
      </c>
      <c r="AR104">
        <f t="shared" si="191"/>
        <v>0</v>
      </c>
      <c r="AS104">
        <f t="shared" si="191"/>
        <v>0</v>
      </c>
      <c r="AT104">
        <f t="shared" si="191"/>
        <v>0</v>
      </c>
      <c r="AU104">
        <f t="shared" si="191"/>
        <v>0</v>
      </c>
      <c r="AV104">
        <f t="shared" si="191"/>
        <v>0</v>
      </c>
      <c r="AW104">
        <f t="shared" si="191"/>
        <v>0</v>
      </c>
      <c r="AX104">
        <f t="shared" si="191"/>
        <v>0</v>
      </c>
      <c r="AY104">
        <f t="shared" si="191"/>
        <v>0</v>
      </c>
      <c r="AZ104">
        <f t="shared" si="191"/>
        <v>0</v>
      </c>
      <c r="BA104">
        <f t="shared" si="191"/>
        <v>0</v>
      </c>
      <c r="BB104">
        <f t="shared" si="191"/>
        <v>0</v>
      </c>
      <c r="BC104">
        <f t="shared" si="191"/>
        <v>0</v>
      </c>
      <c r="BD104">
        <f t="shared" si="191"/>
        <v>0</v>
      </c>
      <c r="BE104">
        <f t="shared" si="191"/>
        <v>0</v>
      </c>
      <c r="BF104">
        <f t="shared" si="191"/>
        <v>0</v>
      </c>
      <c r="BG104">
        <f t="shared" si="191"/>
        <v>0</v>
      </c>
      <c r="BH104">
        <f t="shared" si="191"/>
        <v>0</v>
      </c>
      <c r="BI104">
        <f t="shared" si="191"/>
        <v>0</v>
      </c>
      <c r="BJ104">
        <f t="shared" si="191"/>
        <v>0</v>
      </c>
      <c r="BK104">
        <f t="shared" si="191"/>
        <v>0</v>
      </c>
      <c r="BL104">
        <f t="shared" si="191"/>
        <v>0</v>
      </c>
      <c r="BM104">
        <f t="shared" si="191"/>
        <v>0</v>
      </c>
      <c r="BN104">
        <f t="shared" si="191"/>
        <v>0</v>
      </c>
      <c r="BO104">
        <f t="shared" si="191"/>
        <v>0</v>
      </c>
      <c r="BP104">
        <f t="shared" si="191"/>
        <v>0</v>
      </c>
      <c r="BQ104">
        <f t="shared" si="191"/>
        <v>0</v>
      </c>
      <c r="BR104">
        <f t="shared" si="191"/>
        <v>0</v>
      </c>
      <c r="BS104">
        <f t="shared" si="191"/>
        <v>0</v>
      </c>
      <c r="BT104">
        <f t="shared" si="191"/>
        <v>0</v>
      </c>
      <c r="BU104">
        <f t="shared" si="191"/>
        <v>0</v>
      </c>
      <c r="BV104">
        <f t="shared" si="191"/>
        <v>0</v>
      </c>
      <c r="BW104">
        <f t="shared" si="191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10"/>
      <c r="AN105">
        <v>18</v>
      </c>
      <c r="AO105">
        <f t="shared" ref="AO105:BW105" si="192">C207+C208</f>
        <v>0</v>
      </c>
      <c r="AP105">
        <f t="shared" si="192"/>
        <v>0</v>
      </c>
      <c r="AQ105">
        <f t="shared" si="192"/>
        <v>0</v>
      </c>
      <c r="AR105">
        <f t="shared" si="192"/>
        <v>0</v>
      </c>
      <c r="AS105">
        <f t="shared" si="192"/>
        <v>0</v>
      </c>
      <c r="AT105">
        <f t="shared" si="192"/>
        <v>0</v>
      </c>
      <c r="AU105">
        <f t="shared" si="192"/>
        <v>0</v>
      </c>
      <c r="AV105">
        <f t="shared" si="192"/>
        <v>0</v>
      </c>
      <c r="AW105">
        <f t="shared" si="192"/>
        <v>0</v>
      </c>
      <c r="AX105">
        <f t="shared" si="192"/>
        <v>0</v>
      </c>
      <c r="AY105">
        <f t="shared" si="192"/>
        <v>0</v>
      </c>
      <c r="AZ105">
        <f t="shared" si="192"/>
        <v>0</v>
      </c>
      <c r="BA105">
        <f t="shared" si="192"/>
        <v>0</v>
      </c>
      <c r="BB105">
        <f t="shared" si="192"/>
        <v>0</v>
      </c>
      <c r="BC105">
        <f t="shared" si="192"/>
        <v>0</v>
      </c>
      <c r="BD105">
        <f t="shared" si="192"/>
        <v>0</v>
      </c>
      <c r="BE105">
        <f t="shared" si="192"/>
        <v>0</v>
      </c>
      <c r="BF105">
        <f t="shared" si="192"/>
        <v>0</v>
      </c>
      <c r="BG105">
        <f t="shared" si="192"/>
        <v>0</v>
      </c>
      <c r="BH105">
        <f t="shared" si="192"/>
        <v>0</v>
      </c>
      <c r="BI105">
        <f t="shared" si="192"/>
        <v>0</v>
      </c>
      <c r="BJ105">
        <f t="shared" si="192"/>
        <v>0</v>
      </c>
      <c r="BK105">
        <f t="shared" si="192"/>
        <v>0</v>
      </c>
      <c r="BL105">
        <f t="shared" si="192"/>
        <v>0</v>
      </c>
      <c r="BM105">
        <f t="shared" si="192"/>
        <v>0</v>
      </c>
      <c r="BN105">
        <f t="shared" si="192"/>
        <v>0</v>
      </c>
      <c r="BO105">
        <f t="shared" si="192"/>
        <v>0</v>
      </c>
      <c r="BP105">
        <f t="shared" si="192"/>
        <v>0</v>
      </c>
      <c r="BQ105">
        <f t="shared" si="192"/>
        <v>0</v>
      </c>
      <c r="BR105">
        <f t="shared" si="192"/>
        <v>0</v>
      </c>
      <c r="BS105">
        <f t="shared" si="192"/>
        <v>0</v>
      </c>
      <c r="BT105">
        <f t="shared" si="192"/>
        <v>0</v>
      </c>
      <c r="BU105">
        <f t="shared" si="192"/>
        <v>9.6</v>
      </c>
      <c r="BV105">
        <f t="shared" si="192"/>
        <v>0</v>
      </c>
      <c r="BW105">
        <f t="shared" si="192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10"/>
      <c r="AN106">
        <v>24</v>
      </c>
      <c r="AO106">
        <f t="shared" ref="AO106:BW106" si="193">C209+C210</f>
        <v>0</v>
      </c>
      <c r="AP106">
        <f t="shared" si="193"/>
        <v>0</v>
      </c>
      <c r="AQ106">
        <f t="shared" si="193"/>
        <v>0</v>
      </c>
      <c r="AR106">
        <f t="shared" si="193"/>
        <v>1</v>
      </c>
      <c r="AS106">
        <f t="shared" si="193"/>
        <v>0</v>
      </c>
      <c r="AT106">
        <f t="shared" si="193"/>
        <v>0</v>
      </c>
      <c r="AU106">
        <f t="shared" si="193"/>
        <v>0</v>
      </c>
      <c r="AV106">
        <f t="shared" si="193"/>
        <v>0</v>
      </c>
      <c r="AW106">
        <f t="shared" si="193"/>
        <v>0</v>
      </c>
      <c r="AX106">
        <f t="shared" si="193"/>
        <v>0</v>
      </c>
      <c r="AY106">
        <f t="shared" si="193"/>
        <v>0</v>
      </c>
      <c r="AZ106">
        <f t="shared" si="193"/>
        <v>0</v>
      </c>
      <c r="BA106">
        <f t="shared" si="193"/>
        <v>0</v>
      </c>
      <c r="BB106">
        <f t="shared" si="193"/>
        <v>0</v>
      </c>
      <c r="BC106">
        <f t="shared" si="193"/>
        <v>0</v>
      </c>
      <c r="BD106">
        <f t="shared" si="193"/>
        <v>0</v>
      </c>
      <c r="BE106">
        <f t="shared" si="193"/>
        <v>0</v>
      </c>
      <c r="BF106">
        <f t="shared" si="193"/>
        <v>0</v>
      </c>
      <c r="BG106">
        <f t="shared" si="193"/>
        <v>0</v>
      </c>
      <c r="BH106">
        <f t="shared" si="193"/>
        <v>0</v>
      </c>
      <c r="BI106">
        <f t="shared" si="193"/>
        <v>0</v>
      </c>
      <c r="BJ106">
        <f t="shared" si="193"/>
        <v>0</v>
      </c>
      <c r="BK106">
        <f t="shared" si="193"/>
        <v>0</v>
      </c>
      <c r="BL106">
        <f t="shared" si="193"/>
        <v>0</v>
      </c>
      <c r="BM106">
        <f t="shared" si="193"/>
        <v>0</v>
      </c>
      <c r="BN106">
        <f t="shared" si="193"/>
        <v>0</v>
      </c>
      <c r="BO106">
        <f t="shared" si="193"/>
        <v>0</v>
      </c>
      <c r="BP106">
        <f t="shared" si="193"/>
        <v>0</v>
      </c>
      <c r="BQ106">
        <f t="shared" si="193"/>
        <v>0</v>
      </c>
      <c r="BR106">
        <f t="shared" si="193"/>
        <v>0</v>
      </c>
      <c r="BS106">
        <f t="shared" si="193"/>
        <v>0</v>
      </c>
      <c r="BT106">
        <f t="shared" si="193"/>
        <v>0</v>
      </c>
      <c r="BU106">
        <f t="shared" si="193"/>
        <v>15</v>
      </c>
      <c r="BV106">
        <f t="shared" si="193"/>
        <v>0</v>
      </c>
      <c r="BW106">
        <f t="shared" si="193"/>
        <v>0</v>
      </c>
      <c r="BX106" s="1"/>
      <c r="DJ106" s="1"/>
      <c r="DK106" s="1"/>
    </row>
    <row r="107" spans="1:115" x14ac:dyDescent="0.25">
      <c r="A107" s="8">
        <v>42839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M107" s="9">
        <v>42852</v>
      </c>
      <c r="AN107">
        <v>6</v>
      </c>
      <c r="AO107">
        <f t="shared" ref="AO107:BW107" si="194">C211+C212</f>
        <v>0</v>
      </c>
      <c r="AP107">
        <f t="shared" si="194"/>
        <v>0</v>
      </c>
      <c r="AQ107">
        <f t="shared" si="194"/>
        <v>0</v>
      </c>
      <c r="AR107">
        <f t="shared" si="194"/>
        <v>0</v>
      </c>
      <c r="AS107">
        <f t="shared" si="194"/>
        <v>0</v>
      </c>
      <c r="AT107">
        <f t="shared" si="194"/>
        <v>0</v>
      </c>
      <c r="AU107">
        <f t="shared" si="194"/>
        <v>0</v>
      </c>
      <c r="AV107">
        <f t="shared" si="194"/>
        <v>0</v>
      </c>
      <c r="AW107">
        <f t="shared" si="194"/>
        <v>0</v>
      </c>
      <c r="AX107">
        <f t="shared" si="194"/>
        <v>0</v>
      </c>
      <c r="AY107">
        <f t="shared" si="194"/>
        <v>0</v>
      </c>
      <c r="AZ107">
        <f t="shared" si="194"/>
        <v>0</v>
      </c>
      <c r="BA107">
        <f t="shared" si="194"/>
        <v>0</v>
      </c>
      <c r="BB107">
        <f t="shared" si="194"/>
        <v>0</v>
      </c>
      <c r="BC107">
        <f t="shared" si="194"/>
        <v>0</v>
      </c>
      <c r="BD107">
        <f t="shared" si="194"/>
        <v>0</v>
      </c>
      <c r="BE107">
        <f t="shared" si="194"/>
        <v>0</v>
      </c>
      <c r="BF107">
        <f t="shared" si="194"/>
        <v>0</v>
      </c>
      <c r="BG107">
        <f t="shared" si="194"/>
        <v>0</v>
      </c>
      <c r="BH107">
        <f t="shared" si="194"/>
        <v>0</v>
      </c>
      <c r="BI107">
        <f t="shared" si="194"/>
        <v>0</v>
      </c>
      <c r="BJ107">
        <f t="shared" si="194"/>
        <v>0</v>
      </c>
      <c r="BK107">
        <f t="shared" si="194"/>
        <v>0</v>
      </c>
      <c r="BL107">
        <f t="shared" si="194"/>
        <v>0</v>
      </c>
      <c r="BM107">
        <f t="shared" si="194"/>
        <v>0</v>
      </c>
      <c r="BN107">
        <f t="shared" si="194"/>
        <v>0</v>
      </c>
      <c r="BO107">
        <f t="shared" si="194"/>
        <v>0</v>
      </c>
      <c r="BP107">
        <f t="shared" si="194"/>
        <v>0</v>
      </c>
      <c r="BQ107">
        <f t="shared" si="194"/>
        <v>0</v>
      </c>
      <c r="BR107">
        <f t="shared" si="194"/>
        <v>0</v>
      </c>
      <c r="BS107">
        <f t="shared" si="194"/>
        <v>0</v>
      </c>
      <c r="BT107">
        <f t="shared" si="194"/>
        <v>0</v>
      </c>
      <c r="BU107">
        <f t="shared" si="194"/>
        <v>0</v>
      </c>
      <c r="BV107">
        <f t="shared" si="194"/>
        <v>0</v>
      </c>
      <c r="BW107">
        <f t="shared" si="194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 s="10"/>
      <c r="AN108">
        <v>12</v>
      </c>
      <c r="AO108">
        <f t="shared" ref="AO108:BW108" si="195">C213+C214</f>
        <v>0</v>
      </c>
      <c r="AP108">
        <f t="shared" si="195"/>
        <v>0</v>
      </c>
      <c r="AQ108">
        <f t="shared" si="195"/>
        <v>0</v>
      </c>
      <c r="AR108">
        <f t="shared" si="195"/>
        <v>0</v>
      </c>
      <c r="AS108">
        <f t="shared" si="195"/>
        <v>0</v>
      </c>
      <c r="AT108">
        <f t="shared" si="195"/>
        <v>0</v>
      </c>
      <c r="AU108">
        <f t="shared" si="195"/>
        <v>0</v>
      </c>
      <c r="AV108">
        <f t="shared" si="195"/>
        <v>0</v>
      </c>
      <c r="AW108">
        <f t="shared" si="195"/>
        <v>0</v>
      </c>
      <c r="AX108">
        <f t="shared" si="195"/>
        <v>0</v>
      </c>
      <c r="AY108">
        <f t="shared" si="195"/>
        <v>0</v>
      </c>
      <c r="AZ108">
        <f t="shared" si="195"/>
        <v>0</v>
      </c>
      <c r="BA108">
        <f t="shared" si="195"/>
        <v>0</v>
      </c>
      <c r="BB108">
        <f t="shared" si="195"/>
        <v>0</v>
      </c>
      <c r="BC108">
        <f t="shared" si="195"/>
        <v>0</v>
      </c>
      <c r="BD108">
        <f t="shared" si="195"/>
        <v>0</v>
      </c>
      <c r="BE108">
        <f t="shared" si="195"/>
        <v>0</v>
      </c>
      <c r="BF108">
        <f t="shared" si="195"/>
        <v>0</v>
      </c>
      <c r="BG108">
        <f t="shared" si="195"/>
        <v>0</v>
      </c>
      <c r="BH108">
        <f t="shared" si="195"/>
        <v>0</v>
      </c>
      <c r="BI108">
        <f t="shared" si="195"/>
        <v>0</v>
      </c>
      <c r="BJ108">
        <f t="shared" si="195"/>
        <v>0</v>
      </c>
      <c r="BK108">
        <f t="shared" si="195"/>
        <v>0</v>
      </c>
      <c r="BL108">
        <f t="shared" si="195"/>
        <v>0</v>
      </c>
      <c r="BM108">
        <f t="shared" si="195"/>
        <v>0</v>
      </c>
      <c r="BN108">
        <f t="shared" si="195"/>
        <v>0</v>
      </c>
      <c r="BO108">
        <f t="shared" si="195"/>
        <v>0</v>
      </c>
      <c r="BP108">
        <f t="shared" si="195"/>
        <v>0</v>
      </c>
      <c r="BQ108">
        <f t="shared" si="195"/>
        <v>0</v>
      </c>
      <c r="BR108">
        <f t="shared" si="195"/>
        <v>0</v>
      </c>
      <c r="BS108">
        <f t="shared" si="195"/>
        <v>0</v>
      </c>
      <c r="BT108">
        <f t="shared" si="195"/>
        <v>0</v>
      </c>
      <c r="BU108">
        <f t="shared" si="195"/>
        <v>0</v>
      </c>
      <c r="BV108">
        <f t="shared" si="195"/>
        <v>0</v>
      </c>
      <c r="BW108">
        <f t="shared" si="195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M109" s="10"/>
      <c r="AN109">
        <v>18</v>
      </c>
      <c r="AO109">
        <f t="shared" ref="AO109:BW109" si="196">C215+C216</f>
        <v>0</v>
      </c>
      <c r="AP109">
        <f t="shared" si="196"/>
        <v>0</v>
      </c>
      <c r="AQ109">
        <f t="shared" si="196"/>
        <v>0</v>
      </c>
      <c r="AR109">
        <f t="shared" si="196"/>
        <v>0</v>
      </c>
      <c r="AS109">
        <f t="shared" si="196"/>
        <v>0</v>
      </c>
      <c r="AT109">
        <f t="shared" si="196"/>
        <v>0</v>
      </c>
      <c r="AU109">
        <f t="shared" si="196"/>
        <v>0</v>
      </c>
      <c r="AV109">
        <f t="shared" si="196"/>
        <v>0</v>
      </c>
      <c r="AW109">
        <f t="shared" si="196"/>
        <v>0</v>
      </c>
      <c r="AX109">
        <f t="shared" si="196"/>
        <v>0</v>
      </c>
      <c r="AY109">
        <f t="shared" si="196"/>
        <v>0</v>
      </c>
      <c r="AZ109">
        <f t="shared" si="196"/>
        <v>0</v>
      </c>
      <c r="BA109">
        <f t="shared" si="196"/>
        <v>0</v>
      </c>
      <c r="BB109">
        <f t="shared" si="196"/>
        <v>0</v>
      </c>
      <c r="BC109">
        <f t="shared" si="196"/>
        <v>0</v>
      </c>
      <c r="BD109">
        <f t="shared" si="196"/>
        <v>15</v>
      </c>
      <c r="BE109">
        <f t="shared" si="196"/>
        <v>0</v>
      </c>
      <c r="BF109">
        <f t="shared" si="196"/>
        <v>5.2</v>
      </c>
      <c r="BG109">
        <f t="shared" si="196"/>
        <v>0</v>
      </c>
      <c r="BH109">
        <f t="shared" si="196"/>
        <v>0</v>
      </c>
      <c r="BI109">
        <f t="shared" si="196"/>
        <v>0</v>
      </c>
      <c r="BJ109">
        <f t="shared" si="196"/>
        <v>0</v>
      </c>
      <c r="BK109">
        <f t="shared" si="196"/>
        <v>0</v>
      </c>
      <c r="BL109">
        <f t="shared" si="196"/>
        <v>0</v>
      </c>
      <c r="BM109">
        <f t="shared" si="196"/>
        <v>0</v>
      </c>
      <c r="BN109">
        <f t="shared" si="196"/>
        <v>0</v>
      </c>
      <c r="BO109">
        <f t="shared" si="196"/>
        <v>0.4</v>
      </c>
      <c r="BP109">
        <f t="shared" si="196"/>
        <v>0</v>
      </c>
      <c r="BQ109">
        <f t="shared" si="196"/>
        <v>0</v>
      </c>
      <c r="BR109">
        <f t="shared" si="196"/>
        <v>0</v>
      </c>
      <c r="BS109">
        <f t="shared" si="196"/>
        <v>0</v>
      </c>
      <c r="BT109">
        <f t="shared" si="196"/>
        <v>0</v>
      </c>
      <c r="BU109">
        <f t="shared" si="196"/>
        <v>0</v>
      </c>
      <c r="BV109">
        <f t="shared" si="196"/>
        <v>0</v>
      </c>
      <c r="BW109">
        <f t="shared" si="196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10"/>
      <c r="AN110">
        <v>24</v>
      </c>
      <c r="AO110">
        <f t="shared" ref="AO110:BW110" si="197">C217+C218</f>
        <v>0</v>
      </c>
      <c r="AP110">
        <f t="shared" si="197"/>
        <v>0</v>
      </c>
      <c r="AQ110">
        <f t="shared" si="197"/>
        <v>0</v>
      </c>
      <c r="AR110">
        <f t="shared" si="197"/>
        <v>0</v>
      </c>
      <c r="AS110">
        <f t="shared" si="197"/>
        <v>0</v>
      </c>
      <c r="AT110">
        <f t="shared" si="197"/>
        <v>0</v>
      </c>
      <c r="AU110">
        <f t="shared" si="197"/>
        <v>0</v>
      </c>
      <c r="AV110">
        <f t="shared" si="197"/>
        <v>0</v>
      </c>
      <c r="AW110">
        <f t="shared" si="197"/>
        <v>0</v>
      </c>
      <c r="AX110">
        <f t="shared" si="197"/>
        <v>0</v>
      </c>
      <c r="AY110">
        <f t="shared" si="197"/>
        <v>0</v>
      </c>
      <c r="AZ110">
        <f t="shared" si="197"/>
        <v>0</v>
      </c>
      <c r="BA110">
        <f t="shared" si="197"/>
        <v>0</v>
      </c>
      <c r="BB110">
        <f t="shared" si="197"/>
        <v>0</v>
      </c>
      <c r="BC110">
        <f t="shared" si="197"/>
        <v>0</v>
      </c>
      <c r="BD110">
        <f t="shared" si="197"/>
        <v>0</v>
      </c>
      <c r="BE110">
        <f t="shared" si="197"/>
        <v>0</v>
      </c>
      <c r="BF110">
        <f t="shared" si="197"/>
        <v>0</v>
      </c>
      <c r="BG110">
        <f t="shared" si="197"/>
        <v>0</v>
      </c>
      <c r="BH110">
        <f t="shared" si="197"/>
        <v>0</v>
      </c>
      <c r="BI110">
        <f t="shared" si="197"/>
        <v>0</v>
      </c>
      <c r="BJ110">
        <f t="shared" si="197"/>
        <v>0</v>
      </c>
      <c r="BK110">
        <f t="shared" si="197"/>
        <v>0</v>
      </c>
      <c r="BL110">
        <f t="shared" si="197"/>
        <v>0</v>
      </c>
      <c r="BM110">
        <f t="shared" si="197"/>
        <v>0</v>
      </c>
      <c r="BN110">
        <f t="shared" si="197"/>
        <v>0</v>
      </c>
      <c r="BO110">
        <f t="shared" si="197"/>
        <v>0</v>
      </c>
      <c r="BP110">
        <f t="shared" si="197"/>
        <v>0</v>
      </c>
      <c r="BQ110">
        <f t="shared" si="197"/>
        <v>0</v>
      </c>
      <c r="BR110">
        <f t="shared" si="197"/>
        <v>0</v>
      </c>
      <c r="BS110">
        <f t="shared" si="197"/>
        <v>0</v>
      </c>
      <c r="BT110">
        <f t="shared" si="197"/>
        <v>0</v>
      </c>
      <c r="BU110">
        <f t="shared" si="197"/>
        <v>0</v>
      </c>
      <c r="BV110">
        <f t="shared" si="197"/>
        <v>0</v>
      </c>
      <c r="BW110">
        <f t="shared" si="197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42853</v>
      </c>
      <c r="AN111">
        <v>6</v>
      </c>
      <c r="AO111">
        <f t="shared" ref="AO111:BW111" si="198">C219+C220</f>
        <v>0</v>
      </c>
      <c r="AP111">
        <f t="shared" si="198"/>
        <v>0</v>
      </c>
      <c r="AQ111">
        <f t="shared" si="198"/>
        <v>0</v>
      </c>
      <c r="AR111">
        <f t="shared" si="198"/>
        <v>0</v>
      </c>
      <c r="AS111">
        <f t="shared" si="198"/>
        <v>0</v>
      </c>
      <c r="AT111">
        <f t="shared" si="198"/>
        <v>0</v>
      </c>
      <c r="AU111">
        <f t="shared" si="198"/>
        <v>0</v>
      </c>
      <c r="AV111">
        <f t="shared" si="198"/>
        <v>0</v>
      </c>
      <c r="AW111">
        <f t="shared" si="198"/>
        <v>0</v>
      </c>
      <c r="AX111">
        <f t="shared" si="198"/>
        <v>0</v>
      </c>
      <c r="AY111">
        <f t="shared" si="198"/>
        <v>0</v>
      </c>
      <c r="AZ111">
        <f t="shared" si="198"/>
        <v>0</v>
      </c>
      <c r="BA111">
        <f t="shared" si="198"/>
        <v>0</v>
      </c>
      <c r="BB111">
        <f t="shared" si="198"/>
        <v>0</v>
      </c>
      <c r="BC111">
        <f t="shared" si="198"/>
        <v>0</v>
      </c>
      <c r="BD111">
        <f t="shared" si="198"/>
        <v>0</v>
      </c>
      <c r="BE111">
        <f t="shared" si="198"/>
        <v>0</v>
      </c>
      <c r="BF111">
        <f t="shared" si="198"/>
        <v>0</v>
      </c>
      <c r="BG111">
        <f t="shared" si="198"/>
        <v>0</v>
      </c>
      <c r="BH111">
        <f t="shared" si="198"/>
        <v>0</v>
      </c>
      <c r="BI111">
        <f t="shared" si="198"/>
        <v>0</v>
      </c>
      <c r="BJ111">
        <f t="shared" si="198"/>
        <v>0</v>
      </c>
      <c r="BK111">
        <f t="shared" si="198"/>
        <v>0</v>
      </c>
      <c r="BL111">
        <f t="shared" si="198"/>
        <v>0</v>
      </c>
      <c r="BM111">
        <f t="shared" si="198"/>
        <v>0</v>
      </c>
      <c r="BN111">
        <f t="shared" si="198"/>
        <v>0</v>
      </c>
      <c r="BO111">
        <f t="shared" si="198"/>
        <v>0</v>
      </c>
      <c r="BP111">
        <f t="shared" si="198"/>
        <v>0</v>
      </c>
      <c r="BQ111">
        <f t="shared" si="198"/>
        <v>0</v>
      </c>
      <c r="BR111">
        <f t="shared" si="198"/>
        <v>0</v>
      </c>
      <c r="BS111">
        <f t="shared" si="198"/>
        <v>0</v>
      </c>
      <c r="BT111">
        <f t="shared" si="198"/>
        <v>0</v>
      </c>
      <c r="BU111">
        <f t="shared" si="198"/>
        <v>0</v>
      </c>
      <c r="BV111">
        <f t="shared" si="198"/>
        <v>0</v>
      </c>
      <c r="BW111">
        <f t="shared" si="198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199">C221+C222</f>
        <v>0</v>
      </c>
      <c r="AP112">
        <f t="shared" si="199"/>
        <v>0</v>
      </c>
      <c r="AQ112">
        <f t="shared" si="199"/>
        <v>0</v>
      </c>
      <c r="AR112">
        <f t="shared" si="199"/>
        <v>0</v>
      </c>
      <c r="AS112">
        <f t="shared" si="199"/>
        <v>0</v>
      </c>
      <c r="AT112">
        <f t="shared" si="199"/>
        <v>0</v>
      </c>
      <c r="AU112">
        <f t="shared" si="199"/>
        <v>0</v>
      </c>
      <c r="AV112">
        <f t="shared" si="199"/>
        <v>0</v>
      </c>
      <c r="AW112">
        <f t="shared" si="199"/>
        <v>0</v>
      </c>
      <c r="AX112">
        <f t="shared" si="199"/>
        <v>0</v>
      </c>
      <c r="AY112">
        <f t="shared" si="199"/>
        <v>0</v>
      </c>
      <c r="AZ112">
        <f t="shared" si="199"/>
        <v>0</v>
      </c>
      <c r="BA112">
        <f t="shared" si="199"/>
        <v>0</v>
      </c>
      <c r="BB112">
        <f t="shared" si="199"/>
        <v>0</v>
      </c>
      <c r="BC112">
        <f t="shared" si="199"/>
        <v>0</v>
      </c>
      <c r="BD112">
        <f t="shared" si="199"/>
        <v>0</v>
      </c>
      <c r="BE112">
        <f t="shared" si="199"/>
        <v>0</v>
      </c>
      <c r="BF112">
        <f t="shared" si="199"/>
        <v>0</v>
      </c>
      <c r="BG112">
        <f t="shared" si="199"/>
        <v>0</v>
      </c>
      <c r="BH112">
        <f t="shared" si="199"/>
        <v>0</v>
      </c>
      <c r="BI112">
        <f t="shared" si="199"/>
        <v>0</v>
      </c>
      <c r="BJ112">
        <f t="shared" si="199"/>
        <v>0</v>
      </c>
      <c r="BK112">
        <f t="shared" si="199"/>
        <v>0</v>
      </c>
      <c r="BL112">
        <f t="shared" si="199"/>
        <v>0</v>
      </c>
      <c r="BM112">
        <f t="shared" si="199"/>
        <v>0</v>
      </c>
      <c r="BN112">
        <f t="shared" si="199"/>
        <v>0</v>
      </c>
      <c r="BO112">
        <f t="shared" si="199"/>
        <v>0</v>
      </c>
      <c r="BP112">
        <f t="shared" si="199"/>
        <v>0</v>
      </c>
      <c r="BQ112">
        <f t="shared" si="199"/>
        <v>0</v>
      </c>
      <c r="BR112">
        <f t="shared" si="199"/>
        <v>0</v>
      </c>
      <c r="BS112">
        <f t="shared" si="199"/>
        <v>0</v>
      </c>
      <c r="BT112">
        <f t="shared" si="199"/>
        <v>0</v>
      </c>
      <c r="BU112">
        <f t="shared" si="199"/>
        <v>0</v>
      </c>
      <c r="BV112">
        <f t="shared" si="199"/>
        <v>0</v>
      </c>
      <c r="BW112">
        <f t="shared" si="199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0">C223+C224</f>
        <v>0</v>
      </c>
      <c r="AP113">
        <f t="shared" si="200"/>
        <v>0</v>
      </c>
      <c r="AQ113">
        <f t="shared" si="200"/>
        <v>0</v>
      </c>
      <c r="AR113">
        <f t="shared" si="200"/>
        <v>0</v>
      </c>
      <c r="AS113">
        <f t="shared" si="200"/>
        <v>0</v>
      </c>
      <c r="AT113">
        <f t="shared" si="200"/>
        <v>0</v>
      </c>
      <c r="AU113">
        <f t="shared" si="200"/>
        <v>0</v>
      </c>
      <c r="AV113">
        <f t="shared" si="200"/>
        <v>0</v>
      </c>
      <c r="AW113">
        <f t="shared" si="200"/>
        <v>0</v>
      </c>
      <c r="AX113">
        <f t="shared" si="200"/>
        <v>0</v>
      </c>
      <c r="AY113">
        <f t="shared" si="200"/>
        <v>0</v>
      </c>
      <c r="AZ113">
        <f t="shared" si="200"/>
        <v>0</v>
      </c>
      <c r="BA113">
        <f t="shared" si="200"/>
        <v>0</v>
      </c>
      <c r="BB113">
        <f t="shared" si="200"/>
        <v>0</v>
      </c>
      <c r="BC113">
        <f t="shared" si="200"/>
        <v>0</v>
      </c>
      <c r="BD113">
        <f t="shared" si="200"/>
        <v>0</v>
      </c>
      <c r="BE113">
        <f t="shared" si="200"/>
        <v>0</v>
      </c>
      <c r="BF113">
        <f t="shared" si="200"/>
        <v>0</v>
      </c>
      <c r="BG113">
        <f t="shared" si="200"/>
        <v>0</v>
      </c>
      <c r="BH113">
        <f t="shared" si="200"/>
        <v>0</v>
      </c>
      <c r="BI113">
        <f t="shared" si="200"/>
        <v>0</v>
      </c>
      <c r="BJ113">
        <f t="shared" si="200"/>
        <v>0</v>
      </c>
      <c r="BK113">
        <f t="shared" si="200"/>
        <v>0</v>
      </c>
      <c r="BL113">
        <f t="shared" si="200"/>
        <v>0</v>
      </c>
      <c r="BM113">
        <f t="shared" si="200"/>
        <v>0</v>
      </c>
      <c r="BN113">
        <f t="shared" si="200"/>
        <v>0</v>
      </c>
      <c r="BO113">
        <f t="shared" si="200"/>
        <v>1</v>
      </c>
      <c r="BP113">
        <f t="shared" si="200"/>
        <v>0</v>
      </c>
      <c r="BQ113">
        <f t="shared" si="200"/>
        <v>0</v>
      </c>
      <c r="BR113">
        <f t="shared" si="200"/>
        <v>0</v>
      </c>
      <c r="BS113">
        <f t="shared" si="200"/>
        <v>0</v>
      </c>
      <c r="BT113">
        <f t="shared" si="200"/>
        <v>38.4</v>
      </c>
      <c r="BU113">
        <f t="shared" si="200"/>
        <v>0</v>
      </c>
      <c r="BV113">
        <f t="shared" si="200"/>
        <v>0</v>
      </c>
      <c r="BW113">
        <f t="shared" si="200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1">C225+C226</f>
        <v>0</v>
      </c>
      <c r="AP114">
        <f t="shared" si="201"/>
        <v>0</v>
      </c>
      <c r="AQ114">
        <f t="shared" si="201"/>
        <v>0</v>
      </c>
      <c r="AR114">
        <f t="shared" si="201"/>
        <v>0</v>
      </c>
      <c r="AS114">
        <f t="shared" si="201"/>
        <v>0</v>
      </c>
      <c r="AT114">
        <f t="shared" si="201"/>
        <v>0</v>
      </c>
      <c r="AU114">
        <f t="shared" si="201"/>
        <v>0</v>
      </c>
      <c r="AV114">
        <f t="shared" si="201"/>
        <v>0</v>
      </c>
      <c r="AW114">
        <f t="shared" si="201"/>
        <v>0</v>
      </c>
      <c r="AX114">
        <f t="shared" si="201"/>
        <v>0</v>
      </c>
      <c r="AY114">
        <f t="shared" si="201"/>
        <v>0</v>
      </c>
      <c r="AZ114">
        <f t="shared" si="201"/>
        <v>0</v>
      </c>
      <c r="BA114">
        <f t="shared" si="201"/>
        <v>0</v>
      </c>
      <c r="BB114">
        <f t="shared" si="201"/>
        <v>0</v>
      </c>
      <c r="BC114">
        <f t="shared" si="201"/>
        <v>0</v>
      </c>
      <c r="BD114">
        <f t="shared" si="201"/>
        <v>0</v>
      </c>
      <c r="BE114">
        <f t="shared" si="201"/>
        <v>0</v>
      </c>
      <c r="BF114">
        <f t="shared" si="201"/>
        <v>0</v>
      </c>
      <c r="BG114">
        <f t="shared" si="201"/>
        <v>0</v>
      </c>
      <c r="BH114">
        <f t="shared" si="201"/>
        <v>0</v>
      </c>
      <c r="BI114">
        <f t="shared" si="201"/>
        <v>0</v>
      </c>
      <c r="BJ114">
        <f t="shared" si="201"/>
        <v>0</v>
      </c>
      <c r="BK114">
        <f t="shared" si="201"/>
        <v>0</v>
      </c>
      <c r="BL114">
        <f t="shared" si="201"/>
        <v>0</v>
      </c>
      <c r="BM114">
        <f t="shared" si="201"/>
        <v>0</v>
      </c>
      <c r="BN114">
        <f t="shared" si="201"/>
        <v>0</v>
      </c>
      <c r="BO114">
        <f t="shared" si="201"/>
        <v>0</v>
      </c>
      <c r="BP114">
        <f t="shared" si="201"/>
        <v>0</v>
      </c>
      <c r="BQ114">
        <f t="shared" si="201"/>
        <v>0</v>
      </c>
      <c r="BR114">
        <f t="shared" si="201"/>
        <v>0</v>
      </c>
      <c r="BS114">
        <f t="shared" si="201"/>
        <v>0</v>
      </c>
      <c r="BT114">
        <f t="shared" si="201"/>
        <v>3</v>
      </c>
      <c r="BU114">
        <f t="shared" si="201"/>
        <v>24</v>
      </c>
      <c r="BV114">
        <f t="shared" si="201"/>
        <v>0</v>
      </c>
      <c r="BW114">
        <f t="shared" si="201"/>
        <v>0</v>
      </c>
      <c r="BX114" s="1"/>
      <c r="DJ114" s="1"/>
      <c r="DK114" s="1"/>
    </row>
    <row r="115" spans="1:115" x14ac:dyDescent="0.25">
      <c r="A115" s="8">
        <v>42840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 s="9">
        <v>42854</v>
      </c>
      <c r="AN115">
        <v>6</v>
      </c>
      <c r="AO115">
        <f t="shared" ref="AO115:BW115" si="202">C227+C228</f>
        <v>0</v>
      </c>
      <c r="AP115">
        <f t="shared" si="202"/>
        <v>0</v>
      </c>
      <c r="AQ115">
        <f t="shared" si="202"/>
        <v>0</v>
      </c>
      <c r="AR115">
        <f t="shared" si="202"/>
        <v>0</v>
      </c>
      <c r="AS115">
        <f t="shared" si="202"/>
        <v>0.1</v>
      </c>
      <c r="AT115">
        <f t="shared" si="202"/>
        <v>0</v>
      </c>
      <c r="AU115">
        <f t="shared" si="202"/>
        <v>0</v>
      </c>
      <c r="AV115">
        <f t="shared" si="202"/>
        <v>0</v>
      </c>
      <c r="AW115">
        <f t="shared" si="202"/>
        <v>0</v>
      </c>
      <c r="AX115">
        <f t="shared" si="202"/>
        <v>0</v>
      </c>
      <c r="AY115">
        <f t="shared" si="202"/>
        <v>0</v>
      </c>
      <c r="AZ115">
        <f t="shared" si="202"/>
        <v>0</v>
      </c>
      <c r="BA115">
        <f t="shared" si="202"/>
        <v>1</v>
      </c>
      <c r="BB115">
        <f t="shared" si="202"/>
        <v>0</v>
      </c>
      <c r="BC115">
        <f t="shared" si="202"/>
        <v>0</v>
      </c>
      <c r="BD115">
        <f t="shared" si="202"/>
        <v>0</v>
      </c>
      <c r="BE115">
        <f t="shared" si="202"/>
        <v>0</v>
      </c>
      <c r="BF115">
        <f t="shared" si="202"/>
        <v>0</v>
      </c>
      <c r="BG115">
        <f t="shared" si="202"/>
        <v>0</v>
      </c>
      <c r="BH115">
        <f t="shared" si="202"/>
        <v>0</v>
      </c>
      <c r="BI115">
        <f t="shared" si="202"/>
        <v>0</v>
      </c>
      <c r="BJ115">
        <f t="shared" si="202"/>
        <v>0</v>
      </c>
      <c r="BK115">
        <f t="shared" si="202"/>
        <v>0</v>
      </c>
      <c r="BL115">
        <f t="shared" si="202"/>
        <v>0</v>
      </c>
      <c r="BM115">
        <f t="shared" si="202"/>
        <v>0</v>
      </c>
      <c r="BN115">
        <f t="shared" si="202"/>
        <v>0</v>
      </c>
      <c r="BO115">
        <f t="shared" si="202"/>
        <v>0</v>
      </c>
      <c r="BP115">
        <f t="shared" si="202"/>
        <v>0</v>
      </c>
      <c r="BQ115">
        <f t="shared" si="202"/>
        <v>0</v>
      </c>
      <c r="BR115">
        <f t="shared" si="202"/>
        <v>0</v>
      </c>
      <c r="BS115">
        <f t="shared" si="202"/>
        <v>0</v>
      </c>
      <c r="BT115">
        <f t="shared" si="202"/>
        <v>0</v>
      </c>
      <c r="BU115">
        <f t="shared" si="202"/>
        <v>1.4</v>
      </c>
      <c r="BV115">
        <f t="shared" si="202"/>
        <v>0</v>
      </c>
      <c r="BW115">
        <f t="shared" si="202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M116" s="10"/>
      <c r="AN116">
        <v>12</v>
      </c>
      <c r="AO116">
        <f t="shared" ref="AO116:BW116" si="203">C229+C230</f>
        <v>0</v>
      </c>
      <c r="AP116">
        <f t="shared" si="203"/>
        <v>0</v>
      </c>
      <c r="AQ116">
        <f t="shared" si="203"/>
        <v>0</v>
      </c>
      <c r="AR116">
        <f t="shared" si="203"/>
        <v>0</v>
      </c>
      <c r="AS116">
        <f t="shared" si="203"/>
        <v>0</v>
      </c>
      <c r="AT116">
        <f t="shared" si="203"/>
        <v>0</v>
      </c>
      <c r="AU116">
        <f t="shared" si="203"/>
        <v>0</v>
      </c>
      <c r="AV116">
        <f t="shared" si="203"/>
        <v>0</v>
      </c>
      <c r="AW116">
        <f t="shared" si="203"/>
        <v>0</v>
      </c>
      <c r="AX116">
        <f t="shared" si="203"/>
        <v>0</v>
      </c>
      <c r="AY116">
        <f t="shared" si="203"/>
        <v>0</v>
      </c>
      <c r="AZ116">
        <f t="shared" si="203"/>
        <v>0</v>
      </c>
      <c r="BA116">
        <f t="shared" si="203"/>
        <v>0</v>
      </c>
      <c r="BB116">
        <f t="shared" si="203"/>
        <v>0</v>
      </c>
      <c r="BC116">
        <f t="shared" si="203"/>
        <v>0</v>
      </c>
      <c r="BD116">
        <f t="shared" si="203"/>
        <v>0</v>
      </c>
      <c r="BE116">
        <f t="shared" si="203"/>
        <v>0</v>
      </c>
      <c r="BF116">
        <f t="shared" si="203"/>
        <v>0</v>
      </c>
      <c r="BG116">
        <f t="shared" si="203"/>
        <v>0</v>
      </c>
      <c r="BH116">
        <f t="shared" si="203"/>
        <v>0</v>
      </c>
      <c r="BI116">
        <f t="shared" si="203"/>
        <v>0</v>
      </c>
      <c r="BJ116">
        <f t="shared" si="203"/>
        <v>0</v>
      </c>
      <c r="BK116">
        <f t="shared" si="203"/>
        <v>0</v>
      </c>
      <c r="BL116">
        <f t="shared" si="203"/>
        <v>0</v>
      </c>
      <c r="BM116">
        <f t="shared" si="203"/>
        <v>0</v>
      </c>
      <c r="BN116">
        <f t="shared" si="203"/>
        <v>0</v>
      </c>
      <c r="BO116">
        <f t="shared" si="203"/>
        <v>0</v>
      </c>
      <c r="BP116">
        <f t="shared" si="203"/>
        <v>0</v>
      </c>
      <c r="BQ116">
        <f t="shared" si="203"/>
        <v>0</v>
      </c>
      <c r="BR116">
        <f t="shared" si="203"/>
        <v>0</v>
      </c>
      <c r="BS116">
        <f t="shared" si="203"/>
        <v>0</v>
      </c>
      <c r="BT116">
        <f t="shared" si="203"/>
        <v>0</v>
      </c>
      <c r="BU116">
        <f t="shared" si="203"/>
        <v>0</v>
      </c>
      <c r="BV116">
        <f t="shared" si="203"/>
        <v>0</v>
      </c>
      <c r="BW116">
        <f t="shared" si="203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10"/>
      <c r="AN117">
        <v>18</v>
      </c>
      <c r="AO117">
        <f t="shared" ref="AO117:BW117" si="204">C231+C232</f>
        <v>0</v>
      </c>
      <c r="AP117">
        <f t="shared" si="204"/>
        <v>0</v>
      </c>
      <c r="AQ117">
        <f t="shared" si="204"/>
        <v>0</v>
      </c>
      <c r="AR117">
        <f t="shared" si="204"/>
        <v>0</v>
      </c>
      <c r="AS117">
        <f t="shared" si="204"/>
        <v>0</v>
      </c>
      <c r="AT117">
        <f t="shared" si="204"/>
        <v>0</v>
      </c>
      <c r="AU117">
        <f t="shared" si="204"/>
        <v>0</v>
      </c>
      <c r="AV117">
        <f t="shared" si="204"/>
        <v>0</v>
      </c>
      <c r="AW117">
        <f t="shared" si="204"/>
        <v>0</v>
      </c>
      <c r="AX117">
        <f t="shared" si="204"/>
        <v>10</v>
      </c>
      <c r="AY117">
        <f t="shared" si="204"/>
        <v>0</v>
      </c>
      <c r="AZ117">
        <f t="shared" si="204"/>
        <v>2.2000000000000002</v>
      </c>
      <c r="BA117">
        <f t="shared" si="204"/>
        <v>0</v>
      </c>
      <c r="BB117">
        <f t="shared" si="204"/>
        <v>0</v>
      </c>
      <c r="BC117">
        <f t="shared" si="204"/>
        <v>1.2</v>
      </c>
      <c r="BD117">
        <f t="shared" si="204"/>
        <v>0</v>
      </c>
      <c r="BE117">
        <f t="shared" si="204"/>
        <v>0</v>
      </c>
      <c r="BF117">
        <f t="shared" si="204"/>
        <v>0</v>
      </c>
      <c r="BG117">
        <f t="shared" si="204"/>
        <v>0</v>
      </c>
      <c r="BH117">
        <f t="shared" si="204"/>
        <v>0</v>
      </c>
      <c r="BI117">
        <f t="shared" si="204"/>
        <v>0</v>
      </c>
      <c r="BJ117">
        <f t="shared" si="204"/>
        <v>0</v>
      </c>
      <c r="BK117">
        <f t="shared" si="204"/>
        <v>0</v>
      </c>
      <c r="BL117">
        <f t="shared" si="204"/>
        <v>0</v>
      </c>
      <c r="BM117">
        <f t="shared" si="204"/>
        <v>3</v>
      </c>
      <c r="BN117">
        <f t="shared" si="204"/>
        <v>0</v>
      </c>
      <c r="BO117">
        <f t="shared" si="204"/>
        <v>0</v>
      </c>
      <c r="BP117">
        <f t="shared" si="204"/>
        <v>0</v>
      </c>
      <c r="BQ117">
        <f t="shared" si="204"/>
        <v>0</v>
      </c>
      <c r="BR117">
        <f t="shared" si="204"/>
        <v>0</v>
      </c>
      <c r="BS117">
        <f t="shared" si="204"/>
        <v>0</v>
      </c>
      <c r="BT117">
        <f t="shared" si="204"/>
        <v>0</v>
      </c>
      <c r="BU117">
        <f t="shared" si="204"/>
        <v>0</v>
      </c>
      <c r="BV117">
        <f t="shared" si="204"/>
        <v>0</v>
      </c>
      <c r="BW117">
        <f t="shared" si="204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5">C233+C234</f>
        <v>0</v>
      </c>
      <c r="AP118">
        <f t="shared" si="205"/>
        <v>0</v>
      </c>
      <c r="AQ118">
        <f t="shared" si="205"/>
        <v>0</v>
      </c>
      <c r="AR118">
        <f t="shared" si="205"/>
        <v>13</v>
      </c>
      <c r="AS118">
        <f t="shared" si="205"/>
        <v>0</v>
      </c>
      <c r="AT118">
        <f t="shared" si="205"/>
        <v>0</v>
      </c>
      <c r="AU118">
        <f t="shared" si="205"/>
        <v>4</v>
      </c>
      <c r="AV118">
        <f t="shared" si="205"/>
        <v>0</v>
      </c>
      <c r="AW118">
        <f t="shared" si="205"/>
        <v>0</v>
      </c>
      <c r="AX118">
        <f t="shared" si="205"/>
        <v>2</v>
      </c>
      <c r="AY118">
        <f t="shared" si="205"/>
        <v>0</v>
      </c>
      <c r="AZ118">
        <f t="shared" si="205"/>
        <v>0</v>
      </c>
      <c r="BA118">
        <f t="shared" si="205"/>
        <v>0</v>
      </c>
      <c r="BB118">
        <f t="shared" si="205"/>
        <v>0</v>
      </c>
      <c r="BC118">
        <f t="shared" si="205"/>
        <v>0</v>
      </c>
      <c r="BD118">
        <f t="shared" si="205"/>
        <v>0</v>
      </c>
      <c r="BE118">
        <f t="shared" si="205"/>
        <v>0</v>
      </c>
      <c r="BF118">
        <f t="shared" si="205"/>
        <v>0</v>
      </c>
      <c r="BG118">
        <f t="shared" si="205"/>
        <v>0</v>
      </c>
      <c r="BH118">
        <f t="shared" si="205"/>
        <v>0</v>
      </c>
      <c r="BI118">
        <f t="shared" si="205"/>
        <v>0</v>
      </c>
      <c r="BJ118">
        <f t="shared" si="205"/>
        <v>0</v>
      </c>
      <c r="BK118">
        <f t="shared" si="205"/>
        <v>0</v>
      </c>
      <c r="BL118">
        <f t="shared" si="205"/>
        <v>0</v>
      </c>
      <c r="BM118">
        <f t="shared" si="205"/>
        <v>0</v>
      </c>
      <c r="BN118">
        <f t="shared" si="205"/>
        <v>0</v>
      </c>
      <c r="BO118">
        <f t="shared" si="205"/>
        <v>0</v>
      </c>
      <c r="BP118">
        <f t="shared" si="205"/>
        <v>0</v>
      </c>
      <c r="BQ118">
        <f t="shared" si="205"/>
        <v>0</v>
      </c>
      <c r="BR118">
        <f t="shared" si="205"/>
        <v>0</v>
      </c>
      <c r="BS118">
        <f t="shared" si="205"/>
        <v>0</v>
      </c>
      <c r="BT118">
        <f t="shared" si="205"/>
        <v>4</v>
      </c>
      <c r="BU118">
        <f t="shared" si="205"/>
        <v>0</v>
      </c>
      <c r="BV118">
        <f t="shared" si="205"/>
        <v>0</v>
      </c>
      <c r="BW118">
        <f t="shared" si="205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20.399999999999999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27</v>
      </c>
      <c r="AD119">
        <v>0</v>
      </c>
      <c r="AE119">
        <v>0</v>
      </c>
      <c r="AF119">
        <v>15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42855</v>
      </c>
      <c r="AN119">
        <v>6</v>
      </c>
      <c r="AO119">
        <f t="shared" ref="AO119:BW119" si="206">C235+C236</f>
        <v>0</v>
      </c>
      <c r="AP119">
        <f t="shared" si="206"/>
        <v>0</v>
      </c>
      <c r="AQ119">
        <f t="shared" si="206"/>
        <v>0</v>
      </c>
      <c r="AR119">
        <f t="shared" si="206"/>
        <v>0</v>
      </c>
      <c r="AS119">
        <f t="shared" si="206"/>
        <v>0</v>
      </c>
      <c r="AT119">
        <f t="shared" si="206"/>
        <v>0</v>
      </c>
      <c r="AU119">
        <f t="shared" si="206"/>
        <v>0</v>
      </c>
      <c r="AV119">
        <f t="shared" si="206"/>
        <v>0</v>
      </c>
      <c r="AW119">
        <f t="shared" si="206"/>
        <v>0</v>
      </c>
      <c r="AX119">
        <f t="shared" si="206"/>
        <v>0</v>
      </c>
      <c r="AY119">
        <f t="shared" si="206"/>
        <v>0</v>
      </c>
      <c r="AZ119">
        <f t="shared" si="206"/>
        <v>0</v>
      </c>
      <c r="BA119">
        <f t="shared" si="206"/>
        <v>0</v>
      </c>
      <c r="BB119">
        <f t="shared" si="206"/>
        <v>0</v>
      </c>
      <c r="BC119">
        <f t="shared" si="206"/>
        <v>0</v>
      </c>
      <c r="BD119">
        <f t="shared" si="206"/>
        <v>0</v>
      </c>
      <c r="BE119">
        <f t="shared" si="206"/>
        <v>0</v>
      </c>
      <c r="BF119">
        <f t="shared" si="206"/>
        <v>0</v>
      </c>
      <c r="BG119">
        <f t="shared" si="206"/>
        <v>0</v>
      </c>
      <c r="BH119">
        <f t="shared" si="206"/>
        <v>0</v>
      </c>
      <c r="BI119">
        <f t="shared" si="206"/>
        <v>0</v>
      </c>
      <c r="BJ119">
        <f t="shared" si="206"/>
        <v>0</v>
      </c>
      <c r="BK119">
        <f t="shared" si="206"/>
        <v>0</v>
      </c>
      <c r="BL119">
        <f t="shared" si="206"/>
        <v>0</v>
      </c>
      <c r="BM119">
        <f t="shared" si="206"/>
        <v>0</v>
      </c>
      <c r="BN119">
        <f t="shared" si="206"/>
        <v>0</v>
      </c>
      <c r="BO119">
        <f t="shared" si="206"/>
        <v>0</v>
      </c>
      <c r="BP119">
        <f t="shared" si="206"/>
        <v>0</v>
      </c>
      <c r="BQ119">
        <f t="shared" si="206"/>
        <v>0</v>
      </c>
      <c r="BR119">
        <f t="shared" si="206"/>
        <v>0</v>
      </c>
      <c r="BS119">
        <f t="shared" si="206"/>
        <v>0</v>
      </c>
      <c r="BT119">
        <f t="shared" si="206"/>
        <v>0</v>
      </c>
      <c r="BU119">
        <f t="shared" si="206"/>
        <v>0</v>
      </c>
      <c r="BV119">
        <f t="shared" si="206"/>
        <v>0</v>
      </c>
      <c r="BW119">
        <f t="shared" si="206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2.8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3.3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15.6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7.4</v>
      </c>
      <c r="AJ120">
        <v>25</v>
      </c>
      <c r="AK120">
        <v>0</v>
      </c>
      <c r="AM120" s="10"/>
      <c r="AN120">
        <v>12</v>
      </c>
      <c r="AO120">
        <f t="shared" ref="AO120:BW120" si="207">C237+C238</f>
        <v>0</v>
      </c>
      <c r="AP120">
        <f t="shared" si="207"/>
        <v>0</v>
      </c>
      <c r="AQ120">
        <f t="shared" si="207"/>
        <v>0</v>
      </c>
      <c r="AR120">
        <f t="shared" si="207"/>
        <v>0</v>
      </c>
      <c r="AS120">
        <f t="shared" si="207"/>
        <v>0</v>
      </c>
      <c r="AT120">
        <f t="shared" si="207"/>
        <v>0</v>
      </c>
      <c r="AU120">
        <f t="shared" si="207"/>
        <v>0</v>
      </c>
      <c r="AV120">
        <f t="shared" si="207"/>
        <v>0</v>
      </c>
      <c r="AW120">
        <f t="shared" si="207"/>
        <v>0</v>
      </c>
      <c r="AX120">
        <f t="shared" si="207"/>
        <v>0</v>
      </c>
      <c r="AY120">
        <f t="shared" si="207"/>
        <v>0</v>
      </c>
      <c r="AZ120">
        <f t="shared" si="207"/>
        <v>0</v>
      </c>
      <c r="BA120">
        <f t="shared" si="207"/>
        <v>0</v>
      </c>
      <c r="BB120">
        <f t="shared" si="207"/>
        <v>0</v>
      </c>
      <c r="BC120">
        <f t="shared" si="207"/>
        <v>0</v>
      </c>
      <c r="BD120">
        <f t="shared" si="207"/>
        <v>0</v>
      </c>
      <c r="BE120">
        <f t="shared" si="207"/>
        <v>0</v>
      </c>
      <c r="BF120">
        <f t="shared" si="207"/>
        <v>0</v>
      </c>
      <c r="BG120">
        <f t="shared" si="207"/>
        <v>0</v>
      </c>
      <c r="BH120">
        <f t="shared" si="207"/>
        <v>0</v>
      </c>
      <c r="BI120">
        <f t="shared" si="207"/>
        <v>0</v>
      </c>
      <c r="BJ120">
        <f t="shared" si="207"/>
        <v>0</v>
      </c>
      <c r="BK120">
        <f t="shared" si="207"/>
        <v>0</v>
      </c>
      <c r="BL120">
        <f t="shared" si="207"/>
        <v>0</v>
      </c>
      <c r="BM120">
        <f t="shared" si="207"/>
        <v>0</v>
      </c>
      <c r="BN120">
        <f t="shared" si="207"/>
        <v>0</v>
      </c>
      <c r="BO120">
        <f t="shared" si="207"/>
        <v>0</v>
      </c>
      <c r="BP120">
        <f t="shared" si="207"/>
        <v>0</v>
      </c>
      <c r="BQ120">
        <f t="shared" si="207"/>
        <v>0</v>
      </c>
      <c r="BR120">
        <f t="shared" si="207"/>
        <v>0</v>
      </c>
      <c r="BS120">
        <f t="shared" si="207"/>
        <v>0</v>
      </c>
      <c r="BT120">
        <f t="shared" si="207"/>
        <v>0</v>
      </c>
      <c r="BU120">
        <f t="shared" si="207"/>
        <v>0</v>
      </c>
      <c r="BV120">
        <f t="shared" si="207"/>
        <v>0</v>
      </c>
      <c r="BW120">
        <f t="shared" si="207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0.6</v>
      </c>
      <c r="Z121">
        <v>0</v>
      </c>
      <c r="AA121">
        <v>0</v>
      </c>
      <c r="AB121">
        <v>0</v>
      </c>
      <c r="AC121">
        <v>0.2</v>
      </c>
      <c r="AD121">
        <v>0</v>
      </c>
      <c r="AE121">
        <v>0</v>
      </c>
      <c r="AF121">
        <v>2</v>
      </c>
      <c r="AG121">
        <v>0</v>
      </c>
      <c r="AH121">
        <v>9</v>
      </c>
      <c r="AI121">
        <v>11</v>
      </c>
      <c r="AJ121">
        <v>0</v>
      </c>
      <c r="AK121">
        <v>0</v>
      </c>
      <c r="AM121" s="10"/>
      <c r="AN121">
        <v>18</v>
      </c>
      <c r="AO121">
        <f t="shared" ref="AO121:BW121" si="208">C239+C240</f>
        <v>0</v>
      </c>
      <c r="AP121">
        <f t="shared" si="208"/>
        <v>0</v>
      </c>
      <c r="AQ121">
        <f t="shared" si="208"/>
        <v>0.2</v>
      </c>
      <c r="AR121">
        <f t="shared" si="208"/>
        <v>0</v>
      </c>
      <c r="AS121">
        <f t="shared" si="208"/>
        <v>0</v>
      </c>
      <c r="AT121">
        <f t="shared" si="208"/>
        <v>0</v>
      </c>
      <c r="AU121">
        <f t="shared" si="208"/>
        <v>0</v>
      </c>
      <c r="AV121">
        <f t="shared" si="208"/>
        <v>0</v>
      </c>
      <c r="AW121">
        <f t="shared" si="208"/>
        <v>17</v>
      </c>
      <c r="AX121">
        <f t="shared" si="208"/>
        <v>0</v>
      </c>
      <c r="AY121">
        <f t="shared" si="208"/>
        <v>0</v>
      </c>
      <c r="AZ121">
        <f t="shared" si="208"/>
        <v>0</v>
      </c>
      <c r="BA121">
        <f t="shared" si="208"/>
        <v>0</v>
      </c>
      <c r="BB121">
        <f t="shared" si="208"/>
        <v>0</v>
      </c>
      <c r="BC121">
        <f t="shared" si="208"/>
        <v>16</v>
      </c>
      <c r="BD121">
        <f t="shared" si="208"/>
        <v>0</v>
      </c>
      <c r="BE121">
        <f t="shared" si="208"/>
        <v>0</v>
      </c>
      <c r="BF121">
        <f t="shared" si="208"/>
        <v>0</v>
      </c>
      <c r="BG121">
        <f t="shared" si="208"/>
        <v>0</v>
      </c>
      <c r="BH121">
        <f t="shared" si="208"/>
        <v>0</v>
      </c>
      <c r="BI121">
        <f t="shared" si="208"/>
        <v>0</v>
      </c>
      <c r="BJ121">
        <f t="shared" si="208"/>
        <v>0</v>
      </c>
      <c r="BK121">
        <f t="shared" si="208"/>
        <v>0</v>
      </c>
      <c r="BL121">
        <f t="shared" si="208"/>
        <v>0</v>
      </c>
      <c r="BM121">
        <f t="shared" si="208"/>
        <v>47</v>
      </c>
      <c r="BN121">
        <f t="shared" si="208"/>
        <v>0</v>
      </c>
      <c r="BO121">
        <f t="shared" si="208"/>
        <v>0</v>
      </c>
      <c r="BP121">
        <f t="shared" si="208"/>
        <v>0</v>
      </c>
      <c r="BQ121">
        <f t="shared" si="208"/>
        <v>0</v>
      </c>
      <c r="BR121">
        <f t="shared" si="208"/>
        <v>0</v>
      </c>
      <c r="BS121">
        <f t="shared" si="208"/>
        <v>0</v>
      </c>
      <c r="BT121">
        <f t="shared" si="208"/>
        <v>0</v>
      </c>
      <c r="BU121">
        <f t="shared" si="208"/>
        <v>0</v>
      </c>
      <c r="BV121">
        <f t="shared" si="208"/>
        <v>0</v>
      </c>
      <c r="BW121">
        <f t="shared" si="208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19.100000000000001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1.6</v>
      </c>
      <c r="AJ122">
        <v>0</v>
      </c>
      <c r="AK122">
        <v>0</v>
      </c>
      <c r="AM122" s="10"/>
      <c r="AN122">
        <v>24</v>
      </c>
      <c r="AO122">
        <f t="shared" ref="AO122:BW122" si="209">C241+C242</f>
        <v>1</v>
      </c>
      <c r="AP122">
        <f t="shared" si="209"/>
        <v>0</v>
      </c>
      <c r="AQ122">
        <f t="shared" si="209"/>
        <v>10.4</v>
      </c>
      <c r="AR122">
        <f t="shared" si="209"/>
        <v>0</v>
      </c>
      <c r="AS122">
        <f t="shared" si="209"/>
        <v>1</v>
      </c>
      <c r="AT122">
        <f t="shared" si="209"/>
        <v>6</v>
      </c>
      <c r="AU122">
        <f t="shared" si="209"/>
        <v>0.2</v>
      </c>
      <c r="AV122">
        <f t="shared" si="209"/>
        <v>0</v>
      </c>
      <c r="AW122">
        <f t="shared" si="209"/>
        <v>3</v>
      </c>
      <c r="AX122">
        <f t="shared" si="209"/>
        <v>2</v>
      </c>
      <c r="AY122">
        <f t="shared" si="209"/>
        <v>4</v>
      </c>
      <c r="AZ122">
        <f t="shared" si="209"/>
        <v>8</v>
      </c>
      <c r="BA122">
        <f t="shared" si="209"/>
        <v>0</v>
      </c>
      <c r="BB122">
        <f t="shared" si="209"/>
        <v>0</v>
      </c>
      <c r="BC122">
        <f t="shared" si="209"/>
        <v>5</v>
      </c>
      <c r="BD122">
        <f t="shared" si="209"/>
        <v>16</v>
      </c>
      <c r="BE122">
        <f t="shared" si="209"/>
        <v>0</v>
      </c>
      <c r="BF122">
        <f t="shared" si="209"/>
        <v>29.4</v>
      </c>
      <c r="BG122">
        <f t="shared" si="209"/>
        <v>0</v>
      </c>
      <c r="BH122">
        <f t="shared" si="209"/>
        <v>1</v>
      </c>
      <c r="BI122">
        <f t="shared" si="209"/>
        <v>0</v>
      </c>
      <c r="BJ122">
        <f t="shared" si="209"/>
        <v>0.6</v>
      </c>
      <c r="BK122">
        <f t="shared" si="209"/>
        <v>11</v>
      </c>
      <c r="BL122">
        <f t="shared" si="209"/>
        <v>0.4</v>
      </c>
      <c r="BM122">
        <f t="shared" si="209"/>
        <v>0.4</v>
      </c>
      <c r="BN122">
        <f t="shared" si="209"/>
        <v>0</v>
      </c>
      <c r="BO122">
        <f t="shared" si="209"/>
        <v>0</v>
      </c>
      <c r="BP122">
        <f t="shared" si="209"/>
        <v>0</v>
      </c>
      <c r="BQ122">
        <f t="shared" si="209"/>
        <v>0</v>
      </c>
      <c r="BR122">
        <f t="shared" si="209"/>
        <v>1.2</v>
      </c>
      <c r="BS122">
        <f t="shared" si="209"/>
        <v>0</v>
      </c>
      <c r="BT122">
        <f t="shared" si="209"/>
        <v>32.799999999999997</v>
      </c>
      <c r="BU122">
        <f t="shared" si="209"/>
        <v>44.199999999999996</v>
      </c>
      <c r="BV122">
        <f t="shared" si="209"/>
        <v>12.6</v>
      </c>
      <c r="BW122">
        <f t="shared" si="209"/>
        <v>0</v>
      </c>
      <c r="BX122" s="1"/>
      <c r="DJ122" s="1"/>
      <c r="DK122" s="1"/>
    </row>
    <row r="123" spans="1:115" x14ac:dyDescent="0.25">
      <c r="A123" s="8">
        <v>42841</v>
      </c>
      <c r="B123">
        <v>3</v>
      </c>
      <c r="C123">
        <v>0</v>
      </c>
      <c r="D123">
        <v>0</v>
      </c>
      <c r="E123">
        <v>8.4</v>
      </c>
      <c r="F123">
        <v>0</v>
      </c>
      <c r="G123">
        <v>0</v>
      </c>
      <c r="H123">
        <v>0</v>
      </c>
      <c r="I123">
        <v>0.4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</v>
      </c>
      <c r="AJ123">
        <v>0</v>
      </c>
      <c r="AK123">
        <v>0</v>
      </c>
      <c r="AM123" s="4"/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</v>
      </c>
      <c r="AG124">
        <v>0</v>
      </c>
      <c r="AH124">
        <v>1.8</v>
      </c>
      <c r="AI124">
        <v>0.2</v>
      </c>
      <c r="AJ124">
        <v>5.8</v>
      </c>
      <c r="AK124">
        <v>0</v>
      </c>
      <c r="AM124" s="5"/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3</v>
      </c>
      <c r="F125">
        <v>0</v>
      </c>
      <c r="G125">
        <v>0</v>
      </c>
      <c r="H125">
        <v>0</v>
      </c>
      <c r="I125">
        <v>0.3</v>
      </c>
      <c r="J125">
        <v>0</v>
      </c>
      <c r="K125">
        <v>0</v>
      </c>
      <c r="L125">
        <v>0</v>
      </c>
      <c r="M125">
        <v>1.6</v>
      </c>
      <c r="N125">
        <v>0</v>
      </c>
      <c r="O125">
        <v>0.8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1.6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0.3</v>
      </c>
      <c r="AH125">
        <v>0.2</v>
      </c>
      <c r="AI125">
        <v>0.2</v>
      </c>
      <c r="AJ125">
        <v>0.8</v>
      </c>
      <c r="AK125">
        <v>0</v>
      </c>
      <c r="AM125" s="5"/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5"/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42842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42843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8">
        <v>42844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13.8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0.6</v>
      </c>
      <c r="T149">
        <v>0</v>
      </c>
      <c r="U149">
        <v>0</v>
      </c>
      <c r="V149">
        <v>31</v>
      </c>
      <c r="W149">
        <v>0</v>
      </c>
      <c r="X149">
        <v>0</v>
      </c>
      <c r="Y149">
        <v>0</v>
      </c>
      <c r="Z149">
        <v>4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25</v>
      </c>
      <c r="AG149">
        <v>0</v>
      </c>
      <c r="AH149">
        <v>0</v>
      </c>
      <c r="AI149">
        <v>1.6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6.7</v>
      </c>
      <c r="E150">
        <v>1.2</v>
      </c>
      <c r="F150">
        <v>0</v>
      </c>
      <c r="G150">
        <v>0</v>
      </c>
      <c r="H150">
        <v>0</v>
      </c>
      <c r="I150">
        <v>12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</v>
      </c>
      <c r="X150">
        <v>0</v>
      </c>
      <c r="Y150">
        <v>0.3</v>
      </c>
      <c r="Z150">
        <v>2.1</v>
      </c>
      <c r="AA150">
        <v>14.7</v>
      </c>
      <c r="AB150">
        <v>0</v>
      </c>
      <c r="AC150">
        <v>5.4</v>
      </c>
      <c r="AD150">
        <v>0</v>
      </c>
      <c r="AE150">
        <v>0</v>
      </c>
      <c r="AF150">
        <v>0</v>
      </c>
      <c r="AG150">
        <v>0</v>
      </c>
      <c r="AH150">
        <v>0.4</v>
      </c>
      <c r="AI150">
        <v>0.1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16</v>
      </c>
      <c r="M151">
        <v>0</v>
      </c>
      <c r="N151">
        <v>0</v>
      </c>
      <c r="O151">
        <v>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42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18.399999999999999</v>
      </c>
      <c r="AI151">
        <v>58.2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</v>
      </c>
      <c r="D152">
        <v>0.7</v>
      </c>
      <c r="E152">
        <v>0</v>
      </c>
      <c r="F152">
        <v>0</v>
      </c>
      <c r="G152">
        <v>0</v>
      </c>
      <c r="H152">
        <v>0</v>
      </c>
      <c r="I152">
        <v>68</v>
      </c>
      <c r="J152">
        <v>0</v>
      </c>
      <c r="K152">
        <v>10</v>
      </c>
      <c r="L152">
        <v>33</v>
      </c>
      <c r="M152">
        <v>1.4</v>
      </c>
      <c r="N152">
        <v>8.6</v>
      </c>
      <c r="O152">
        <v>42</v>
      </c>
      <c r="P152">
        <v>0</v>
      </c>
      <c r="Q152">
        <v>11</v>
      </c>
      <c r="R152">
        <v>0</v>
      </c>
      <c r="S152">
        <v>0</v>
      </c>
      <c r="T152">
        <v>0</v>
      </c>
      <c r="U152">
        <v>0</v>
      </c>
      <c r="V152">
        <v>19</v>
      </c>
      <c r="W152">
        <v>0</v>
      </c>
      <c r="X152">
        <v>0</v>
      </c>
      <c r="Y152">
        <v>0</v>
      </c>
      <c r="Z152">
        <v>0</v>
      </c>
      <c r="AA152">
        <v>11.4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20.6</v>
      </c>
      <c r="AI152">
        <v>6</v>
      </c>
      <c r="AJ152">
        <v>4</v>
      </c>
      <c r="AK152">
        <v>0</v>
      </c>
    </row>
    <row r="153" spans="1:37" x14ac:dyDescent="0.25">
      <c r="A153" s="8"/>
      <c r="B153">
        <v>21</v>
      </c>
      <c r="C153">
        <v>62</v>
      </c>
      <c r="D153">
        <v>74.8</v>
      </c>
      <c r="E153">
        <v>26</v>
      </c>
      <c r="F153">
        <v>0</v>
      </c>
      <c r="G153">
        <v>12.2</v>
      </c>
      <c r="H153">
        <v>12</v>
      </c>
      <c r="I153">
        <v>13.4</v>
      </c>
      <c r="J153">
        <v>0</v>
      </c>
      <c r="K153">
        <v>68</v>
      </c>
      <c r="L153">
        <v>3.2</v>
      </c>
      <c r="M153">
        <v>1</v>
      </c>
      <c r="N153">
        <v>7.4</v>
      </c>
      <c r="O153">
        <v>28</v>
      </c>
      <c r="P153">
        <v>0</v>
      </c>
      <c r="Q153">
        <v>12.3</v>
      </c>
      <c r="R153">
        <v>17</v>
      </c>
      <c r="S153">
        <v>11</v>
      </c>
      <c r="T153">
        <v>17.399999999999999</v>
      </c>
      <c r="U153">
        <v>0</v>
      </c>
      <c r="V153">
        <v>53</v>
      </c>
      <c r="W153">
        <v>55</v>
      </c>
      <c r="X153">
        <v>2</v>
      </c>
      <c r="Y153">
        <v>0</v>
      </c>
      <c r="Z153">
        <v>57.8</v>
      </c>
      <c r="AA153">
        <v>1.2</v>
      </c>
      <c r="AB153">
        <v>36.4</v>
      </c>
      <c r="AC153">
        <v>0</v>
      </c>
      <c r="AD153">
        <v>8</v>
      </c>
      <c r="AE153">
        <v>0</v>
      </c>
      <c r="AF153">
        <v>0</v>
      </c>
      <c r="AG153">
        <v>45</v>
      </c>
      <c r="AH153">
        <v>0</v>
      </c>
      <c r="AI153">
        <v>0</v>
      </c>
      <c r="AJ153">
        <v>17</v>
      </c>
      <c r="AK153">
        <v>0</v>
      </c>
    </row>
    <row r="154" spans="1:37" x14ac:dyDescent="0.25">
      <c r="A154" s="8"/>
      <c r="B154">
        <v>24</v>
      </c>
      <c r="C154">
        <v>22.2</v>
      </c>
      <c r="D154">
        <v>13.7</v>
      </c>
      <c r="E154">
        <v>2</v>
      </c>
      <c r="F154">
        <v>0</v>
      </c>
      <c r="G154">
        <v>5.8</v>
      </c>
      <c r="H154">
        <v>8.9</v>
      </c>
      <c r="I154">
        <v>5</v>
      </c>
      <c r="J154">
        <v>76</v>
      </c>
      <c r="K154">
        <v>1.8</v>
      </c>
      <c r="L154">
        <v>1</v>
      </c>
      <c r="M154">
        <v>0</v>
      </c>
      <c r="N154">
        <v>4.2</v>
      </c>
      <c r="O154">
        <v>8</v>
      </c>
      <c r="P154">
        <v>56</v>
      </c>
      <c r="Q154">
        <v>1.4</v>
      </c>
      <c r="R154">
        <v>0</v>
      </c>
      <c r="S154">
        <v>25</v>
      </c>
      <c r="T154">
        <v>0</v>
      </c>
      <c r="U154">
        <v>23</v>
      </c>
      <c r="V154">
        <v>11.3</v>
      </c>
      <c r="W154">
        <v>24</v>
      </c>
      <c r="X154">
        <v>5.8</v>
      </c>
      <c r="Y154">
        <v>4.8</v>
      </c>
      <c r="Z154">
        <v>10.8</v>
      </c>
      <c r="AA154">
        <v>0.4</v>
      </c>
      <c r="AB154">
        <v>11.8</v>
      </c>
      <c r="AC154">
        <v>0</v>
      </c>
      <c r="AD154">
        <v>30</v>
      </c>
      <c r="AE154">
        <v>0</v>
      </c>
      <c r="AF154">
        <v>0</v>
      </c>
      <c r="AG154">
        <v>2</v>
      </c>
      <c r="AH154">
        <v>4.2</v>
      </c>
      <c r="AI154">
        <v>0</v>
      </c>
      <c r="AJ154">
        <v>6.2</v>
      </c>
      <c r="AK154">
        <v>0</v>
      </c>
    </row>
    <row r="155" spans="1:37" x14ac:dyDescent="0.25">
      <c r="A155" s="8">
        <v>42845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6</v>
      </c>
      <c r="H155">
        <v>0</v>
      </c>
      <c r="I155">
        <v>0</v>
      </c>
      <c r="J155">
        <v>21</v>
      </c>
      <c r="K155">
        <v>0</v>
      </c>
      <c r="L155">
        <v>1.4</v>
      </c>
      <c r="M155">
        <v>0</v>
      </c>
      <c r="N155">
        <v>0</v>
      </c>
      <c r="O155">
        <v>0</v>
      </c>
      <c r="P155">
        <v>5</v>
      </c>
      <c r="Q155">
        <v>0</v>
      </c>
      <c r="R155">
        <v>0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0</v>
      </c>
      <c r="Z155">
        <v>6.4</v>
      </c>
      <c r="AA155">
        <v>0.6</v>
      </c>
      <c r="AB155">
        <v>0</v>
      </c>
      <c r="AC155">
        <v>0</v>
      </c>
      <c r="AD155">
        <v>10</v>
      </c>
      <c r="AE155">
        <v>0</v>
      </c>
      <c r="AF155">
        <v>0</v>
      </c>
      <c r="AG155">
        <v>0.4</v>
      </c>
      <c r="AH155">
        <v>0</v>
      </c>
      <c r="AI155">
        <v>0</v>
      </c>
      <c r="AJ155">
        <v>0</v>
      </c>
      <c r="AK155">
        <v>43</v>
      </c>
    </row>
    <row r="156" spans="1:37" x14ac:dyDescent="0.25">
      <c r="A156" s="8"/>
      <c r="B156">
        <v>6</v>
      </c>
      <c r="C156">
        <v>0</v>
      </c>
      <c r="D156">
        <v>0</v>
      </c>
      <c r="E156">
        <v>3.8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0.2</v>
      </c>
      <c r="M156">
        <v>7.2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0.2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0.2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7</v>
      </c>
      <c r="AD157">
        <v>0</v>
      </c>
      <c r="AE157">
        <v>0</v>
      </c>
      <c r="AF157">
        <v>8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0.2</v>
      </c>
      <c r="D158">
        <v>0</v>
      </c>
      <c r="E158">
        <v>0.2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0.6</v>
      </c>
      <c r="Z158">
        <v>0.6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2.5</v>
      </c>
      <c r="D159">
        <v>35.299999999999997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39</v>
      </c>
      <c r="P159">
        <v>30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6</v>
      </c>
      <c r="X159">
        <v>0</v>
      </c>
      <c r="Y159">
        <v>0.2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1.2</v>
      </c>
      <c r="D160">
        <v>0</v>
      </c>
      <c r="E160">
        <v>0</v>
      </c>
      <c r="F160">
        <v>0</v>
      </c>
      <c r="G160">
        <v>1</v>
      </c>
      <c r="H160">
        <v>0.8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17</v>
      </c>
      <c r="V160">
        <v>0</v>
      </c>
      <c r="W160">
        <v>0</v>
      </c>
      <c r="X160">
        <v>0</v>
      </c>
      <c r="Y160">
        <v>0</v>
      </c>
      <c r="Z160">
        <v>0.5</v>
      </c>
      <c r="AA160">
        <v>0</v>
      </c>
      <c r="AB160">
        <v>1.8</v>
      </c>
      <c r="AC160">
        <v>0</v>
      </c>
      <c r="AD160">
        <v>3.5</v>
      </c>
      <c r="AE160">
        <v>0</v>
      </c>
      <c r="AF160">
        <v>0</v>
      </c>
      <c r="AG160">
        <v>9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0.4</v>
      </c>
      <c r="Z161">
        <v>0</v>
      </c>
      <c r="AA161">
        <v>0</v>
      </c>
      <c r="AB161">
        <v>0</v>
      </c>
      <c r="AC161">
        <v>4</v>
      </c>
      <c r="AD161">
        <v>0</v>
      </c>
      <c r="AE161">
        <v>0</v>
      </c>
      <c r="AF161">
        <v>0</v>
      </c>
      <c r="AG161">
        <v>0</v>
      </c>
      <c r="AH161">
        <v>10</v>
      </c>
      <c r="AI161">
        <v>12.8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0.2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55.2</v>
      </c>
      <c r="AI162">
        <v>14.3</v>
      </c>
      <c r="AJ162">
        <v>0</v>
      </c>
      <c r="AK162">
        <v>0</v>
      </c>
    </row>
    <row r="163" spans="1:37" x14ac:dyDescent="0.25">
      <c r="A163" s="8">
        <v>42846</v>
      </c>
      <c r="B163">
        <v>3</v>
      </c>
      <c r="C163">
        <v>0</v>
      </c>
      <c r="D163">
        <v>0</v>
      </c>
      <c r="E163">
        <v>0.2</v>
      </c>
      <c r="F163">
        <v>0</v>
      </c>
      <c r="G163">
        <v>0</v>
      </c>
      <c r="H163">
        <v>0.8</v>
      </c>
      <c r="I163">
        <v>2.2000000000000002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10.8</v>
      </c>
      <c r="AC163">
        <v>0</v>
      </c>
      <c r="AD163">
        <v>0.6</v>
      </c>
      <c r="AE163">
        <v>0</v>
      </c>
      <c r="AF163">
        <v>1.8</v>
      </c>
      <c r="AG163">
        <v>6</v>
      </c>
      <c r="AH163">
        <v>28.8</v>
      </c>
      <c r="AI163">
        <v>7.3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32</v>
      </c>
      <c r="H164">
        <v>17</v>
      </c>
      <c r="I164">
        <v>0.2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11</v>
      </c>
      <c r="X164">
        <v>0</v>
      </c>
      <c r="Y164">
        <v>0.2</v>
      </c>
      <c r="Z164">
        <v>0</v>
      </c>
      <c r="AA164">
        <v>0</v>
      </c>
      <c r="AB164">
        <v>57</v>
      </c>
      <c r="AC164">
        <v>0</v>
      </c>
      <c r="AD164">
        <v>0</v>
      </c>
      <c r="AE164">
        <v>0</v>
      </c>
      <c r="AF164">
        <v>0</v>
      </c>
      <c r="AG164">
        <v>13</v>
      </c>
      <c r="AH164">
        <v>9.6</v>
      </c>
      <c r="AI164">
        <v>4.4000000000000004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2.6</v>
      </c>
      <c r="E165">
        <v>0</v>
      </c>
      <c r="F165">
        <v>0</v>
      </c>
      <c r="G165">
        <v>36</v>
      </c>
      <c r="H165">
        <v>28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8</v>
      </c>
      <c r="Q165">
        <v>0</v>
      </c>
      <c r="R165">
        <v>0</v>
      </c>
      <c r="S165">
        <v>0</v>
      </c>
      <c r="T165">
        <v>0</v>
      </c>
      <c r="U165">
        <v>6</v>
      </c>
      <c r="V165">
        <v>0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30</v>
      </c>
      <c r="AE165">
        <v>0</v>
      </c>
      <c r="AF165">
        <v>0</v>
      </c>
      <c r="AG165">
        <v>1.8</v>
      </c>
      <c r="AH165">
        <v>0</v>
      </c>
      <c r="AI165">
        <v>0.4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16</v>
      </c>
      <c r="D166">
        <v>39.5</v>
      </c>
      <c r="E166">
        <v>0</v>
      </c>
      <c r="F166">
        <v>0</v>
      </c>
      <c r="G166">
        <v>10.4</v>
      </c>
      <c r="H166">
        <v>2.8</v>
      </c>
      <c r="I166">
        <v>0</v>
      </c>
      <c r="J166">
        <v>41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16</v>
      </c>
      <c r="Q166">
        <v>0</v>
      </c>
      <c r="R166">
        <v>0</v>
      </c>
      <c r="S166">
        <v>0</v>
      </c>
      <c r="T166">
        <v>0</v>
      </c>
      <c r="U166">
        <v>31</v>
      </c>
      <c r="V166">
        <v>9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1.2</v>
      </c>
      <c r="AC166">
        <v>1.2</v>
      </c>
      <c r="AD166">
        <v>6.6</v>
      </c>
      <c r="AE166">
        <v>0</v>
      </c>
      <c r="AF166">
        <v>0</v>
      </c>
      <c r="AG166">
        <v>1.8</v>
      </c>
      <c r="AH166">
        <v>0</v>
      </c>
      <c r="AI166">
        <v>2.2000000000000002</v>
      </c>
      <c r="AJ166">
        <v>0</v>
      </c>
      <c r="AK166">
        <v>1</v>
      </c>
    </row>
    <row r="167" spans="1:37" x14ac:dyDescent="0.25">
      <c r="A167" s="8"/>
      <c r="B167">
        <v>15</v>
      </c>
      <c r="C167">
        <v>26</v>
      </c>
      <c r="D167">
        <v>6.8</v>
      </c>
      <c r="E167">
        <v>0</v>
      </c>
      <c r="F167">
        <v>0</v>
      </c>
      <c r="G167">
        <v>7</v>
      </c>
      <c r="H167">
        <v>6.6</v>
      </c>
      <c r="I167">
        <v>0</v>
      </c>
      <c r="J167">
        <v>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</v>
      </c>
      <c r="Q167">
        <v>16.600000000000001</v>
      </c>
      <c r="R167">
        <v>0</v>
      </c>
      <c r="S167">
        <v>1.6</v>
      </c>
      <c r="T167">
        <v>0</v>
      </c>
      <c r="U167">
        <v>6</v>
      </c>
      <c r="V167">
        <v>0</v>
      </c>
      <c r="W167">
        <v>2</v>
      </c>
      <c r="X167">
        <v>0</v>
      </c>
      <c r="Y167">
        <v>0</v>
      </c>
      <c r="Z167">
        <v>6.8</v>
      </c>
      <c r="AA167">
        <v>0</v>
      </c>
      <c r="AB167">
        <v>3</v>
      </c>
      <c r="AC167">
        <v>0</v>
      </c>
      <c r="AD167">
        <v>5</v>
      </c>
      <c r="AE167">
        <v>0</v>
      </c>
      <c r="AF167">
        <v>0</v>
      </c>
      <c r="AG167">
        <v>4.5999999999999996</v>
      </c>
      <c r="AH167">
        <v>0.4</v>
      </c>
      <c r="AI167">
        <v>8.1999999999999993</v>
      </c>
      <c r="AJ167">
        <v>1</v>
      </c>
      <c r="AK167">
        <v>31</v>
      </c>
    </row>
    <row r="168" spans="1:37" x14ac:dyDescent="0.25">
      <c r="A168" s="8"/>
      <c r="B168">
        <v>18</v>
      </c>
      <c r="C168">
        <v>10</v>
      </c>
      <c r="D168">
        <v>0</v>
      </c>
      <c r="E168">
        <v>0</v>
      </c>
      <c r="F168">
        <v>0</v>
      </c>
      <c r="G168">
        <v>0.6</v>
      </c>
      <c r="H168">
        <v>0</v>
      </c>
      <c r="I168">
        <v>0</v>
      </c>
      <c r="J168">
        <v>7</v>
      </c>
      <c r="K168">
        <v>0</v>
      </c>
      <c r="L168">
        <v>1</v>
      </c>
      <c r="M168">
        <v>0</v>
      </c>
      <c r="N168">
        <v>16.8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</v>
      </c>
      <c r="V168">
        <v>20.8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2.4</v>
      </c>
      <c r="AI168">
        <v>1.8</v>
      </c>
      <c r="AJ168">
        <v>0.4</v>
      </c>
      <c r="AK168">
        <v>7</v>
      </c>
    </row>
    <row r="169" spans="1:37" x14ac:dyDescent="0.25">
      <c r="A169" s="8"/>
      <c r="B169">
        <v>21</v>
      </c>
      <c r="C169">
        <v>20.6</v>
      </c>
      <c r="D169">
        <v>4.4000000000000004</v>
      </c>
      <c r="E169">
        <v>0</v>
      </c>
      <c r="F169">
        <v>0</v>
      </c>
      <c r="G169">
        <v>0</v>
      </c>
      <c r="H169">
        <v>0</v>
      </c>
      <c r="I169">
        <v>0.4</v>
      </c>
      <c r="J169">
        <v>0</v>
      </c>
      <c r="K169">
        <v>0</v>
      </c>
      <c r="L169">
        <v>0.6</v>
      </c>
      <c r="M169">
        <v>0</v>
      </c>
      <c r="N169">
        <v>0.2</v>
      </c>
      <c r="O169">
        <v>0</v>
      </c>
      <c r="P169">
        <v>1</v>
      </c>
      <c r="Q169">
        <v>0</v>
      </c>
      <c r="R169">
        <v>3</v>
      </c>
      <c r="S169">
        <v>0</v>
      </c>
      <c r="T169">
        <v>0</v>
      </c>
      <c r="U169">
        <v>0</v>
      </c>
      <c r="V169">
        <v>1.7</v>
      </c>
      <c r="W169">
        <v>6</v>
      </c>
      <c r="X169">
        <v>0</v>
      </c>
      <c r="Y169">
        <v>2</v>
      </c>
      <c r="Z169">
        <v>0.3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5</v>
      </c>
      <c r="AG169">
        <v>0</v>
      </c>
      <c r="AH169">
        <v>0</v>
      </c>
      <c r="AI169">
        <v>0.2</v>
      </c>
      <c r="AJ169">
        <v>0</v>
      </c>
      <c r="AK169">
        <v>1</v>
      </c>
    </row>
    <row r="170" spans="1:37" x14ac:dyDescent="0.25">
      <c r="A170" s="8"/>
      <c r="B170">
        <v>24</v>
      </c>
      <c r="C170">
        <v>1.2</v>
      </c>
      <c r="D170">
        <v>0</v>
      </c>
      <c r="E170">
        <v>0</v>
      </c>
      <c r="F170">
        <v>0</v>
      </c>
      <c r="G170">
        <v>0</v>
      </c>
      <c r="H170">
        <v>0.4</v>
      </c>
      <c r="I170">
        <v>0.6</v>
      </c>
      <c r="J170">
        <v>0</v>
      </c>
      <c r="K170">
        <v>0</v>
      </c>
      <c r="L170">
        <v>0</v>
      </c>
      <c r="M170">
        <v>46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0.2</v>
      </c>
      <c r="T170">
        <v>0</v>
      </c>
      <c r="U170">
        <v>0</v>
      </c>
      <c r="V170">
        <v>0</v>
      </c>
      <c r="W170">
        <v>1</v>
      </c>
      <c r="X170">
        <v>0.4</v>
      </c>
      <c r="Y170">
        <v>1.2</v>
      </c>
      <c r="Z170">
        <v>0</v>
      </c>
      <c r="AA170">
        <v>0</v>
      </c>
      <c r="AB170">
        <v>0</v>
      </c>
      <c r="AC170">
        <v>8</v>
      </c>
      <c r="AD170">
        <v>8.1999999999999993</v>
      </c>
      <c r="AE170">
        <v>0</v>
      </c>
      <c r="AF170">
        <v>17.2</v>
      </c>
      <c r="AG170">
        <v>0.8</v>
      </c>
      <c r="AH170">
        <v>0</v>
      </c>
      <c r="AI170">
        <v>0.4</v>
      </c>
      <c r="AJ170">
        <v>0</v>
      </c>
      <c r="AK170">
        <v>0</v>
      </c>
    </row>
    <row r="171" spans="1:37" x14ac:dyDescent="0.25">
      <c r="A171" s="8">
        <v>42847</v>
      </c>
      <c r="B171">
        <v>3</v>
      </c>
      <c r="C171">
        <v>0</v>
      </c>
      <c r="D171">
        <v>0</v>
      </c>
      <c r="E171">
        <v>23.4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2.6</v>
      </c>
      <c r="AB171">
        <v>0</v>
      </c>
      <c r="AC171">
        <v>12.5</v>
      </c>
      <c r="AD171">
        <v>0</v>
      </c>
      <c r="AE171">
        <v>0</v>
      </c>
      <c r="AF171">
        <v>29.8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9.6</v>
      </c>
      <c r="F172">
        <v>0</v>
      </c>
      <c r="G172">
        <v>0.2</v>
      </c>
      <c r="H172">
        <v>0.5</v>
      </c>
      <c r="I172">
        <v>0.8</v>
      </c>
      <c r="J172">
        <v>0</v>
      </c>
      <c r="K172">
        <v>6.6</v>
      </c>
      <c r="L172">
        <v>19</v>
      </c>
      <c r="M172">
        <v>5.0999999999999996</v>
      </c>
      <c r="N172">
        <v>45.1</v>
      </c>
      <c r="O172">
        <v>0</v>
      </c>
      <c r="P172">
        <v>0</v>
      </c>
      <c r="Q172">
        <v>32.5</v>
      </c>
      <c r="R172">
        <v>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0.4</v>
      </c>
      <c r="Y172">
        <v>29</v>
      </c>
      <c r="Z172">
        <v>0.4</v>
      </c>
      <c r="AA172">
        <v>20</v>
      </c>
      <c r="AB172">
        <v>0</v>
      </c>
      <c r="AC172">
        <v>15</v>
      </c>
      <c r="AD172">
        <v>0</v>
      </c>
      <c r="AE172">
        <v>0</v>
      </c>
      <c r="AF172">
        <v>9</v>
      </c>
      <c r="AG172">
        <v>0</v>
      </c>
      <c r="AH172">
        <v>0</v>
      </c>
      <c r="AI172">
        <v>0</v>
      </c>
      <c r="AJ172">
        <v>30</v>
      </c>
      <c r="AK172">
        <v>0</v>
      </c>
    </row>
    <row r="173" spans="1:37" x14ac:dyDescent="0.25">
      <c r="A173" s="8"/>
      <c r="B173">
        <v>9</v>
      </c>
      <c r="C173">
        <v>43</v>
      </c>
      <c r="D173">
        <v>36.6</v>
      </c>
      <c r="E173">
        <v>4</v>
      </c>
      <c r="F173">
        <v>0</v>
      </c>
      <c r="G173">
        <v>0</v>
      </c>
      <c r="H173">
        <v>0</v>
      </c>
      <c r="I173">
        <v>21</v>
      </c>
      <c r="J173">
        <v>0</v>
      </c>
      <c r="K173">
        <v>0</v>
      </c>
      <c r="L173">
        <v>0.8</v>
      </c>
      <c r="M173">
        <v>1</v>
      </c>
      <c r="N173">
        <v>2.1</v>
      </c>
      <c r="O173">
        <v>29</v>
      </c>
      <c r="P173">
        <v>36</v>
      </c>
      <c r="Q173">
        <v>0</v>
      </c>
      <c r="R173">
        <v>1</v>
      </c>
      <c r="S173">
        <v>0</v>
      </c>
      <c r="T173">
        <v>16.399999999999999</v>
      </c>
      <c r="U173">
        <v>0</v>
      </c>
      <c r="V173">
        <v>38.200000000000003</v>
      </c>
      <c r="W173">
        <v>60</v>
      </c>
      <c r="X173">
        <v>0</v>
      </c>
      <c r="Y173">
        <v>5</v>
      </c>
      <c r="Z173">
        <v>15</v>
      </c>
      <c r="AA173">
        <v>0</v>
      </c>
      <c r="AB173">
        <v>1.6</v>
      </c>
      <c r="AC173">
        <v>0.6</v>
      </c>
      <c r="AD173">
        <v>52</v>
      </c>
      <c r="AE173">
        <v>0.2</v>
      </c>
      <c r="AF173">
        <v>1</v>
      </c>
      <c r="AG173">
        <v>10.199999999999999</v>
      </c>
      <c r="AH173">
        <v>3</v>
      </c>
      <c r="AI173">
        <v>19.600000000000001</v>
      </c>
      <c r="AJ173">
        <v>2</v>
      </c>
      <c r="AK173">
        <v>0</v>
      </c>
    </row>
    <row r="174" spans="1:37" x14ac:dyDescent="0.25">
      <c r="A174" s="8"/>
      <c r="B174">
        <v>12</v>
      </c>
      <c r="C174">
        <v>1.2</v>
      </c>
      <c r="D174">
        <v>0.2</v>
      </c>
      <c r="E174">
        <v>0.2</v>
      </c>
      <c r="F174">
        <v>0</v>
      </c>
      <c r="G174">
        <v>15</v>
      </c>
      <c r="H174">
        <v>23.8</v>
      </c>
      <c r="I174">
        <v>2</v>
      </c>
      <c r="J174">
        <v>2</v>
      </c>
      <c r="K174">
        <v>0</v>
      </c>
      <c r="L174">
        <v>3.4</v>
      </c>
      <c r="M174">
        <v>0</v>
      </c>
      <c r="N174">
        <v>0</v>
      </c>
      <c r="O174">
        <v>8</v>
      </c>
      <c r="P174">
        <v>1</v>
      </c>
      <c r="Q174">
        <v>0</v>
      </c>
      <c r="R174">
        <v>0</v>
      </c>
      <c r="S174">
        <v>10</v>
      </c>
      <c r="T174">
        <v>0</v>
      </c>
      <c r="U174">
        <v>29</v>
      </c>
      <c r="V174">
        <v>0</v>
      </c>
      <c r="W174">
        <v>5</v>
      </c>
      <c r="X174">
        <v>0</v>
      </c>
      <c r="Y174">
        <v>10</v>
      </c>
      <c r="Z174">
        <v>2.6</v>
      </c>
      <c r="AA174">
        <v>0</v>
      </c>
      <c r="AB174">
        <v>11.5</v>
      </c>
      <c r="AC174">
        <v>0</v>
      </c>
      <c r="AD174">
        <v>4</v>
      </c>
      <c r="AE174">
        <v>0</v>
      </c>
      <c r="AF174">
        <v>0</v>
      </c>
      <c r="AG174">
        <v>14.4</v>
      </c>
      <c r="AH174">
        <v>1.6</v>
      </c>
      <c r="AI174">
        <v>0.4</v>
      </c>
      <c r="AJ174">
        <v>0.4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5.8</v>
      </c>
      <c r="F175">
        <v>0</v>
      </c>
      <c r="G175">
        <v>0.4</v>
      </c>
      <c r="H175">
        <v>0</v>
      </c>
      <c r="I175">
        <v>8</v>
      </c>
      <c r="J175">
        <v>3</v>
      </c>
      <c r="K175">
        <v>0</v>
      </c>
      <c r="L175">
        <v>0</v>
      </c>
      <c r="M175">
        <v>0.8</v>
      </c>
      <c r="N175">
        <v>0</v>
      </c>
      <c r="O175">
        <v>1</v>
      </c>
      <c r="P175">
        <v>1</v>
      </c>
      <c r="Q175">
        <v>6.2</v>
      </c>
      <c r="R175">
        <v>0</v>
      </c>
      <c r="S175">
        <v>30</v>
      </c>
      <c r="T175">
        <v>0</v>
      </c>
      <c r="U175">
        <v>6</v>
      </c>
      <c r="V175">
        <v>0</v>
      </c>
      <c r="W175">
        <v>0</v>
      </c>
      <c r="X175">
        <v>0</v>
      </c>
      <c r="Y175">
        <v>25.6</v>
      </c>
      <c r="Z175">
        <v>0</v>
      </c>
      <c r="AA175">
        <v>0</v>
      </c>
      <c r="AB175">
        <v>21.5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9</v>
      </c>
      <c r="AI175">
        <v>0</v>
      </c>
      <c r="AJ175">
        <v>0.1</v>
      </c>
      <c r="AK175">
        <v>7</v>
      </c>
    </row>
    <row r="176" spans="1:37" x14ac:dyDescent="0.25">
      <c r="A176" s="8"/>
      <c r="B176">
        <v>18</v>
      </c>
      <c r="C176">
        <v>0.4</v>
      </c>
      <c r="D176">
        <v>0</v>
      </c>
      <c r="E176">
        <v>2</v>
      </c>
      <c r="F176">
        <v>0</v>
      </c>
      <c r="G176">
        <v>0</v>
      </c>
      <c r="H176">
        <v>0</v>
      </c>
      <c r="I176">
        <v>16</v>
      </c>
      <c r="J176">
        <v>2</v>
      </c>
      <c r="K176">
        <v>0</v>
      </c>
      <c r="L176">
        <v>29</v>
      </c>
      <c r="M176">
        <v>0.2</v>
      </c>
      <c r="N176">
        <v>23</v>
      </c>
      <c r="O176">
        <v>0</v>
      </c>
      <c r="P176">
        <v>0</v>
      </c>
      <c r="Q176">
        <v>0.2</v>
      </c>
      <c r="R176">
        <v>1</v>
      </c>
      <c r="S176">
        <v>0</v>
      </c>
      <c r="T176">
        <v>0</v>
      </c>
      <c r="U176">
        <v>0</v>
      </c>
      <c r="V176">
        <v>24</v>
      </c>
      <c r="W176">
        <v>0</v>
      </c>
      <c r="X176">
        <v>0</v>
      </c>
      <c r="Y176">
        <v>12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25.8</v>
      </c>
      <c r="AI176">
        <v>0</v>
      </c>
      <c r="AJ176">
        <v>19.399999999999999</v>
      </c>
      <c r="AK176">
        <v>5</v>
      </c>
    </row>
    <row r="177" spans="1:37" x14ac:dyDescent="0.25">
      <c r="A177" s="8"/>
      <c r="B177">
        <v>21</v>
      </c>
      <c r="C177">
        <v>41.4</v>
      </c>
      <c r="D177">
        <v>28.5</v>
      </c>
      <c r="E177">
        <v>0</v>
      </c>
      <c r="F177">
        <v>0</v>
      </c>
      <c r="G177">
        <v>37</v>
      </c>
      <c r="H177">
        <v>29.6</v>
      </c>
      <c r="I177">
        <v>3</v>
      </c>
      <c r="J177">
        <v>0</v>
      </c>
      <c r="K177">
        <v>0</v>
      </c>
      <c r="L177">
        <v>3</v>
      </c>
      <c r="M177">
        <v>0</v>
      </c>
      <c r="N177">
        <v>12</v>
      </c>
      <c r="O177">
        <v>20</v>
      </c>
      <c r="P177">
        <v>51</v>
      </c>
      <c r="Q177">
        <v>4</v>
      </c>
      <c r="R177">
        <v>0</v>
      </c>
      <c r="S177">
        <v>3</v>
      </c>
      <c r="T177">
        <v>22</v>
      </c>
      <c r="U177">
        <v>0</v>
      </c>
      <c r="V177">
        <v>1</v>
      </c>
      <c r="W177">
        <v>33</v>
      </c>
      <c r="X177">
        <v>12</v>
      </c>
      <c r="Y177">
        <v>0.4</v>
      </c>
      <c r="Z177">
        <v>44</v>
      </c>
      <c r="AA177">
        <v>0</v>
      </c>
      <c r="AB177">
        <v>0</v>
      </c>
      <c r="AC177">
        <v>0</v>
      </c>
      <c r="AD177">
        <v>21</v>
      </c>
      <c r="AE177">
        <v>0</v>
      </c>
      <c r="AF177">
        <v>0</v>
      </c>
      <c r="AG177">
        <v>17</v>
      </c>
      <c r="AH177">
        <v>6.4</v>
      </c>
      <c r="AI177">
        <v>1.6</v>
      </c>
      <c r="AJ177">
        <v>0</v>
      </c>
      <c r="AK177">
        <v>2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12.7</v>
      </c>
      <c r="H178">
        <v>9.4</v>
      </c>
      <c r="I178">
        <v>1</v>
      </c>
      <c r="J178">
        <v>32</v>
      </c>
      <c r="K178">
        <v>0</v>
      </c>
      <c r="L178">
        <v>0.1</v>
      </c>
      <c r="M178">
        <v>0</v>
      </c>
      <c r="N178">
        <v>0</v>
      </c>
      <c r="O178">
        <v>5</v>
      </c>
      <c r="P178">
        <v>3</v>
      </c>
      <c r="Q178">
        <v>0</v>
      </c>
      <c r="R178">
        <v>0</v>
      </c>
      <c r="S178">
        <v>2</v>
      </c>
      <c r="T178">
        <v>0</v>
      </c>
      <c r="U178">
        <v>26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18.5</v>
      </c>
      <c r="AC178">
        <v>0</v>
      </c>
      <c r="AD178">
        <v>9</v>
      </c>
      <c r="AE178">
        <v>0</v>
      </c>
      <c r="AF178">
        <v>0</v>
      </c>
      <c r="AG178">
        <v>4</v>
      </c>
      <c r="AH178">
        <v>3.2</v>
      </c>
      <c r="AI178">
        <v>1</v>
      </c>
      <c r="AJ178">
        <v>0</v>
      </c>
      <c r="AK178">
        <v>20</v>
      </c>
    </row>
    <row r="179" spans="1:37" x14ac:dyDescent="0.25">
      <c r="A179" s="8">
        <v>42848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14</v>
      </c>
      <c r="K179">
        <v>0</v>
      </c>
      <c r="L179">
        <v>0</v>
      </c>
      <c r="M179">
        <v>0</v>
      </c>
      <c r="N179">
        <v>0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16.5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0.8</v>
      </c>
      <c r="AJ179">
        <v>0</v>
      </c>
      <c r="AK179">
        <v>14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1.4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0.2</v>
      </c>
      <c r="M182">
        <v>0</v>
      </c>
      <c r="N182">
        <v>0</v>
      </c>
      <c r="O182">
        <v>0</v>
      </c>
      <c r="P182">
        <v>2</v>
      </c>
      <c r="Q182">
        <v>0</v>
      </c>
      <c r="R182">
        <v>0</v>
      </c>
      <c r="S182">
        <v>2.4</v>
      </c>
      <c r="T182">
        <v>5</v>
      </c>
      <c r="U182">
        <v>0</v>
      </c>
      <c r="V182">
        <v>3</v>
      </c>
      <c r="W182">
        <v>3</v>
      </c>
      <c r="X182">
        <v>0</v>
      </c>
      <c r="Y182">
        <v>0</v>
      </c>
      <c r="Z182">
        <v>0.2</v>
      </c>
      <c r="AA182">
        <v>0</v>
      </c>
      <c r="AB182">
        <v>0</v>
      </c>
      <c r="AC182">
        <v>0</v>
      </c>
      <c r="AD182">
        <v>0</v>
      </c>
      <c r="AE182">
        <v>0.6</v>
      </c>
      <c r="AF182">
        <v>0</v>
      </c>
      <c r="AG182">
        <v>0</v>
      </c>
      <c r="AH182">
        <v>0.4</v>
      </c>
      <c r="AI182">
        <v>10</v>
      </c>
      <c r="AJ182">
        <v>0.1</v>
      </c>
      <c r="AK182">
        <v>0</v>
      </c>
    </row>
    <row r="183" spans="1:37" x14ac:dyDescent="0.25">
      <c r="A183" s="8"/>
      <c r="B183">
        <v>15</v>
      </c>
      <c r="C183">
        <v>30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1.2</v>
      </c>
      <c r="J183">
        <v>0</v>
      </c>
      <c r="K183">
        <v>0</v>
      </c>
      <c r="L183">
        <v>0.1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4</v>
      </c>
      <c r="V183">
        <v>0</v>
      </c>
      <c r="W183">
        <v>0</v>
      </c>
      <c r="X183">
        <v>0</v>
      </c>
      <c r="Y183">
        <v>0</v>
      </c>
      <c r="Z183">
        <v>21.4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0.4</v>
      </c>
      <c r="AH183">
        <v>1.2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4</v>
      </c>
      <c r="H184">
        <v>0</v>
      </c>
      <c r="I184">
        <v>0</v>
      </c>
      <c r="J184">
        <v>0</v>
      </c>
      <c r="K184">
        <v>32</v>
      </c>
      <c r="L184">
        <v>0</v>
      </c>
      <c r="M184">
        <v>0</v>
      </c>
      <c r="N184">
        <v>0.6</v>
      </c>
      <c r="O184">
        <v>0</v>
      </c>
      <c r="P184">
        <v>9</v>
      </c>
      <c r="Q184">
        <v>4.8</v>
      </c>
      <c r="R184">
        <v>47</v>
      </c>
      <c r="S184">
        <v>3</v>
      </c>
      <c r="T184">
        <v>27</v>
      </c>
      <c r="U184">
        <v>25</v>
      </c>
      <c r="V184">
        <v>1</v>
      </c>
      <c r="W184">
        <v>0</v>
      </c>
      <c r="X184">
        <v>2.8</v>
      </c>
      <c r="Y184">
        <v>0</v>
      </c>
      <c r="Z184">
        <v>25</v>
      </c>
      <c r="AA184">
        <v>9.6</v>
      </c>
      <c r="AB184">
        <v>50</v>
      </c>
      <c r="AC184">
        <v>0</v>
      </c>
      <c r="AD184">
        <v>1</v>
      </c>
      <c r="AE184">
        <v>18</v>
      </c>
      <c r="AF184">
        <v>0</v>
      </c>
      <c r="AG184">
        <v>1.8</v>
      </c>
      <c r="AH184">
        <v>5.4</v>
      </c>
      <c r="AI184">
        <v>2</v>
      </c>
      <c r="AJ184">
        <v>0.2</v>
      </c>
      <c r="AK184">
        <v>0</v>
      </c>
    </row>
    <row r="185" spans="1:37" x14ac:dyDescent="0.25">
      <c r="A185" s="8"/>
      <c r="B185">
        <v>21</v>
      </c>
      <c r="C185">
        <v>4</v>
      </c>
      <c r="D185">
        <v>6</v>
      </c>
      <c r="E185">
        <v>0</v>
      </c>
      <c r="F185">
        <v>0</v>
      </c>
      <c r="G185">
        <v>0</v>
      </c>
      <c r="H185">
        <v>0</v>
      </c>
      <c r="I185">
        <v>7.4</v>
      </c>
      <c r="J185">
        <v>19</v>
      </c>
      <c r="K185">
        <v>0</v>
      </c>
      <c r="L185">
        <v>17.2</v>
      </c>
      <c r="M185">
        <v>0</v>
      </c>
      <c r="N185">
        <v>8.1999999999999993</v>
      </c>
      <c r="O185">
        <v>4</v>
      </c>
      <c r="P185">
        <v>1</v>
      </c>
      <c r="Q185">
        <v>1</v>
      </c>
      <c r="R185">
        <v>2</v>
      </c>
      <c r="S185">
        <v>17</v>
      </c>
      <c r="T185">
        <v>5.4</v>
      </c>
      <c r="U185">
        <v>0</v>
      </c>
      <c r="V185">
        <v>7.8</v>
      </c>
      <c r="W185">
        <v>0</v>
      </c>
      <c r="X185">
        <v>31</v>
      </c>
      <c r="Y185">
        <v>0.6</v>
      </c>
      <c r="Z185">
        <v>15.4</v>
      </c>
      <c r="AA185">
        <v>0</v>
      </c>
      <c r="AB185">
        <v>0</v>
      </c>
      <c r="AC185">
        <v>0</v>
      </c>
      <c r="AD185">
        <v>0</v>
      </c>
      <c r="AE185">
        <v>0.4</v>
      </c>
      <c r="AF185">
        <v>0</v>
      </c>
      <c r="AG185">
        <v>0.2</v>
      </c>
      <c r="AH185">
        <v>0.8</v>
      </c>
      <c r="AI185">
        <v>0.2</v>
      </c>
      <c r="AJ185">
        <v>5.6</v>
      </c>
      <c r="AK185">
        <v>4</v>
      </c>
    </row>
    <row r="186" spans="1:37" x14ac:dyDescent="0.25">
      <c r="A186" s="8"/>
      <c r="B186">
        <v>24</v>
      </c>
      <c r="C186">
        <v>1</v>
      </c>
      <c r="D186">
        <v>1.1000000000000001</v>
      </c>
      <c r="E186">
        <v>0</v>
      </c>
      <c r="F186">
        <v>0</v>
      </c>
      <c r="G186">
        <v>2.2000000000000002</v>
      </c>
      <c r="H186">
        <v>2</v>
      </c>
      <c r="I186">
        <v>4.2</v>
      </c>
      <c r="J186">
        <v>23</v>
      </c>
      <c r="K186">
        <v>0</v>
      </c>
      <c r="L186">
        <v>0.2</v>
      </c>
      <c r="M186">
        <v>0</v>
      </c>
      <c r="N186">
        <v>0</v>
      </c>
      <c r="O186">
        <v>2</v>
      </c>
      <c r="P186">
        <v>5</v>
      </c>
      <c r="Q186">
        <v>0</v>
      </c>
      <c r="R186">
        <v>0</v>
      </c>
      <c r="S186">
        <v>0</v>
      </c>
      <c r="T186">
        <v>0</v>
      </c>
      <c r="U186">
        <v>32</v>
      </c>
      <c r="V186">
        <v>3.2</v>
      </c>
      <c r="W186">
        <v>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3.2</v>
      </c>
      <c r="AE186">
        <v>0</v>
      </c>
      <c r="AF186">
        <v>0</v>
      </c>
      <c r="AG186">
        <v>1.5</v>
      </c>
      <c r="AH186">
        <v>0</v>
      </c>
      <c r="AI186">
        <v>12.2</v>
      </c>
      <c r="AJ186">
        <v>0</v>
      </c>
      <c r="AK186">
        <v>3</v>
      </c>
    </row>
    <row r="187" spans="1:37" x14ac:dyDescent="0.25">
      <c r="A187" s="8">
        <v>42849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20.100000000000001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0.4</v>
      </c>
      <c r="AB187">
        <v>0</v>
      </c>
      <c r="AC187">
        <v>26</v>
      </c>
      <c r="AD187">
        <v>0</v>
      </c>
      <c r="AE187">
        <v>0</v>
      </c>
      <c r="AF187">
        <v>20.6</v>
      </c>
      <c r="AG187">
        <v>0.3</v>
      </c>
      <c r="AH187">
        <v>0</v>
      </c>
      <c r="AI187">
        <v>0</v>
      </c>
      <c r="AJ187">
        <v>0</v>
      </c>
      <c r="AK187">
        <v>10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0.2</v>
      </c>
      <c r="M188">
        <v>0.8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15.2</v>
      </c>
      <c r="Z188">
        <v>0</v>
      </c>
      <c r="AA188">
        <v>13.6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7</v>
      </c>
      <c r="AI188">
        <v>8</v>
      </c>
      <c r="AJ188">
        <v>30.6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30.4</v>
      </c>
      <c r="J189">
        <v>0</v>
      </c>
      <c r="K189">
        <v>24</v>
      </c>
      <c r="L189">
        <v>22</v>
      </c>
      <c r="M189">
        <v>0</v>
      </c>
      <c r="N189">
        <v>16.2</v>
      </c>
      <c r="O189">
        <v>12</v>
      </c>
      <c r="P189">
        <v>0</v>
      </c>
      <c r="Q189">
        <v>22.4</v>
      </c>
      <c r="R189">
        <v>35</v>
      </c>
      <c r="S189">
        <v>0</v>
      </c>
      <c r="T189">
        <v>1.4</v>
      </c>
      <c r="U189">
        <v>0</v>
      </c>
      <c r="V189">
        <v>25.4</v>
      </c>
      <c r="W189">
        <v>0</v>
      </c>
      <c r="X189">
        <v>0</v>
      </c>
      <c r="Y189">
        <v>11</v>
      </c>
      <c r="Z189">
        <v>0</v>
      </c>
      <c r="AA189">
        <v>0.2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5.4</v>
      </c>
      <c r="AI189">
        <v>2.4</v>
      </c>
      <c r="AJ189">
        <v>33.6</v>
      </c>
      <c r="AK189">
        <v>0</v>
      </c>
    </row>
    <row r="190" spans="1:37" x14ac:dyDescent="0.25">
      <c r="A190" s="8"/>
      <c r="B190">
        <v>12</v>
      </c>
      <c r="C190">
        <v>33</v>
      </c>
      <c r="D190">
        <v>23.2</v>
      </c>
      <c r="E190">
        <v>0</v>
      </c>
      <c r="F190">
        <v>0</v>
      </c>
      <c r="G190">
        <v>13</v>
      </c>
      <c r="H190">
        <v>20</v>
      </c>
      <c r="I190">
        <v>23.2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48</v>
      </c>
      <c r="P190">
        <v>54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16</v>
      </c>
      <c r="W190">
        <v>46</v>
      </c>
      <c r="X190">
        <v>0</v>
      </c>
      <c r="Y190">
        <v>0</v>
      </c>
      <c r="Z190">
        <v>1.4</v>
      </c>
      <c r="AA190">
        <v>0</v>
      </c>
      <c r="AB190">
        <v>62</v>
      </c>
      <c r="AC190">
        <v>0</v>
      </c>
      <c r="AD190">
        <v>22</v>
      </c>
      <c r="AE190">
        <v>0</v>
      </c>
      <c r="AF190">
        <v>0</v>
      </c>
      <c r="AG190">
        <v>37</v>
      </c>
      <c r="AH190">
        <v>8</v>
      </c>
      <c r="AI190">
        <v>4.5999999999999996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1.8</v>
      </c>
      <c r="I191">
        <v>0</v>
      </c>
      <c r="J191">
        <v>49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0</v>
      </c>
      <c r="Q191">
        <v>0</v>
      </c>
      <c r="R191">
        <v>0</v>
      </c>
      <c r="S191">
        <v>0.6</v>
      </c>
      <c r="T191">
        <v>0</v>
      </c>
      <c r="U191">
        <v>21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6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0.4</v>
      </c>
      <c r="AI191">
        <v>0</v>
      </c>
      <c r="AJ191">
        <v>0</v>
      </c>
      <c r="AK191">
        <v>9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0.4</v>
      </c>
      <c r="AI192">
        <v>0</v>
      </c>
      <c r="AJ192">
        <v>0</v>
      </c>
      <c r="AK192">
        <v>1</v>
      </c>
    </row>
    <row r="193" spans="1:37" x14ac:dyDescent="0.25">
      <c r="A193" s="8"/>
      <c r="B193">
        <v>21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7.2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6.2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17</v>
      </c>
      <c r="AJ194">
        <v>0</v>
      </c>
      <c r="AK194">
        <v>0</v>
      </c>
    </row>
    <row r="195" spans="1:37" x14ac:dyDescent="0.25">
      <c r="A195" s="8">
        <v>42850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9.1999999999999993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10</v>
      </c>
      <c r="AC196">
        <v>0</v>
      </c>
      <c r="AD196">
        <v>0</v>
      </c>
      <c r="AE196">
        <v>0</v>
      </c>
      <c r="AF196">
        <v>0</v>
      </c>
      <c r="AG196">
        <v>0.2</v>
      </c>
      <c r="AH196">
        <v>0</v>
      </c>
      <c r="AI196">
        <v>1.2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4.4000000000000004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9.8000000000000007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16.8</v>
      </c>
      <c r="AJ200">
        <v>44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18.8</v>
      </c>
      <c r="J201">
        <v>0</v>
      </c>
      <c r="K201">
        <v>0</v>
      </c>
      <c r="L201">
        <v>17.600000000000001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50.2</v>
      </c>
      <c r="AJ201">
        <v>5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23.5</v>
      </c>
      <c r="AC202">
        <v>0</v>
      </c>
      <c r="AD202">
        <v>0</v>
      </c>
      <c r="AE202">
        <v>0</v>
      </c>
      <c r="AF202">
        <v>0</v>
      </c>
      <c r="AG202">
        <v>0.4</v>
      </c>
      <c r="AH202">
        <v>0</v>
      </c>
      <c r="AI202">
        <v>0.2</v>
      </c>
      <c r="AJ202">
        <v>10</v>
      </c>
      <c r="AK202">
        <v>0</v>
      </c>
    </row>
    <row r="203" spans="1:37" x14ac:dyDescent="0.25">
      <c r="A203" s="8">
        <v>42851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1.2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9.6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14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</row>
    <row r="211" spans="1:37" x14ac:dyDescent="0.25">
      <c r="A211" s="8">
        <v>42852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0</v>
      </c>
      <c r="T216">
        <v>5.2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42853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38.4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11.8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12.2</v>
      </c>
      <c r="AJ226">
        <v>0</v>
      </c>
      <c r="AK226">
        <v>0</v>
      </c>
    </row>
    <row r="227" spans="1:37" x14ac:dyDescent="0.25">
      <c r="A227" s="8">
        <v>42854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0.1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1.2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</v>
      </c>
      <c r="M232">
        <v>0</v>
      </c>
      <c r="N232">
        <v>2.2000000000000002</v>
      </c>
      <c r="O232">
        <v>0</v>
      </c>
      <c r="P232">
        <v>0</v>
      </c>
      <c r="Q232">
        <v>1.2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10</v>
      </c>
      <c r="G233">
        <v>0</v>
      </c>
      <c r="H233">
        <v>0</v>
      </c>
      <c r="I233">
        <v>4</v>
      </c>
      <c r="J233">
        <v>0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</v>
      </c>
      <c r="AI233">
        <v>0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42855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0.2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10.4</v>
      </c>
      <c r="F241">
        <v>0</v>
      </c>
      <c r="G241">
        <v>0</v>
      </c>
      <c r="H241">
        <v>0</v>
      </c>
      <c r="I241">
        <v>0.2</v>
      </c>
      <c r="J241">
        <v>0</v>
      </c>
      <c r="K241">
        <v>1.8</v>
      </c>
      <c r="L241">
        <v>2</v>
      </c>
      <c r="M241">
        <v>4</v>
      </c>
      <c r="N241">
        <v>7</v>
      </c>
      <c r="O241">
        <v>0</v>
      </c>
      <c r="P241">
        <v>0</v>
      </c>
      <c r="Q241">
        <v>5</v>
      </c>
      <c r="R241">
        <v>14</v>
      </c>
      <c r="S241">
        <v>0</v>
      </c>
      <c r="T241">
        <v>29.4</v>
      </c>
      <c r="U241">
        <v>0</v>
      </c>
      <c r="V241">
        <v>1</v>
      </c>
      <c r="W241">
        <v>0</v>
      </c>
      <c r="X241">
        <v>0.6</v>
      </c>
      <c r="Y241">
        <v>11</v>
      </c>
      <c r="Z241">
        <v>0</v>
      </c>
      <c r="AA241">
        <v>0.4</v>
      </c>
      <c r="AB241">
        <v>0</v>
      </c>
      <c r="AC241">
        <v>0</v>
      </c>
      <c r="AD241">
        <v>0</v>
      </c>
      <c r="AE241">
        <v>0</v>
      </c>
      <c r="AF241">
        <v>1.2</v>
      </c>
      <c r="AG241">
        <v>0</v>
      </c>
      <c r="AH241">
        <v>0</v>
      </c>
      <c r="AI241">
        <v>39.799999999999997</v>
      </c>
      <c r="AJ241">
        <v>12.4</v>
      </c>
      <c r="AK241">
        <v>0</v>
      </c>
    </row>
    <row r="242" spans="1:37" x14ac:dyDescent="0.25">
      <c r="A242" s="8"/>
      <c r="B242">
        <v>24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6</v>
      </c>
      <c r="I242">
        <v>0</v>
      </c>
      <c r="J242">
        <v>0</v>
      </c>
      <c r="K242">
        <v>1.2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32.799999999999997</v>
      </c>
      <c r="AI242">
        <v>4.4000000000000004</v>
      </c>
      <c r="AJ242">
        <v>0.2</v>
      </c>
      <c r="AK242">
        <v>0</v>
      </c>
    </row>
    <row r="243" spans="1:37" x14ac:dyDescent="0.25">
      <c r="A243" s="3"/>
    </row>
    <row r="244" spans="1:37" x14ac:dyDescent="0.25">
      <c r="A244" s="3"/>
    </row>
    <row r="245" spans="1:37" x14ac:dyDescent="0.25">
      <c r="A245" s="3"/>
    </row>
    <row r="246" spans="1:37" x14ac:dyDescent="0.25">
      <c r="A246" s="3"/>
    </row>
    <row r="247" spans="1:37" x14ac:dyDescent="0.25">
      <c r="A247" s="3"/>
    </row>
    <row r="248" spans="1:37" x14ac:dyDescent="0.25">
      <c r="A248" s="3"/>
    </row>
    <row r="249" spans="1:37" x14ac:dyDescent="0.25">
      <c r="A249" s="3"/>
    </row>
    <row r="250" spans="1:37" x14ac:dyDescent="0.25">
      <c r="A250" s="3"/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4">
    <mergeCell ref="A235:A242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266"/>
  <sheetViews>
    <sheetView topLeftCell="EB12" workbookViewId="0">
      <selection activeCell="DM3" sqref="DM3:EU33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42856</v>
      </c>
      <c r="B3">
        <v>3</v>
      </c>
      <c r="C3">
        <v>0</v>
      </c>
      <c r="D3">
        <v>0</v>
      </c>
      <c r="E3">
        <v>0</v>
      </c>
      <c r="F3">
        <v>0</v>
      </c>
      <c r="G3">
        <v>11.6</v>
      </c>
      <c r="H3">
        <v>0</v>
      </c>
      <c r="I3">
        <v>0</v>
      </c>
      <c r="J3">
        <v>0</v>
      </c>
      <c r="K3">
        <v>0.6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2.4</v>
      </c>
      <c r="AJ3">
        <v>0</v>
      </c>
      <c r="AK3">
        <v>0</v>
      </c>
      <c r="AM3" s="9">
        <v>42856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11.6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0.6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2.4</v>
      </c>
      <c r="BV3">
        <f t="shared" si="0"/>
        <v>0</v>
      </c>
      <c r="BW3">
        <f t="shared" si="0"/>
        <v>0</v>
      </c>
      <c r="BX3" s="1"/>
      <c r="BY3" s="9">
        <v>42856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11.6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0.6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2.4</v>
      </c>
      <c r="DH3">
        <f t="shared" si="1"/>
        <v>0</v>
      </c>
      <c r="DI3">
        <f t="shared" si="1"/>
        <v>0</v>
      </c>
      <c r="DJ3" s="1"/>
      <c r="DK3" s="1"/>
      <c r="DL3" s="2">
        <v>42856</v>
      </c>
      <c r="DM3">
        <f t="shared" ref="DM3:EU3" si="2">SUM(CA3:CA4)</f>
        <v>7.6</v>
      </c>
      <c r="DN3">
        <f t="shared" si="2"/>
        <v>4</v>
      </c>
      <c r="DO3">
        <f t="shared" si="2"/>
        <v>22.4</v>
      </c>
      <c r="DP3">
        <f t="shared" si="2"/>
        <v>10</v>
      </c>
      <c r="DQ3">
        <f t="shared" si="2"/>
        <v>11.6</v>
      </c>
      <c r="DR3">
        <f t="shared" si="2"/>
        <v>0.1</v>
      </c>
      <c r="DS3">
        <f t="shared" si="2"/>
        <v>19</v>
      </c>
      <c r="DT3">
        <f t="shared" si="2"/>
        <v>3</v>
      </c>
      <c r="DU3">
        <f t="shared" si="2"/>
        <v>55.800000000000004</v>
      </c>
      <c r="DV3">
        <f t="shared" si="2"/>
        <v>62</v>
      </c>
      <c r="DW3">
        <f t="shared" si="2"/>
        <v>0</v>
      </c>
      <c r="DX3">
        <f t="shared" si="2"/>
        <v>36.799999999999997</v>
      </c>
      <c r="DY3">
        <f t="shared" si="2"/>
        <v>9</v>
      </c>
      <c r="DZ3">
        <f t="shared" si="2"/>
        <v>3</v>
      </c>
      <c r="EA3">
        <f t="shared" si="2"/>
        <v>4.4000000000000004</v>
      </c>
      <c r="EB3">
        <f t="shared" si="2"/>
        <v>36</v>
      </c>
      <c r="EC3">
        <f t="shared" si="2"/>
        <v>2</v>
      </c>
      <c r="ED3">
        <f t="shared" si="2"/>
        <v>29.2</v>
      </c>
      <c r="EE3">
        <f t="shared" si="2"/>
        <v>1</v>
      </c>
      <c r="EF3">
        <f t="shared" si="2"/>
        <v>18</v>
      </c>
      <c r="EG3">
        <f t="shared" si="2"/>
        <v>9</v>
      </c>
      <c r="EH3">
        <f t="shared" si="2"/>
        <v>24</v>
      </c>
      <c r="EI3">
        <f t="shared" si="2"/>
        <v>7.2</v>
      </c>
      <c r="EJ3">
        <f t="shared" si="2"/>
        <v>4</v>
      </c>
      <c r="EK3">
        <f t="shared" si="2"/>
        <v>11.6</v>
      </c>
      <c r="EL3">
        <f t="shared" si="2"/>
        <v>1</v>
      </c>
      <c r="EM3">
        <f t="shared" si="2"/>
        <v>0</v>
      </c>
      <c r="EN3">
        <f t="shared" si="2"/>
        <v>1</v>
      </c>
      <c r="EO3">
        <f t="shared" si="2"/>
        <v>7</v>
      </c>
      <c r="EP3">
        <f t="shared" si="2"/>
        <v>0</v>
      </c>
      <c r="EQ3">
        <f t="shared" si="2"/>
        <v>1.8</v>
      </c>
      <c r="ER3">
        <f t="shared" si="2"/>
        <v>32.4</v>
      </c>
      <c r="ES3">
        <f t="shared" si="2"/>
        <v>9.4</v>
      </c>
      <c r="ET3">
        <f t="shared" si="2"/>
        <v>61.8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M4" s="10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7.6</v>
      </c>
      <c r="CB4">
        <f t="shared" si="4"/>
        <v>4</v>
      </c>
      <c r="CC4">
        <f t="shared" si="4"/>
        <v>22.4</v>
      </c>
      <c r="CD4">
        <f t="shared" si="4"/>
        <v>10</v>
      </c>
      <c r="CE4">
        <f t="shared" si="4"/>
        <v>0</v>
      </c>
      <c r="CF4">
        <f t="shared" si="4"/>
        <v>0.1</v>
      </c>
      <c r="CG4">
        <f t="shared" si="4"/>
        <v>19</v>
      </c>
      <c r="CH4">
        <f t="shared" si="4"/>
        <v>3</v>
      </c>
      <c r="CI4">
        <f t="shared" si="4"/>
        <v>55.2</v>
      </c>
      <c r="CJ4">
        <f t="shared" si="4"/>
        <v>62</v>
      </c>
      <c r="CK4">
        <f t="shared" si="4"/>
        <v>0</v>
      </c>
      <c r="CL4">
        <f t="shared" si="4"/>
        <v>36.799999999999997</v>
      </c>
      <c r="CM4">
        <f t="shared" si="4"/>
        <v>9</v>
      </c>
      <c r="CN4">
        <f t="shared" si="4"/>
        <v>3</v>
      </c>
      <c r="CO4">
        <f t="shared" si="4"/>
        <v>4.4000000000000004</v>
      </c>
      <c r="CP4">
        <f t="shared" si="4"/>
        <v>36</v>
      </c>
      <c r="CQ4">
        <f t="shared" si="4"/>
        <v>2</v>
      </c>
      <c r="CR4">
        <f t="shared" si="4"/>
        <v>29.2</v>
      </c>
      <c r="CS4">
        <f t="shared" si="4"/>
        <v>1</v>
      </c>
      <c r="CT4">
        <f t="shared" si="4"/>
        <v>18</v>
      </c>
      <c r="CU4">
        <f t="shared" si="4"/>
        <v>9</v>
      </c>
      <c r="CV4">
        <f t="shared" si="4"/>
        <v>24</v>
      </c>
      <c r="CW4">
        <f t="shared" si="4"/>
        <v>7.2</v>
      </c>
      <c r="CX4">
        <f t="shared" si="4"/>
        <v>4</v>
      </c>
      <c r="CY4">
        <f t="shared" si="4"/>
        <v>11.6</v>
      </c>
      <c r="CZ4">
        <f t="shared" si="4"/>
        <v>1</v>
      </c>
      <c r="DA4">
        <f t="shared" si="4"/>
        <v>0</v>
      </c>
      <c r="DB4">
        <f t="shared" si="4"/>
        <v>1</v>
      </c>
      <c r="DC4">
        <f t="shared" si="4"/>
        <v>7</v>
      </c>
      <c r="DD4">
        <f t="shared" si="4"/>
        <v>0</v>
      </c>
      <c r="DE4">
        <f t="shared" si="4"/>
        <v>1.8</v>
      </c>
      <c r="DF4">
        <f t="shared" si="4"/>
        <v>32.4</v>
      </c>
      <c r="DG4">
        <f t="shared" si="4"/>
        <v>7</v>
      </c>
      <c r="DH4">
        <f t="shared" si="4"/>
        <v>61.8</v>
      </c>
      <c r="DI4">
        <f t="shared" si="4"/>
        <v>0</v>
      </c>
      <c r="DJ4" s="1"/>
      <c r="DK4" s="1"/>
      <c r="DL4" s="2">
        <v>42857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2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 s="10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22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50</v>
      </c>
      <c r="AX5">
        <f t="shared" si="6"/>
        <v>12</v>
      </c>
      <c r="AY5">
        <f t="shared" si="6"/>
        <v>0</v>
      </c>
      <c r="AZ5">
        <f t="shared" si="6"/>
        <v>5.8</v>
      </c>
      <c r="BA5">
        <f t="shared" si="6"/>
        <v>0</v>
      </c>
      <c r="BB5">
        <f t="shared" si="6"/>
        <v>0</v>
      </c>
      <c r="BC5">
        <f t="shared" si="6"/>
        <v>0.2</v>
      </c>
      <c r="BD5">
        <f t="shared" si="6"/>
        <v>1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12</v>
      </c>
      <c r="BK5">
        <f t="shared" si="6"/>
        <v>2.2000000000000002</v>
      </c>
      <c r="BL5">
        <f t="shared" si="6"/>
        <v>0</v>
      </c>
      <c r="BM5">
        <f t="shared" si="6"/>
        <v>10.4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52</v>
      </c>
      <c r="BW5">
        <f t="shared" si="6"/>
        <v>0</v>
      </c>
      <c r="BX5" s="1"/>
      <c r="BY5" s="9">
        <v>42857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2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 s="1"/>
      <c r="DK5" s="1"/>
      <c r="DL5" s="2">
        <v>42858</v>
      </c>
      <c r="DM5">
        <f t="shared" ref="DM5:EU5" si="8">CA7+CA8</f>
        <v>0</v>
      </c>
      <c r="DN5">
        <f t="shared" si="8"/>
        <v>0</v>
      </c>
      <c r="DO5">
        <f t="shared" si="8"/>
        <v>5.4</v>
      </c>
      <c r="DP5">
        <f t="shared" si="8"/>
        <v>7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0</v>
      </c>
      <c r="DX5">
        <f t="shared" si="8"/>
        <v>0</v>
      </c>
      <c r="DY5">
        <f t="shared" si="8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2.2000000000000002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32</v>
      </c>
      <c r="EN5">
        <f t="shared" si="8"/>
        <v>0</v>
      </c>
      <c r="EO5">
        <f t="shared" si="8"/>
        <v>0</v>
      </c>
      <c r="EP5">
        <f t="shared" si="8"/>
        <v>12.2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M6" s="10"/>
      <c r="AN6">
        <v>24</v>
      </c>
      <c r="AO6">
        <f t="shared" ref="AO6:BW6" si="9">C9+C10</f>
        <v>7.6</v>
      </c>
      <c r="AP6">
        <f t="shared" si="9"/>
        <v>4</v>
      </c>
      <c r="AQ6">
        <f t="shared" si="9"/>
        <v>0.4</v>
      </c>
      <c r="AR6">
        <f t="shared" si="9"/>
        <v>10</v>
      </c>
      <c r="AS6">
        <f t="shared" si="9"/>
        <v>0</v>
      </c>
      <c r="AT6">
        <f t="shared" si="9"/>
        <v>0.1</v>
      </c>
      <c r="AU6">
        <f t="shared" si="9"/>
        <v>19</v>
      </c>
      <c r="AV6">
        <f t="shared" si="9"/>
        <v>3</v>
      </c>
      <c r="AW6">
        <f t="shared" si="9"/>
        <v>5.2</v>
      </c>
      <c r="AX6">
        <f t="shared" si="9"/>
        <v>50</v>
      </c>
      <c r="AY6">
        <f t="shared" si="9"/>
        <v>0</v>
      </c>
      <c r="AZ6">
        <f t="shared" si="9"/>
        <v>31</v>
      </c>
      <c r="BA6">
        <f t="shared" si="9"/>
        <v>9</v>
      </c>
      <c r="BB6">
        <f t="shared" si="9"/>
        <v>3</v>
      </c>
      <c r="BC6">
        <f t="shared" si="9"/>
        <v>4.2</v>
      </c>
      <c r="BD6">
        <f t="shared" si="9"/>
        <v>35</v>
      </c>
      <c r="BE6">
        <f t="shared" si="9"/>
        <v>2</v>
      </c>
      <c r="BF6">
        <f t="shared" si="9"/>
        <v>29.2</v>
      </c>
      <c r="BG6">
        <f t="shared" si="9"/>
        <v>1</v>
      </c>
      <c r="BH6">
        <f t="shared" si="9"/>
        <v>18</v>
      </c>
      <c r="BI6">
        <f t="shared" si="9"/>
        <v>9</v>
      </c>
      <c r="BJ6">
        <f t="shared" si="9"/>
        <v>12</v>
      </c>
      <c r="BK6">
        <f t="shared" si="9"/>
        <v>5</v>
      </c>
      <c r="BL6">
        <f t="shared" si="9"/>
        <v>4</v>
      </c>
      <c r="BM6">
        <f t="shared" si="9"/>
        <v>1.2</v>
      </c>
      <c r="BN6">
        <f t="shared" si="9"/>
        <v>1</v>
      </c>
      <c r="BO6">
        <f t="shared" si="9"/>
        <v>0</v>
      </c>
      <c r="BP6">
        <f t="shared" si="9"/>
        <v>1</v>
      </c>
      <c r="BQ6">
        <f t="shared" si="9"/>
        <v>7</v>
      </c>
      <c r="BR6">
        <f t="shared" si="9"/>
        <v>0</v>
      </c>
      <c r="BS6">
        <f t="shared" si="9"/>
        <v>1.8</v>
      </c>
      <c r="BT6">
        <f t="shared" si="9"/>
        <v>32.4</v>
      </c>
      <c r="BU6">
        <f t="shared" si="9"/>
        <v>7</v>
      </c>
      <c r="BV6">
        <f t="shared" si="9"/>
        <v>9.7999999999999989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 s="1"/>
      <c r="DK6" s="1"/>
      <c r="DL6" s="2">
        <v>42859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11.600000000000001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0</v>
      </c>
      <c r="EG6">
        <f t="shared" si="11"/>
        <v>0</v>
      </c>
      <c r="EH6">
        <f t="shared" si="11"/>
        <v>0</v>
      </c>
      <c r="EI6">
        <f t="shared" si="11"/>
        <v>14.4</v>
      </c>
      <c r="EJ6">
        <f t="shared" si="11"/>
        <v>0</v>
      </c>
      <c r="EK6">
        <f t="shared" si="11"/>
        <v>0</v>
      </c>
      <c r="EL6">
        <f t="shared" si="11"/>
        <v>0</v>
      </c>
      <c r="EM6">
        <f t="shared" si="11"/>
        <v>22.4</v>
      </c>
      <c r="EN6">
        <f t="shared" si="11"/>
        <v>0</v>
      </c>
      <c r="EO6">
        <f t="shared" si="11"/>
        <v>0</v>
      </c>
      <c r="EP6">
        <f t="shared" si="11"/>
        <v>24</v>
      </c>
      <c r="EQ6">
        <f t="shared" si="11"/>
        <v>0</v>
      </c>
      <c r="ER6">
        <f t="shared" si="11"/>
        <v>8.8000000000000007</v>
      </c>
      <c r="ES6">
        <f t="shared" si="11"/>
        <v>16</v>
      </c>
      <c r="ET6">
        <f t="shared" si="11"/>
        <v>2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42857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2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42858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5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0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42860</v>
      </c>
      <c r="DM7">
        <f t="shared" ref="DM7:EU7" si="14">CA11+CA12</f>
        <v>0.1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1.8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0.4</v>
      </c>
      <c r="EB7">
        <f t="shared" si="14"/>
        <v>6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5.6</v>
      </c>
      <c r="EJ7">
        <f t="shared" si="14"/>
        <v>0</v>
      </c>
      <c r="EK7">
        <f t="shared" si="14"/>
        <v>25.8</v>
      </c>
      <c r="EL7">
        <f t="shared" si="14"/>
        <v>0</v>
      </c>
      <c r="EM7">
        <f t="shared" si="14"/>
        <v>0</v>
      </c>
      <c r="EN7">
        <f t="shared" si="14"/>
        <v>0</v>
      </c>
      <c r="EO7">
        <f t="shared" si="14"/>
        <v>0</v>
      </c>
      <c r="EP7">
        <f t="shared" si="14"/>
        <v>0</v>
      </c>
      <c r="EQ7">
        <f t="shared" si="14"/>
        <v>0</v>
      </c>
      <c r="ER7">
        <f t="shared" si="14"/>
        <v>10</v>
      </c>
      <c r="ES7">
        <f t="shared" si="14"/>
        <v>4.5</v>
      </c>
      <c r="ET7">
        <f t="shared" si="14"/>
        <v>0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50</v>
      </c>
      <c r="L8">
        <v>12</v>
      </c>
      <c r="M8">
        <v>0</v>
      </c>
      <c r="N8">
        <v>5.8</v>
      </c>
      <c r="O8">
        <v>0</v>
      </c>
      <c r="P8">
        <v>0</v>
      </c>
      <c r="Q8">
        <v>0.2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12</v>
      </c>
      <c r="Y8">
        <v>2.2000000000000002</v>
      </c>
      <c r="Z8">
        <v>0</v>
      </c>
      <c r="AA8">
        <v>10.4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52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5.4</v>
      </c>
      <c r="CD8">
        <f t="shared" si="16"/>
        <v>2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2.2000000000000002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32</v>
      </c>
      <c r="DB8">
        <f t="shared" si="16"/>
        <v>0</v>
      </c>
      <c r="DC8">
        <f t="shared" si="16"/>
        <v>0</v>
      </c>
      <c r="DD8">
        <f t="shared" si="16"/>
        <v>12.2</v>
      </c>
      <c r="DE8">
        <f t="shared" si="16"/>
        <v>0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42861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12.9</v>
      </c>
      <c r="DV8">
        <f t="shared" si="17"/>
        <v>0.7</v>
      </c>
      <c r="DW8">
        <f t="shared" si="17"/>
        <v>1.4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25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1</v>
      </c>
      <c r="EQ8">
        <f t="shared" si="17"/>
        <v>0</v>
      </c>
      <c r="ER8">
        <f t="shared" si="17"/>
        <v>17.2</v>
      </c>
      <c r="ES8">
        <f t="shared" si="17"/>
        <v>25.8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7</v>
      </c>
      <c r="D9">
        <v>4</v>
      </c>
      <c r="E9">
        <v>0.4</v>
      </c>
      <c r="F9">
        <v>0</v>
      </c>
      <c r="G9">
        <v>0</v>
      </c>
      <c r="H9">
        <v>0</v>
      </c>
      <c r="I9">
        <v>16.2</v>
      </c>
      <c r="J9">
        <v>0</v>
      </c>
      <c r="K9">
        <v>5.2</v>
      </c>
      <c r="L9">
        <v>49</v>
      </c>
      <c r="M9">
        <v>0</v>
      </c>
      <c r="N9">
        <v>31</v>
      </c>
      <c r="O9">
        <v>0</v>
      </c>
      <c r="P9">
        <v>0</v>
      </c>
      <c r="Q9">
        <v>4.2</v>
      </c>
      <c r="R9">
        <v>35</v>
      </c>
      <c r="S9">
        <v>2</v>
      </c>
      <c r="T9">
        <v>29.2</v>
      </c>
      <c r="U9">
        <v>0</v>
      </c>
      <c r="V9">
        <v>15</v>
      </c>
      <c r="W9">
        <v>0</v>
      </c>
      <c r="X9">
        <v>12</v>
      </c>
      <c r="Y9">
        <v>4.4000000000000004</v>
      </c>
      <c r="Z9">
        <v>2.8</v>
      </c>
      <c r="AA9">
        <v>1.2</v>
      </c>
      <c r="AB9">
        <v>0</v>
      </c>
      <c r="AC9">
        <v>0</v>
      </c>
      <c r="AD9">
        <v>0</v>
      </c>
      <c r="AE9">
        <v>7</v>
      </c>
      <c r="AF9">
        <v>0</v>
      </c>
      <c r="AG9">
        <v>0</v>
      </c>
      <c r="AH9">
        <v>27.4</v>
      </c>
      <c r="AI9">
        <v>3</v>
      </c>
      <c r="AJ9">
        <v>9.6</v>
      </c>
      <c r="AK9">
        <v>0</v>
      </c>
      <c r="AM9" s="10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42859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6.4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14.4</v>
      </c>
      <c r="CX9">
        <f t="shared" si="19"/>
        <v>0</v>
      </c>
      <c r="CY9">
        <f t="shared" si="19"/>
        <v>0</v>
      </c>
      <c r="CZ9">
        <f t="shared" si="19"/>
        <v>0</v>
      </c>
      <c r="DA9">
        <f t="shared" si="19"/>
        <v>18.399999999999999</v>
      </c>
      <c r="DB9">
        <f t="shared" si="19"/>
        <v>0</v>
      </c>
      <c r="DC9">
        <f t="shared" si="19"/>
        <v>0</v>
      </c>
      <c r="DD9">
        <f t="shared" si="19"/>
        <v>21.8</v>
      </c>
      <c r="DE9">
        <f t="shared" si="19"/>
        <v>0</v>
      </c>
      <c r="DF9">
        <f t="shared" si="19"/>
        <v>5.2</v>
      </c>
      <c r="DG9">
        <f t="shared" si="19"/>
        <v>16</v>
      </c>
      <c r="DH9">
        <f t="shared" si="19"/>
        <v>2</v>
      </c>
      <c r="DI9">
        <f t="shared" si="19"/>
        <v>0</v>
      </c>
      <c r="DJ9" s="1"/>
      <c r="DK9" s="1"/>
      <c r="DL9" s="2">
        <v>42862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0.4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2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3.4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1.8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0.6</v>
      </c>
      <c r="D10">
        <v>0</v>
      </c>
      <c r="E10">
        <v>0</v>
      </c>
      <c r="F10">
        <v>10</v>
      </c>
      <c r="G10">
        <v>0</v>
      </c>
      <c r="H10">
        <v>0.1</v>
      </c>
      <c r="I10">
        <v>2.8</v>
      </c>
      <c r="J10">
        <v>3</v>
      </c>
      <c r="K10">
        <v>0</v>
      </c>
      <c r="L10">
        <v>1</v>
      </c>
      <c r="M10">
        <v>0</v>
      </c>
      <c r="N10">
        <v>0</v>
      </c>
      <c r="O10">
        <v>9</v>
      </c>
      <c r="P10">
        <v>3</v>
      </c>
      <c r="Q10">
        <v>0</v>
      </c>
      <c r="R10">
        <v>0</v>
      </c>
      <c r="S10">
        <v>0</v>
      </c>
      <c r="T10">
        <v>0</v>
      </c>
      <c r="U10">
        <v>1</v>
      </c>
      <c r="V10">
        <v>3</v>
      </c>
      <c r="W10">
        <v>9</v>
      </c>
      <c r="X10">
        <v>0</v>
      </c>
      <c r="Y10">
        <v>0.6</v>
      </c>
      <c r="Z10">
        <v>1.2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1.8</v>
      </c>
      <c r="AH10">
        <v>5</v>
      </c>
      <c r="AI10">
        <v>4</v>
      </c>
      <c r="AJ10">
        <v>0.2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5.2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0</v>
      </c>
      <c r="DA10">
        <f t="shared" si="22"/>
        <v>4</v>
      </c>
      <c r="DB10">
        <f t="shared" si="22"/>
        <v>0</v>
      </c>
      <c r="DC10">
        <f t="shared" si="22"/>
        <v>0</v>
      </c>
      <c r="DD10">
        <f t="shared" si="22"/>
        <v>2.2000000000000002</v>
      </c>
      <c r="DE10">
        <f t="shared" si="22"/>
        <v>0</v>
      </c>
      <c r="DF10">
        <f t="shared" si="22"/>
        <v>3.6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42863</v>
      </c>
      <c r="DM10">
        <f t="shared" ref="DM10:EU10" si="23">CA17+CA18</f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3"/>
        <v>0</v>
      </c>
      <c r="EF10">
        <f t="shared" si="23"/>
        <v>0</v>
      </c>
      <c r="EG10">
        <f t="shared" si="23"/>
        <v>0</v>
      </c>
      <c r="EH10">
        <f t="shared" si="23"/>
        <v>0</v>
      </c>
      <c r="EI10">
        <f t="shared" si="23"/>
        <v>0</v>
      </c>
      <c r="EJ10">
        <f t="shared" si="23"/>
        <v>0</v>
      </c>
      <c r="EK10">
        <f t="shared" si="23"/>
        <v>0</v>
      </c>
      <c r="EL10">
        <f t="shared" si="23"/>
        <v>0</v>
      </c>
      <c r="EM10">
        <f t="shared" si="23"/>
        <v>0</v>
      </c>
      <c r="EN10">
        <f t="shared" si="23"/>
        <v>0</v>
      </c>
      <c r="EO10">
        <f t="shared" si="23"/>
        <v>0</v>
      </c>
      <c r="EP10">
        <f t="shared" si="23"/>
        <v>5.2</v>
      </c>
      <c r="EQ10">
        <f t="shared" si="23"/>
        <v>0</v>
      </c>
      <c r="ER10">
        <f t="shared" si="23"/>
        <v>0</v>
      </c>
      <c r="ES10">
        <f t="shared" si="23"/>
        <v>0.4</v>
      </c>
      <c r="ET10">
        <f t="shared" si="23"/>
        <v>0</v>
      </c>
      <c r="EU10">
        <f t="shared" si="23"/>
        <v>0</v>
      </c>
    </row>
    <row r="11" spans="1:151" x14ac:dyDescent="0.25">
      <c r="A11" s="8">
        <v>42857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42858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42860</v>
      </c>
      <c r="BZ11">
        <v>12</v>
      </c>
      <c r="CA11">
        <f t="shared" ref="CA11:DI11" si="25">AO19+AO20</f>
        <v>0.1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0</v>
      </c>
      <c r="CM11">
        <f t="shared" si="25"/>
        <v>0</v>
      </c>
      <c r="CN11">
        <f t="shared" si="25"/>
        <v>0</v>
      </c>
      <c r="CO11">
        <f t="shared" si="25"/>
        <v>0</v>
      </c>
      <c r="CP11">
        <f t="shared" si="25"/>
        <v>6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5.6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0.4</v>
      </c>
      <c r="DG11">
        <f t="shared" si="25"/>
        <v>0.3</v>
      </c>
      <c r="DH11">
        <f t="shared" si="25"/>
        <v>0</v>
      </c>
      <c r="DI11">
        <f t="shared" si="25"/>
        <v>0</v>
      </c>
      <c r="DJ11" s="1"/>
      <c r="DK11" s="1"/>
      <c r="DL11" s="2">
        <v>42864</v>
      </c>
      <c r="DM11">
        <f t="shared" ref="DM11:EU11" si="26">CA19+CA20</f>
        <v>20.8</v>
      </c>
      <c r="DN11">
        <f t="shared" si="26"/>
        <v>33.799999999999997</v>
      </c>
      <c r="DO11">
        <f t="shared" si="26"/>
        <v>47.7</v>
      </c>
      <c r="DP11">
        <f t="shared" si="26"/>
        <v>0</v>
      </c>
      <c r="DQ11">
        <f t="shared" si="26"/>
        <v>0</v>
      </c>
      <c r="DR11">
        <f t="shared" si="26"/>
        <v>0</v>
      </c>
      <c r="DS11">
        <f t="shared" si="26"/>
        <v>25.4</v>
      </c>
      <c r="DT11">
        <f t="shared" si="26"/>
        <v>0</v>
      </c>
      <c r="DU11">
        <f t="shared" si="26"/>
        <v>15</v>
      </c>
      <c r="DV11">
        <f t="shared" si="26"/>
        <v>0.4</v>
      </c>
      <c r="DW11">
        <f t="shared" si="26"/>
        <v>20.200000000000003</v>
      </c>
      <c r="DX11">
        <f t="shared" si="26"/>
        <v>26.6</v>
      </c>
      <c r="DY11">
        <f t="shared" si="26"/>
        <v>3</v>
      </c>
      <c r="DZ11">
        <f t="shared" si="26"/>
        <v>1</v>
      </c>
      <c r="EA11">
        <f t="shared" si="26"/>
        <v>11</v>
      </c>
      <c r="EB11">
        <f t="shared" si="26"/>
        <v>2</v>
      </c>
      <c r="EC11">
        <f t="shared" si="26"/>
        <v>13</v>
      </c>
      <c r="ED11">
        <f t="shared" si="26"/>
        <v>5.6</v>
      </c>
      <c r="EE11">
        <f t="shared" si="26"/>
        <v>0</v>
      </c>
      <c r="EF11">
        <f t="shared" si="26"/>
        <v>28</v>
      </c>
      <c r="EG11">
        <f t="shared" si="26"/>
        <v>53</v>
      </c>
      <c r="EH11">
        <f t="shared" si="26"/>
        <v>15</v>
      </c>
      <c r="EI11">
        <f t="shared" si="26"/>
        <v>21</v>
      </c>
      <c r="EJ11">
        <f t="shared" si="26"/>
        <v>16.600000000000001</v>
      </c>
      <c r="EK11">
        <f t="shared" si="26"/>
        <v>37</v>
      </c>
      <c r="EL11">
        <f t="shared" si="26"/>
        <v>0</v>
      </c>
      <c r="EM11">
        <f t="shared" si="26"/>
        <v>82.600000000000009</v>
      </c>
      <c r="EN11">
        <f t="shared" si="26"/>
        <v>5</v>
      </c>
      <c r="EO11">
        <f t="shared" si="26"/>
        <v>38</v>
      </c>
      <c r="EP11">
        <f t="shared" si="26"/>
        <v>30.8</v>
      </c>
      <c r="EQ11">
        <f t="shared" si="26"/>
        <v>0.4</v>
      </c>
      <c r="ER11">
        <f t="shared" si="26"/>
        <v>0</v>
      </c>
      <c r="ES11">
        <f t="shared" si="26"/>
        <v>8</v>
      </c>
      <c r="ET11">
        <f t="shared" si="26"/>
        <v>6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5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1.8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0.4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0</v>
      </c>
      <c r="CW12">
        <f t="shared" si="28"/>
        <v>0</v>
      </c>
      <c r="CX12">
        <f t="shared" si="28"/>
        <v>0</v>
      </c>
      <c r="CY12">
        <f t="shared" si="28"/>
        <v>25.8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0</v>
      </c>
      <c r="DD12">
        <f t="shared" si="28"/>
        <v>0</v>
      </c>
      <c r="DE12">
        <f t="shared" si="28"/>
        <v>0</v>
      </c>
      <c r="DF12">
        <f t="shared" si="28"/>
        <v>9.6</v>
      </c>
      <c r="DG12">
        <f t="shared" si="28"/>
        <v>4.2</v>
      </c>
      <c r="DH12">
        <f t="shared" si="28"/>
        <v>0</v>
      </c>
      <c r="DI12">
        <f t="shared" si="28"/>
        <v>0</v>
      </c>
      <c r="DJ12" s="1"/>
      <c r="DK12" s="1"/>
      <c r="DL12" s="2">
        <v>42865</v>
      </c>
      <c r="DM12">
        <f t="shared" ref="DM12:EU12" si="29">CA21+CA22</f>
        <v>0</v>
      </c>
      <c r="DN12">
        <f t="shared" si="29"/>
        <v>0</v>
      </c>
      <c r="DO12">
        <f t="shared" si="29"/>
        <v>0.6</v>
      </c>
      <c r="DP12">
        <f t="shared" si="29"/>
        <v>0</v>
      </c>
      <c r="DQ12">
        <f t="shared" si="29"/>
        <v>0</v>
      </c>
      <c r="DR12">
        <f t="shared" si="29"/>
        <v>0</v>
      </c>
      <c r="DS12">
        <f t="shared" si="29"/>
        <v>0</v>
      </c>
      <c r="DT12">
        <f t="shared" si="29"/>
        <v>0</v>
      </c>
      <c r="DU12">
        <f t="shared" si="29"/>
        <v>0</v>
      </c>
      <c r="DV12">
        <f t="shared" si="29"/>
        <v>0</v>
      </c>
      <c r="DW12">
        <f t="shared" si="29"/>
        <v>0</v>
      </c>
      <c r="DX12">
        <f t="shared" si="29"/>
        <v>0</v>
      </c>
      <c r="DY12">
        <f t="shared" si="29"/>
        <v>0</v>
      </c>
      <c r="DZ12">
        <f t="shared" si="29"/>
        <v>0</v>
      </c>
      <c r="EA12">
        <f t="shared" si="29"/>
        <v>0</v>
      </c>
      <c r="EB12">
        <f t="shared" si="29"/>
        <v>0</v>
      </c>
      <c r="EC12">
        <f t="shared" si="29"/>
        <v>0</v>
      </c>
      <c r="ED12">
        <f t="shared" si="29"/>
        <v>0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0</v>
      </c>
      <c r="EI12">
        <f t="shared" si="29"/>
        <v>0</v>
      </c>
      <c r="EJ12">
        <f t="shared" si="29"/>
        <v>0</v>
      </c>
      <c r="EK12">
        <f t="shared" si="29"/>
        <v>0</v>
      </c>
      <c r="EL12">
        <f t="shared" si="29"/>
        <v>0</v>
      </c>
      <c r="EM12">
        <f t="shared" si="29"/>
        <v>2.6</v>
      </c>
      <c r="EN12">
        <f t="shared" si="29"/>
        <v>0</v>
      </c>
      <c r="EO12">
        <f t="shared" si="29"/>
        <v>0</v>
      </c>
      <c r="EP12">
        <f t="shared" si="29"/>
        <v>0</v>
      </c>
      <c r="EQ12">
        <f t="shared" si="29"/>
        <v>0</v>
      </c>
      <c r="ER12">
        <f t="shared" si="29"/>
        <v>0</v>
      </c>
      <c r="ES12">
        <f t="shared" si="29"/>
        <v>0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5.4</v>
      </c>
      <c r="AR13">
        <f t="shared" si="30"/>
        <v>2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42861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42866</v>
      </c>
      <c r="DM13">
        <f t="shared" ref="DM13:EU13" si="32">CA23+CA24</f>
        <v>0.1</v>
      </c>
      <c r="DN13">
        <f t="shared" si="32"/>
        <v>0</v>
      </c>
      <c r="DO13">
        <f t="shared" si="32"/>
        <v>2</v>
      </c>
      <c r="DP13">
        <f t="shared" si="32"/>
        <v>18</v>
      </c>
      <c r="DQ13">
        <f t="shared" si="32"/>
        <v>0</v>
      </c>
      <c r="DR13">
        <f t="shared" si="32"/>
        <v>0</v>
      </c>
      <c r="DS13">
        <f t="shared" si="32"/>
        <v>0</v>
      </c>
      <c r="DT13">
        <f t="shared" si="32"/>
        <v>0</v>
      </c>
      <c r="DU13">
        <f t="shared" si="32"/>
        <v>3.4</v>
      </c>
      <c r="DV13">
        <f t="shared" si="32"/>
        <v>0</v>
      </c>
      <c r="DW13">
        <f t="shared" si="32"/>
        <v>48.699999999999996</v>
      </c>
      <c r="DX13">
        <f t="shared" si="32"/>
        <v>0.5</v>
      </c>
      <c r="DY13">
        <f t="shared" si="32"/>
        <v>0</v>
      </c>
      <c r="DZ13">
        <f t="shared" si="32"/>
        <v>0</v>
      </c>
      <c r="EA13">
        <f t="shared" si="32"/>
        <v>0</v>
      </c>
      <c r="EB13">
        <f t="shared" si="32"/>
        <v>3</v>
      </c>
      <c r="EC13">
        <f t="shared" si="32"/>
        <v>0</v>
      </c>
      <c r="ED13">
        <f t="shared" si="32"/>
        <v>21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</v>
      </c>
      <c r="EI13">
        <f t="shared" si="32"/>
        <v>0.6</v>
      </c>
      <c r="EJ13">
        <f t="shared" si="32"/>
        <v>0</v>
      </c>
      <c r="EK13">
        <f t="shared" si="32"/>
        <v>0</v>
      </c>
      <c r="EL13">
        <f t="shared" si="32"/>
        <v>0</v>
      </c>
      <c r="EM13">
        <f t="shared" si="32"/>
        <v>7</v>
      </c>
      <c r="EN13">
        <f t="shared" si="32"/>
        <v>0</v>
      </c>
      <c r="EO13">
        <f t="shared" si="32"/>
        <v>8</v>
      </c>
      <c r="EP13">
        <f t="shared" si="32"/>
        <v>6.5</v>
      </c>
      <c r="EQ13">
        <f t="shared" si="32"/>
        <v>0</v>
      </c>
      <c r="ER13">
        <f t="shared" si="32"/>
        <v>6.5</v>
      </c>
      <c r="ES13">
        <f t="shared" si="32"/>
        <v>3.6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2.2000000000000002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32</v>
      </c>
      <c r="BP14">
        <f t="shared" si="33"/>
        <v>0</v>
      </c>
      <c r="BQ14">
        <f t="shared" si="33"/>
        <v>0</v>
      </c>
      <c r="BR14">
        <f t="shared" si="33"/>
        <v>12.2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12.9</v>
      </c>
      <c r="CJ14">
        <f t="shared" si="34"/>
        <v>0.7</v>
      </c>
      <c r="CK14">
        <f t="shared" si="34"/>
        <v>1.4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25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1</v>
      </c>
      <c r="DE14">
        <f t="shared" si="34"/>
        <v>0</v>
      </c>
      <c r="DF14">
        <f t="shared" si="34"/>
        <v>17.2</v>
      </c>
      <c r="DG14">
        <f t="shared" si="34"/>
        <v>25.8</v>
      </c>
      <c r="DH14">
        <f t="shared" si="34"/>
        <v>0</v>
      </c>
      <c r="DI14">
        <f t="shared" si="34"/>
        <v>0</v>
      </c>
      <c r="DJ14" s="1"/>
      <c r="DK14" s="1"/>
      <c r="DL14" s="2">
        <v>42867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0</v>
      </c>
      <c r="DQ14">
        <f t="shared" si="35"/>
        <v>0</v>
      </c>
      <c r="DR14">
        <f t="shared" si="35"/>
        <v>0</v>
      </c>
      <c r="DS14">
        <f t="shared" si="35"/>
        <v>0</v>
      </c>
      <c r="DT14">
        <f t="shared" si="35"/>
        <v>0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0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0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0</v>
      </c>
      <c r="EK14">
        <f t="shared" si="35"/>
        <v>0</v>
      </c>
      <c r="EL14">
        <f t="shared" si="35"/>
        <v>0</v>
      </c>
      <c r="EM14">
        <f t="shared" si="35"/>
        <v>0.2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11</v>
      </c>
      <c r="ET14">
        <f t="shared" si="35"/>
        <v>0</v>
      </c>
      <c r="EU14">
        <f t="shared" si="35"/>
        <v>0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42859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6.4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14.4</v>
      </c>
      <c r="BL15">
        <f t="shared" si="36"/>
        <v>0</v>
      </c>
      <c r="BM15">
        <f t="shared" si="36"/>
        <v>0</v>
      </c>
      <c r="BN15">
        <f t="shared" si="36"/>
        <v>0</v>
      </c>
      <c r="BO15">
        <f t="shared" si="36"/>
        <v>18.399999999999999</v>
      </c>
      <c r="BP15">
        <f t="shared" si="36"/>
        <v>0</v>
      </c>
      <c r="BQ15">
        <f t="shared" si="36"/>
        <v>0</v>
      </c>
      <c r="BR15">
        <f t="shared" si="36"/>
        <v>21.8</v>
      </c>
      <c r="BS15">
        <f t="shared" si="36"/>
        <v>0</v>
      </c>
      <c r="BT15">
        <f t="shared" si="36"/>
        <v>5.2</v>
      </c>
      <c r="BU15">
        <f t="shared" si="36"/>
        <v>16</v>
      </c>
      <c r="BV15">
        <f t="shared" si="36"/>
        <v>2</v>
      </c>
      <c r="BW15">
        <f t="shared" si="36"/>
        <v>0</v>
      </c>
      <c r="BX15" s="1"/>
      <c r="BY15" s="9">
        <v>42862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0.4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2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3.4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1.8</v>
      </c>
      <c r="DH15">
        <f t="shared" si="37"/>
        <v>0</v>
      </c>
      <c r="DI15">
        <f t="shared" si="37"/>
        <v>0</v>
      </c>
      <c r="DJ15" s="1"/>
      <c r="DK15" s="1"/>
      <c r="DL15" s="2">
        <v>42868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26</v>
      </c>
      <c r="DQ15">
        <f t="shared" si="38"/>
        <v>0</v>
      </c>
      <c r="DR15">
        <f t="shared" si="38"/>
        <v>0</v>
      </c>
      <c r="DS15">
        <f t="shared" si="38"/>
        <v>3.2</v>
      </c>
      <c r="DT15">
        <f t="shared" si="38"/>
        <v>0</v>
      </c>
      <c r="DU15">
        <f t="shared" si="38"/>
        <v>28</v>
      </c>
      <c r="DV15">
        <f t="shared" si="38"/>
        <v>0</v>
      </c>
      <c r="DW15">
        <f t="shared" si="38"/>
        <v>0</v>
      </c>
      <c r="DX15">
        <f t="shared" si="38"/>
        <v>0.4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28</v>
      </c>
      <c r="EC15">
        <f t="shared" si="38"/>
        <v>0</v>
      </c>
      <c r="ED15">
        <f t="shared" si="38"/>
        <v>7.4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2.8</v>
      </c>
      <c r="EJ15">
        <f t="shared" si="38"/>
        <v>0</v>
      </c>
      <c r="EK15">
        <f t="shared" si="38"/>
        <v>1.1000000000000001</v>
      </c>
      <c r="EL15">
        <f t="shared" si="38"/>
        <v>18.5</v>
      </c>
      <c r="EM15">
        <f t="shared" si="38"/>
        <v>0</v>
      </c>
      <c r="EN15">
        <f t="shared" si="38"/>
        <v>0</v>
      </c>
      <c r="EO15">
        <f t="shared" si="38"/>
        <v>12.6</v>
      </c>
      <c r="EP15">
        <f t="shared" si="38"/>
        <v>0</v>
      </c>
      <c r="EQ15">
        <f t="shared" si="38"/>
        <v>0.8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42869</v>
      </c>
      <c r="DM16">
        <f t="shared" ref="DM16:EU16" si="41">CA29+CA30</f>
        <v>0</v>
      </c>
      <c r="DN16">
        <f t="shared" si="41"/>
        <v>0</v>
      </c>
      <c r="DO16">
        <f t="shared" si="41"/>
        <v>0.2</v>
      </c>
      <c r="DP16">
        <f t="shared" si="41"/>
        <v>4</v>
      </c>
      <c r="DQ16">
        <f t="shared" si="41"/>
        <v>0</v>
      </c>
      <c r="DR16">
        <f t="shared" si="41"/>
        <v>1.8</v>
      </c>
      <c r="DS16">
        <f t="shared" si="41"/>
        <v>49.8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2</v>
      </c>
      <c r="DX16">
        <f t="shared" si="41"/>
        <v>0</v>
      </c>
      <c r="DY16">
        <f t="shared" si="41"/>
        <v>0</v>
      </c>
      <c r="DZ16">
        <f t="shared" si="41"/>
        <v>5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6</v>
      </c>
      <c r="EG16">
        <f t="shared" si="41"/>
        <v>0</v>
      </c>
      <c r="EH16">
        <f t="shared" si="41"/>
        <v>0</v>
      </c>
      <c r="EI16">
        <f t="shared" si="41"/>
        <v>21.2</v>
      </c>
      <c r="EJ16">
        <f t="shared" si="41"/>
        <v>0</v>
      </c>
      <c r="EK16">
        <f t="shared" si="41"/>
        <v>0</v>
      </c>
      <c r="EL16">
        <f t="shared" si="41"/>
        <v>0.2</v>
      </c>
      <c r="EM16">
        <f t="shared" si="41"/>
        <v>36.299999999999997</v>
      </c>
      <c r="EN16">
        <f t="shared" si="41"/>
        <v>12.6</v>
      </c>
      <c r="EO16">
        <f t="shared" si="41"/>
        <v>0</v>
      </c>
      <c r="EP16">
        <f t="shared" si="41"/>
        <v>81</v>
      </c>
      <c r="EQ16">
        <f t="shared" si="41"/>
        <v>10.199999999999999</v>
      </c>
      <c r="ER16">
        <f t="shared" si="41"/>
        <v>0</v>
      </c>
      <c r="ES16">
        <f t="shared" si="41"/>
        <v>85.800000000000011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5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2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42863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0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0</v>
      </c>
      <c r="CY17">
        <f t="shared" si="43"/>
        <v>0</v>
      </c>
      <c r="CZ17">
        <f t="shared" si="43"/>
        <v>0</v>
      </c>
      <c r="DA17">
        <f t="shared" si="43"/>
        <v>0</v>
      </c>
      <c r="DB17">
        <f t="shared" si="43"/>
        <v>0</v>
      </c>
      <c r="DC17">
        <f t="shared" si="43"/>
        <v>0</v>
      </c>
      <c r="DD17">
        <f t="shared" si="43"/>
        <v>0</v>
      </c>
      <c r="DE17">
        <f t="shared" si="43"/>
        <v>0</v>
      </c>
      <c r="DF17">
        <f t="shared" si="43"/>
        <v>0</v>
      </c>
      <c r="DG17">
        <f t="shared" si="43"/>
        <v>0.4</v>
      </c>
      <c r="DH17">
        <f t="shared" si="43"/>
        <v>0</v>
      </c>
      <c r="DI17">
        <f t="shared" si="43"/>
        <v>0</v>
      </c>
      <c r="DJ17" s="1"/>
      <c r="DK17" s="1"/>
      <c r="DL17" s="2">
        <v>42870</v>
      </c>
      <c r="DM17">
        <f t="shared" ref="DM17:EU17" si="44">CA31+CA32</f>
        <v>29.2</v>
      </c>
      <c r="DN17">
        <f t="shared" si="44"/>
        <v>28.2</v>
      </c>
      <c r="DO17">
        <f t="shared" si="44"/>
        <v>95</v>
      </c>
      <c r="DP17">
        <f t="shared" si="44"/>
        <v>0</v>
      </c>
      <c r="DQ17">
        <f t="shared" si="44"/>
        <v>19.399999999999999</v>
      </c>
      <c r="DR17">
        <f t="shared" si="44"/>
        <v>15.8</v>
      </c>
      <c r="DS17">
        <f t="shared" si="44"/>
        <v>18.100000000000001</v>
      </c>
      <c r="DT17">
        <f t="shared" si="44"/>
        <v>11</v>
      </c>
      <c r="DU17">
        <f t="shared" si="44"/>
        <v>18.200000000000003</v>
      </c>
      <c r="DV17">
        <f t="shared" si="44"/>
        <v>90</v>
      </c>
      <c r="DW17">
        <f t="shared" si="44"/>
        <v>9.5</v>
      </c>
      <c r="DX17">
        <f t="shared" si="44"/>
        <v>56.5</v>
      </c>
      <c r="DY17">
        <f t="shared" si="44"/>
        <v>58</v>
      </c>
      <c r="DZ17">
        <f t="shared" si="44"/>
        <v>33</v>
      </c>
      <c r="EA17">
        <f t="shared" si="44"/>
        <v>53.8</v>
      </c>
      <c r="EB17">
        <f t="shared" si="44"/>
        <v>14</v>
      </c>
      <c r="EC17">
        <f t="shared" si="44"/>
        <v>17.600000000000001</v>
      </c>
      <c r="ED17">
        <f t="shared" si="44"/>
        <v>9</v>
      </c>
      <c r="EE17">
        <f t="shared" si="44"/>
        <v>26</v>
      </c>
      <c r="EF17">
        <f t="shared" si="44"/>
        <v>43.8</v>
      </c>
      <c r="EG17">
        <f t="shared" si="44"/>
        <v>17</v>
      </c>
      <c r="EH17">
        <f t="shared" si="44"/>
        <v>19.2</v>
      </c>
      <c r="EI17">
        <f t="shared" si="44"/>
        <v>59.800000000000004</v>
      </c>
      <c r="EJ17">
        <f t="shared" si="44"/>
        <v>18.8</v>
      </c>
      <c r="EK17">
        <f t="shared" si="44"/>
        <v>39.799999999999997</v>
      </c>
      <c r="EL17">
        <f t="shared" si="44"/>
        <v>0.2</v>
      </c>
      <c r="EM17">
        <f t="shared" si="44"/>
        <v>3.1999999999999997</v>
      </c>
      <c r="EN17">
        <f t="shared" si="44"/>
        <v>40.6</v>
      </c>
      <c r="EO17">
        <f t="shared" si="44"/>
        <v>17</v>
      </c>
      <c r="EP17">
        <f t="shared" si="44"/>
        <v>47.2</v>
      </c>
      <c r="EQ17">
        <f t="shared" si="44"/>
        <v>10.4</v>
      </c>
      <c r="ER17">
        <f t="shared" si="44"/>
        <v>43.4</v>
      </c>
      <c r="ES17">
        <f t="shared" si="44"/>
        <v>59.400000000000006</v>
      </c>
      <c r="ET17">
        <f t="shared" si="44"/>
        <v>110.4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0.2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4</v>
      </c>
      <c r="BP18">
        <f t="shared" si="45"/>
        <v>0</v>
      </c>
      <c r="BQ18">
        <f t="shared" si="45"/>
        <v>0</v>
      </c>
      <c r="BR18">
        <f t="shared" si="45"/>
        <v>0.2</v>
      </c>
      <c r="BS18">
        <f t="shared" si="45"/>
        <v>0</v>
      </c>
      <c r="BT18">
        <f t="shared" si="45"/>
        <v>3.6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0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0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0</v>
      </c>
      <c r="DA18">
        <f t="shared" si="46"/>
        <v>0</v>
      </c>
      <c r="DB18">
        <f t="shared" si="46"/>
        <v>0</v>
      </c>
      <c r="DC18">
        <f t="shared" si="46"/>
        <v>0</v>
      </c>
      <c r="DD18">
        <f t="shared" si="46"/>
        <v>5.2</v>
      </c>
      <c r="DE18">
        <f t="shared" si="46"/>
        <v>0</v>
      </c>
      <c r="DF18">
        <f t="shared" si="46"/>
        <v>0</v>
      </c>
      <c r="DG18">
        <f t="shared" si="46"/>
        <v>0</v>
      </c>
      <c r="DH18">
        <f t="shared" si="46"/>
        <v>0</v>
      </c>
      <c r="DI18">
        <f t="shared" si="46"/>
        <v>0</v>
      </c>
      <c r="DJ18" s="1"/>
      <c r="DK18" s="1"/>
      <c r="DL18" s="2">
        <v>42871</v>
      </c>
      <c r="DM18">
        <f t="shared" ref="DM18:EU18" si="47">CA33+CA34</f>
        <v>0</v>
      </c>
      <c r="DN18">
        <f t="shared" si="47"/>
        <v>1</v>
      </c>
      <c r="DO18">
        <f t="shared" si="47"/>
        <v>21.5</v>
      </c>
      <c r="DP18">
        <f t="shared" si="47"/>
        <v>2</v>
      </c>
      <c r="DQ18">
        <f t="shared" si="47"/>
        <v>8.1999999999999993</v>
      </c>
      <c r="DR18">
        <f t="shared" si="47"/>
        <v>12.3</v>
      </c>
      <c r="DS18">
        <f t="shared" si="47"/>
        <v>10</v>
      </c>
      <c r="DT18">
        <f t="shared" si="47"/>
        <v>17</v>
      </c>
      <c r="DU18">
        <f t="shared" si="47"/>
        <v>0</v>
      </c>
      <c r="DV18">
        <f t="shared" si="47"/>
        <v>2</v>
      </c>
      <c r="DW18">
        <f t="shared" si="47"/>
        <v>2.6</v>
      </c>
      <c r="DX18">
        <f t="shared" si="47"/>
        <v>0</v>
      </c>
      <c r="DY18">
        <f t="shared" si="47"/>
        <v>6</v>
      </c>
      <c r="DZ18">
        <f t="shared" si="47"/>
        <v>7</v>
      </c>
      <c r="EA18">
        <f t="shared" si="47"/>
        <v>0</v>
      </c>
      <c r="EB18">
        <f t="shared" si="47"/>
        <v>1</v>
      </c>
      <c r="EC18">
        <f t="shared" si="47"/>
        <v>0</v>
      </c>
      <c r="ED18">
        <f t="shared" si="47"/>
        <v>0</v>
      </c>
      <c r="EE18">
        <f t="shared" si="47"/>
        <v>7</v>
      </c>
      <c r="EF18">
        <f t="shared" si="47"/>
        <v>0</v>
      </c>
      <c r="EG18">
        <f t="shared" si="47"/>
        <v>24</v>
      </c>
      <c r="EH18">
        <f t="shared" si="47"/>
        <v>0</v>
      </c>
      <c r="EI18">
        <f t="shared" si="47"/>
        <v>0</v>
      </c>
      <c r="EJ18">
        <f t="shared" si="47"/>
        <v>1.3</v>
      </c>
      <c r="EK18">
        <f t="shared" si="47"/>
        <v>0</v>
      </c>
      <c r="EL18">
        <f t="shared" si="47"/>
        <v>14.4</v>
      </c>
      <c r="EM18">
        <f t="shared" si="47"/>
        <v>0.2</v>
      </c>
      <c r="EN18">
        <f t="shared" si="47"/>
        <v>51</v>
      </c>
      <c r="EO18">
        <f t="shared" si="47"/>
        <v>0</v>
      </c>
      <c r="EP18">
        <f t="shared" si="47"/>
        <v>0.6</v>
      </c>
      <c r="EQ18">
        <f t="shared" si="47"/>
        <v>33.700000000000003</v>
      </c>
      <c r="ER18">
        <f t="shared" si="47"/>
        <v>0</v>
      </c>
      <c r="ES18">
        <f t="shared" si="47"/>
        <v>5.6</v>
      </c>
      <c r="ET18">
        <f t="shared" si="47"/>
        <v>3</v>
      </c>
      <c r="EU18">
        <f t="shared" si="47"/>
        <v>9</v>
      </c>
    </row>
    <row r="19" spans="1:151" x14ac:dyDescent="0.25">
      <c r="A19" s="8">
        <v>42858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42860</v>
      </c>
      <c r="AN19">
        <v>6</v>
      </c>
      <c r="AO19">
        <f t="shared" ref="AO19:BW19" si="48">C35+C36</f>
        <v>0.1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6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5.6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0.2</v>
      </c>
      <c r="BU19">
        <f t="shared" si="48"/>
        <v>0.3</v>
      </c>
      <c r="BV19">
        <f t="shared" si="48"/>
        <v>0</v>
      </c>
      <c r="BW19">
        <f t="shared" si="48"/>
        <v>0</v>
      </c>
      <c r="BX19" s="1"/>
      <c r="BY19" s="9">
        <v>42864</v>
      </c>
      <c r="BZ19">
        <v>12</v>
      </c>
      <c r="CA19">
        <f t="shared" ref="CA19:DI19" si="49">AO35+AO36</f>
        <v>0</v>
      </c>
      <c r="CB19">
        <f t="shared" si="49"/>
        <v>31</v>
      </c>
      <c r="CC19">
        <f t="shared" si="49"/>
        <v>47.7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23</v>
      </c>
      <c r="CH19">
        <f t="shared" si="49"/>
        <v>0</v>
      </c>
      <c r="CI19">
        <f t="shared" si="49"/>
        <v>15</v>
      </c>
      <c r="CJ19">
        <f t="shared" si="49"/>
        <v>0</v>
      </c>
      <c r="CK19">
        <f t="shared" si="49"/>
        <v>20.200000000000003</v>
      </c>
      <c r="CL19">
        <f t="shared" si="49"/>
        <v>14.4</v>
      </c>
      <c r="CM19">
        <f t="shared" si="49"/>
        <v>1</v>
      </c>
      <c r="CN19">
        <f t="shared" si="49"/>
        <v>0</v>
      </c>
      <c r="CO19">
        <f t="shared" si="49"/>
        <v>11</v>
      </c>
      <c r="CP19">
        <f t="shared" si="49"/>
        <v>1</v>
      </c>
      <c r="CQ19">
        <f t="shared" si="49"/>
        <v>0</v>
      </c>
      <c r="CR19">
        <f t="shared" si="49"/>
        <v>0</v>
      </c>
      <c r="CS19">
        <f t="shared" si="49"/>
        <v>0</v>
      </c>
      <c r="CT19">
        <f t="shared" si="49"/>
        <v>27</v>
      </c>
      <c r="CU19">
        <f t="shared" si="49"/>
        <v>36</v>
      </c>
      <c r="CV19">
        <f t="shared" si="49"/>
        <v>0</v>
      </c>
      <c r="CW19">
        <f t="shared" si="49"/>
        <v>21</v>
      </c>
      <c r="CX19">
        <f t="shared" si="49"/>
        <v>0</v>
      </c>
      <c r="CY19">
        <f t="shared" si="49"/>
        <v>37</v>
      </c>
      <c r="CZ19">
        <f t="shared" si="49"/>
        <v>0</v>
      </c>
      <c r="DA19">
        <f t="shared" si="49"/>
        <v>82.2</v>
      </c>
      <c r="DB19">
        <f t="shared" si="49"/>
        <v>0</v>
      </c>
      <c r="DC19">
        <f t="shared" si="49"/>
        <v>0</v>
      </c>
      <c r="DD19">
        <f t="shared" si="49"/>
        <v>30.8</v>
      </c>
      <c r="DE19">
        <f t="shared" si="49"/>
        <v>0</v>
      </c>
      <c r="DF19">
        <f t="shared" si="49"/>
        <v>0</v>
      </c>
      <c r="DG19">
        <f t="shared" si="49"/>
        <v>8</v>
      </c>
      <c r="DH19">
        <f t="shared" si="49"/>
        <v>5</v>
      </c>
      <c r="DI19">
        <f t="shared" si="49"/>
        <v>0</v>
      </c>
      <c r="DJ19" s="1"/>
      <c r="DK19" s="1"/>
      <c r="DL19" s="2">
        <v>42872</v>
      </c>
      <c r="DM19">
        <f t="shared" ref="DM19:EU19" si="50">CA35+CA36</f>
        <v>15</v>
      </c>
      <c r="DN19">
        <f t="shared" si="50"/>
        <v>9.1</v>
      </c>
      <c r="DO19">
        <f t="shared" si="50"/>
        <v>7.1999999999999993</v>
      </c>
      <c r="DP19">
        <f t="shared" si="50"/>
        <v>0</v>
      </c>
      <c r="DQ19">
        <f t="shared" si="50"/>
        <v>50.8</v>
      </c>
      <c r="DR19">
        <f t="shared" si="50"/>
        <v>24.7</v>
      </c>
      <c r="DS19">
        <f t="shared" si="50"/>
        <v>39</v>
      </c>
      <c r="DT19">
        <f t="shared" si="50"/>
        <v>17</v>
      </c>
      <c r="DU19">
        <f t="shared" si="50"/>
        <v>16.399999999999999</v>
      </c>
      <c r="DV19">
        <f t="shared" si="50"/>
        <v>18.8</v>
      </c>
      <c r="DW19">
        <f t="shared" si="50"/>
        <v>0.8</v>
      </c>
      <c r="DX19">
        <f t="shared" si="50"/>
        <v>27.5</v>
      </c>
      <c r="DY19">
        <f t="shared" si="50"/>
        <v>54</v>
      </c>
      <c r="DZ19">
        <f t="shared" si="50"/>
        <v>52</v>
      </c>
      <c r="EA19">
        <f t="shared" si="50"/>
        <v>15.9</v>
      </c>
      <c r="EB19">
        <f t="shared" si="50"/>
        <v>19</v>
      </c>
      <c r="EC19">
        <f t="shared" si="50"/>
        <v>5</v>
      </c>
      <c r="ED19">
        <f t="shared" si="50"/>
        <v>16</v>
      </c>
      <c r="EE19">
        <f t="shared" si="50"/>
        <v>26</v>
      </c>
      <c r="EF19">
        <f t="shared" si="50"/>
        <v>16</v>
      </c>
      <c r="EG19">
        <f t="shared" si="50"/>
        <v>61</v>
      </c>
      <c r="EH19">
        <f t="shared" si="50"/>
        <v>23</v>
      </c>
      <c r="EI19">
        <f t="shared" si="50"/>
        <v>0</v>
      </c>
      <c r="EJ19">
        <f t="shared" si="50"/>
        <v>5.7</v>
      </c>
      <c r="EK19">
        <f t="shared" si="50"/>
        <v>18.8</v>
      </c>
      <c r="EL19">
        <f t="shared" si="50"/>
        <v>3.7</v>
      </c>
      <c r="EM19">
        <f t="shared" si="50"/>
        <v>0</v>
      </c>
      <c r="EN19">
        <f t="shared" si="50"/>
        <v>33.799999999999997</v>
      </c>
      <c r="EO19">
        <f t="shared" si="50"/>
        <v>19.8</v>
      </c>
      <c r="EP19">
        <f t="shared" si="50"/>
        <v>0</v>
      </c>
      <c r="EQ19">
        <f t="shared" si="50"/>
        <v>37</v>
      </c>
      <c r="ER19">
        <f t="shared" si="50"/>
        <v>0</v>
      </c>
      <c r="ES19">
        <f t="shared" si="50"/>
        <v>0</v>
      </c>
      <c r="ET19">
        <f t="shared" si="50"/>
        <v>16</v>
      </c>
      <c r="EU19">
        <f t="shared" si="50"/>
        <v>3.6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 s="10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0.2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20.8</v>
      </c>
      <c r="CB20">
        <f t="shared" si="52"/>
        <v>2.8</v>
      </c>
      <c r="CC20">
        <f t="shared" si="52"/>
        <v>0</v>
      </c>
      <c r="CD20">
        <f t="shared" si="52"/>
        <v>0</v>
      </c>
      <c r="CE20">
        <f t="shared" si="52"/>
        <v>0</v>
      </c>
      <c r="CF20">
        <f t="shared" si="52"/>
        <v>0</v>
      </c>
      <c r="CG20">
        <f t="shared" si="52"/>
        <v>2.4</v>
      </c>
      <c r="CH20">
        <f t="shared" si="52"/>
        <v>0</v>
      </c>
      <c r="CI20">
        <f t="shared" si="52"/>
        <v>0</v>
      </c>
      <c r="CJ20">
        <f t="shared" si="52"/>
        <v>0.4</v>
      </c>
      <c r="CK20">
        <f t="shared" si="52"/>
        <v>0</v>
      </c>
      <c r="CL20">
        <f t="shared" si="52"/>
        <v>12.2</v>
      </c>
      <c r="CM20">
        <f t="shared" si="52"/>
        <v>2</v>
      </c>
      <c r="CN20">
        <f t="shared" si="52"/>
        <v>1</v>
      </c>
      <c r="CO20">
        <f t="shared" si="52"/>
        <v>0</v>
      </c>
      <c r="CP20">
        <f t="shared" si="52"/>
        <v>1</v>
      </c>
      <c r="CQ20">
        <f t="shared" si="52"/>
        <v>13</v>
      </c>
      <c r="CR20">
        <f t="shared" si="52"/>
        <v>5.6</v>
      </c>
      <c r="CS20">
        <f t="shared" si="52"/>
        <v>0</v>
      </c>
      <c r="CT20">
        <f t="shared" si="52"/>
        <v>1</v>
      </c>
      <c r="CU20">
        <f t="shared" si="52"/>
        <v>17</v>
      </c>
      <c r="CV20">
        <f t="shared" si="52"/>
        <v>15</v>
      </c>
      <c r="CW20">
        <f t="shared" si="52"/>
        <v>0</v>
      </c>
      <c r="CX20">
        <f t="shared" si="52"/>
        <v>16.600000000000001</v>
      </c>
      <c r="CY20">
        <f t="shared" si="52"/>
        <v>0</v>
      </c>
      <c r="CZ20">
        <f t="shared" si="52"/>
        <v>0</v>
      </c>
      <c r="DA20">
        <f t="shared" si="52"/>
        <v>0.4</v>
      </c>
      <c r="DB20">
        <f t="shared" si="52"/>
        <v>5</v>
      </c>
      <c r="DC20">
        <f t="shared" si="52"/>
        <v>38</v>
      </c>
      <c r="DD20">
        <f t="shared" si="52"/>
        <v>0</v>
      </c>
      <c r="DE20">
        <f t="shared" si="52"/>
        <v>0.4</v>
      </c>
      <c r="DF20">
        <f t="shared" si="52"/>
        <v>0</v>
      </c>
      <c r="DG20">
        <f t="shared" si="52"/>
        <v>0</v>
      </c>
      <c r="DH20">
        <f t="shared" si="52"/>
        <v>1</v>
      </c>
      <c r="DI20">
        <f t="shared" si="52"/>
        <v>0</v>
      </c>
      <c r="DJ20" s="1"/>
      <c r="DK20" s="1"/>
      <c r="DL20" s="2">
        <v>42873</v>
      </c>
      <c r="DM20">
        <f t="shared" ref="DM20:EU20" si="53">CA37+CA38</f>
        <v>0</v>
      </c>
      <c r="DN20">
        <f t="shared" si="53"/>
        <v>0</v>
      </c>
      <c r="DO20">
        <f t="shared" si="53"/>
        <v>0</v>
      </c>
      <c r="DP20">
        <f t="shared" si="53"/>
        <v>0</v>
      </c>
      <c r="DQ20">
        <f t="shared" si="53"/>
        <v>0</v>
      </c>
      <c r="DR20">
        <f t="shared" si="53"/>
        <v>0</v>
      </c>
      <c r="DS20">
        <f t="shared" si="53"/>
        <v>0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22</v>
      </c>
      <c r="DX20">
        <f t="shared" si="53"/>
        <v>0</v>
      </c>
      <c r="DY20">
        <f t="shared" si="53"/>
        <v>3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3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0</v>
      </c>
      <c r="EI20">
        <f t="shared" si="53"/>
        <v>0</v>
      </c>
      <c r="EJ20">
        <f t="shared" si="53"/>
        <v>0</v>
      </c>
      <c r="EK20">
        <f t="shared" si="53"/>
        <v>0</v>
      </c>
      <c r="EL20">
        <f t="shared" si="53"/>
        <v>2.2000000000000002</v>
      </c>
      <c r="EM20">
        <f t="shared" si="53"/>
        <v>3.4</v>
      </c>
      <c r="EN20">
        <f t="shared" si="53"/>
        <v>0</v>
      </c>
      <c r="EO20">
        <f t="shared" si="53"/>
        <v>0</v>
      </c>
      <c r="EP20">
        <f t="shared" si="53"/>
        <v>1</v>
      </c>
      <c r="EQ20">
        <f t="shared" si="53"/>
        <v>0</v>
      </c>
      <c r="ER20">
        <f t="shared" si="53"/>
        <v>0</v>
      </c>
      <c r="ES20">
        <f t="shared" si="53"/>
        <v>39.200000000000003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 s="10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6.5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0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0.2</v>
      </c>
      <c r="BV21">
        <f t="shared" si="54"/>
        <v>0</v>
      </c>
      <c r="BW21">
        <f t="shared" si="54"/>
        <v>0</v>
      </c>
      <c r="BX21" s="1"/>
      <c r="BY21" s="9">
        <v>42865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0</v>
      </c>
      <c r="CR21">
        <f t="shared" si="55"/>
        <v>0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0</v>
      </c>
      <c r="CW21">
        <f t="shared" si="55"/>
        <v>0</v>
      </c>
      <c r="CX21">
        <f t="shared" si="55"/>
        <v>0</v>
      </c>
      <c r="CY21">
        <f t="shared" si="55"/>
        <v>0</v>
      </c>
      <c r="CZ21">
        <f t="shared" si="55"/>
        <v>0</v>
      </c>
      <c r="DA21">
        <f t="shared" si="55"/>
        <v>2.6</v>
      </c>
      <c r="DB21">
        <f t="shared" si="55"/>
        <v>0</v>
      </c>
      <c r="DC21">
        <f t="shared" si="55"/>
        <v>0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0</v>
      </c>
      <c r="DJ21" s="1"/>
      <c r="DK21" s="1"/>
      <c r="DL21" s="2">
        <v>42874</v>
      </c>
      <c r="DM21">
        <f t="shared" ref="DM21:EU21" si="56">CA39+CA40</f>
        <v>0</v>
      </c>
      <c r="DN21">
        <f t="shared" si="56"/>
        <v>0</v>
      </c>
      <c r="DO21">
        <f t="shared" si="56"/>
        <v>0</v>
      </c>
      <c r="DP21">
        <f t="shared" si="56"/>
        <v>0</v>
      </c>
      <c r="DQ21">
        <f t="shared" si="56"/>
        <v>0</v>
      </c>
      <c r="DR21">
        <f t="shared" si="56"/>
        <v>0</v>
      </c>
      <c r="DS21">
        <f t="shared" si="56"/>
        <v>2.4</v>
      </c>
      <c r="DT21">
        <f t="shared" si="56"/>
        <v>0</v>
      </c>
      <c r="DU21">
        <f t="shared" si="56"/>
        <v>0</v>
      </c>
      <c r="DV21">
        <f t="shared" si="56"/>
        <v>0</v>
      </c>
      <c r="DW21">
        <f t="shared" si="56"/>
        <v>0</v>
      </c>
      <c r="DX21">
        <f t="shared" si="56"/>
        <v>0</v>
      </c>
      <c r="DY21">
        <f t="shared" si="56"/>
        <v>0</v>
      </c>
      <c r="DZ21">
        <f t="shared" si="56"/>
        <v>0</v>
      </c>
      <c r="EA21">
        <f t="shared" si="56"/>
        <v>0</v>
      </c>
      <c r="EB21">
        <f t="shared" si="56"/>
        <v>0</v>
      </c>
      <c r="EC21">
        <f t="shared" si="56"/>
        <v>0</v>
      </c>
      <c r="ED21">
        <f t="shared" si="56"/>
        <v>0</v>
      </c>
      <c r="EE21">
        <f t="shared" si="56"/>
        <v>0</v>
      </c>
      <c r="EF21">
        <f t="shared" si="56"/>
        <v>0</v>
      </c>
      <c r="EG21">
        <f t="shared" si="56"/>
        <v>0</v>
      </c>
      <c r="EH21">
        <f t="shared" si="56"/>
        <v>0</v>
      </c>
      <c r="EI21">
        <f t="shared" si="56"/>
        <v>7</v>
      </c>
      <c r="EJ21">
        <f t="shared" si="56"/>
        <v>0</v>
      </c>
      <c r="EK21">
        <f t="shared" si="56"/>
        <v>2.8</v>
      </c>
      <c r="EL21">
        <f t="shared" si="56"/>
        <v>0.6</v>
      </c>
      <c r="EM21">
        <f t="shared" si="56"/>
        <v>8.8000000000000007</v>
      </c>
      <c r="EN21">
        <f t="shared" si="56"/>
        <v>0</v>
      </c>
      <c r="EO21">
        <f t="shared" si="56"/>
        <v>0</v>
      </c>
      <c r="EP21">
        <f t="shared" si="56"/>
        <v>0</v>
      </c>
      <c r="EQ21">
        <f t="shared" si="56"/>
        <v>0</v>
      </c>
      <c r="ER21">
        <f t="shared" si="56"/>
        <v>54.599999999999994</v>
      </c>
      <c r="ES21">
        <f t="shared" si="56"/>
        <v>64</v>
      </c>
      <c r="ET21">
        <f t="shared" si="56"/>
        <v>0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1.8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0.4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19.3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9.6</v>
      </c>
      <c r="BU22">
        <f t="shared" si="57"/>
        <v>4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0.6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0</v>
      </c>
      <c r="CH22">
        <f t="shared" si="58"/>
        <v>0</v>
      </c>
      <c r="CI22">
        <f t="shared" si="58"/>
        <v>0</v>
      </c>
      <c r="CJ22">
        <f t="shared" si="58"/>
        <v>0</v>
      </c>
      <c r="CK22">
        <f t="shared" si="58"/>
        <v>0</v>
      </c>
      <c r="CL22">
        <f t="shared" si="58"/>
        <v>0</v>
      </c>
      <c r="CM22">
        <f t="shared" si="58"/>
        <v>0</v>
      </c>
      <c r="CN22">
        <f t="shared" si="58"/>
        <v>0</v>
      </c>
      <c r="CO22">
        <f t="shared" si="58"/>
        <v>0</v>
      </c>
      <c r="CP22">
        <f t="shared" si="58"/>
        <v>0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</v>
      </c>
      <c r="CX22">
        <f t="shared" si="58"/>
        <v>0</v>
      </c>
      <c r="CY22">
        <f t="shared" si="58"/>
        <v>0</v>
      </c>
      <c r="CZ22">
        <f t="shared" si="58"/>
        <v>0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</v>
      </c>
      <c r="DE22">
        <f t="shared" si="58"/>
        <v>0</v>
      </c>
      <c r="DF22">
        <f t="shared" si="58"/>
        <v>0</v>
      </c>
      <c r="DG22">
        <f t="shared" si="58"/>
        <v>0</v>
      </c>
      <c r="DH22">
        <f t="shared" si="58"/>
        <v>0</v>
      </c>
      <c r="DI22">
        <f t="shared" si="58"/>
        <v>0</v>
      </c>
      <c r="DJ22" s="1"/>
      <c r="DK22" s="1"/>
      <c r="DL22" s="2">
        <v>42875</v>
      </c>
      <c r="DM22">
        <f t="shared" ref="DM22:EU22" si="59">CA41+CA42</f>
        <v>0</v>
      </c>
      <c r="DN22">
        <f t="shared" si="59"/>
        <v>0</v>
      </c>
      <c r="DO22">
        <f t="shared" si="59"/>
        <v>0</v>
      </c>
      <c r="DP22">
        <f t="shared" si="59"/>
        <v>0</v>
      </c>
      <c r="DQ22">
        <f t="shared" si="59"/>
        <v>0</v>
      </c>
      <c r="DR22">
        <f t="shared" si="59"/>
        <v>0</v>
      </c>
      <c r="DS22">
        <f t="shared" si="59"/>
        <v>0</v>
      </c>
      <c r="DT22">
        <f t="shared" si="59"/>
        <v>0</v>
      </c>
      <c r="DU22">
        <f t="shared" si="59"/>
        <v>0</v>
      </c>
      <c r="DV22">
        <f t="shared" si="59"/>
        <v>0</v>
      </c>
      <c r="DW22">
        <f t="shared" si="59"/>
        <v>0</v>
      </c>
      <c r="DX22">
        <f t="shared" si="59"/>
        <v>0</v>
      </c>
      <c r="DY22">
        <f t="shared" si="59"/>
        <v>0</v>
      </c>
      <c r="DZ22">
        <f t="shared" si="59"/>
        <v>0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0</v>
      </c>
      <c r="EE22">
        <f t="shared" si="59"/>
        <v>0</v>
      </c>
      <c r="EF22">
        <f t="shared" si="59"/>
        <v>0</v>
      </c>
      <c r="EG22">
        <f t="shared" si="59"/>
        <v>0</v>
      </c>
      <c r="EH22">
        <f t="shared" si="59"/>
        <v>0</v>
      </c>
      <c r="EI22">
        <f t="shared" si="59"/>
        <v>23</v>
      </c>
      <c r="EJ22">
        <f t="shared" si="59"/>
        <v>0</v>
      </c>
      <c r="EK22">
        <f t="shared" si="59"/>
        <v>0</v>
      </c>
      <c r="EL22">
        <f t="shared" si="59"/>
        <v>0</v>
      </c>
      <c r="EM22">
        <f t="shared" si="59"/>
        <v>51.6</v>
      </c>
      <c r="EN22">
        <f t="shared" si="59"/>
        <v>0</v>
      </c>
      <c r="EO22">
        <f t="shared" si="59"/>
        <v>0</v>
      </c>
      <c r="EP22">
        <f t="shared" si="59"/>
        <v>17.8</v>
      </c>
      <c r="EQ22">
        <f t="shared" si="59"/>
        <v>0.2</v>
      </c>
      <c r="ER22">
        <f t="shared" si="59"/>
        <v>51.999999999999993</v>
      </c>
      <c r="ES22">
        <f t="shared" si="59"/>
        <v>60.8</v>
      </c>
      <c r="ET22">
        <f t="shared" si="59"/>
        <v>0</v>
      </c>
      <c r="EU22">
        <f t="shared" si="59"/>
        <v>0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 s="9">
        <v>42861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42866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18</v>
      </c>
      <c r="CE23">
        <f t="shared" si="61"/>
        <v>0</v>
      </c>
      <c r="CF23">
        <f t="shared" si="61"/>
        <v>0</v>
      </c>
      <c r="CG23">
        <f t="shared" si="61"/>
        <v>0</v>
      </c>
      <c r="CH23">
        <f t="shared" si="61"/>
        <v>0</v>
      </c>
      <c r="CI23">
        <f t="shared" si="61"/>
        <v>0</v>
      </c>
      <c r="CJ23">
        <f t="shared" si="61"/>
        <v>0</v>
      </c>
      <c r="CK23">
        <f t="shared" si="61"/>
        <v>36.299999999999997</v>
      </c>
      <c r="CL23">
        <f t="shared" si="61"/>
        <v>0</v>
      </c>
      <c r="CM23">
        <f t="shared" si="61"/>
        <v>0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0</v>
      </c>
      <c r="DC23">
        <f t="shared" si="61"/>
        <v>0</v>
      </c>
      <c r="DD23">
        <f t="shared" si="61"/>
        <v>0</v>
      </c>
      <c r="DE23">
        <f t="shared" si="61"/>
        <v>0</v>
      </c>
      <c r="DF23">
        <f t="shared" si="61"/>
        <v>6.5</v>
      </c>
      <c r="DG23">
        <f t="shared" si="61"/>
        <v>2.2000000000000002</v>
      </c>
      <c r="DH23">
        <f t="shared" si="61"/>
        <v>0</v>
      </c>
      <c r="DI23">
        <f t="shared" si="61"/>
        <v>0</v>
      </c>
      <c r="DJ23" s="1"/>
      <c r="DK23" s="1"/>
      <c r="DL23" s="2">
        <v>42876</v>
      </c>
      <c r="DM23">
        <f t="shared" ref="DM23:EU23" si="62">CA43+CA44</f>
        <v>0</v>
      </c>
      <c r="DN23">
        <f t="shared" si="62"/>
        <v>0</v>
      </c>
      <c r="DO23">
        <f t="shared" si="62"/>
        <v>0</v>
      </c>
      <c r="DP23">
        <f t="shared" si="62"/>
        <v>0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0</v>
      </c>
      <c r="DU23">
        <f t="shared" si="62"/>
        <v>0</v>
      </c>
      <c r="DV23">
        <f t="shared" si="62"/>
        <v>0</v>
      </c>
      <c r="DW23">
        <f t="shared" si="62"/>
        <v>6.8</v>
      </c>
      <c r="DX23">
        <f t="shared" si="62"/>
        <v>0</v>
      </c>
      <c r="DY23">
        <f t="shared" si="62"/>
        <v>0</v>
      </c>
      <c r="DZ23">
        <f t="shared" si="62"/>
        <v>0</v>
      </c>
      <c r="EA23">
        <f t="shared" si="62"/>
        <v>0</v>
      </c>
      <c r="EB23">
        <f t="shared" si="62"/>
        <v>0</v>
      </c>
      <c r="EC23">
        <f t="shared" si="62"/>
        <v>0</v>
      </c>
      <c r="ED23">
        <f t="shared" si="62"/>
        <v>0</v>
      </c>
      <c r="EE23">
        <f t="shared" si="62"/>
        <v>0</v>
      </c>
      <c r="EF23">
        <f t="shared" si="62"/>
        <v>0</v>
      </c>
      <c r="EG23">
        <f t="shared" si="62"/>
        <v>0</v>
      </c>
      <c r="EH23">
        <f t="shared" si="62"/>
        <v>0</v>
      </c>
      <c r="EI23">
        <f t="shared" si="62"/>
        <v>37.4</v>
      </c>
      <c r="EJ23">
        <f t="shared" si="62"/>
        <v>0</v>
      </c>
      <c r="EK23">
        <f t="shared" si="62"/>
        <v>0</v>
      </c>
      <c r="EL23">
        <f t="shared" si="62"/>
        <v>5.8</v>
      </c>
      <c r="EM23">
        <f t="shared" si="62"/>
        <v>47.4</v>
      </c>
      <c r="EN23">
        <f t="shared" si="62"/>
        <v>2</v>
      </c>
      <c r="EO23">
        <f t="shared" si="62"/>
        <v>0</v>
      </c>
      <c r="EP23">
        <f t="shared" si="62"/>
        <v>0</v>
      </c>
      <c r="EQ23">
        <f t="shared" si="62"/>
        <v>0</v>
      </c>
      <c r="ER23">
        <f t="shared" si="62"/>
        <v>64</v>
      </c>
      <c r="ES23">
        <f t="shared" si="62"/>
        <v>37.200000000000003</v>
      </c>
      <c r="ET23">
        <f t="shared" si="62"/>
        <v>0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5.4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0.1</v>
      </c>
      <c r="CB24">
        <f t="shared" si="64"/>
        <v>0</v>
      </c>
      <c r="CC24">
        <f t="shared" si="64"/>
        <v>2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3.4</v>
      </c>
      <c r="CJ24">
        <f t="shared" si="64"/>
        <v>0</v>
      </c>
      <c r="CK24">
        <f t="shared" si="64"/>
        <v>12.399999999999999</v>
      </c>
      <c r="CL24">
        <f t="shared" si="64"/>
        <v>0.5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3</v>
      </c>
      <c r="CQ24">
        <f t="shared" si="64"/>
        <v>0</v>
      </c>
      <c r="CR24">
        <f t="shared" si="64"/>
        <v>21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0.6</v>
      </c>
      <c r="CX24">
        <f t="shared" si="64"/>
        <v>0</v>
      </c>
      <c r="CY24">
        <f t="shared" si="64"/>
        <v>0</v>
      </c>
      <c r="CZ24">
        <f t="shared" si="64"/>
        <v>0</v>
      </c>
      <c r="DA24">
        <f t="shared" si="64"/>
        <v>7</v>
      </c>
      <c r="DB24">
        <f t="shared" si="64"/>
        <v>0</v>
      </c>
      <c r="DC24">
        <f t="shared" si="64"/>
        <v>8</v>
      </c>
      <c r="DD24">
        <f t="shared" si="64"/>
        <v>6.5</v>
      </c>
      <c r="DE24">
        <f t="shared" si="64"/>
        <v>0</v>
      </c>
      <c r="DF24">
        <f t="shared" si="64"/>
        <v>0</v>
      </c>
      <c r="DG24">
        <f t="shared" si="64"/>
        <v>1.4</v>
      </c>
      <c r="DH24">
        <f t="shared" si="64"/>
        <v>0</v>
      </c>
      <c r="DI24">
        <f t="shared" si="64"/>
        <v>0</v>
      </c>
      <c r="DJ24" s="1"/>
      <c r="DK24" s="1"/>
      <c r="DL24" s="2">
        <v>42877</v>
      </c>
      <c r="DM24">
        <f t="shared" ref="DM24:EU24" si="65">CA45+CA46</f>
        <v>0</v>
      </c>
      <c r="DN24">
        <f t="shared" si="65"/>
        <v>0</v>
      </c>
      <c r="DO24">
        <f t="shared" si="65"/>
        <v>23.8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0</v>
      </c>
      <c r="DW24">
        <f t="shared" si="65"/>
        <v>11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32</v>
      </c>
      <c r="EJ24">
        <f t="shared" si="65"/>
        <v>0</v>
      </c>
      <c r="EK24">
        <f t="shared" si="65"/>
        <v>0</v>
      </c>
      <c r="EL24">
        <f t="shared" si="65"/>
        <v>0.7</v>
      </c>
      <c r="EM24">
        <f t="shared" si="65"/>
        <v>6</v>
      </c>
      <c r="EN24">
        <f t="shared" si="65"/>
        <v>0</v>
      </c>
      <c r="EO24">
        <f t="shared" si="65"/>
        <v>0</v>
      </c>
      <c r="EP24">
        <f t="shared" si="65"/>
        <v>17</v>
      </c>
      <c r="EQ24">
        <f t="shared" si="65"/>
        <v>0</v>
      </c>
      <c r="ER24">
        <f t="shared" si="65"/>
        <v>1.6</v>
      </c>
      <c r="ES24">
        <f t="shared" si="65"/>
        <v>46</v>
      </c>
      <c r="ET24">
        <f t="shared" si="65"/>
        <v>0</v>
      </c>
      <c r="EU24">
        <f t="shared" si="65"/>
        <v>0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10.5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42867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0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0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0</v>
      </c>
      <c r="DA25">
        <f t="shared" si="67"/>
        <v>0.2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11</v>
      </c>
      <c r="DH25">
        <f t="shared" si="67"/>
        <v>0</v>
      </c>
      <c r="DI25">
        <f t="shared" si="67"/>
        <v>0</v>
      </c>
      <c r="DJ25" s="1"/>
      <c r="DK25" s="1"/>
      <c r="DL25" s="2">
        <v>42878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0</v>
      </c>
      <c r="DT25">
        <f t="shared" si="68"/>
        <v>0</v>
      </c>
      <c r="DU25">
        <f t="shared" si="68"/>
        <v>0</v>
      </c>
      <c r="DV25">
        <f t="shared" si="68"/>
        <v>0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0.8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2.2000000000000002</v>
      </c>
      <c r="Z26">
        <v>0</v>
      </c>
      <c r="AA26">
        <v>0</v>
      </c>
      <c r="AB26">
        <v>0</v>
      </c>
      <c r="AC26">
        <v>26</v>
      </c>
      <c r="AD26">
        <v>0</v>
      </c>
      <c r="AE26">
        <v>0</v>
      </c>
      <c r="AF26">
        <v>12.2</v>
      </c>
      <c r="AG26">
        <v>0</v>
      </c>
      <c r="AH26">
        <v>0</v>
      </c>
      <c r="AI26">
        <v>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2.4</v>
      </c>
      <c r="AX26">
        <f t="shared" si="69"/>
        <v>0.7</v>
      </c>
      <c r="AY26">
        <f t="shared" si="69"/>
        <v>1.4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25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1</v>
      </c>
      <c r="BS26">
        <f t="shared" si="69"/>
        <v>0</v>
      </c>
      <c r="BT26">
        <f t="shared" si="69"/>
        <v>17.2</v>
      </c>
      <c r="BU26">
        <f t="shared" si="69"/>
        <v>25.8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42879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5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0</v>
      </c>
      <c r="DW26">
        <f t="shared" si="71"/>
        <v>0</v>
      </c>
      <c r="DX26">
        <f t="shared" si="71"/>
        <v>0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0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8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0.6</v>
      </c>
      <c r="ES26">
        <f t="shared" si="71"/>
        <v>23.4</v>
      </c>
      <c r="ET26">
        <f t="shared" si="71"/>
        <v>0</v>
      </c>
      <c r="EU26">
        <f t="shared" si="71"/>
        <v>0</v>
      </c>
    </row>
    <row r="27" spans="1:151" x14ac:dyDescent="0.25">
      <c r="A27" s="8">
        <v>42859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6.4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0</v>
      </c>
      <c r="AA27">
        <v>0</v>
      </c>
      <c r="AB27">
        <v>0</v>
      </c>
      <c r="AC27">
        <v>8</v>
      </c>
      <c r="AD27">
        <v>0</v>
      </c>
      <c r="AE27">
        <v>0</v>
      </c>
      <c r="AF27">
        <v>21.8</v>
      </c>
      <c r="AG27">
        <v>0</v>
      </c>
      <c r="AH27">
        <v>0</v>
      </c>
      <c r="AI27">
        <v>14.6</v>
      </c>
      <c r="AJ27">
        <v>0</v>
      </c>
      <c r="AK27">
        <v>0</v>
      </c>
      <c r="AM27" s="9">
        <v>42862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0.4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2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3.4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1.8</v>
      </c>
      <c r="BV27">
        <f t="shared" si="72"/>
        <v>0</v>
      </c>
      <c r="BW27">
        <f t="shared" si="72"/>
        <v>0</v>
      </c>
      <c r="BX27" s="1"/>
      <c r="BY27" s="9">
        <v>42868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0</v>
      </c>
      <c r="CG27">
        <f t="shared" si="73"/>
        <v>3.2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2.8</v>
      </c>
      <c r="CX27">
        <f t="shared" si="73"/>
        <v>0</v>
      </c>
      <c r="CY27">
        <f t="shared" si="73"/>
        <v>1</v>
      </c>
      <c r="CZ27">
        <f t="shared" si="73"/>
        <v>17.399999999999999</v>
      </c>
      <c r="DA27">
        <f t="shared" si="73"/>
        <v>0</v>
      </c>
      <c r="DB27">
        <f t="shared" si="73"/>
        <v>0</v>
      </c>
      <c r="DC27">
        <f t="shared" si="73"/>
        <v>0</v>
      </c>
      <c r="DD27">
        <f t="shared" si="73"/>
        <v>0</v>
      </c>
      <c r="DE27">
        <f t="shared" si="73"/>
        <v>0.8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42880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21</v>
      </c>
      <c r="DQ27">
        <f t="shared" si="74"/>
        <v>0</v>
      </c>
      <c r="DR27">
        <f t="shared" si="74"/>
        <v>0</v>
      </c>
      <c r="DS27">
        <f t="shared" si="74"/>
        <v>0</v>
      </c>
      <c r="DT27">
        <f t="shared" si="74"/>
        <v>0</v>
      </c>
      <c r="DU27">
        <f t="shared" si="74"/>
        <v>12.6</v>
      </c>
      <c r="DV27">
        <f t="shared" si="74"/>
        <v>0</v>
      </c>
      <c r="DW27">
        <f t="shared" si="74"/>
        <v>0.2</v>
      </c>
      <c r="DX27">
        <f t="shared" si="74"/>
        <v>0</v>
      </c>
      <c r="DY27">
        <f t="shared" si="74"/>
        <v>0</v>
      </c>
      <c r="DZ27">
        <f t="shared" si="74"/>
        <v>0</v>
      </c>
      <c r="EA27">
        <f t="shared" si="74"/>
        <v>1.6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13.2</v>
      </c>
      <c r="EJ27">
        <f t="shared" si="74"/>
        <v>0</v>
      </c>
      <c r="EK27">
        <f t="shared" si="74"/>
        <v>5.8000000000000007</v>
      </c>
      <c r="EL27">
        <f t="shared" si="74"/>
        <v>0</v>
      </c>
      <c r="EM27">
        <f t="shared" si="74"/>
        <v>19.400000000000002</v>
      </c>
      <c r="EN27">
        <f t="shared" si="74"/>
        <v>0</v>
      </c>
      <c r="EO27">
        <f t="shared" si="74"/>
        <v>0</v>
      </c>
      <c r="EP27">
        <f t="shared" si="74"/>
        <v>0</v>
      </c>
      <c r="EQ27">
        <f t="shared" si="74"/>
        <v>0</v>
      </c>
      <c r="ER27">
        <f t="shared" si="74"/>
        <v>0</v>
      </c>
      <c r="ES27">
        <f t="shared" si="74"/>
        <v>21.6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0.4</v>
      </c>
      <c r="Z28">
        <v>0</v>
      </c>
      <c r="AA28">
        <v>0</v>
      </c>
      <c r="AB28">
        <v>0</v>
      </c>
      <c r="AC28">
        <v>10.4</v>
      </c>
      <c r="AD28">
        <v>0</v>
      </c>
      <c r="AE28">
        <v>0</v>
      </c>
      <c r="AF28">
        <v>0</v>
      </c>
      <c r="AG28">
        <v>0</v>
      </c>
      <c r="AH28">
        <v>5.2</v>
      </c>
      <c r="AI28">
        <v>1.4</v>
      </c>
      <c r="AJ28">
        <v>2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26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28</v>
      </c>
      <c r="CJ28">
        <f t="shared" si="76"/>
        <v>0</v>
      </c>
      <c r="CK28">
        <f t="shared" si="76"/>
        <v>0</v>
      </c>
      <c r="CL28">
        <f t="shared" si="76"/>
        <v>0.4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28</v>
      </c>
      <c r="CQ28">
        <f t="shared" si="76"/>
        <v>0</v>
      </c>
      <c r="CR28">
        <f t="shared" si="76"/>
        <v>7.4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0.1</v>
      </c>
      <c r="CZ28">
        <f t="shared" si="76"/>
        <v>1.1000000000000001</v>
      </c>
      <c r="DA28">
        <f t="shared" si="76"/>
        <v>0</v>
      </c>
      <c r="DB28">
        <f t="shared" si="76"/>
        <v>0</v>
      </c>
      <c r="DC28">
        <f t="shared" si="76"/>
        <v>12.6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42881</v>
      </c>
      <c r="DM28">
        <f t="shared" ref="DM28:EU28" si="77">CA53+CA54</f>
        <v>0</v>
      </c>
      <c r="DN28">
        <f t="shared" si="77"/>
        <v>0</v>
      </c>
      <c r="DO28">
        <f t="shared" si="77"/>
        <v>49.4</v>
      </c>
      <c r="DP28">
        <f t="shared" si="77"/>
        <v>20</v>
      </c>
      <c r="DQ28">
        <f t="shared" si="77"/>
        <v>0</v>
      </c>
      <c r="DR28">
        <f t="shared" si="77"/>
        <v>0</v>
      </c>
      <c r="DS28">
        <f t="shared" si="77"/>
        <v>8.4</v>
      </c>
      <c r="DT28">
        <f t="shared" si="77"/>
        <v>0</v>
      </c>
      <c r="DU28">
        <f t="shared" si="77"/>
        <v>50.8</v>
      </c>
      <c r="DV28">
        <f t="shared" si="77"/>
        <v>2</v>
      </c>
      <c r="DW28">
        <f t="shared" si="77"/>
        <v>22.1</v>
      </c>
      <c r="DX28">
        <f t="shared" si="77"/>
        <v>1</v>
      </c>
      <c r="DY28">
        <f t="shared" si="77"/>
        <v>0</v>
      </c>
      <c r="DZ28">
        <f t="shared" si="77"/>
        <v>0</v>
      </c>
      <c r="EA28">
        <f t="shared" si="77"/>
        <v>2</v>
      </c>
      <c r="EB28">
        <f t="shared" si="77"/>
        <v>56</v>
      </c>
      <c r="EC28">
        <f t="shared" si="77"/>
        <v>0</v>
      </c>
      <c r="ED28">
        <f t="shared" si="77"/>
        <v>26</v>
      </c>
      <c r="EE28">
        <f t="shared" si="77"/>
        <v>0</v>
      </c>
      <c r="EF28">
        <f t="shared" si="77"/>
        <v>8</v>
      </c>
      <c r="EG28">
        <f t="shared" si="77"/>
        <v>0</v>
      </c>
      <c r="EH28">
        <f t="shared" si="77"/>
        <v>0</v>
      </c>
      <c r="EI28">
        <f t="shared" si="77"/>
        <v>21.200000000000003</v>
      </c>
      <c r="EJ28">
        <f t="shared" si="77"/>
        <v>0</v>
      </c>
      <c r="EK28">
        <f t="shared" si="77"/>
        <v>0.2</v>
      </c>
      <c r="EL28">
        <f t="shared" si="77"/>
        <v>0</v>
      </c>
      <c r="EM28">
        <f t="shared" si="77"/>
        <v>32</v>
      </c>
      <c r="EN28">
        <f t="shared" si="77"/>
        <v>0</v>
      </c>
      <c r="EO28">
        <f t="shared" si="77"/>
        <v>1</v>
      </c>
      <c r="EP28">
        <f t="shared" si="77"/>
        <v>13</v>
      </c>
      <c r="EQ28">
        <f t="shared" si="77"/>
        <v>0</v>
      </c>
      <c r="ER28">
        <f t="shared" si="77"/>
        <v>3.8</v>
      </c>
      <c r="ES28">
        <f t="shared" si="77"/>
        <v>13.4</v>
      </c>
      <c r="ET28">
        <f t="shared" si="77"/>
        <v>11.799999999999999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42869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0.2</v>
      </c>
      <c r="CD29">
        <f t="shared" si="79"/>
        <v>0</v>
      </c>
      <c r="CE29">
        <f t="shared" si="79"/>
        <v>0</v>
      </c>
      <c r="CF29">
        <f t="shared" si="79"/>
        <v>1.8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2</v>
      </c>
      <c r="CL29">
        <f t="shared" si="79"/>
        <v>0</v>
      </c>
      <c r="CM29">
        <f t="shared" si="79"/>
        <v>0</v>
      </c>
      <c r="CN29">
        <f t="shared" si="79"/>
        <v>5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0.2</v>
      </c>
      <c r="CX29">
        <f t="shared" si="79"/>
        <v>0</v>
      </c>
      <c r="CY29">
        <f t="shared" si="79"/>
        <v>0</v>
      </c>
      <c r="CZ29">
        <f t="shared" si="79"/>
        <v>0.2</v>
      </c>
      <c r="DA29">
        <f t="shared" si="79"/>
        <v>31.5</v>
      </c>
      <c r="DB29">
        <f t="shared" si="79"/>
        <v>12.6</v>
      </c>
      <c r="DC29">
        <f t="shared" si="79"/>
        <v>0</v>
      </c>
      <c r="DD29">
        <f t="shared" si="79"/>
        <v>59</v>
      </c>
      <c r="DE29">
        <f t="shared" si="79"/>
        <v>10.199999999999999</v>
      </c>
      <c r="DF29">
        <f t="shared" si="79"/>
        <v>0</v>
      </c>
      <c r="DG29">
        <f t="shared" si="79"/>
        <v>39.200000000000003</v>
      </c>
      <c r="DH29">
        <f t="shared" si="79"/>
        <v>0</v>
      </c>
      <c r="DI29">
        <f t="shared" si="79"/>
        <v>0</v>
      </c>
      <c r="DJ29" s="1"/>
      <c r="DK29" s="1"/>
      <c r="DL29" s="2">
        <v>42882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13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6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1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7.3999999999999995</v>
      </c>
      <c r="EI29">
        <f t="shared" si="80"/>
        <v>0.2</v>
      </c>
      <c r="EJ29">
        <f t="shared" si="80"/>
        <v>0</v>
      </c>
      <c r="EK29">
        <f t="shared" si="80"/>
        <v>0</v>
      </c>
      <c r="EL29">
        <f t="shared" si="80"/>
        <v>24.8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1.2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4</v>
      </c>
      <c r="CE30">
        <f t="shared" si="82"/>
        <v>0</v>
      </c>
      <c r="CF30">
        <f t="shared" si="82"/>
        <v>0</v>
      </c>
      <c r="CG30">
        <f t="shared" si="82"/>
        <v>49.8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6</v>
      </c>
      <c r="CU30">
        <f t="shared" si="82"/>
        <v>0</v>
      </c>
      <c r="CV30">
        <f t="shared" si="82"/>
        <v>0</v>
      </c>
      <c r="CW30">
        <f t="shared" si="82"/>
        <v>21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4.8</v>
      </c>
      <c r="DB30">
        <f t="shared" si="82"/>
        <v>0</v>
      </c>
      <c r="DC30">
        <f t="shared" si="82"/>
        <v>0</v>
      </c>
      <c r="DD30">
        <f t="shared" si="82"/>
        <v>22</v>
      </c>
      <c r="DE30">
        <f t="shared" si="82"/>
        <v>0</v>
      </c>
      <c r="DF30">
        <f t="shared" si="82"/>
        <v>0</v>
      </c>
      <c r="DG30">
        <f t="shared" si="82"/>
        <v>46.6</v>
      </c>
      <c r="DH30">
        <f t="shared" si="82"/>
        <v>0</v>
      </c>
      <c r="DI30">
        <f t="shared" si="82"/>
        <v>0</v>
      </c>
      <c r="DJ30" s="1"/>
      <c r="DK30" s="1"/>
      <c r="DL30" s="2">
        <v>42883</v>
      </c>
      <c r="DM30">
        <f t="shared" ref="DM30:EU30" si="83">CA57+CA58</f>
        <v>0</v>
      </c>
      <c r="DN30">
        <f t="shared" si="83"/>
        <v>1.8</v>
      </c>
      <c r="DO30">
        <f t="shared" si="83"/>
        <v>0</v>
      </c>
      <c r="DP30">
        <f t="shared" si="83"/>
        <v>46</v>
      </c>
      <c r="DQ30">
        <f t="shared" si="83"/>
        <v>0</v>
      </c>
      <c r="DR30">
        <f t="shared" si="83"/>
        <v>0</v>
      </c>
      <c r="DS30">
        <f t="shared" si="83"/>
        <v>0</v>
      </c>
      <c r="DT30">
        <f t="shared" si="83"/>
        <v>37</v>
      </c>
      <c r="DU30">
        <f t="shared" si="83"/>
        <v>0</v>
      </c>
      <c r="DV30">
        <f t="shared" si="83"/>
        <v>3.6</v>
      </c>
      <c r="DW30">
        <f t="shared" si="83"/>
        <v>7.8</v>
      </c>
      <c r="DX30">
        <f t="shared" si="83"/>
        <v>0</v>
      </c>
      <c r="DY30">
        <f t="shared" si="83"/>
        <v>9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32.4</v>
      </c>
      <c r="EE30">
        <f t="shared" si="83"/>
        <v>0</v>
      </c>
      <c r="EF30">
        <f t="shared" si="83"/>
        <v>0</v>
      </c>
      <c r="EG30">
        <f t="shared" si="83"/>
        <v>51</v>
      </c>
      <c r="EH30">
        <f t="shared" si="83"/>
        <v>0</v>
      </c>
      <c r="EI30">
        <f t="shared" si="83"/>
        <v>0</v>
      </c>
      <c r="EJ30">
        <f t="shared" si="83"/>
        <v>0.7</v>
      </c>
      <c r="EK30">
        <f t="shared" si="83"/>
        <v>0.6</v>
      </c>
      <c r="EL30">
        <f t="shared" si="83"/>
        <v>25</v>
      </c>
      <c r="EM30">
        <f t="shared" si="83"/>
        <v>0</v>
      </c>
      <c r="EN30">
        <f t="shared" si="83"/>
        <v>0</v>
      </c>
      <c r="EO30">
        <f t="shared" si="83"/>
        <v>35</v>
      </c>
      <c r="EP30">
        <f t="shared" si="83"/>
        <v>1</v>
      </c>
      <c r="EQ30">
        <f t="shared" si="83"/>
        <v>0</v>
      </c>
      <c r="ER30">
        <f t="shared" si="83"/>
        <v>0</v>
      </c>
      <c r="ES30">
        <f t="shared" si="83"/>
        <v>0.2</v>
      </c>
      <c r="ET30">
        <f t="shared" si="83"/>
        <v>4</v>
      </c>
      <c r="EU30">
        <f t="shared" si="83"/>
        <v>40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42863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0.4</v>
      </c>
      <c r="BV31">
        <f t="shared" si="84"/>
        <v>0</v>
      </c>
      <c r="BW31">
        <f t="shared" si="84"/>
        <v>0</v>
      </c>
      <c r="BX31" s="1"/>
      <c r="BY31" s="9">
        <v>42870</v>
      </c>
      <c r="BZ31">
        <v>12</v>
      </c>
      <c r="CA31">
        <f t="shared" ref="CA31:DI31" si="85">AO59+AO60</f>
        <v>7.2</v>
      </c>
      <c r="CB31">
        <f t="shared" si="85"/>
        <v>8.1999999999999993</v>
      </c>
      <c r="CC31">
        <f t="shared" si="85"/>
        <v>26</v>
      </c>
      <c r="CD31">
        <f t="shared" si="85"/>
        <v>0</v>
      </c>
      <c r="CE31">
        <f t="shared" si="85"/>
        <v>19.399999999999999</v>
      </c>
      <c r="CF31">
        <f t="shared" si="85"/>
        <v>15.8</v>
      </c>
      <c r="CG31">
        <f t="shared" si="85"/>
        <v>1.1000000000000001</v>
      </c>
      <c r="CH31">
        <f t="shared" si="85"/>
        <v>11</v>
      </c>
      <c r="CI31">
        <f t="shared" si="85"/>
        <v>0</v>
      </c>
      <c r="CJ31">
        <f t="shared" si="85"/>
        <v>37</v>
      </c>
      <c r="CK31">
        <f t="shared" si="85"/>
        <v>0.5</v>
      </c>
      <c r="CL31">
        <f t="shared" si="85"/>
        <v>27</v>
      </c>
      <c r="CM31">
        <f t="shared" si="85"/>
        <v>38</v>
      </c>
      <c r="CN31">
        <f t="shared" si="85"/>
        <v>13</v>
      </c>
      <c r="CO31">
        <f t="shared" si="85"/>
        <v>18.799999999999997</v>
      </c>
      <c r="CP31">
        <f t="shared" si="85"/>
        <v>0</v>
      </c>
      <c r="CQ31">
        <f t="shared" si="85"/>
        <v>3.6</v>
      </c>
      <c r="CR31">
        <f t="shared" si="85"/>
        <v>0</v>
      </c>
      <c r="CS31">
        <f t="shared" si="85"/>
        <v>26</v>
      </c>
      <c r="CT31">
        <f t="shared" si="85"/>
        <v>14.8</v>
      </c>
      <c r="CU31">
        <f t="shared" si="85"/>
        <v>17</v>
      </c>
      <c r="CV31">
        <f t="shared" si="85"/>
        <v>0</v>
      </c>
      <c r="CW31">
        <f t="shared" si="85"/>
        <v>25.6</v>
      </c>
      <c r="CX31">
        <f t="shared" si="85"/>
        <v>7</v>
      </c>
      <c r="CY31">
        <f t="shared" si="85"/>
        <v>13.4</v>
      </c>
      <c r="CZ31">
        <f t="shared" si="85"/>
        <v>0.2</v>
      </c>
      <c r="DA31">
        <f t="shared" si="85"/>
        <v>0</v>
      </c>
      <c r="DB31">
        <f t="shared" si="85"/>
        <v>16.600000000000001</v>
      </c>
      <c r="DC31">
        <f t="shared" si="85"/>
        <v>0</v>
      </c>
      <c r="DD31">
        <f t="shared" si="85"/>
        <v>20</v>
      </c>
      <c r="DE31">
        <f t="shared" si="85"/>
        <v>10.4</v>
      </c>
      <c r="DF31">
        <f t="shared" si="85"/>
        <v>18</v>
      </c>
      <c r="DG31">
        <f t="shared" si="85"/>
        <v>39.6</v>
      </c>
      <c r="DH31">
        <f t="shared" si="85"/>
        <v>41.8</v>
      </c>
      <c r="DI31">
        <f t="shared" si="85"/>
        <v>0</v>
      </c>
      <c r="DJ31" s="1"/>
      <c r="DK31" s="1"/>
      <c r="DL31" s="2">
        <v>42884</v>
      </c>
      <c r="DM31">
        <f t="shared" ref="DM31:EU31" si="86">CA59+CA60</f>
        <v>25.299999999999997</v>
      </c>
      <c r="DN31">
        <f t="shared" si="86"/>
        <v>3.1999999999999997</v>
      </c>
      <c r="DO31">
        <f t="shared" si="86"/>
        <v>0.2</v>
      </c>
      <c r="DP31">
        <f t="shared" si="86"/>
        <v>3</v>
      </c>
      <c r="DQ31">
        <f t="shared" si="86"/>
        <v>4.5999999999999996</v>
      </c>
      <c r="DR31">
        <f t="shared" si="86"/>
        <v>7</v>
      </c>
      <c r="DS31">
        <f t="shared" si="86"/>
        <v>7.2</v>
      </c>
      <c r="DT31">
        <f t="shared" si="86"/>
        <v>13</v>
      </c>
      <c r="DU31">
        <f t="shared" si="86"/>
        <v>5</v>
      </c>
      <c r="DV31">
        <f t="shared" si="86"/>
        <v>3</v>
      </c>
      <c r="DW31">
        <f t="shared" si="86"/>
        <v>0</v>
      </c>
      <c r="DX31">
        <f t="shared" si="86"/>
        <v>9.3000000000000007</v>
      </c>
      <c r="DY31">
        <f t="shared" si="86"/>
        <v>4</v>
      </c>
      <c r="DZ31">
        <f t="shared" si="86"/>
        <v>6</v>
      </c>
      <c r="EA31">
        <f t="shared" si="86"/>
        <v>0.2</v>
      </c>
      <c r="EB31">
        <f t="shared" si="86"/>
        <v>3</v>
      </c>
      <c r="EC31">
        <f t="shared" si="86"/>
        <v>38.6</v>
      </c>
      <c r="ED31">
        <f t="shared" si="86"/>
        <v>5.2</v>
      </c>
      <c r="EE31">
        <f t="shared" si="86"/>
        <v>10</v>
      </c>
      <c r="EF31">
        <f t="shared" si="86"/>
        <v>41.8</v>
      </c>
      <c r="EG31">
        <f t="shared" si="86"/>
        <v>3</v>
      </c>
      <c r="EH31">
        <f t="shared" si="86"/>
        <v>20</v>
      </c>
      <c r="EI31">
        <f t="shared" si="86"/>
        <v>0</v>
      </c>
      <c r="EJ31">
        <f t="shared" si="86"/>
        <v>7.3</v>
      </c>
      <c r="EK31">
        <f t="shared" si="86"/>
        <v>0</v>
      </c>
      <c r="EL31">
        <f t="shared" si="86"/>
        <v>1.5</v>
      </c>
      <c r="EM31">
        <f t="shared" si="86"/>
        <v>0.4</v>
      </c>
      <c r="EN31">
        <f t="shared" si="86"/>
        <v>9.8000000000000007</v>
      </c>
      <c r="EO31">
        <f t="shared" si="86"/>
        <v>3.6</v>
      </c>
      <c r="EP31">
        <f t="shared" si="86"/>
        <v>0</v>
      </c>
      <c r="EQ31">
        <f t="shared" si="86"/>
        <v>5</v>
      </c>
      <c r="ER31">
        <f t="shared" si="86"/>
        <v>1</v>
      </c>
      <c r="ES31">
        <f t="shared" si="86"/>
        <v>0.60000000000000009</v>
      </c>
      <c r="ET31">
        <f t="shared" si="86"/>
        <v>13.2</v>
      </c>
      <c r="EU31">
        <f t="shared" si="86"/>
        <v>23.1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0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0</v>
      </c>
      <c r="BF32">
        <f t="shared" si="87"/>
        <v>0</v>
      </c>
      <c r="BG32">
        <f t="shared" si="87"/>
        <v>0</v>
      </c>
      <c r="BH32">
        <f t="shared" si="87"/>
        <v>0</v>
      </c>
      <c r="BI32">
        <f t="shared" si="87"/>
        <v>0</v>
      </c>
      <c r="BJ32">
        <f t="shared" si="87"/>
        <v>0</v>
      </c>
      <c r="BK32">
        <f t="shared" si="87"/>
        <v>0</v>
      </c>
      <c r="BL32">
        <f t="shared" si="87"/>
        <v>0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0</v>
      </c>
      <c r="BQ32">
        <f t="shared" si="87"/>
        <v>0</v>
      </c>
      <c r="BR32">
        <f t="shared" si="87"/>
        <v>0</v>
      </c>
      <c r="BS32">
        <f t="shared" si="87"/>
        <v>0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22</v>
      </c>
      <c r="CB32">
        <f t="shared" si="88"/>
        <v>20</v>
      </c>
      <c r="CC32">
        <f t="shared" si="88"/>
        <v>69</v>
      </c>
      <c r="CD32">
        <f t="shared" si="88"/>
        <v>0</v>
      </c>
      <c r="CE32">
        <f t="shared" si="88"/>
        <v>0</v>
      </c>
      <c r="CF32">
        <f t="shared" si="88"/>
        <v>0</v>
      </c>
      <c r="CG32">
        <f t="shared" si="88"/>
        <v>17</v>
      </c>
      <c r="CH32">
        <f t="shared" si="88"/>
        <v>0</v>
      </c>
      <c r="CI32">
        <f t="shared" si="88"/>
        <v>18.200000000000003</v>
      </c>
      <c r="CJ32">
        <f t="shared" si="88"/>
        <v>53</v>
      </c>
      <c r="CK32">
        <f t="shared" si="88"/>
        <v>9</v>
      </c>
      <c r="CL32">
        <f t="shared" si="88"/>
        <v>29.5</v>
      </c>
      <c r="CM32">
        <f t="shared" si="88"/>
        <v>20</v>
      </c>
      <c r="CN32">
        <f t="shared" si="88"/>
        <v>20</v>
      </c>
      <c r="CO32">
        <f t="shared" si="88"/>
        <v>35</v>
      </c>
      <c r="CP32">
        <f t="shared" si="88"/>
        <v>14</v>
      </c>
      <c r="CQ32">
        <f t="shared" si="88"/>
        <v>14</v>
      </c>
      <c r="CR32">
        <f t="shared" si="88"/>
        <v>9</v>
      </c>
      <c r="CS32">
        <f t="shared" si="88"/>
        <v>0</v>
      </c>
      <c r="CT32">
        <f t="shared" si="88"/>
        <v>29</v>
      </c>
      <c r="CU32">
        <f t="shared" si="88"/>
        <v>0</v>
      </c>
      <c r="CV32">
        <f t="shared" si="88"/>
        <v>19.2</v>
      </c>
      <c r="CW32">
        <f t="shared" si="88"/>
        <v>34.200000000000003</v>
      </c>
      <c r="CX32">
        <f t="shared" si="88"/>
        <v>11.8</v>
      </c>
      <c r="CY32">
        <f t="shared" si="88"/>
        <v>26.4</v>
      </c>
      <c r="CZ32">
        <f t="shared" si="88"/>
        <v>0</v>
      </c>
      <c r="DA32">
        <f t="shared" si="88"/>
        <v>3.1999999999999997</v>
      </c>
      <c r="DB32">
        <f t="shared" si="88"/>
        <v>24</v>
      </c>
      <c r="DC32">
        <f t="shared" si="88"/>
        <v>17</v>
      </c>
      <c r="DD32">
        <f t="shared" si="88"/>
        <v>27.2</v>
      </c>
      <c r="DE32">
        <f t="shared" si="88"/>
        <v>0</v>
      </c>
      <c r="DF32">
        <f t="shared" si="88"/>
        <v>25.4</v>
      </c>
      <c r="DG32">
        <f t="shared" si="88"/>
        <v>19.8</v>
      </c>
      <c r="DH32">
        <f t="shared" si="88"/>
        <v>68.600000000000009</v>
      </c>
      <c r="DI32">
        <f t="shared" si="88"/>
        <v>0</v>
      </c>
      <c r="DJ32" s="1"/>
      <c r="DK32" s="1"/>
      <c r="DL32" s="2">
        <v>42885</v>
      </c>
      <c r="DM32">
        <f t="shared" ref="DM32:EU32" si="89">CA61+CA62</f>
        <v>18.5</v>
      </c>
      <c r="DN32">
        <f t="shared" si="89"/>
        <v>18</v>
      </c>
      <c r="DO32">
        <f t="shared" si="89"/>
        <v>0.60000000000000009</v>
      </c>
      <c r="DP32">
        <f t="shared" si="89"/>
        <v>4</v>
      </c>
      <c r="DQ32">
        <f t="shared" si="89"/>
        <v>153</v>
      </c>
      <c r="DR32">
        <f t="shared" si="89"/>
        <v>206.10000000000002</v>
      </c>
      <c r="DS32">
        <f t="shared" si="89"/>
        <v>41.4</v>
      </c>
      <c r="DT32">
        <f t="shared" si="89"/>
        <v>43</v>
      </c>
      <c r="DU32">
        <f t="shared" si="89"/>
        <v>0.4</v>
      </c>
      <c r="DV32">
        <f t="shared" si="89"/>
        <v>3.3</v>
      </c>
      <c r="DW32">
        <f t="shared" si="89"/>
        <v>3.8</v>
      </c>
      <c r="DX32">
        <f t="shared" si="89"/>
        <v>26.6</v>
      </c>
      <c r="DY32">
        <f t="shared" si="89"/>
        <v>68</v>
      </c>
      <c r="DZ32">
        <f t="shared" si="89"/>
        <v>84</v>
      </c>
      <c r="EA32">
        <f t="shared" si="89"/>
        <v>1.4</v>
      </c>
      <c r="EB32">
        <f t="shared" si="89"/>
        <v>2</v>
      </c>
      <c r="EC32">
        <f t="shared" si="89"/>
        <v>0</v>
      </c>
      <c r="ED32">
        <f t="shared" si="89"/>
        <v>13.5</v>
      </c>
      <c r="EE32">
        <f t="shared" si="89"/>
        <v>112</v>
      </c>
      <c r="EF32">
        <f t="shared" si="89"/>
        <v>48.7</v>
      </c>
      <c r="EG32">
        <f t="shared" si="89"/>
        <v>70</v>
      </c>
      <c r="EH32">
        <f t="shared" si="89"/>
        <v>5.6</v>
      </c>
      <c r="EI32">
        <f t="shared" si="89"/>
        <v>2.2000000000000002</v>
      </c>
      <c r="EJ32">
        <f t="shared" si="89"/>
        <v>8.9</v>
      </c>
      <c r="EK32">
        <f t="shared" si="89"/>
        <v>0.6</v>
      </c>
      <c r="EL32">
        <f t="shared" si="89"/>
        <v>78</v>
      </c>
      <c r="EM32">
        <f t="shared" si="89"/>
        <v>1.4000000000000001</v>
      </c>
      <c r="EN32">
        <f t="shared" si="89"/>
        <v>134.19999999999999</v>
      </c>
      <c r="EO32">
        <f t="shared" si="89"/>
        <v>1.6</v>
      </c>
      <c r="EP32">
        <f t="shared" si="89"/>
        <v>0.4</v>
      </c>
      <c r="EQ32">
        <f t="shared" si="89"/>
        <v>120.2</v>
      </c>
      <c r="ER32">
        <f t="shared" si="89"/>
        <v>31.799999999999997</v>
      </c>
      <c r="ES32">
        <f t="shared" si="89"/>
        <v>42.999999999999993</v>
      </c>
      <c r="ET32">
        <f t="shared" si="89"/>
        <v>0.60000000000000009</v>
      </c>
      <c r="EU32">
        <f t="shared" si="89"/>
        <v>90.300000000000011</v>
      </c>
    </row>
    <row r="33" spans="1:151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4</v>
      </c>
      <c r="AD33">
        <v>0</v>
      </c>
      <c r="AE33">
        <v>0</v>
      </c>
      <c r="AF33">
        <v>0.2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0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0</v>
      </c>
      <c r="BO33">
        <f t="shared" si="90"/>
        <v>0</v>
      </c>
      <c r="BP33">
        <f t="shared" si="90"/>
        <v>0</v>
      </c>
      <c r="BQ33">
        <f t="shared" si="90"/>
        <v>0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42871</v>
      </c>
      <c r="BZ33">
        <v>12</v>
      </c>
      <c r="CA33">
        <f t="shared" ref="CA33:DI33" si="91">AO63+AO64</f>
        <v>0</v>
      </c>
      <c r="CB33">
        <f t="shared" si="91"/>
        <v>1</v>
      </c>
      <c r="CC33">
        <f t="shared" si="91"/>
        <v>21.5</v>
      </c>
      <c r="CD33">
        <f t="shared" si="91"/>
        <v>0</v>
      </c>
      <c r="CE33">
        <f t="shared" si="91"/>
        <v>6.2</v>
      </c>
      <c r="CF33">
        <f t="shared" si="91"/>
        <v>7</v>
      </c>
      <c r="CG33">
        <f t="shared" si="91"/>
        <v>10</v>
      </c>
      <c r="CH33">
        <f t="shared" si="91"/>
        <v>17</v>
      </c>
      <c r="CI33">
        <f t="shared" si="91"/>
        <v>0</v>
      </c>
      <c r="CJ33">
        <f t="shared" si="91"/>
        <v>1</v>
      </c>
      <c r="CK33">
        <f t="shared" si="91"/>
        <v>2.6</v>
      </c>
      <c r="CL33">
        <f t="shared" si="91"/>
        <v>0</v>
      </c>
      <c r="CM33">
        <f t="shared" si="91"/>
        <v>4</v>
      </c>
      <c r="CN33">
        <f t="shared" si="91"/>
        <v>7</v>
      </c>
      <c r="CO33">
        <f t="shared" si="91"/>
        <v>0</v>
      </c>
      <c r="CP33">
        <f t="shared" si="91"/>
        <v>1</v>
      </c>
      <c r="CQ33">
        <f t="shared" si="91"/>
        <v>0</v>
      </c>
      <c r="CR33">
        <f t="shared" si="91"/>
        <v>0</v>
      </c>
      <c r="CS33">
        <f t="shared" si="91"/>
        <v>7</v>
      </c>
      <c r="CT33">
        <f t="shared" si="91"/>
        <v>0</v>
      </c>
      <c r="CU33">
        <f t="shared" si="91"/>
        <v>24</v>
      </c>
      <c r="CV33">
        <f t="shared" si="91"/>
        <v>0</v>
      </c>
      <c r="CW33">
        <f t="shared" si="91"/>
        <v>0</v>
      </c>
      <c r="CX33">
        <f t="shared" si="91"/>
        <v>1.2</v>
      </c>
      <c r="CY33">
        <f t="shared" si="91"/>
        <v>0</v>
      </c>
      <c r="CZ33">
        <f t="shared" si="91"/>
        <v>14.4</v>
      </c>
      <c r="DA33">
        <f t="shared" si="91"/>
        <v>0.2</v>
      </c>
      <c r="DB33">
        <f t="shared" si="91"/>
        <v>0</v>
      </c>
      <c r="DC33">
        <f t="shared" si="91"/>
        <v>0</v>
      </c>
      <c r="DD33">
        <f t="shared" si="91"/>
        <v>0.6</v>
      </c>
      <c r="DE33">
        <f t="shared" si="91"/>
        <v>14.4</v>
      </c>
      <c r="DF33">
        <f t="shared" si="91"/>
        <v>0</v>
      </c>
      <c r="DG33">
        <f t="shared" si="91"/>
        <v>5.6</v>
      </c>
      <c r="DH33">
        <f t="shared" si="91"/>
        <v>3</v>
      </c>
      <c r="DI33">
        <f t="shared" si="91"/>
        <v>9</v>
      </c>
      <c r="DJ33" s="1"/>
      <c r="DK33" s="1"/>
      <c r="DL33" s="2">
        <v>42886</v>
      </c>
      <c r="DM33">
        <f t="shared" ref="DM33:EU33" si="92">CA63+CA64</f>
        <v>0</v>
      </c>
      <c r="DN33">
        <f t="shared" si="92"/>
        <v>0</v>
      </c>
      <c r="DO33">
        <f t="shared" si="92"/>
        <v>0</v>
      </c>
      <c r="DP33">
        <f t="shared" si="92"/>
        <v>2</v>
      </c>
      <c r="DQ33">
        <f t="shared" si="92"/>
        <v>90</v>
      </c>
      <c r="DR33">
        <f t="shared" si="92"/>
        <v>115.7</v>
      </c>
      <c r="DS33">
        <f t="shared" si="92"/>
        <v>41</v>
      </c>
      <c r="DT33">
        <f t="shared" si="92"/>
        <v>10</v>
      </c>
      <c r="DU33">
        <f t="shared" si="92"/>
        <v>5.7</v>
      </c>
      <c r="DV33">
        <f t="shared" si="92"/>
        <v>16.500000000000004</v>
      </c>
      <c r="DW33">
        <f t="shared" si="92"/>
        <v>0</v>
      </c>
      <c r="DX33">
        <f t="shared" si="92"/>
        <v>11.8</v>
      </c>
      <c r="DY33">
        <f t="shared" si="92"/>
        <v>1</v>
      </c>
      <c r="DZ33">
        <f t="shared" si="92"/>
        <v>40</v>
      </c>
      <c r="EA33">
        <f t="shared" si="92"/>
        <v>0</v>
      </c>
      <c r="EB33">
        <f t="shared" si="92"/>
        <v>18</v>
      </c>
      <c r="EC33">
        <f t="shared" si="92"/>
        <v>1</v>
      </c>
      <c r="ED33">
        <f t="shared" si="92"/>
        <v>1.8</v>
      </c>
      <c r="EE33">
        <f t="shared" si="92"/>
        <v>5</v>
      </c>
      <c r="EF33">
        <f t="shared" si="92"/>
        <v>27</v>
      </c>
      <c r="EG33">
        <f t="shared" si="92"/>
        <v>0</v>
      </c>
      <c r="EH33">
        <f t="shared" si="92"/>
        <v>0</v>
      </c>
      <c r="EI33">
        <f t="shared" si="92"/>
        <v>3</v>
      </c>
      <c r="EJ33">
        <f t="shared" si="92"/>
        <v>0</v>
      </c>
      <c r="EK33">
        <f t="shared" si="92"/>
        <v>0</v>
      </c>
      <c r="EL33">
        <f t="shared" si="92"/>
        <v>13.299999999999999</v>
      </c>
      <c r="EM33">
        <f t="shared" si="92"/>
        <v>0.2</v>
      </c>
      <c r="EN33">
        <f t="shared" si="92"/>
        <v>53.6</v>
      </c>
      <c r="EO33">
        <f t="shared" si="92"/>
        <v>2</v>
      </c>
      <c r="EP33">
        <f t="shared" si="92"/>
        <v>0</v>
      </c>
      <c r="EQ33">
        <f t="shared" si="92"/>
        <v>41.599999999999994</v>
      </c>
      <c r="ER33">
        <f t="shared" si="92"/>
        <v>38.6</v>
      </c>
      <c r="ES33">
        <f t="shared" si="92"/>
        <v>21.200000000000003</v>
      </c>
      <c r="ET33">
        <f t="shared" si="92"/>
        <v>23</v>
      </c>
      <c r="EU33">
        <f t="shared" si="92"/>
        <v>3</v>
      </c>
    </row>
    <row r="34" spans="1:151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3.6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3">C65+C66</f>
        <v>0</v>
      </c>
      <c r="AP34">
        <f t="shared" si="93"/>
        <v>0</v>
      </c>
      <c r="AQ34">
        <f t="shared" si="93"/>
        <v>0</v>
      </c>
      <c r="AR34">
        <f t="shared" si="93"/>
        <v>0</v>
      </c>
      <c r="AS34">
        <f t="shared" si="93"/>
        <v>0</v>
      </c>
      <c r="AT34">
        <f t="shared" si="93"/>
        <v>0</v>
      </c>
      <c r="AU34">
        <f t="shared" si="93"/>
        <v>0</v>
      </c>
      <c r="AV34">
        <f t="shared" si="93"/>
        <v>0</v>
      </c>
      <c r="AW34">
        <f t="shared" si="93"/>
        <v>0</v>
      </c>
      <c r="AX34">
        <f t="shared" si="93"/>
        <v>0</v>
      </c>
      <c r="AY34">
        <f t="shared" si="93"/>
        <v>0</v>
      </c>
      <c r="AZ34">
        <f t="shared" si="93"/>
        <v>0</v>
      </c>
      <c r="BA34">
        <f t="shared" si="93"/>
        <v>0</v>
      </c>
      <c r="BB34">
        <f t="shared" si="93"/>
        <v>0</v>
      </c>
      <c r="BC34">
        <f t="shared" si="93"/>
        <v>0</v>
      </c>
      <c r="BD34">
        <f t="shared" si="93"/>
        <v>0</v>
      </c>
      <c r="BE34">
        <f t="shared" si="93"/>
        <v>0</v>
      </c>
      <c r="BF34">
        <f t="shared" si="93"/>
        <v>0</v>
      </c>
      <c r="BG34">
        <f t="shared" si="93"/>
        <v>0</v>
      </c>
      <c r="BH34">
        <f t="shared" si="93"/>
        <v>0</v>
      </c>
      <c r="BI34">
        <f t="shared" si="93"/>
        <v>0</v>
      </c>
      <c r="BJ34">
        <f t="shared" si="93"/>
        <v>0</v>
      </c>
      <c r="BK34">
        <f t="shared" si="93"/>
        <v>0</v>
      </c>
      <c r="BL34">
        <f t="shared" si="93"/>
        <v>0</v>
      </c>
      <c r="BM34">
        <f t="shared" si="93"/>
        <v>0</v>
      </c>
      <c r="BN34">
        <f t="shared" si="93"/>
        <v>0</v>
      </c>
      <c r="BO34">
        <f t="shared" si="93"/>
        <v>0</v>
      </c>
      <c r="BP34">
        <f t="shared" si="93"/>
        <v>0</v>
      </c>
      <c r="BQ34">
        <f t="shared" si="93"/>
        <v>0</v>
      </c>
      <c r="BR34">
        <f t="shared" si="93"/>
        <v>5.2</v>
      </c>
      <c r="BS34">
        <f t="shared" si="93"/>
        <v>0</v>
      </c>
      <c r="BT34">
        <f t="shared" si="93"/>
        <v>0</v>
      </c>
      <c r="BU34">
        <f t="shared" si="93"/>
        <v>0</v>
      </c>
      <c r="BV34">
        <f t="shared" si="93"/>
        <v>0</v>
      </c>
      <c r="BW34">
        <f t="shared" si="93"/>
        <v>0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</v>
      </c>
      <c r="CC34">
        <f t="shared" si="94"/>
        <v>0</v>
      </c>
      <c r="CD34">
        <f t="shared" si="94"/>
        <v>2</v>
      </c>
      <c r="CE34">
        <f t="shared" si="94"/>
        <v>2</v>
      </c>
      <c r="CF34">
        <f t="shared" si="94"/>
        <v>5.3</v>
      </c>
      <c r="CG34">
        <f t="shared" si="94"/>
        <v>0</v>
      </c>
      <c r="CH34">
        <f t="shared" si="94"/>
        <v>0</v>
      </c>
      <c r="CI34">
        <f t="shared" si="94"/>
        <v>0</v>
      </c>
      <c r="CJ34">
        <f t="shared" si="94"/>
        <v>1</v>
      </c>
      <c r="CK34">
        <f t="shared" si="94"/>
        <v>0</v>
      </c>
      <c r="CL34">
        <f t="shared" si="94"/>
        <v>0</v>
      </c>
      <c r="CM34">
        <f t="shared" si="94"/>
        <v>2</v>
      </c>
      <c r="CN34">
        <f t="shared" si="94"/>
        <v>0</v>
      </c>
      <c r="CO34">
        <f t="shared" si="94"/>
        <v>0</v>
      </c>
      <c r="CP34">
        <f t="shared" si="94"/>
        <v>0</v>
      </c>
      <c r="CQ34">
        <f t="shared" si="94"/>
        <v>0</v>
      </c>
      <c r="CR34">
        <f t="shared" si="94"/>
        <v>0</v>
      </c>
      <c r="CS34">
        <f t="shared" si="94"/>
        <v>0</v>
      </c>
      <c r="CT34">
        <f t="shared" si="94"/>
        <v>0</v>
      </c>
      <c r="CU34">
        <f t="shared" si="94"/>
        <v>0</v>
      </c>
      <c r="CV34">
        <f t="shared" si="94"/>
        <v>0</v>
      </c>
      <c r="CW34">
        <f t="shared" si="94"/>
        <v>0</v>
      </c>
      <c r="CX34">
        <f t="shared" si="94"/>
        <v>0.1</v>
      </c>
      <c r="CY34">
        <f t="shared" si="94"/>
        <v>0</v>
      </c>
      <c r="CZ34">
        <f t="shared" si="94"/>
        <v>0</v>
      </c>
      <c r="DA34">
        <f t="shared" si="94"/>
        <v>0</v>
      </c>
      <c r="DB34">
        <f t="shared" si="94"/>
        <v>51</v>
      </c>
      <c r="DC34">
        <f t="shared" si="94"/>
        <v>0</v>
      </c>
      <c r="DD34">
        <f t="shared" si="94"/>
        <v>0</v>
      </c>
      <c r="DE34">
        <f t="shared" si="94"/>
        <v>19.3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42860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5.6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42864</v>
      </c>
      <c r="AN35">
        <v>6</v>
      </c>
      <c r="AO35">
        <f t="shared" ref="AO35:BW35" si="95">C67+C68</f>
        <v>0</v>
      </c>
      <c r="AP35">
        <f t="shared" si="95"/>
        <v>0</v>
      </c>
      <c r="AQ35">
        <f t="shared" si="95"/>
        <v>3.2</v>
      </c>
      <c r="AR35">
        <f t="shared" si="95"/>
        <v>0</v>
      </c>
      <c r="AS35">
        <f t="shared" si="95"/>
        <v>0</v>
      </c>
      <c r="AT35">
        <f t="shared" si="95"/>
        <v>0</v>
      </c>
      <c r="AU35">
        <f t="shared" si="95"/>
        <v>0</v>
      </c>
      <c r="AV35">
        <f t="shared" si="95"/>
        <v>0</v>
      </c>
      <c r="AW35">
        <f t="shared" si="95"/>
        <v>0</v>
      </c>
      <c r="AX35">
        <f t="shared" si="95"/>
        <v>0</v>
      </c>
      <c r="AY35">
        <f t="shared" si="95"/>
        <v>13.200000000000001</v>
      </c>
      <c r="AZ35">
        <f t="shared" si="95"/>
        <v>0</v>
      </c>
      <c r="BA35">
        <f t="shared" si="95"/>
        <v>0</v>
      </c>
      <c r="BB35">
        <f t="shared" si="95"/>
        <v>0</v>
      </c>
      <c r="BC35">
        <f t="shared" si="95"/>
        <v>0</v>
      </c>
      <c r="BD35">
        <f t="shared" si="95"/>
        <v>0</v>
      </c>
      <c r="BE35">
        <f t="shared" si="95"/>
        <v>0</v>
      </c>
      <c r="BF35">
        <f t="shared" si="95"/>
        <v>0</v>
      </c>
      <c r="BG35">
        <f t="shared" si="95"/>
        <v>0</v>
      </c>
      <c r="BH35">
        <f t="shared" si="95"/>
        <v>0</v>
      </c>
      <c r="BI35">
        <f t="shared" si="95"/>
        <v>0</v>
      </c>
      <c r="BJ35">
        <f t="shared" si="95"/>
        <v>0</v>
      </c>
      <c r="BK35">
        <f t="shared" si="95"/>
        <v>0</v>
      </c>
      <c r="BL35">
        <f t="shared" si="95"/>
        <v>0</v>
      </c>
      <c r="BM35">
        <f t="shared" si="95"/>
        <v>0</v>
      </c>
      <c r="BN35">
        <f t="shared" si="95"/>
        <v>0</v>
      </c>
      <c r="BO35">
        <f t="shared" si="95"/>
        <v>74</v>
      </c>
      <c r="BP35">
        <f t="shared" si="95"/>
        <v>0</v>
      </c>
      <c r="BQ35">
        <f t="shared" si="95"/>
        <v>0</v>
      </c>
      <c r="BR35">
        <f t="shared" si="95"/>
        <v>24</v>
      </c>
      <c r="BS35">
        <f t="shared" si="95"/>
        <v>0</v>
      </c>
      <c r="BT35">
        <f t="shared" si="95"/>
        <v>0</v>
      </c>
      <c r="BU35">
        <f t="shared" si="95"/>
        <v>0</v>
      </c>
      <c r="BV35">
        <f t="shared" si="95"/>
        <v>0</v>
      </c>
      <c r="BW35">
        <f t="shared" si="95"/>
        <v>0</v>
      </c>
      <c r="BX35" s="1"/>
      <c r="BY35" s="9">
        <v>42872</v>
      </c>
      <c r="BZ35">
        <v>12</v>
      </c>
      <c r="CA35">
        <f t="shared" ref="CA35:DI35" si="96">AO67+AO68</f>
        <v>0</v>
      </c>
      <c r="CB35">
        <f t="shared" si="96"/>
        <v>0</v>
      </c>
      <c r="CC35">
        <f t="shared" si="96"/>
        <v>2.6</v>
      </c>
      <c r="CD35">
        <f t="shared" si="96"/>
        <v>0</v>
      </c>
      <c r="CE35">
        <f t="shared" si="96"/>
        <v>37.799999999999997</v>
      </c>
      <c r="CF35">
        <f t="shared" si="96"/>
        <v>7.8999999999999995</v>
      </c>
      <c r="CG35">
        <f t="shared" si="96"/>
        <v>15</v>
      </c>
      <c r="CH35">
        <f t="shared" si="96"/>
        <v>4</v>
      </c>
      <c r="CI35">
        <f t="shared" si="96"/>
        <v>0</v>
      </c>
      <c r="CJ35">
        <f t="shared" si="96"/>
        <v>5.2</v>
      </c>
      <c r="CK35">
        <f t="shared" si="96"/>
        <v>0</v>
      </c>
      <c r="CL35">
        <f t="shared" si="96"/>
        <v>0.5</v>
      </c>
      <c r="CM35">
        <f t="shared" si="96"/>
        <v>48</v>
      </c>
      <c r="CN35">
        <f t="shared" si="96"/>
        <v>34</v>
      </c>
      <c r="CO35">
        <f t="shared" si="96"/>
        <v>0</v>
      </c>
      <c r="CP35">
        <f t="shared" si="96"/>
        <v>0</v>
      </c>
      <c r="CQ35">
        <f t="shared" si="96"/>
        <v>1</v>
      </c>
      <c r="CR35">
        <f t="shared" si="96"/>
        <v>0</v>
      </c>
      <c r="CS35">
        <f t="shared" si="96"/>
        <v>14</v>
      </c>
      <c r="CT35">
        <f t="shared" si="96"/>
        <v>0</v>
      </c>
      <c r="CU35">
        <f t="shared" si="96"/>
        <v>41</v>
      </c>
      <c r="CV35">
        <f t="shared" si="96"/>
        <v>0</v>
      </c>
      <c r="CW35">
        <f t="shared" si="96"/>
        <v>0</v>
      </c>
      <c r="CX35">
        <f t="shared" si="96"/>
        <v>0</v>
      </c>
      <c r="CY35">
        <f t="shared" si="96"/>
        <v>0</v>
      </c>
      <c r="CZ35">
        <f t="shared" si="96"/>
        <v>3.7</v>
      </c>
      <c r="DA35">
        <f t="shared" si="96"/>
        <v>0</v>
      </c>
      <c r="DB35">
        <f t="shared" si="96"/>
        <v>18.8</v>
      </c>
      <c r="DC35">
        <f t="shared" si="96"/>
        <v>0</v>
      </c>
      <c r="DD35">
        <f t="shared" si="96"/>
        <v>0</v>
      </c>
      <c r="DE35">
        <f t="shared" si="96"/>
        <v>20.6</v>
      </c>
      <c r="DF35">
        <f t="shared" si="96"/>
        <v>0</v>
      </c>
      <c r="DG35">
        <f t="shared" si="96"/>
        <v>0</v>
      </c>
      <c r="DH35">
        <f t="shared" si="96"/>
        <v>0</v>
      </c>
      <c r="DI35">
        <f t="shared" si="96"/>
        <v>0.6</v>
      </c>
      <c r="DJ35" s="1"/>
      <c r="DK35" s="1"/>
    </row>
    <row r="36" spans="1:151" x14ac:dyDescent="0.25">
      <c r="A36" s="8"/>
      <c r="B36">
        <v>6</v>
      </c>
      <c r="C36">
        <v>0.1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</v>
      </c>
      <c r="AI36">
        <v>0.3</v>
      </c>
      <c r="AJ36">
        <v>0</v>
      </c>
      <c r="AK36">
        <v>0</v>
      </c>
      <c r="AM36" s="10"/>
      <c r="AN36">
        <v>12</v>
      </c>
      <c r="AO36">
        <f t="shared" ref="AO36:BW36" si="97">C69+C70</f>
        <v>0</v>
      </c>
      <c r="AP36">
        <f t="shared" si="97"/>
        <v>31</v>
      </c>
      <c r="AQ36">
        <f t="shared" si="97"/>
        <v>44.5</v>
      </c>
      <c r="AR36">
        <f t="shared" si="97"/>
        <v>0</v>
      </c>
      <c r="AS36">
        <f t="shared" si="97"/>
        <v>0</v>
      </c>
      <c r="AT36">
        <f t="shared" si="97"/>
        <v>0</v>
      </c>
      <c r="AU36">
        <f t="shared" si="97"/>
        <v>23</v>
      </c>
      <c r="AV36">
        <f t="shared" si="97"/>
        <v>0</v>
      </c>
      <c r="AW36">
        <f t="shared" si="97"/>
        <v>15</v>
      </c>
      <c r="AX36">
        <f t="shared" si="97"/>
        <v>0</v>
      </c>
      <c r="AY36">
        <f t="shared" si="97"/>
        <v>7</v>
      </c>
      <c r="AZ36">
        <f t="shared" si="97"/>
        <v>14.4</v>
      </c>
      <c r="BA36">
        <f t="shared" si="97"/>
        <v>1</v>
      </c>
      <c r="BB36">
        <f t="shared" si="97"/>
        <v>0</v>
      </c>
      <c r="BC36">
        <f t="shared" si="97"/>
        <v>11</v>
      </c>
      <c r="BD36">
        <f t="shared" si="97"/>
        <v>1</v>
      </c>
      <c r="BE36">
        <f t="shared" si="97"/>
        <v>0</v>
      </c>
      <c r="BF36">
        <f t="shared" si="97"/>
        <v>0</v>
      </c>
      <c r="BG36">
        <f t="shared" si="97"/>
        <v>0</v>
      </c>
      <c r="BH36">
        <f t="shared" si="97"/>
        <v>27</v>
      </c>
      <c r="BI36">
        <f t="shared" si="97"/>
        <v>36</v>
      </c>
      <c r="BJ36">
        <f t="shared" si="97"/>
        <v>0</v>
      </c>
      <c r="BK36">
        <f t="shared" si="97"/>
        <v>21</v>
      </c>
      <c r="BL36">
        <f t="shared" si="97"/>
        <v>0</v>
      </c>
      <c r="BM36">
        <f t="shared" si="97"/>
        <v>37</v>
      </c>
      <c r="BN36">
        <f t="shared" si="97"/>
        <v>0</v>
      </c>
      <c r="BO36">
        <f t="shared" si="97"/>
        <v>8.1999999999999993</v>
      </c>
      <c r="BP36">
        <f t="shared" si="97"/>
        <v>0</v>
      </c>
      <c r="BQ36">
        <f t="shared" si="97"/>
        <v>0</v>
      </c>
      <c r="BR36">
        <f t="shared" si="97"/>
        <v>6.8</v>
      </c>
      <c r="BS36">
        <f t="shared" si="97"/>
        <v>0</v>
      </c>
      <c r="BT36">
        <f t="shared" si="97"/>
        <v>0</v>
      </c>
      <c r="BU36">
        <f t="shared" si="97"/>
        <v>8</v>
      </c>
      <c r="BV36">
        <f t="shared" si="97"/>
        <v>5</v>
      </c>
      <c r="BW36">
        <f t="shared" si="97"/>
        <v>0</v>
      </c>
      <c r="BX36" s="1"/>
      <c r="BY36" s="10"/>
      <c r="BZ36">
        <v>24</v>
      </c>
      <c r="CA36">
        <f t="shared" ref="CA36:DI36" si="98">AO69+AO70</f>
        <v>15</v>
      </c>
      <c r="CB36">
        <f t="shared" si="98"/>
        <v>9.1</v>
      </c>
      <c r="CC36">
        <f t="shared" si="98"/>
        <v>4.5999999999999996</v>
      </c>
      <c r="CD36">
        <f t="shared" si="98"/>
        <v>0</v>
      </c>
      <c r="CE36">
        <f t="shared" si="98"/>
        <v>13</v>
      </c>
      <c r="CF36">
        <f t="shared" si="98"/>
        <v>16.8</v>
      </c>
      <c r="CG36">
        <f t="shared" si="98"/>
        <v>24</v>
      </c>
      <c r="CH36">
        <f t="shared" si="98"/>
        <v>13</v>
      </c>
      <c r="CI36">
        <f t="shared" si="98"/>
        <v>16.399999999999999</v>
      </c>
      <c r="CJ36">
        <f t="shared" si="98"/>
        <v>13.6</v>
      </c>
      <c r="CK36">
        <f t="shared" si="98"/>
        <v>0.8</v>
      </c>
      <c r="CL36">
        <f t="shared" si="98"/>
        <v>27</v>
      </c>
      <c r="CM36">
        <f t="shared" si="98"/>
        <v>6</v>
      </c>
      <c r="CN36">
        <f t="shared" si="98"/>
        <v>18</v>
      </c>
      <c r="CO36">
        <f t="shared" si="98"/>
        <v>15.9</v>
      </c>
      <c r="CP36">
        <f t="shared" si="98"/>
        <v>19</v>
      </c>
      <c r="CQ36">
        <f t="shared" si="98"/>
        <v>4</v>
      </c>
      <c r="CR36">
        <f t="shared" si="98"/>
        <v>16</v>
      </c>
      <c r="CS36">
        <f t="shared" si="98"/>
        <v>12</v>
      </c>
      <c r="CT36">
        <f t="shared" si="98"/>
        <v>16</v>
      </c>
      <c r="CU36">
        <f t="shared" si="98"/>
        <v>20</v>
      </c>
      <c r="CV36">
        <f t="shared" si="98"/>
        <v>23</v>
      </c>
      <c r="CW36">
        <f t="shared" si="98"/>
        <v>0</v>
      </c>
      <c r="CX36">
        <f t="shared" si="98"/>
        <v>5.7</v>
      </c>
      <c r="CY36">
        <f t="shared" si="98"/>
        <v>18.8</v>
      </c>
      <c r="CZ36">
        <f t="shared" si="98"/>
        <v>0</v>
      </c>
      <c r="DA36">
        <f t="shared" si="98"/>
        <v>0</v>
      </c>
      <c r="DB36">
        <f t="shared" si="98"/>
        <v>15</v>
      </c>
      <c r="DC36">
        <f t="shared" si="98"/>
        <v>19.8</v>
      </c>
      <c r="DD36">
        <f t="shared" si="98"/>
        <v>0</v>
      </c>
      <c r="DE36">
        <f t="shared" si="98"/>
        <v>16.399999999999999</v>
      </c>
      <c r="DF36">
        <f t="shared" si="98"/>
        <v>0</v>
      </c>
      <c r="DG36">
        <f t="shared" si="98"/>
        <v>0</v>
      </c>
      <c r="DH36">
        <f t="shared" si="98"/>
        <v>16</v>
      </c>
      <c r="DI36">
        <f t="shared" si="98"/>
        <v>3</v>
      </c>
      <c r="DJ36" s="1"/>
      <c r="DK36" s="1"/>
    </row>
    <row r="37" spans="1:151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</v>
      </c>
      <c r="AI37">
        <v>0</v>
      </c>
      <c r="AJ37">
        <v>0</v>
      </c>
      <c r="AK37">
        <v>0</v>
      </c>
      <c r="AM37" s="10"/>
      <c r="AN37">
        <v>18</v>
      </c>
      <c r="AO37">
        <f t="shared" ref="AO37:BW37" si="99">C71+C72</f>
        <v>20.8</v>
      </c>
      <c r="AP37">
        <f t="shared" si="99"/>
        <v>2.8</v>
      </c>
      <c r="AQ37">
        <f t="shared" si="99"/>
        <v>0</v>
      </c>
      <c r="AR37">
        <f t="shared" si="99"/>
        <v>0</v>
      </c>
      <c r="AS37">
        <f t="shared" si="99"/>
        <v>0</v>
      </c>
      <c r="AT37">
        <f t="shared" si="99"/>
        <v>0</v>
      </c>
      <c r="AU37">
        <f t="shared" si="99"/>
        <v>2.4</v>
      </c>
      <c r="AV37">
        <f t="shared" si="99"/>
        <v>0</v>
      </c>
      <c r="AW37">
        <f t="shared" si="99"/>
        <v>0</v>
      </c>
      <c r="AX37">
        <f t="shared" si="99"/>
        <v>0.4</v>
      </c>
      <c r="AY37">
        <f t="shared" si="99"/>
        <v>0</v>
      </c>
      <c r="AZ37">
        <f t="shared" si="99"/>
        <v>12.2</v>
      </c>
      <c r="BA37">
        <f t="shared" si="99"/>
        <v>2</v>
      </c>
      <c r="BB37">
        <f t="shared" si="99"/>
        <v>1</v>
      </c>
      <c r="BC37">
        <f t="shared" si="99"/>
        <v>0</v>
      </c>
      <c r="BD37">
        <f t="shared" si="99"/>
        <v>1</v>
      </c>
      <c r="BE37">
        <f t="shared" si="99"/>
        <v>13</v>
      </c>
      <c r="BF37">
        <f t="shared" si="99"/>
        <v>5.6</v>
      </c>
      <c r="BG37">
        <f t="shared" si="99"/>
        <v>0</v>
      </c>
      <c r="BH37">
        <f t="shared" si="99"/>
        <v>1</v>
      </c>
      <c r="BI37">
        <f t="shared" si="99"/>
        <v>17</v>
      </c>
      <c r="BJ37">
        <f t="shared" si="99"/>
        <v>15</v>
      </c>
      <c r="BK37">
        <f t="shared" si="99"/>
        <v>0</v>
      </c>
      <c r="BL37">
        <f t="shared" si="99"/>
        <v>16.600000000000001</v>
      </c>
      <c r="BM37">
        <f t="shared" si="99"/>
        <v>0</v>
      </c>
      <c r="BN37">
        <f t="shared" si="99"/>
        <v>0</v>
      </c>
      <c r="BO37">
        <f t="shared" si="99"/>
        <v>0</v>
      </c>
      <c r="BP37">
        <f t="shared" si="99"/>
        <v>5</v>
      </c>
      <c r="BQ37">
        <f t="shared" si="99"/>
        <v>38</v>
      </c>
      <c r="BR37">
        <f t="shared" si="99"/>
        <v>0</v>
      </c>
      <c r="BS37">
        <f t="shared" si="99"/>
        <v>0.4</v>
      </c>
      <c r="BT37">
        <f t="shared" si="99"/>
        <v>0</v>
      </c>
      <c r="BU37">
        <f t="shared" si="99"/>
        <v>0</v>
      </c>
      <c r="BV37">
        <f t="shared" si="99"/>
        <v>1</v>
      </c>
      <c r="BW37">
        <f t="shared" si="99"/>
        <v>0</v>
      </c>
      <c r="BX37" s="1"/>
      <c r="BY37" s="9">
        <v>42873</v>
      </c>
      <c r="BZ37">
        <v>12</v>
      </c>
      <c r="CA37">
        <f t="shared" ref="CA37:DI37" si="100">AO71+AO72</f>
        <v>0</v>
      </c>
      <c r="CB37">
        <f t="shared" si="100"/>
        <v>0</v>
      </c>
      <c r="CC37">
        <f t="shared" si="100"/>
        <v>0</v>
      </c>
      <c r="CD37">
        <f t="shared" si="100"/>
        <v>0</v>
      </c>
      <c r="CE37">
        <f t="shared" si="100"/>
        <v>0</v>
      </c>
      <c r="CF37">
        <f t="shared" si="100"/>
        <v>0</v>
      </c>
      <c r="CG37">
        <f t="shared" si="100"/>
        <v>0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3</v>
      </c>
      <c r="CN37">
        <f t="shared" si="100"/>
        <v>0</v>
      </c>
      <c r="CO37">
        <f t="shared" si="100"/>
        <v>0</v>
      </c>
      <c r="CP37">
        <f t="shared" si="100"/>
        <v>0</v>
      </c>
      <c r="CQ37">
        <f t="shared" si="100"/>
        <v>0</v>
      </c>
      <c r="CR37">
        <f t="shared" si="100"/>
        <v>0</v>
      </c>
      <c r="CS37">
        <f t="shared" si="100"/>
        <v>0</v>
      </c>
      <c r="CT37">
        <f t="shared" si="100"/>
        <v>0</v>
      </c>
      <c r="CU37">
        <f t="shared" si="100"/>
        <v>0</v>
      </c>
      <c r="CV37">
        <f t="shared" si="100"/>
        <v>0</v>
      </c>
      <c r="CW37">
        <f t="shared" si="100"/>
        <v>0</v>
      </c>
      <c r="CX37">
        <f t="shared" si="100"/>
        <v>0</v>
      </c>
      <c r="CY37">
        <f t="shared" si="100"/>
        <v>0</v>
      </c>
      <c r="CZ37">
        <f t="shared" si="100"/>
        <v>2.2000000000000002</v>
      </c>
      <c r="DA37">
        <f t="shared" si="100"/>
        <v>0</v>
      </c>
      <c r="DB37">
        <f t="shared" si="100"/>
        <v>0</v>
      </c>
      <c r="DC37">
        <f t="shared" si="100"/>
        <v>0</v>
      </c>
      <c r="DD37">
        <f t="shared" si="100"/>
        <v>0</v>
      </c>
      <c r="DE37">
        <f t="shared" si="100"/>
        <v>0</v>
      </c>
      <c r="DF37">
        <f t="shared" si="100"/>
        <v>0</v>
      </c>
      <c r="DG37">
        <f t="shared" si="100"/>
        <v>0</v>
      </c>
      <c r="DH37">
        <f t="shared" si="100"/>
        <v>0</v>
      </c>
      <c r="DI37">
        <f t="shared" si="100"/>
        <v>0</v>
      </c>
      <c r="DJ37" s="1"/>
      <c r="DK37" s="1"/>
    </row>
    <row r="38" spans="1:151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 s="10"/>
      <c r="AN38">
        <v>24</v>
      </c>
      <c r="AO38">
        <f t="shared" ref="AO38:BW38" si="101">C73+C74</f>
        <v>0</v>
      </c>
      <c r="AP38">
        <f t="shared" si="101"/>
        <v>0</v>
      </c>
      <c r="AQ38">
        <f t="shared" si="101"/>
        <v>0</v>
      </c>
      <c r="AR38">
        <f t="shared" si="101"/>
        <v>0</v>
      </c>
      <c r="AS38">
        <f t="shared" si="101"/>
        <v>0</v>
      </c>
      <c r="AT38">
        <f t="shared" si="101"/>
        <v>0</v>
      </c>
      <c r="AU38">
        <f t="shared" si="101"/>
        <v>0</v>
      </c>
      <c r="AV38">
        <f t="shared" si="101"/>
        <v>0</v>
      </c>
      <c r="AW38">
        <f t="shared" si="101"/>
        <v>0</v>
      </c>
      <c r="AX38">
        <f t="shared" si="101"/>
        <v>0</v>
      </c>
      <c r="AY38">
        <f t="shared" si="101"/>
        <v>0</v>
      </c>
      <c r="AZ38">
        <f t="shared" si="101"/>
        <v>0</v>
      </c>
      <c r="BA38">
        <f t="shared" si="101"/>
        <v>0</v>
      </c>
      <c r="BB38">
        <f t="shared" si="101"/>
        <v>0</v>
      </c>
      <c r="BC38">
        <f t="shared" si="101"/>
        <v>0</v>
      </c>
      <c r="BD38">
        <f t="shared" si="101"/>
        <v>0</v>
      </c>
      <c r="BE38">
        <f t="shared" si="101"/>
        <v>0</v>
      </c>
      <c r="BF38">
        <f t="shared" si="101"/>
        <v>0</v>
      </c>
      <c r="BG38">
        <f t="shared" si="101"/>
        <v>0</v>
      </c>
      <c r="BH38">
        <f t="shared" si="101"/>
        <v>0</v>
      </c>
      <c r="BI38">
        <f t="shared" si="101"/>
        <v>0</v>
      </c>
      <c r="BJ38">
        <f t="shared" si="101"/>
        <v>0</v>
      </c>
      <c r="BK38">
        <f t="shared" si="101"/>
        <v>0</v>
      </c>
      <c r="BL38">
        <f t="shared" si="101"/>
        <v>0</v>
      </c>
      <c r="BM38">
        <f t="shared" si="101"/>
        <v>0</v>
      </c>
      <c r="BN38">
        <f t="shared" si="101"/>
        <v>0</v>
      </c>
      <c r="BO38">
        <f t="shared" si="101"/>
        <v>0.4</v>
      </c>
      <c r="BP38">
        <f t="shared" si="101"/>
        <v>0</v>
      </c>
      <c r="BQ38">
        <f t="shared" si="101"/>
        <v>0</v>
      </c>
      <c r="BR38">
        <f t="shared" si="101"/>
        <v>0</v>
      </c>
      <c r="BS38">
        <f t="shared" si="101"/>
        <v>0</v>
      </c>
      <c r="BT38">
        <f t="shared" si="101"/>
        <v>0</v>
      </c>
      <c r="BU38">
        <f t="shared" si="101"/>
        <v>0</v>
      </c>
      <c r="BV38">
        <f t="shared" si="101"/>
        <v>0</v>
      </c>
      <c r="BW38">
        <f t="shared" si="101"/>
        <v>0</v>
      </c>
      <c r="BX38" s="1"/>
      <c r="BY38" s="10"/>
      <c r="BZ38">
        <v>24</v>
      </c>
      <c r="CA38">
        <f t="shared" ref="CA38:DI38" si="102">AO73+AO74</f>
        <v>0</v>
      </c>
      <c r="CB38">
        <f t="shared" si="102"/>
        <v>0</v>
      </c>
      <c r="CC38">
        <f t="shared" si="102"/>
        <v>0</v>
      </c>
      <c r="CD38">
        <f t="shared" si="102"/>
        <v>0</v>
      </c>
      <c r="CE38">
        <f t="shared" si="102"/>
        <v>0</v>
      </c>
      <c r="CF38">
        <f t="shared" si="102"/>
        <v>0</v>
      </c>
      <c r="CG38">
        <f t="shared" si="102"/>
        <v>0</v>
      </c>
      <c r="CH38">
        <f t="shared" si="102"/>
        <v>0</v>
      </c>
      <c r="CI38">
        <f t="shared" si="102"/>
        <v>0</v>
      </c>
      <c r="CJ38">
        <f t="shared" si="102"/>
        <v>0</v>
      </c>
      <c r="CK38">
        <f t="shared" si="102"/>
        <v>22</v>
      </c>
      <c r="CL38">
        <f t="shared" si="102"/>
        <v>0</v>
      </c>
      <c r="CM38">
        <f t="shared" si="102"/>
        <v>0</v>
      </c>
      <c r="CN38">
        <f t="shared" si="102"/>
        <v>0</v>
      </c>
      <c r="CO38">
        <f t="shared" si="102"/>
        <v>0</v>
      </c>
      <c r="CP38">
        <f t="shared" si="102"/>
        <v>0</v>
      </c>
      <c r="CQ38">
        <f t="shared" si="102"/>
        <v>0</v>
      </c>
      <c r="CR38">
        <f t="shared" si="102"/>
        <v>3</v>
      </c>
      <c r="CS38">
        <f t="shared" si="102"/>
        <v>0</v>
      </c>
      <c r="CT38">
        <f t="shared" si="102"/>
        <v>0</v>
      </c>
      <c r="CU38">
        <f t="shared" si="102"/>
        <v>0</v>
      </c>
      <c r="CV38">
        <f t="shared" si="102"/>
        <v>0</v>
      </c>
      <c r="CW38">
        <f t="shared" si="102"/>
        <v>0</v>
      </c>
      <c r="CX38">
        <f t="shared" si="102"/>
        <v>0</v>
      </c>
      <c r="CY38">
        <f t="shared" si="102"/>
        <v>0</v>
      </c>
      <c r="CZ38">
        <f t="shared" si="102"/>
        <v>0</v>
      </c>
      <c r="DA38">
        <f t="shared" si="102"/>
        <v>3.4</v>
      </c>
      <c r="DB38">
        <f t="shared" si="102"/>
        <v>0</v>
      </c>
      <c r="DC38">
        <f t="shared" si="102"/>
        <v>0</v>
      </c>
      <c r="DD38">
        <f t="shared" si="102"/>
        <v>1</v>
      </c>
      <c r="DE38">
        <f t="shared" si="102"/>
        <v>0</v>
      </c>
      <c r="DF38">
        <f t="shared" si="102"/>
        <v>0</v>
      </c>
      <c r="DG38">
        <f t="shared" si="102"/>
        <v>39.200000000000003</v>
      </c>
      <c r="DH38">
        <f t="shared" si="102"/>
        <v>0</v>
      </c>
      <c r="DI38">
        <f t="shared" si="102"/>
        <v>0</v>
      </c>
      <c r="DJ38" s="1"/>
      <c r="DK38" s="1"/>
    </row>
    <row r="39" spans="1:151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42865</v>
      </c>
      <c r="AN39">
        <v>6</v>
      </c>
      <c r="AO39">
        <f t="shared" ref="AO39:BW39" si="103">C75+C76</f>
        <v>0</v>
      </c>
      <c r="AP39">
        <f t="shared" si="103"/>
        <v>0</v>
      </c>
      <c r="AQ39">
        <f t="shared" si="103"/>
        <v>0</v>
      </c>
      <c r="AR39">
        <f t="shared" si="103"/>
        <v>0</v>
      </c>
      <c r="AS39">
        <f t="shared" si="103"/>
        <v>0</v>
      </c>
      <c r="AT39">
        <f t="shared" si="103"/>
        <v>0</v>
      </c>
      <c r="AU39">
        <f t="shared" si="103"/>
        <v>0</v>
      </c>
      <c r="AV39">
        <f t="shared" si="103"/>
        <v>0</v>
      </c>
      <c r="AW39">
        <f t="shared" si="103"/>
        <v>0</v>
      </c>
      <c r="AX39">
        <f t="shared" si="103"/>
        <v>0</v>
      </c>
      <c r="AY39">
        <f t="shared" si="103"/>
        <v>0</v>
      </c>
      <c r="AZ39">
        <f t="shared" si="103"/>
        <v>0</v>
      </c>
      <c r="BA39">
        <f t="shared" si="103"/>
        <v>0</v>
      </c>
      <c r="BB39">
        <f t="shared" si="103"/>
        <v>0</v>
      </c>
      <c r="BC39">
        <f t="shared" si="103"/>
        <v>0</v>
      </c>
      <c r="BD39">
        <f t="shared" si="103"/>
        <v>0</v>
      </c>
      <c r="BE39">
        <f t="shared" si="103"/>
        <v>0</v>
      </c>
      <c r="BF39">
        <f t="shared" si="103"/>
        <v>0</v>
      </c>
      <c r="BG39">
        <f t="shared" si="103"/>
        <v>0</v>
      </c>
      <c r="BH39">
        <f t="shared" si="103"/>
        <v>0</v>
      </c>
      <c r="BI39">
        <f t="shared" si="103"/>
        <v>0</v>
      </c>
      <c r="BJ39">
        <f t="shared" si="103"/>
        <v>0</v>
      </c>
      <c r="BK39">
        <f t="shared" si="103"/>
        <v>0</v>
      </c>
      <c r="BL39">
        <f t="shared" si="103"/>
        <v>0</v>
      </c>
      <c r="BM39">
        <f t="shared" si="103"/>
        <v>0</v>
      </c>
      <c r="BN39">
        <f t="shared" si="103"/>
        <v>0</v>
      </c>
      <c r="BO39">
        <f t="shared" si="103"/>
        <v>2.6</v>
      </c>
      <c r="BP39">
        <f t="shared" si="103"/>
        <v>0</v>
      </c>
      <c r="BQ39">
        <f t="shared" si="103"/>
        <v>0</v>
      </c>
      <c r="BR39">
        <f t="shared" si="103"/>
        <v>0</v>
      </c>
      <c r="BS39">
        <f t="shared" si="103"/>
        <v>0</v>
      </c>
      <c r="BT39">
        <f t="shared" si="103"/>
        <v>0</v>
      </c>
      <c r="BU39">
        <f t="shared" si="103"/>
        <v>0</v>
      </c>
      <c r="BV39">
        <f t="shared" si="103"/>
        <v>0</v>
      </c>
      <c r="BW39">
        <f t="shared" si="103"/>
        <v>0</v>
      </c>
      <c r="BX39" s="1"/>
      <c r="BY39" s="9">
        <v>42874</v>
      </c>
      <c r="BZ39">
        <v>12</v>
      </c>
      <c r="CA39">
        <f t="shared" ref="CA39:DI39" si="104">AO75+AO76</f>
        <v>0</v>
      </c>
      <c r="CB39">
        <f t="shared" si="104"/>
        <v>0</v>
      </c>
      <c r="CC39">
        <f t="shared" si="104"/>
        <v>0</v>
      </c>
      <c r="CD39">
        <f t="shared" si="104"/>
        <v>0</v>
      </c>
      <c r="CE39">
        <f t="shared" si="104"/>
        <v>0</v>
      </c>
      <c r="CF39">
        <f t="shared" si="104"/>
        <v>0</v>
      </c>
      <c r="CG39">
        <f t="shared" si="104"/>
        <v>2.4</v>
      </c>
      <c r="CH39">
        <f t="shared" si="104"/>
        <v>0</v>
      </c>
      <c r="CI39">
        <f t="shared" si="104"/>
        <v>0</v>
      </c>
      <c r="CJ39">
        <f t="shared" si="104"/>
        <v>0</v>
      </c>
      <c r="CK39">
        <f t="shared" si="104"/>
        <v>0</v>
      </c>
      <c r="CL39">
        <f t="shared" si="104"/>
        <v>0</v>
      </c>
      <c r="CM39">
        <f t="shared" si="104"/>
        <v>0</v>
      </c>
      <c r="CN39">
        <f t="shared" si="104"/>
        <v>0</v>
      </c>
      <c r="CO39">
        <f t="shared" si="104"/>
        <v>0</v>
      </c>
      <c r="CP39">
        <f t="shared" si="104"/>
        <v>0</v>
      </c>
      <c r="CQ39">
        <f t="shared" si="104"/>
        <v>0</v>
      </c>
      <c r="CR39">
        <f t="shared" si="104"/>
        <v>0</v>
      </c>
      <c r="CS39">
        <f t="shared" si="104"/>
        <v>0</v>
      </c>
      <c r="CT39">
        <f t="shared" si="104"/>
        <v>0</v>
      </c>
      <c r="CU39">
        <f t="shared" si="104"/>
        <v>0</v>
      </c>
      <c r="CV39">
        <f t="shared" si="104"/>
        <v>0</v>
      </c>
      <c r="CW39">
        <f t="shared" si="104"/>
        <v>7</v>
      </c>
      <c r="CX39">
        <f t="shared" si="104"/>
        <v>0</v>
      </c>
      <c r="CY39">
        <f t="shared" si="104"/>
        <v>0</v>
      </c>
      <c r="CZ39">
        <f t="shared" si="104"/>
        <v>0.3</v>
      </c>
      <c r="DA39">
        <f t="shared" si="104"/>
        <v>0</v>
      </c>
      <c r="DB39">
        <f t="shared" si="104"/>
        <v>0</v>
      </c>
      <c r="DC39">
        <f t="shared" si="104"/>
        <v>0</v>
      </c>
      <c r="DD39">
        <f t="shared" si="104"/>
        <v>0</v>
      </c>
      <c r="DE39">
        <f t="shared" si="104"/>
        <v>0</v>
      </c>
      <c r="DF39">
        <f t="shared" si="104"/>
        <v>54.599999999999994</v>
      </c>
      <c r="DG39">
        <f t="shared" si="104"/>
        <v>64</v>
      </c>
      <c r="DH39">
        <f t="shared" si="104"/>
        <v>0</v>
      </c>
      <c r="DI39">
        <f t="shared" si="104"/>
        <v>0</v>
      </c>
      <c r="DJ39" s="1"/>
      <c r="DK39" s="1"/>
    </row>
    <row r="40" spans="1:151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0.2</v>
      </c>
      <c r="AJ40">
        <v>0</v>
      </c>
      <c r="AK40">
        <v>0</v>
      </c>
      <c r="AM40" s="10"/>
      <c r="AN40">
        <v>12</v>
      </c>
      <c r="AO40">
        <f t="shared" ref="AO40:BW40" si="105">C77+C78</f>
        <v>0</v>
      </c>
      <c r="AP40">
        <f t="shared" si="105"/>
        <v>0</v>
      </c>
      <c r="AQ40">
        <f t="shared" si="105"/>
        <v>0</v>
      </c>
      <c r="AR40">
        <f t="shared" si="105"/>
        <v>0</v>
      </c>
      <c r="AS40">
        <f t="shared" si="105"/>
        <v>0</v>
      </c>
      <c r="AT40">
        <f t="shared" si="105"/>
        <v>0</v>
      </c>
      <c r="AU40">
        <f t="shared" si="105"/>
        <v>0</v>
      </c>
      <c r="AV40">
        <f t="shared" si="105"/>
        <v>0</v>
      </c>
      <c r="AW40">
        <f t="shared" si="105"/>
        <v>0</v>
      </c>
      <c r="AX40">
        <f t="shared" si="105"/>
        <v>0</v>
      </c>
      <c r="AY40">
        <f t="shared" si="105"/>
        <v>0</v>
      </c>
      <c r="AZ40">
        <f t="shared" si="105"/>
        <v>0</v>
      </c>
      <c r="BA40">
        <f t="shared" si="105"/>
        <v>0</v>
      </c>
      <c r="BB40">
        <f t="shared" si="105"/>
        <v>0</v>
      </c>
      <c r="BC40">
        <f t="shared" si="105"/>
        <v>0</v>
      </c>
      <c r="BD40">
        <f t="shared" si="105"/>
        <v>0</v>
      </c>
      <c r="BE40">
        <f t="shared" si="105"/>
        <v>0</v>
      </c>
      <c r="BF40">
        <f t="shared" si="105"/>
        <v>0</v>
      </c>
      <c r="BG40">
        <f t="shared" si="105"/>
        <v>0</v>
      </c>
      <c r="BH40">
        <f t="shared" si="105"/>
        <v>0</v>
      </c>
      <c r="BI40">
        <f t="shared" si="105"/>
        <v>0</v>
      </c>
      <c r="BJ40">
        <f t="shared" si="105"/>
        <v>0</v>
      </c>
      <c r="BK40">
        <f t="shared" si="105"/>
        <v>0</v>
      </c>
      <c r="BL40">
        <f t="shared" si="105"/>
        <v>0</v>
      </c>
      <c r="BM40">
        <f t="shared" si="105"/>
        <v>0</v>
      </c>
      <c r="BN40">
        <f t="shared" si="105"/>
        <v>0</v>
      </c>
      <c r="BO40">
        <f t="shared" si="105"/>
        <v>0</v>
      </c>
      <c r="BP40">
        <f t="shared" si="105"/>
        <v>0</v>
      </c>
      <c r="BQ40">
        <f t="shared" si="105"/>
        <v>0</v>
      </c>
      <c r="BR40">
        <f t="shared" si="105"/>
        <v>0</v>
      </c>
      <c r="BS40">
        <f t="shared" si="105"/>
        <v>0</v>
      </c>
      <c r="BT40">
        <f t="shared" si="105"/>
        <v>0</v>
      </c>
      <c r="BU40">
        <f t="shared" si="105"/>
        <v>0</v>
      </c>
      <c r="BV40">
        <f t="shared" si="105"/>
        <v>0</v>
      </c>
      <c r="BW40">
        <f t="shared" si="105"/>
        <v>0</v>
      </c>
      <c r="BX40" s="1"/>
      <c r="BY40" s="10"/>
      <c r="BZ40">
        <v>24</v>
      </c>
      <c r="CA40">
        <f t="shared" ref="CA40:DI40" si="106">AO77+AO78</f>
        <v>0</v>
      </c>
      <c r="CB40">
        <f t="shared" si="106"/>
        <v>0</v>
      </c>
      <c r="CC40">
        <f t="shared" si="106"/>
        <v>0</v>
      </c>
      <c r="CD40">
        <f t="shared" si="106"/>
        <v>0</v>
      </c>
      <c r="CE40">
        <f t="shared" si="106"/>
        <v>0</v>
      </c>
      <c r="CF40">
        <f t="shared" si="106"/>
        <v>0</v>
      </c>
      <c r="CG40">
        <f t="shared" si="106"/>
        <v>0</v>
      </c>
      <c r="CH40">
        <f t="shared" si="106"/>
        <v>0</v>
      </c>
      <c r="CI40">
        <f t="shared" si="106"/>
        <v>0</v>
      </c>
      <c r="CJ40">
        <f t="shared" si="106"/>
        <v>0</v>
      </c>
      <c r="CK40">
        <f t="shared" si="106"/>
        <v>0</v>
      </c>
      <c r="CL40">
        <f t="shared" si="106"/>
        <v>0</v>
      </c>
      <c r="CM40">
        <f t="shared" si="106"/>
        <v>0</v>
      </c>
      <c r="CN40">
        <f t="shared" si="106"/>
        <v>0</v>
      </c>
      <c r="CO40">
        <f t="shared" si="106"/>
        <v>0</v>
      </c>
      <c r="CP40">
        <f t="shared" si="106"/>
        <v>0</v>
      </c>
      <c r="CQ40">
        <f t="shared" si="106"/>
        <v>0</v>
      </c>
      <c r="CR40">
        <f t="shared" si="106"/>
        <v>0</v>
      </c>
      <c r="CS40">
        <f t="shared" si="106"/>
        <v>0</v>
      </c>
      <c r="CT40">
        <f t="shared" si="106"/>
        <v>0</v>
      </c>
      <c r="CU40">
        <f t="shared" si="106"/>
        <v>0</v>
      </c>
      <c r="CV40">
        <f t="shared" si="106"/>
        <v>0</v>
      </c>
      <c r="CW40">
        <f t="shared" si="106"/>
        <v>0</v>
      </c>
      <c r="CX40">
        <f t="shared" si="106"/>
        <v>0</v>
      </c>
      <c r="CY40">
        <f t="shared" si="106"/>
        <v>2.8</v>
      </c>
      <c r="CZ40">
        <f t="shared" si="106"/>
        <v>0.3</v>
      </c>
      <c r="DA40">
        <f t="shared" si="106"/>
        <v>8.8000000000000007</v>
      </c>
      <c r="DB40">
        <f t="shared" si="106"/>
        <v>0</v>
      </c>
      <c r="DC40">
        <f t="shared" si="106"/>
        <v>0</v>
      </c>
      <c r="DD40">
        <f t="shared" si="106"/>
        <v>0</v>
      </c>
      <c r="DE40">
        <f t="shared" si="106"/>
        <v>0</v>
      </c>
      <c r="DF40">
        <f t="shared" si="106"/>
        <v>0</v>
      </c>
      <c r="DG40">
        <f t="shared" si="106"/>
        <v>0</v>
      </c>
      <c r="DH40">
        <f t="shared" si="106"/>
        <v>0</v>
      </c>
      <c r="DI40">
        <f t="shared" si="106"/>
        <v>0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19.3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4</v>
      </c>
      <c r="AJ41">
        <v>0</v>
      </c>
      <c r="AK41">
        <v>0</v>
      </c>
      <c r="AM41" s="10"/>
      <c r="AN41">
        <v>18</v>
      </c>
      <c r="AO41">
        <f t="shared" ref="AO41:BW41" si="107">C79+C80</f>
        <v>0</v>
      </c>
      <c r="AP41">
        <f t="shared" si="107"/>
        <v>0</v>
      </c>
      <c r="AQ41">
        <f t="shared" si="107"/>
        <v>0.6</v>
      </c>
      <c r="AR41">
        <f t="shared" si="107"/>
        <v>0</v>
      </c>
      <c r="AS41">
        <f t="shared" si="107"/>
        <v>0</v>
      </c>
      <c r="AT41">
        <f t="shared" si="107"/>
        <v>0</v>
      </c>
      <c r="AU41">
        <f t="shared" si="107"/>
        <v>0</v>
      </c>
      <c r="AV41">
        <f t="shared" si="107"/>
        <v>0</v>
      </c>
      <c r="AW41">
        <f t="shared" si="107"/>
        <v>0</v>
      </c>
      <c r="AX41">
        <f t="shared" si="107"/>
        <v>0</v>
      </c>
      <c r="AY41">
        <f t="shared" si="107"/>
        <v>0</v>
      </c>
      <c r="AZ41">
        <f t="shared" si="107"/>
        <v>0</v>
      </c>
      <c r="BA41">
        <f t="shared" si="107"/>
        <v>0</v>
      </c>
      <c r="BB41">
        <f t="shared" si="107"/>
        <v>0</v>
      </c>
      <c r="BC41">
        <f t="shared" si="107"/>
        <v>0</v>
      </c>
      <c r="BD41">
        <f t="shared" si="107"/>
        <v>0</v>
      </c>
      <c r="BE41">
        <f t="shared" si="107"/>
        <v>0</v>
      </c>
      <c r="BF41">
        <f t="shared" si="107"/>
        <v>0</v>
      </c>
      <c r="BG41">
        <f t="shared" si="107"/>
        <v>0</v>
      </c>
      <c r="BH41">
        <f t="shared" si="107"/>
        <v>0</v>
      </c>
      <c r="BI41">
        <f t="shared" si="107"/>
        <v>0</v>
      </c>
      <c r="BJ41">
        <f t="shared" si="107"/>
        <v>0</v>
      </c>
      <c r="BK41">
        <f t="shared" si="107"/>
        <v>0</v>
      </c>
      <c r="BL41">
        <f t="shared" si="107"/>
        <v>0</v>
      </c>
      <c r="BM41">
        <f t="shared" si="107"/>
        <v>0</v>
      </c>
      <c r="BN41">
        <f t="shared" si="107"/>
        <v>0</v>
      </c>
      <c r="BO41">
        <f t="shared" si="107"/>
        <v>0</v>
      </c>
      <c r="BP41">
        <f t="shared" si="107"/>
        <v>0</v>
      </c>
      <c r="BQ41">
        <f t="shared" si="107"/>
        <v>0</v>
      </c>
      <c r="BR41">
        <f t="shared" si="107"/>
        <v>0</v>
      </c>
      <c r="BS41">
        <f t="shared" si="107"/>
        <v>0</v>
      </c>
      <c r="BT41">
        <f t="shared" si="107"/>
        <v>0</v>
      </c>
      <c r="BU41">
        <f t="shared" si="107"/>
        <v>0</v>
      </c>
      <c r="BV41">
        <f t="shared" si="107"/>
        <v>0</v>
      </c>
      <c r="BW41">
        <f t="shared" si="107"/>
        <v>0</v>
      </c>
      <c r="BX41" s="1"/>
      <c r="BY41" s="9">
        <v>42875</v>
      </c>
      <c r="BZ41">
        <v>12</v>
      </c>
      <c r="CA41">
        <f t="shared" ref="CA41:DI41" si="108">AO79+AO80</f>
        <v>0</v>
      </c>
      <c r="CB41">
        <f t="shared" si="108"/>
        <v>0</v>
      </c>
      <c r="CC41">
        <f t="shared" si="108"/>
        <v>0</v>
      </c>
      <c r="CD41">
        <f t="shared" si="108"/>
        <v>0</v>
      </c>
      <c r="CE41">
        <f t="shared" si="108"/>
        <v>0</v>
      </c>
      <c r="CF41">
        <f t="shared" si="108"/>
        <v>0</v>
      </c>
      <c r="CG41">
        <f t="shared" si="108"/>
        <v>0</v>
      </c>
      <c r="CH41">
        <f t="shared" si="108"/>
        <v>0</v>
      </c>
      <c r="CI41">
        <f t="shared" si="108"/>
        <v>0</v>
      </c>
      <c r="CJ41">
        <f t="shared" si="108"/>
        <v>0</v>
      </c>
      <c r="CK41">
        <f t="shared" si="108"/>
        <v>0</v>
      </c>
      <c r="CL41">
        <f t="shared" si="108"/>
        <v>0</v>
      </c>
      <c r="CM41">
        <f t="shared" si="108"/>
        <v>0</v>
      </c>
      <c r="CN41">
        <f t="shared" si="108"/>
        <v>0</v>
      </c>
      <c r="CO41">
        <f t="shared" si="108"/>
        <v>0</v>
      </c>
      <c r="CP41">
        <f t="shared" si="108"/>
        <v>0</v>
      </c>
      <c r="CQ41">
        <f t="shared" si="108"/>
        <v>0</v>
      </c>
      <c r="CR41">
        <f t="shared" si="108"/>
        <v>0</v>
      </c>
      <c r="CS41">
        <f t="shared" si="108"/>
        <v>0</v>
      </c>
      <c r="CT41">
        <f t="shared" si="108"/>
        <v>0</v>
      </c>
      <c r="CU41">
        <f t="shared" si="108"/>
        <v>0</v>
      </c>
      <c r="CV41">
        <f t="shared" si="108"/>
        <v>0</v>
      </c>
      <c r="CW41">
        <f t="shared" si="108"/>
        <v>0</v>
      </c>
      <c r="CX41">
        <f t="shared" si="108"/>
        <v>0</v>
      </c>
      <c r="CY41">
        <f t="shared" si="108"/>
        <v>0</v>
      </c>
      <c r="CZ41">
        <f t="shared" si="108"/>
        <v>0</v>
      </c>
      <c r="DA41">
        <f t="shared" si="108"/>
        <v>0</v>
      </c>
      <c r="DB41">
        <f t="shared" si="108"/>
        <v>0</v>
      </c>
      <c r="DC41">
        <f t="shared" si="108"/>
        <v>0</v>
      </c>
      <c r="DD41">
        <f t="shared" si="108"/>
        <v>0</v>
      </c>
      <c r="DE41">
        <f t="shared" si="108"/>
        <v>0.2</v>
      </c>
      <c r="DF41">
        <f t="shared" si="108"/>
        <v>8.4</v>
      </c>
      <c r="DG41">
        <f t="shared" si="108"/>
        <v>28.8</v>
      </c>
      <c r="DH41">
        <f t="shared" si="108"/>
        <v>0</v>
      </c>
      <c r="DI41">
        <f t="shared" si="108"/>
        <v>0</v>
      </c>
      <c r="DJ41" s="1"/>
      <c r="DK41" s="1"/>
    </row>
    <row r="42" spans="1:151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8.6</v>
      </c>
      <c r="AI42">
        <v>0</v>
      </c>
      <c r="AJ42">
        <v>0</v>
      </c>
      <c r="AK42">
        <v>0</v>
      </c>
      <c r="AM42" s="10"/>
      <c r="AN42">
        <v>24</v>
      </c>
      <c r="AO42">
        <f t="shared" ref="AO42:BW42" si="109">C81+C82</f>
        <v>0</v>
      </c>
      <c r="AP42">
        <f t="shared" si="109"/>
        <v>0</v>
      </c>
      <c r="AQ42">
        <f t="shared" si="109"/>
        <v>0</v>
      </c>
      <c r="AR42">
        <f t="shared" si="109"/>
        <v>0</v>
      </c>
      <c r="AS42">
        <f t="shared" si="109"/>
        <v>0</v>
      </c>
      <c r="AT42">
        <f t="shared" si="109"/>
        <v>0</v>
      </c>
      <c r="AU42">
        <f t="shared" si="109"/>
        <v>0</v>
      </c>
      <c r="AV42">
        <f t="shared" si="109"/>
        <v>0</v>
      </c>
      <c r="AW42">
        <f t="shared" si="109"/>
        <v>0</v>
      </c>
      <c r="AX42">
        <f t="shared" si="109"/>
        <v>0</v>
      </c>
      <c r="AY42">
        <f t="shared" si="109"/>
        <v>0</v>
      </c>
      <c r="AZ42">
        <f t="shared" si="109"/>
        <v>0</v>
      </c>
      <c r="BA42">
        <f t="shared" si="109"/>
        <v>0</v>
      </c>
      <c r="BB42">
        <f t="shared" si="109"/>
        <v>0</v>
      </c>
      <c r="BC42">
        <f t="shared" si="109"/>
        <v>0</v>
      </c>
      <c r="BD42">
        <f t="shared" si="109"/>
        <v>0</v>
      </c>
      <c r="BE42">
        <f t="shared" si="109"/>
        <v>0</v>
      </c>
      <c r="BF42">
        <f t="shared" si="109"/>
        <v>0</v>
      </c>
      <c r="BG42">
        <f t="shared" si="109"/>
        <v>0</v>
      </c>
      <c r="BH42">
        <f t="shared" si="109"/>
        <v>0</v>
      </c>
      <c r="BI42">
        <f t="shared" si="109"/>
        <v>0</v>
      </c>
      <c r="BJ42">
        <f t="shared" si="109"/>
        <v>0</v>
      </c>
      <c r="BK42">
        <f t="shared" si="109"/>
        <v>0</v>
      </c>
      <c r="BL42">
        <f t="shared" si="109"/>
        <v>0</v>
      </c>
      <c r="BM42">
        <f t="shared" si="109"/>
        <v>0</v>
      </c>
      <c r="BN42">
        <f t="shared" si="109"/>
        <v>0</v>
      </c>
      <c r="BO42">
        <f t="shared" si="109"/>
        <v>0</v>
      </c>
      <c r="BP42">
        <f t="shared" si="109"/>
        <v>0</v>
      </c>
      <c r="BQ42">
        <f t="shared" si="109"/>
        <v>0</v>
      </c>
      <c r="BR42">
        <f t="shared" si="109"/>
        <v>0</v>
      </c>
      <c r="BS42">
        <f t="shared" si="109"/>
        <v>0</v>
      </c>
      <c r="BT42">
        <f t="shared" si="109"/>
        <v>0</v>
      </c>
      <c r="BU42">
        <f t="shared" si="109"/>
        <v>0</v>
      </c>
      <c r="BV42">
        <f t="shared" si="109"/>
        <v>0</v>
      </c>
      <c r="BW42">
        <f t="shared" si="109"/>
        <v>0</v>
      </c>
      <c r="BX42" s="1"/>
      <c r="BY42" s="10"/>
      <c r="BZ42">
        <v>24</v>
      </c>
      <c r="CA42">
        <f t="shared" ref="CA42:DI42" si="110">AO81+AO82</f>
        <v>0</v>
      </c>
      <c r="CB42">
        <f t="shared" si="110"/>
        <v>0</v>
      </c>
      <c r="CC42">
        <f t="shared" si="110"/>
        <v>0</v>
      </c>
      <c r="CD42">
        <f t="shared" si="110"/>
        <v>0</v>
      </c>
      <c r="CE42">
        <f t="shared" si="110"/>
        <v>0</v>
      </c>
      <c r="CF42">
        <f t="shared" si="110"/>
        <v>0</v>
      </c>
      <c r="CG42">
        <f t="shared" si="110"/>
        <v>0</v>
      </c>
      <c r="CH42">
        <f t="shared" si="110"/>
        <v>0</v>
      </c>
      <c r="CI42">
        <f t="shared" si="110"/>
        <v>0</v>
      </c>
      <c r="CJ42">
        <f t="shared" si="110"/>
        <v>0</v>
      </c>
      <c r="CK42">
        <f t="shared" si="110"/>
        <v>0</v>
      </c>
      <c r="CL42">
        <f t="shared" si="110"/>
        <v>0</v>
      </c>
      <c r="CM42">
        <f t="shared" si="110"/>
        <v>0</v>
      </c>
      <c r="CN42">
        <f t="shared" si="110"/>
        <v>0</v>
      </c>
      <c r="CO42">
        <f t="shared" si="110"/>
        <v>0</v>
      </c>
      <c r="CP42">
        <f t="shared" si="110"/>
        <v>0</v>
      </c>
      <c r="CQ42">
        <f t="shared" si="110"/>
        <v>0</v>
      </c>
      <c r="CR42">
        <f t="shared" si="110"/>
        <v>0</v>
      </c>
      <c r="CS42">
        <f t="shared" si="110"/>
        <v>0</v>
      </c>
      <c r="CT42">
        <f t="shared" si="110"/>
        <v>0</v>
      </c>
      <c r="CU42">
        <f t="shared" si="110"/>
        <v>0</v>
      </c>
      <c r="CV42">
        <f t="shared" si="110"/>
        <v>0</v>
      </c>
      <c r="CW42">
        <f t="shared" si="110"/>
        <v>23</v>
      </c>
      <c r="CX42">
        <f t="shared" si="110"/>
        <v>0</v>
      </c>
      <c r="CY42">
        <f t="shared" si="110"/>
        <v>0</v>
      </c>
      <c r="CZ42">
        <f t="shared" si="110"/>
        <v>0</v>
      </c>
      <c r="DA42">
        <f t="shared" si="110"/>
        <v>51.6</v>
      </c>
      <c r="DB42">
        <f t="shared" si="110"/>
        <v>0</v>
      </c>
      <c r="DC42">
        <f t="shared" si="110"/>
        <v>0</v>
      </c>
      <c r="DD42">
        <f t="shared" si="110"/>
        <v>17.8</v>
      </c>
      <c r="DE42">
        <f t="shared" si="110"/>
        <v>0</v>
      </c>
      <c r="DF42">
        <f t="shared" si="110"/>
        <v>43.599999999999994</v>
      </c>
      <c r="DG42">
        <f t="shared" si="110"/>
        <v>32</v>
      </c>
      <c r="DH42">
        <f t="shared" si="110"/>
        <v>0</v>
      </c>
      <c r="DI42">
        <f t="shared" si="110"/>
        <v>0</v>
      </c>
      <c r="DJ42" s="1"/>
      <c r="DK42" s="1"/>
    </row>
    <row r="43" spans="1:151" x14ac:dyDescent="0.25">
      <c r="A43" s="8">
        <v>42861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 s="9">
        <v>42866</v>
      </c>
      <c r="AN43">
        <v>6</v>
      </c>
      <c r="AO43">
        <f t="shared" ref="AO43:BW43" si="111">C83+C84</f>
        <v>0</v>
      </c>
      <c r="AP43">
        <f t="shared" si="111"/>
        <v>0</v>
      </c>
      <c r="AQ43">
        <f t="shared" si="111"/>
        <v>0</v>
      </c>
      <c r="AR43">
        <f t="shared" si="111"/>
        <v>0</v>
      </c>
      <c r="AS43">
        <f t="shared" si="111"/>
        <v>0</v>
      </c>
      <c r="AT43">
        <f t="shared" si="111"/>
        <v>0</v>
      </c>
      <c r="AU43">
        <f t="shared" si="111"/>
        <v>0</v>
      </c>
      <c r="AV43">
        <f t="shared" si="111"/>
        <v>0</v>
      </c>
      <c r="AW43">
        <f t="shared" si="111"/>
        <v>0</v>
      </c>
      <c r="AX43">
        <f t="shared" si="111"/>
        <v>0</v>
      </c>
      <c r="AY43">
        <f t="shared" si="111"/>
        <v>0</v>
      </c>
      <c r="AZ43">
        <f t="shared" si="111"/>
        <v>0</v>
      </c>
      <c r="BA43">
        <f t="shared" si="111"/>
        <v>0</v>
      </c>
      <c r="BB43">
        <f t="shared" si="111"/>
        <v>0</v>
      </c>
      <c r="BC43">
        <f t="shared" si="111"/>
        <v>0</v>
      </c>
      <c r="BD43">
        <f t="shared" si="111"/>
        <v>0</v>
      </c>
      <c r="BE43">
        <f t="shared" si="111"/>
        <v>0</v>
      </c>
      <c r="BF43">
        <f t="shared" si="111"/>
        <v>0</v>
      </c>
      <c r="BG43">
        <f t="shared" si="111"/>
        <v>0</v>
      </c>
      <c r="BH43">
        <f t="shared" si="111"/>
        <v>0</v>
      </c>
      <c r="BI43">
        <f t="shared" si="111"/>
        <v>0</v>
      </c>
      <c r="BJ43">
        <f t="shared" si="111"/>
        <v>0</v>
      </c>
      <c r="BK43">
        <f t="shared" si="111"/>
        <v>0</v>
      </c>
      <c r="BL43">
        <f t="shared" si="111"/>
        <v>0</v>
      </c>
      <c r="BM43">
        <f t="shared" si="111"/>
        <v>0</v>
      </c>
      <c r="BN43">
        <f t="shared" si="111"/>
        <v>0</v>
      </c>
      <c r="BO43">
        <f t="shared" si="111"/>
        <v>0</v>
      </c>
      <c r="BP43">
        <f t="shared" si="111"/>
        <v>0</v>
      </c>
      <c r="BQ43">
        <f t="shared" si="111"/>
        <v>0</v>
      </c>
      <c r="BR43">
        <f t="shared" si="111"/>
        <v>0</v>
      </c>
      <c r="BS43">
        <f t="shared" si="111"/>
        <v>0</v>
      </c>
      <c r="BT43">
        <f t="shared" si="111"/>
        <v>0</v>
      </c>
      <c r="BU43">
        <f t="shared" si="111"/>
        <v>2</v>
      </c>
      <c r="BV43">
        <f t="shared" si="111"/>
        <v>0</v>
      </c>
      <c r="BW43">
        <f t="shared" si="111"/>
        <v>0</v>
      </c>
      <c r="BX43" s="1"/>
      <c r="BY43" s="9">
        <v>42876</v>
      </c>
      <c r="BZ43">
        <v>12</v>
      </c>
      <c r="CA43">
        <f t="shared" ref="CA43:DI43" si="112">AO83+AO84</f>
        <v>0</v>
      </c>
      <c r="CB43">
        <f t="shared" si="112"/>
        <v>0</v>
      </c>
      <c r="CC43">
        <f t="shared" si="112"/>
        <v>0</v>
      </c>
      <c r="CD43">
        <f t="shared" si="112"/>
        <v>0</v>
      </c>
      <c r="CE43">
        <f t="shared" si="112"/>
        <v>0</v>
      </c>
      <c r="CF43">
        <f t="shared" si="112"/>
        <v>0</v>
      </c>
      <c r="CG43">
        <f t="shared" si="112"/>
        <v>0</v>
      </c>
      <c r="CH43">
        <f t="shared" si="112"/>
        <v>0</v>
      </c>
      <c r="CI43">
        <f t="shared" si="112"/>
        <v>0</v>
      </c>
      <c r="CJ43">
        <f t="shared" si="112"/>
        <v>0</v>
      </c>
      <c r="CK43">
        <f t="shared" si="112"/>
        <v>6.8</v>
      </c>
      <c r="CL43">
        <f t="shared" si="112"/>
        <v>0</v>
      </c>
      <c r="CM43">
        <f t="shared" si="112"/>
        <v>0</v>
      </c>
      <c r="CN43">
        <f t="shared" si="112"/>
        <v>0</v>
      </c>
      <c r="CO43">
        <f t="shared" si="112"/>
        <v>0</v>
      </c>
      <c r="CP43">
        <f t="shared" si="112"/>
        <v>0</v>
      </c>
      <c r="CQ43">
        <f t="shared" si="112"/>
        <v>0</v>
      </c>
      <c r="CR43">
        <f t="shared" si="112"/>
        <v>0</v>
      </c>
      <c r="CS43">
        <f t="shared" si="112"/>
        <v>0</v>
      </c>
      <c r="CT43">
        <f t="shared" si="112"/>
        <v>0</v>
      </c>
      <c r="CU43">
        <f t="shared" si="112"/>
        <v>0</v>
      </c>
      <c r="CV43">
        <f t="shared" si="112"/>
        <v>0</v>
      </c>
      <c r="CW43">
        <f t="shared" si="112"/>
        <v>19</v>
      </c>
      <c r="CX43">
        <f t="shared" si="112"/>
        <v>0</v>
      </c>
      <c r="CY43">
        <f t="shared" si="112"/>
        <v>0</v>
      </c>
      <c r="CZ43">
        <f t="shared" si="112"/>
        <v>5.8</v>
      </c>
      <c r="DA43">
        <f t="shared" si="112"/>
        <v>47.4</v>
      </c>
      <c r="DB43">
        <f t="shared" si="112"/>
        <v>2</v>
      </c>
      <c r="DC43">
        <f t="shared" si="112"/>
        <v>0</v>
      </c>
      <c r="DD43">
        <f t="shared" si="112"/>
        <v>0</v>
      </c>
      <c r="DE43">
        <f t="shared" si="112"/>
        <v>0</v>
      </c>
      <c r="DF43">
        <f t="shared" si="112"/>
        <v>64</v>
      </c>
      <c r="DG43">
        <f t="shared" si="112"/>
        <v>15.8</v>
      </c>
      <c r="DH43">
        <f t="shared" si="112"/>
        <v>0</v>
      </c>
      <c r="DI43">
        <f t="shared" si="112"/>
        <v>0</v>
      </c>
      <c r="DJ43" s="1"/>
      <c r="DK43" s="1"/>
    </row>
    <row r="44" spans="1:151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3">C85+C86</f>
        <v>0</v>
      </c>
      <c r="AP44">
        <f t="shared" si="113"/>
        <v>0</v>
      </c>
      <c r="AQ44">
        <f t="shared" si="113"/>
        <v>0</v>
      </c>
      <c r="AR44">
        <f t="shared" si="113"/>
        <v>18</v>
      </c>
      <c r="AS44">
        <f t="shared" si="113"/>
        <v>0</v>
      </c>
      <c r="AT44">
        <f t="shared" si="113"/>
        <v>0</v>
      </c>
      <c r="AU44">
        <f t="shared" si="113"/>
        <v>0</v>
      </c>
      <c r="AV44">
        <f t="shared" si="113"/>
        <v>0</v>
      </c>
      <c r="AW44">
        <f t="shared" si="113"/>
        <v>0</v>
      </c>
      <c r="AX44">
        <f t="shared" si="113"/>
        <v>0</v>
      </c>
      <c r="AY44">
        <f t="shared" si="113"/>
        <v>36.299999999999997</v>
      </c>
      <c r="AZ44">
        <f t="shared" si="113"/>
        <v>0</v>
      </c>
      <c r="BA44">
        <f t="shared" si="113"/>
        <v>0</v>
      </c>
      <c r="BB44">
        <f t="shared" si="113"/>
        <v>0</v>
      </c>
      <c r="BC44">
        <f t="shared" si="113"/>
        <v>0</v>
      </c>
      <c r="BD44">
        <f t="shared" si="113"/>
        <v>0</v>
      </c>
      <c r="BE44">
        <f t="shared" si="113"/>
        <v>0</v>
      </c>
      <c r="BF44">
        <f t="shared" si="113"/>
        <v>0</v>
      </c>
      <c r="BG44">
        <f t="shared" si="113"/>
        <v>0</v>
      </c>
      <c r="BH44">
        <f t="shared" si="113"/>
        <v>0</v>
      </c>
      <c r="BI44">
        <f t="shared" si="113"/>
        <v>0</v>
      </c>
      <c r="BJ44">
        <f t="shared" si="113"/>
        <v>0</v>
      </c>
      <c r="BK44">
        <f t="shared" si="113"/>
        <v>0</v>
      </c>
      <c r="BL44">
        <f t="shared" si="113"/>
        <v>0</v>
      </c>
      <c r="BM44">
        <f t="shared" si="113"/>
        <v>0</v>
      </c>
      <c r="BN44">
        <f t="shared" si="113"/>
        <v>0</v>
      </c>
      <c r="BO44">
        <f t="shared" si="113"/>
        <v>0</v>
      </c>
      <c r="BP44">
        <f t="shared" si="113"/>
        <v>0</v>
      </c>
      <c r="BQ44">
        <f t="shared" si="113"/>
        <v>0</v>
      </c>
      <c r="BR44">
        <f t="shared" si="113"/>
        <v>0</v>
      </c>
      <c r="BS44">
        <f t="shared" si="113"/>
        <v>0</v>
      </c>
      <c r="BT44">
        <f t="shared" si="113"/>
        <v>6.5</v>
      </c>
      <c r="BU44">
        <f t="shared" si="113"/>
        <v>0.2</v>
      </c>
      <c r="BV44">
        <f t="shared" si="113"/>
        <v>0</v>
      </c>
      <c r="BW44">
        <f t="shared" si="113"/>
        <v>0</v>
      </c>
      <c r="BX44" s="1"/>
      <c r="BY44" s="10"/>
      <c r="BZ44">
        <v>24</v>
      </c>
      <c r="CA44">
        <f t="shared" ref="CA44:DI44" si="114">AO85+AO86</f>
        <v>0</v>
      </c>
      <c r="CB44">
        <f t="shared" si="114"/>
        <v>0</v>
      </c>
      <c r="CC44">
        <f t="shared" si="114"/>
        <v>0</v>
      </c>
      <c r="CD44">
        <f t="shared" si="114"/>
        <v>0</v>
      </c>
      <c r="CE44">
        <f t="shared" si="114"/>
        <v>0</v>
      </c>
      <c r="CF44">
        <f t="shared" si="114"/>
        <v>0</v>
      </c>
      <c r="CG44">
        <f t="shared" si="114"/>
        <v>0</v>
      </c>
      <c r="CH44">
        <f t="shared" si="114"/>
        <v>0</v>
      </c>
      <c r="CI44">
        <f t="shared" si="114"/>
        <v>0</v>
      </c>
      <c r="CJ44">
        <f t="shared" si="114"/>
        <v>0</v>
      </c>
      <c r="CK44">
        <f t="shared" si="114"/>
        <v>0</v>
      </c>
      <c r="CL44">
        <f t="shared" si="114"/>
        <v>0</v>
      </c>
      <c r="CM44">
        <f t="shared" si="114"/>
        <v>0</v>
      </c>
      <c r="CN44">
        <f t="shared" si="114"/>
        <v>0</v>
      </c>
      <c r="CO44">
        <f t="shared" si="114"/>
        <v>0</v>
      </c>
      <c r="CP44">
        <f t="shared" si="114"/>
        <v>0</v>
      </c>
      <c r="CQ44">
        <f t="shared" si="114"/>
        <v>0</v>
      </c>
      <c r="CR44">
        <f t="shared" si="114"/>
        <v>0</v>
      </c>
      <c r="CS44">
        <f t="shared" si="114"/>
        <v>0</v>
      </c>
      <c r="CT44">
        <f t="shared" si="114"/>
        <v>0</v>
      </c>
      <c r="CU44">
        <f t="shared" si="114"/>
        <v>0</v>
      </c>
      <c r="CV44">
        <f t="shared" si="114"/>
        <v>0</v>
      </c>
      <c r="CW44">
        <f t="shared" si="114"/>
        <v>18.399999999999999</v>
      </c>
      <c r="CX44">
        <f t="shared" si="114"/>
        <v>0</v>
      </c>
      <c r="CY44">
        <f t="shared" si="114"/>
        <v>0</v>
      </c>
      <c r="CZ44">
        <f t="shared" si="114"/>
        <v>0</v>
      </c>
      <c r="DA44">
        <f t="shared" si="114"/>
        <v>0</v>
      </c>
      <c r="DB44">
        <f t="shared" si="114"/>
        <v>0</v>
      </c>
      <c r="DC44">
        <f t="shared" si="114"/>
        <v>0</v>
      </c>
      <c r="DD44">
        <f t="shared" si="114"/>
        <v>0</v>
      </c>
      <c r="DE44">
        <f t="shared" si="114"/>
        <v>0</v>
      </c>
      <c r="DF44">
        <f t="shared" si="114"/>
        <v>0</v>
      </c>
      <c r="DG44">
        <f t="shared" si="114"/>
        <v>21.4</v>
      </c>
      <c r="DH44">
        <f t="shared" si="114"/>
        <v>0</v>
      </c>
      <c r="DI44">
        <f t="shared" si="114"/>
        <v>0</v>
      </c>
      <c r="DJ44" s="1"/>
      <c r="DK44" s="1"/>
    </row>
    <row r="45" spans="1:151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5">C87+C88</f>
        <v>0</v>
      </c>
      <c r="AP45">
        <f t="shared" si="115"/>
        <v>0</v>
      </c>
      <c r="AQ45">
        <f t="shared" si="115"/>
        <v>2</v>
      </c>
      <c r="AR45">
        <f t="shared" si="115"/>
        <v>0</v>
      </c>
      <c r="AS45">
        <f t="shared" si="115"/>
        <v>0</v>
      </c>
      <c r="AT45">
        <f t="shared" si="115"/>
        <v>0</v>
      </c>
      <c r="AU45">
        <f t="shared" si="115"/>
        <v>0</v>
      </c>
      <c r="AV45">
        <f t="shared" si="115"/>
        <v>0</v>
      </c>
      <c r="AW45">
        <f t="shared" si="115"/>
        <v>3.4</v>
      </c>
      <c r="AX45">
        <f t="shared" si="115"/>
        <v>0</v>
      </c>
      <c r="AY45">
        <f t="shared" si="115"/>
        <v>6.8</v>
      </c>
      <c r="AZ45">
        <f t="shared" si="115"/>
        <v>0</v>
      </c>
      <c r="BA45">
        <f t="shared" si="115"/>
        <v>0</v>
      </c>
      <c r="BB45">
        <f t="shared" si="115"/>
        <v>0</v>
      </c>
      <c r="BC45">
        <f t="shared" si="115"/>
        <v>0</v>
      </c>
      <c r="BD45">
        <f t="shared" si="115"/>
        <v>1</v>
      </c>
      <c r="BE45">
        <f t="shared" si="115"/>
        <v>0</v>
      </c>
      <c r="BF45">
        <f t="shared" si="115"/>
        <v>0</v>
      </c>
      <c r="BG45">
        <f t="shared" si="115"/>
        <v>0</v>
      </c>
      <c r="BH45">
        <f t="shared" si="115"/>
        <v>0</v>
      </c>
      <c r="BI45">
        <f t="shared" si="115"/>
        <v>0</v>
      </c>
      <c r="BJ45">
        <f t="shared" si="115"/>
        <v>0</v>
      </c>
      <c r="BK45">
        <f t="shared" si="115"/>
        <v>0.6</v>
      </c>
      <c r="BL45">
        <f t="shared" si="115"/>
        <v>0</v>
      </c>
      <c r="BM45">
        <f t="shared" si="115"/>
        <v>0</v>
      </c>
      <c r="BN45">
        <f t="shared" si="115"/>
        <v>0</v>
      </c>
      <c r="BO45">
        <f t="shared" si="115"/>
        <v>0</v>
      </c>
      <c r="BP45">
        <f t="shared" si="115"/>
        <v>0</v>
      </c>
      <c r="BQ45">
        <f t="shared" si="115"/>
        <v>6</v>
      </c>
      <c r="BR45">
        <f t="shared" si="115"/>
        <v>0</v>
      </c>
      <c r="BS45">
        <f t="shared" si="115"/>
        <v>0</v>
      </c>
      <c r="BT45">
        <f t="shared" si="115"/>
        <v>0</v>
      </c>
      <c r="BU45">
        <f t="shared" si="115"/>
        <v>1.4</v>
      </c>
      <c r="BV45">
        <f t="shared" si="115"/>
        <v>0</v>
      </c>
      <c r="BW45">
        <f t="shared" si="115"/>
        <v>0</v>
      </c>
      <c r="BX45" s="1"/>
      <c r="BY45" s="9">
        <v>42877</v>
      </c>
      <c r="BZ45">
        <v>12</v>
      </c>
      <c r="CA45">
        <f t="shared" ref="CA45:DI45" si="116">AO87+AO88</f>
        <v>0</v>
      </c>
      <c r="CB45">
        <f t="shared" si="116"/>
        <v>0</v>
      </c>
      <c r="CC45">
        <f t="shared" si="116"/>
        <v>0</v>
      </c>
      <c r="CD45">
        <f t="shared" si="116"/>
        <v>0</v>
      </c>
      <c r="CE45">
        <f t="shared" si="116"/>
        <v>0</v>
      </c>
      <c r="CF45">
        <f t="shared" si="116"/>
        <v>0</v>
      </c>
      <c r="CG45">
        <f t="shared" si="116"/>
        <v>0</v>
      </c>
      <c r="CH45">
        <f t="shared" si="116"/>
        <v>0</v>
      </c>
      <c r="CI45">
        <f t="shared" si="116"/>
        <v>0</v>
      </c>
      <c r="CJ45">
        <f t="shared" si="116"/>
        <v>0</v>
      </c>
      <c r="CK45">
        <f t="shared" si="116"/>
        <v>0</v>
      </c>
      <c r="CL45">
        <f t="shared" si="116"/>
        <v>0</v>
      </c>
      <c r="CM45">
        <f t="shared" si="116"/>
        <v>0</v>
      </c>
      <c r="CN45">
        <f t="shared" si="116"/>
        <v>0</v>
      </c>
      <c r="CO45">
        <f t="shared" si="116"/>
        <v>0</v>
      </c>
      <c r="CP45">
        <f t="shared" si="116"/>
        <v>0</v>
      </c>
      <c r="CQ45">
        <f t="shared" si="116"/>
        <v>0</v>
      </c>
      <c r="CR45">
        <f t="shared" si="116"/>
        <v>0</v>
      </c>
      <c r="CS45">
        <f t="shared" si="116"/>
        <v>0</v>
      </c>
      <c r="CT45">
        <f t="shared" si="116"/>
        <v>0</v>
      </c>
      <c r="CU45">
        <f t="shared" si="116"/>
        <v>0</v>
      </c>
      <c r="CV45">
        <f t="shared" si="116"/>
        <v>0</v>
      </c>
      <c r="CW45">
        <f t="shared" si="116"/>
        <v>0</v>
      </c>
      <c r="CX45">
        <f t="shared" si="116"/>
        <v>0</v>
      </c>
      <c r="CY45">
        <f t="shared" si="116"/>
        <v>0</v>
      </c>
      <c r="CZ45">
        <f t="shared" si="116"/>
        <v>0.7</v>
      </c>
      <c r="DA45">
        <f t="shared" si="116"/>
        <v>0</v>
      </c>
      <c r="DB45">
        <f t="shared" si="116"/>
        <v>0</v>
      </c>
      <c r="DC45">
        <f t="shared" si="116"/>
        <v>0</v>
      </c>
      <c r="DD45">
        <f t="shared" si="116"/>
        <v>0</v>
      </c>
      <c r="DE45">
        <f t="shared" si="116"/>
        <v>0</v>
      </c>
      <c r="DF45">
        <f t="shared" si="116"/>
        <v>1.6</v>
      </c>
      <c r="DG45">
        <f t="shared" si="116"/>
        <v>25.4</v>
      </c>
      <c r="DH45">
        <f t="shared" si="116"/>
        <v>0</v>
      </c>
      <c r="DI45">
        <f t="shared" si="116"/>
        <v>0</v>
      </c>
      <c r="DJ45" s="1"/>
      <c r="DK45" s="1"/>
    </row>
    <row r="46" spans="1:151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10"/>
      <c r="AN46">
        <v>24</v>
      </c>
      <c r="AO46">
        <f t="shared" ref="AO46:BW46" si="117">C89+C90</f>
        <v>0.1</v>
      </c>
      <c r="AP46">
        <f t="shared" si="117"/>
        <v>0</v>
      </c>
      <c r="AQ46">
        <f t="shared" si="117"/>
        <v>0</v>
      </c>
      <c r="AR46">
        <f t="shared" si="117"/>
        <v>0</v>
      </c>
      <c r="AS46">
        <f t="shared" si="117"/>
        <v>0</v>
      </c>
      <c r="AT46">
        <f t="shared" si="117"/>
        <v>0</v>
      </c>
      <c r="AU46">
        <f t="shared" si="117"/>
        <v>0</v>
      </c>
      <c r="AV46">
        <f t="shared" si="117"/>
        <v>0</v>
      </c>
      <c r="AW46">
        <f t="shared" si="117"/>
        <v>0</v>
      </c>
      <c r="AX46">
        <f t="shared" si="117"/>
        <v>0</v>
      </c>
      <c r="AY46">
        <f t="shared" si="117"/>
        <v>5.6</v>
      </c>
      <c r="AZ46">
        <f t="shared" si="117"/>
        <v>0.5</v>
      </c>
      <c r="BA46">
        <f t="shared" si="117"/>
        <v>0</v>
      </c>
      <c r="BB46">
        <f t="shared" si="117"/>
        <v>0</v>
      </c>
      <c r="BC46">
        <f t="shared" si="117"/>
        <v>0</v>
      </c>
      <c r="BD46">
        <f t="shared" si="117"/>
        <v>2</v>
      </c>
      <c r="BE46">
        <f t="shared" si="117"/>
        <v>0</v>
      </c>
      <c r="BF46">
        <f t="shared" si="117"/>
        <v>21</v>
      </c>
      <c r="BG46">
        <f t="shared" si="117"/>
        <v>0</v>
      </c>
      <c r="BH46">
        <f t="shared" si="117"/>
        <v>0</v>
      </c>
      <c r="BI46">
        <f t="shared" si="117"/>
        <v>0</v>
      </c>
      <c r="BJ46">
        <f t="shared" si="117"/>
        <v>0</v>
      </c>
      <c r="BK46">
        <f t="shared" si="117"/>
        <v>0</v>
      </c>
      <c r="BL46">
        <f t="shared" si="117"/>
        <v>0</v>
      </c>
      <c r="BM46">
        <f t="shared" si="117"/>
        <v>0</v>
      </c>
      <c r="BN46">
        <f t="shared" si="117"/>
        <v>0</v>
      </c>
      <c r="BO46">
        <f t="shared" si="117"/>
        <v>7</v>
      </c>
      <c r="BP46">
        <f t="shared" si="117"/>
        <v>0</v>
      </c>
      <c r="BQ46">
        <f t="shared" si="117"/>
        <v>2</v>
      </c>
      <c r="BR46">
        <f t="shared" si="117"/>
        <v>6.5</v>
      </c>
      <c r="BS46">
        <f t="shared" si="117"/>
        <v>0</v>
      </c>
      <c r="BT46">
        <f t="shared" si="117"/>
        <v>0</v>
      </c>
      <c r="BU46">
        <f t="shared" si="117"/>
        <v>0</v>
      </c>
      <c r="BV46">
        <f t="shared" si="117"/>
        <v>0</v>
      </c>
      <c r="BW46">
        <f t="shared" si="117"/>
        <v>0</v>
      </c>
      <c r="BX46" s="1"/>
      <c r="BY46" s="10"/>
      <c r="BZ46">
        <v>24</v>
      </c>
      <c r="CA46">
        <f t="shared" ref="CA46:DI46" si="118">AO89+AO90</f>
        <v>0</v>
      </c>
      <c r="CB46">
        <f t="shared" si="118"/>
        <v>0</v>
      </c>
      <c r="CC46">
        <f t="shared" si="118"/>
        <v>23.8</v>
      </c>
      <c r="CD46">
        <f t="shared" si="118"/>
        <v>0</v>
      </c>
      <c r="CE46">
        <f t="shared" si="118"/>
        <v>0</v>
      </c>
      <c r="CF46">
        <f t="shared" si="118"/>
        <v>0</v>
      </c>
      <c r="CG46">
        <f t="shared" si="118"/>
        <v>0</v>
      </c>
      <c r="CH46">
        <f t="shared" si="118"/>
        <v>0</v>
      </c>
      <c r="CI46">
        <f t="shared" si="118"/>
        <v>0</v>
      </c>
      <c r="CJ46">
        <f t="shared" si="118"/>
        <v>0</v>
      </c>
      <c r="CK46">
        <f t="shared" si="118"/>
        <v>11</v>
      </c>
      <c r="CL46">
        <f t="shared" si="118"/>
        <v>0</v>
      </c>
      <c r="CM46">
        <f t="shared" si="118"/>
        <v>0</v>
      </c>
      <c r="CN46">
        <f t="shared" si="118"/>
        <v>0</v>
      </c>
      <c r="CO46">
        <f t="shared" si="118"/>
        <v>0</v>
      </c>
      <c r="CP46">
        <f t="shared" si="118"/>
        <v>0</v>
      </c>
      <c r="CQ46">
        <f t="shared" si="118"/>
        <v>0</v>
      </c>
      <c r="CR46">
        <f t="shared" si="118"/>
        <v>0</v>
      </c>
      <c r="CS46">
        <f t="shared" si="118"/>
        <v>0</v>
      </c>
      <c r="CT46">
        <f t="shared" si="118"/>
        <v>0</v>
      </c>
      <c r="CU46">
        <f t="shared" si="118"/>
        <v>0</v>
      </c>
      <c r="CV46">
        <f t="shared" si="118"/>
        <v>0</v>
      </c>
      <c r="CW46">
        <f t="shared" si="118"/>
        <v>32</v>
      </c>
      <c r="CX46">
        <f t="shared" si="118"/>
        <v>0</v>
      </c>
      <c r="CY46">
        <f t="shared" si="118"/>
        <v>0</v>
      </c>
      <c r="CZ46">
        <f t="shared" si="118"/>
        <v>0</v>
      </c>
      <c r="DA46">
        <f t="shared" si="118"/>
        <v>6</v>
      </c>
      <c r="DB46">
        <f t="shared" si="118"/>
        <v>0</v>
      </c>
      <c r="DC46">
        <f t="shared" si="118"/>
        <v>0</v>
      </c>
      <c r="DD46">
        <f t="shared" si="118"/>
        <v>17</v>
      </c>
      <c r="DE46">
        <f t="shared" si="118"/>
        <v>0</v>
      </c>
      <c r="DF46">
        <f t="shared" si="118"/>
        <v>0</v>
      </c>
      <c r="DG46">
        <f t="shared" si="118"/>
        <v>20.6</v>
      </c>
      <c r="DH46">
        <f t="shared" si="118"/>
        <v>0</v>
      </c>
      <c r="DI46">
        <f t="shared" si="118"/>
        <v>0</v>
      </c>
      <c r="DJ46" s="1"/>
      <c r="DK46" s="1"/>
    </row>
    <row r="47" spans="1:151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42867</v>
      </c>
      <c r="AN47">
        <v>6</v>
      </c>
      <c r="AO47">
        <f t="shared" ref="AO47:BW47" si="119">C91+C92</f>
        <v>0</v>
      </c>
      <c r="AP47">
        <f t="shared" si="119"/>
        <v>0</v>
      </c>
      <c r="AQ47">
        <f t="shared" si="119"/>
        <v>0</v>
      </c>
      <c r="AR47">
        <f t="shared" si="119"/>
        <v>0</v>
      </c>
      <c r="AS47">
        <f t="shared" si="119"/>
        <v>0</v>
      </c>
      <c r="AT47">
        <f t="shared" si="119"/>
        <v>0</v>
      </c>
      <c r="AU47">
        <f t="shared" si="119"/>
        <v>0</v>
      </c>
      <c r="AV47">
        <f t="shared" si="119"/>
        <v>0</v>
      </c>
      <c r="AW47">
        <f t="shared" si="119"/>
        <v>0</v>
      </c>
      <c r="AX47">
        <f t="shared" si="119"/>
        <v>0</v>
      </c>
      <c r="AY47">
        <f t="shared" si="119"/>
        <v>0</v>
      </c>
      <c r="AZ47">
        <f t="shared" si="119"/>
        <v>0</v>
      </c>
      <c r="BA47">
        <f t="shared" si="119"/>
        <v>0</v>
      </c>
      <c r="BB47">
        <f t="shared" si="119"/>
        <v>0</v>
      </c>
      <c r="BC47">
        <f t="shared" si="119"/>
        <v>0</v>
      </c>
      <c r="BD47">
        <f t="shared" si="119"/>
        <v>0</v>
      </c>
      <c r="BE47">
        <f t="shared" si="119"/>
        <v>0</v>
      </c>
      <c r="BF47">
        <f t="shared" si="119"/>
        <v>0</v>
      </c>
      <c r="BG47">
        <f t="shared" si="119"/>
        <v>0</v>
      </c>
      <c r="BH47">
        <f t="shared" si="119"/>
        <v>0</v>
      </c>
      <c r="BI47">
        <f t="shared" si="119"/>
        <v>0</v>
      </c>
      <c r="BJ47">
        <f t="shared" si="119"/>
        <v>0</v>
      </c>
      <c r="BK47">
        <f t="shared" si="119"/>
        <v>0</v>
      </c>
      <c r="BL47">
        <f t="shared" si="119"/>
        <v>0</v>
      </c>
      <c r="BM47">
        <f t="shared" si="119"/>
        <v>0</v>
      </c>
      <c r="BN47">
        <f t="shared" si="119"/>
        <v>0</v>
      </c>
      <c r="BO47">
        <f t="shared" si="119"/>
        <v>0.2</v>
      </c>
      <c r="BP47">
        <f t="shared" si="119"/>
        <v>0</v>
      </c>
      <c r="BQ47">
        <f t="shared" si="119"/>
        <v>0</v>
      </c>
      <c r="BR47">
        <f t="shared" si="119"/>
        <v>0</v>
      </c>
      <c r="BS47">
        <f t="shared" si="119"/>
        <v>0</v>
      </c>
      <c r="BT47">
        <f t="shared" si="119"/>
        <v>0</v>
      </c>
      <c r="BU47">
        <f t="shared" si="119"/>
        <v>10</v>
      </c>
      <c r="BV47">
        <f t="shared" si="119"/>
        <v>0</v>
      </c>
      <c r="BW47">
        <f t="shared" si="119"/>
        <v>0</v>
      </c>
      <c r="BX47" s="1"/>
      <c r="BY47" s="9">
        <v>42878</v>
      </c>
      <c r="BZ47">
        <v>12</v>
      </c>
      <c r="CA47">
        <f t="shared" ref="CA47:DI47" si="120">AO91+AO92</f>
        <v>0</v>
      </c>
      <c r="CB47">
        <f t="shared" si="120"/>
        <v>0</v>
      </c>
      <c r="CC47">
        <f t="shared" si="120"/>
        <v>0</v>
      </c>
      <c r="CD47">
        <f t="shared" si="120"/>
        <v>0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0</v>
      </c>
      <c r="CJ47">
        <f t="shared" si="120"/>
        <v>0</v>
      </c>
      <c r="CK47">
        <f t="shared" si="120"/>
        <v>0</v>
      </c>
      <c r="CL47">
        <f t="shared" si="120"/>
        <v>0</v>
      </c>
      <c r="CM47">
        <f t="shared" si="120"/>
        <v>0</v>
      </c>
      <c r="CN47">
        <f t="shared" si="120"/>
        <v>0</v>
      </c>
      <c r="CO47">
        <f t="shared" si="120"/>
        <v>0</v>
      </c>
      <c r="CP47">
        <f t="shared" si="120"/>
        <v>0</v>
      </c>
      <c r="CQ47">
        <f t="shared" si="120"/>
        <v>0</v>
      </c>
      <c r="CR47">
        <f t="shared" si="120"/>
        <v>0</v>
      </c>
      <c r="CS47">
        <f t="shared" si="120"/>
        <v>0</v>
      </c>
      <c r="CT47">
        <f t="shared" si="120"/>
        <v>0</v>
      </c>
      <c r="CU47">
        <f t="shared" si="120"/>
        <v>0</v>
      </c>
      <c r="CV47">
        <f t="shared" si="120"/>
        <v>0</v>
      </c>
      <c r="CW47">
        <f t="shared" si="120"/>
        <v>0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0</v>
      </c>
      <c r="DE47">
        <f t="shared" si="120"/>
        <v>0</v>
      </c>
      <c r="DF47">
        <f t="shared" si="120"/>
        <v>0</v>
      </c>
      <c r="DG47">
        <f t="shared" si="120"/>
        <v>0</v>
      </c>
      <c r="DH47">
        <f t="shared" si="120"/>
        <v>0</v>
      </c>
      <c r="DI47">
        <f t="shared" si="120"/>
        <v>0</v>
      </c>
      <c r="DJ47" s="1"/>
      <c r="DK47" s="1"/>
    </row>
    <row r="48" spans="1:151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10.5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1">C93+C94</f>
        <v>0</v>
      </c>
      <c r="AP48">
        <f t="shared" si="121"/>
        <v>0</v>
      </c>
      <c r="AQ48">
        <f t="shared" si="121"/>
        <v>0</v>
      </c>
      <c r="AR48">
        <f t="shared" si="121"/>
        <v>0</v>
      </c>
      <c r="AS48">
        <f t="shared" si="121"/>
        <v>0</v>
      </c>
      <c r="AT48">
        <f t="shared" si="121"/>
        <v>0</v>
      </c>
      <c r="AU48">
        <f t="shared" si="121"/>
        <v>0</v>
      </c>
      <c r="AV48">
        <f t="shared" si="121"/>
        <v>0</v>
      </c>
      <c r="AW48">
        <f t="shared" si="121"/>
        <v>0</v>
      </c>
      <c r="AX48">
        <f t="shared" si="121"/>
        <v>0</v>
      </c>
      <c r="AY48">
        <f t="shared" si="121"/>
        <v>0</v>
      </c>
      <c r="AZ48">
        <f t="shared" si="121"/>
        <v>0</v>
      </c>
      <c r="BA48">
        <f t="shared" si="121"/>
        <v>0</v>
      </c>
      <c r="BB48">
        <f t="shared" si="121"/>
        <v>0</v>
      </c>
      <c r="BC48">
        <f t="shared" si="121"/>
        <v>0</v>
      </c>
      <c r="BD48">
        <f t="shared" si="121"/>
        <v>0</v>
      </c>
      <c r="BE48">
        <f t="shared" si="121"/>
        <v>0</v>
      </c>
      <c r="BF48">
        <f t="shared" si="121"/>
        <v>0</v>
      </c>
      <c r="BG48">
        <f t="shared" si="121"/>
        <v>0</v>
      </c>
      <c r="BH48">
        <f t="shared" si="121"/>
        <v>0</v>
      </c>
      <c r="BI48">
        <f t="shared" si="121"/>
        <v>0</v>
      </c>
      <c r="BJ48">
        <f t="shared" si="121"/>
        <v>0</v>
      </c>
      <c r="BK48">
        <f t="shared" si="121"/>
        <v>0</v>
      </c>
      <c r="BL48">
        <f t="shared" si="121"/>
        <v>0</v>
      </c>
      <c r="BM48">
        <f t="shared" si="121"/>
        <v>0</v>
      </c>
      <c r="BN48">
        <f t="shared" si="121"/>
        <v>0</v>
      </c>
      <c r="BO48">
        <f t="shared" si="121"/>
        <v>0</v>
      </c>
      <c r="BP48">
        <f t="shared" si="121"/>
        <v>0</v>
      </c>
      <c r="BQ48">
        <f t="shared" si="121"/>
        <v>0</v>
      </c>
      <c r="BR48">
        <f t="shared" si="121"/>
        <v>0</v>
      </c>
      <c r="BS48">
        <f t="shared" si="121"/>
        <v>0</v>
      </c>
      <c r="BT48">
        <f t="shared" si="121"/>
        <v>0</v>
      </c>
      <c r="BU48">
        <f t="shared" si="121"/>
        <v>1</v>
      </c>
      <c r="BV48">
        <f t="shared" si="121"/>
        <v>0</v>
      </c>
      <c r="BW48">
        <f t="shared" si="121"/>
        <v>0</v>
      </c>
      <c r="BX48" s="1"/>
      <c r="BY48" s="10"/>
      <c r="BZ48">
        <v>24</v>
      </c>
      <c r="CA48">
        <f t="shared" ref="CA48:DI48" si="122">AO93+AO94</f>
        <v>0</v>
      </c>
      <c r="CB48">
        <f t="shared" si="122"/>
        <v>0</v>
      </c>
      <c r="CC48">
        <f t="shared" si="122"/>
        <v>0</v>
      </c>
      <c r="CD48">
        <f t="shared" si="122"/>
        <v>0</v>
      </c>
      <c r="CE48">
        <f t="shared" si="122"/>
        <v>0</v>
      </c>
      <c r="CF48">
        <f t="shared" si="122"/>
        <v>0</v>
      </c>
      <c r="CG48">
        <f t="shared" si="122"/>
        <v>0</v>
      </c>
      <c r="CH48">
        <f t="shared" si="122"/>
        <v>0</v>
      </c>
      <c r="CI48">
        <f t="shared" si="122"/>
        <v>0</v>
      </c>
      <c r="CJ48">
        <f t="shared" si="122"/>
        <v>0</v>
      </c>
      <c r="CK48">
        <f t="shared" si="122"/>
        <v>0</v>
      </c>
      <c r="CL48">
        <f t="shared" si="122"/>
        <v>0</v>
      </c>
      <c r="CM48">
        <f t="shared" si="122"/>
        <v>0</v>
      </c>
      <c r="CN48">
        <f t="shared" si="122"/>
        <v>0</v>
      </c>
      <c r="CO48">
        <f t="shared" si="122"/>
        <v>0</v>
      </c>
      <c r="CP48">
        <f t="shared" si="122"/>
        <v>0</v>
      </c>
      <c r="CQ48">
        <f t="shared" si="122"/>
        <v>0</v>
      </c>
      <c r="CR48">
        <f t="shared" si="122"/>
        <v>0</v>
      </c>
      <c r="CS48">
        <f t="shared" si="122"/>
        <v>0</v>
      </c>
      <c r="CT48">
        <f t="shared" si="122"/>
        <v>0</v>
      </c>
      <c r="CU48">
        <f t="shared" si="122"/>
        <v>0</v>
      </c>
      <c r="CV48">
        <f t="shared" si="122"/>
        <v>0</v>
      </c>
      <c r="CW48">
        <f t="shared" si="122"/>
        <v>0</v>
      </c>
      <c r="CX48">
        <f t="shared" si="122"/>
        <v>0</v>
      </c>
      <c r="CY48">
        <f t="shared" si="122"/>
        <v>0.8</v>
      </c>
      <c r="CZ48">
        <f t="shared" si="122"/>
        <v>0</v>
      </c>
      <c r="DA48">
        <f t="shared" si="122"/>
        <v>0</v>
      </c>
      <c r="DB48">
        <f t="shared" si="122"/>
        <v>0</v>
      </c>
      <c r="DC48">
        <f t="shared" si="122"/>
        <v>0</v>
      </c>
      <c r="DD48">
        <f t="shared" si="122"/>
        <v>0</v>
      </c>
      <c r="DE48">
        <f t="shared" si="122"/>
        <v>0</v>
      </c>
      <c r="DF48">
        <f t="shared" si="122"/>
        <v>0</v>
      </c>
      <c r="DG48">
        <f t="shared" si="122"/>
        <v>0</v>
      </c>
      <c r="DH48">
        <f t="shared" si="122"/>
        <v>0</v>
      </c>
      <c r="DI48">
        <f t="shared" si="122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2.4</v>
      </c>
      <c r="L49">
        <v>0.7</v>
      </c>
      <c r="M49">
        <v>0.2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12</v>
      </c>
      <c r="AI49">
        <v>24.6</v>
      </c>
      <c r="AJ49">
        <v>0</v>
      </c>
      <c r="AK49">
        <v>0</v>
      </c>
      <c r="AM49" s="10"/>
      <c r="AN49">
        <v>18</v>
      </c>
      <c r="AO49">
        <f t="shared" ref="AO49:BW49" si="123">C95+C96</f>
        <v>0</v>
      </c>
      <c r="AP49">
        <f t="shared" si="123"/>
        <v>0</v>
      </c>
      <c r="AQ49">
        <f t="shared" si="123"/>
        <v>0</v>
      </c>
      <c r="AR49">
        <f t="shared" si="123"/>
        <v>0</v>
      </c>
      <c r="AS49">
        <f t="shared" si="123"/>
        <v>0</v>
      </c>
      <c r="AT49">
        <f t="shared" si="123"/>
        <v>0</v>
      </c>
      <c r="AU49">
        <f t="shared" si="123"/>
        <v>0</v>
      </c>
      <c r="AV49">
        <f t="shared" si="123"/>
        <v>0</v>
      </c>
      <c r="AW49">
        <f t="shared" si="123"/>
        <v>0</v>
      </c>
      <c r="AX49">
        <f t="shared" si="123"/>
        <v>0</v>
      </c>
      <c r="AY49">
        <f t="shared" si="123"/>
        <v>0</v>
      </c>
      <c r="AZ49">
        <f t="shared" si="123"/>
        <v>0</v>
      </c>
      <c r="BA49">
        <f t="shared" si="123"/>
        <v>0</v>
      </c>
      <c r="BB49">
        <f t="shared" si="123"/>
        <v>0</v>
      </c>
      <c r="BC49">
        <f t="shared" si="123"/>
        <v>0</v>
      </c>
      <c r="BD49">
        <f t="shared" si="123"/>
        <v>0</v>
      </c>
      <c r="BE49">
        <f t="shared" si="123"/>
        <v>0</v>
      </c>
      <c r="BF49">
        <f t="shared" si="123"/>
        <v>0</v>
      </c>
      <c r="BG49">
        <f t="shared" si="123"/>
        <v>0</v>
      </c>
      <c r="BH49">
        <f t="shared" si="123"/>
        <v>0</v>
      </c>
      <c r="BI49">
        <f t="shared" si="123"/>
        <v>0</v>
      </c>
      <c r="BJ49">
        <f t="shared" si="123"/>
        <v>0</v>
      </c>
      <c r="BK49">
        <f t="shared" si="123"/>
        <v>0</v>
      </c>
      <c r="BL49">
        <f t="shared" si="123"/>
        <v>0</v>
      </c>
      <c r="BM49">
        <f t="shared" si="123"/>
        <v>0</v>
      </c>
      <c r="BN49">
        <f t="shared" si="123"/>
        <v>0</v>
      </c>
      <c r="BO49">
        <f t="shared" si="123"/>
        <v>0</v>
      </c>
      <c r="BP49">
        <f t="shared" si="123"/>
        <v>0</v>
      </c>
      <c r="BQ49">
        <f t="shared" si="123"/>
        <v>0</v>
      </c>
      <c r="BR49">
        <f t="shared" si="123"/>
        <v>0</v>
      </c>
      <c r="BS49">
        <f t="shared" si="123"/>
        <v>0</v>
      </c>
      <c r="BT49">
        <f t="shared" si="123"/>
        <v>0</v>
      </c>
      <c r="BU49">
        <f t="shared" si="123"/>
        <v>0</v>
      </c>
      <c r="BV49">
        <f t="shared" si="123"/>
        <v>0</v>
      </c>
      <c r="BW49">
        <f t="shared" si="123"/>
        <v>0</v>
      </c>
      <c r="BX49" s="1"/>
      <c r="BY49" s="9">
        <v>42879</v>
      </c>
      <c r="BZ49">
        <v>12</v>
      </c>
      <c r="CA49">
        <f t="shared" ref="CA49:DI49" si="124">AO95+AO96</f>
        <v>0</v>
      </c>
      <c r="CB49">
        <f t="shared" si="124"/>
        <v>0</v>
      </c>
      <c r="CC49">
        <f t="shared" si="124"/>
        <v>0</v>
      </c>
      <c r="CD49">
        <f t="shared" si="124"/>
        <v>3</v>
      </c>
      <c r="CE49">
        <f t="shared" si="124"/>
        <v>0</v>
      </c>
      <c r="CF49">
        <f t="shared" si="124"/>
        <v>0</v>
      </c>
      <c r="CG49">
        <f t="shared" si="124"/>
        <v>0</v>
      </c>
      <c r="CH49">
        <f t="shared" si="124"/>
        <v>0</v>
      </c>
      <c r="CI49">
        <f t="shared" si="124"/>
        <v>0</v>
      </c>
      <c r="CJ49">
        <f t="shared" si="124"/>
        <v>0</v>
      </c>
      <c r="CK49">
        <f t="shared" si="124"/>
        <v>0</v>
      </c>
      <c r="CL49">
        <f t="shared" si="124"/>
        <v>0</v>
      </c>
      <c r="CM49">
        <f t="shared" si="124"/>
        <v>0</v>
      </c>
      <c r="CN49">
        <f t="shared" si="124"/>
        <v>0</v>
      </c>
      <c r="CO49">
        <f t="shared" si="124"/>
        <v>0</v>
      </c>
      <c r="CP49">
        <f t="shared" si="124"/>
        <v>0</v>
      </c>
      <c r="CQ49">
        <f t="shared" si="124"/>
        <v>0</v>
      </c>
      <c r="CR49">
        <f t="shared" si="124"/>
        <v>0</v>
      </c>
      <c r="CS49">
        <f t="shared" si="124"/>
        <v>0</v>
      </c>
      <c r="CT49">
        <f t="shared" si="124"/>
        <v>0</v>
      </c>
      <c r="CU49">
        <f t="shared" si="124"/>
        <v>0</v>
      </c>
      <c r="CV49">
        <f t="shared" si="124"/>
        <v>0</v>
      </c>
      <c r="CW49">
        <f t="shared" si="124"/>
        <v>0</v>
      </c>
      <c r="CX49">
        <f t="shared" si="124"/>
        <v>0</v>
      </c>
      <c r="CY49">
        <f t="shared" si="124"/>
        <v>0</v>
      </c>
      <c r="CZ49">
        <f t="shared" si="124"/>
        <v>0</v>
      </c>
      <c r="DA49">
        <f t="shared" si="124"/>
        <v>0</v>
      </c>
      <c r="DB49">
        <f t="shared" si="124"/>
        <v>0</v>
      </c>
      <c r="DC49">
        <f t="shared" si="124"/>
        <v>0</v>
      </c>
      <c r="DD49">
        <f t="shared" si="124"/>
        <v>0</v>
      </c>
      <c r="DE49">
        <f t="shared" si="124"/>
        <v>0</v>
      </c>
      <c r="DF49">
        <f t="shared" si="124"/>
        <v>0.6</v>
      </c>
      <c r="DG49">
        <f t="shared" si="124"/>
        <v>23.4</v>
      </c>
      <c r="DH49">
        <f t="shared" si="124"/>
        <v>0</v>
      </c>
      <c r="DI49">
        <f t="shared" si="124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5.2</v>
      </c>
      <c r="AI50">
        <v>1.2</v>
      </c>
      <c r="AJ50">
        <v>0</v>
      </c>
      <c r="AK50">
        <v>0</v>
      </c>
      <c r="AM50" s="10"/>
      <c r="AN50">
        <v>24</v>
      </c>
      <c r="AO50">
        <f t="shared" ref="AO50:BW50" si="125">C97+C98</f>
        <v>0</v>
      </c>
      <c r="AP50">
        <f t="shared" si="125"/>
        <v>0</v>
      </c>
      <c r="AQ50">
        <f t="shared" si="125"/>
        <v>0</v>
      </c>
      <c r="AR50">
        <f t="shared" si="125"/>
        <v>0</v>
      </c>
      <c r="AS50">
        <f t="shared" si="125"/>
        <v>0</v>
      </c>
      <c r="AT50">
        <f t="shared" si="125"/>
        <v>0</v>
      </c>
      <c r="AU50">
        <f t="shared" si="125"/>
        <v>0</v>
      </c>
      <c r="AV50">
        <f t="shared" si="125"/>
        <v>0</v>
      </c>
      <c r="AW50">
        <f t="shared" si="125"/>
        <v>0</v>
      </c>
      <c r="AX50">
        <f t="shared" si="125"/>
        <v>0</v>
      </c>
      <c r="AY50">
        <f t="shared" si="125"/>
        <v>0</v>
      </c>
      <c r="AZ50">
        <f t="shared" si="125"/>
        <v>0</v>
      </c>
      <c r="BA50">
        <f t="shared" si="125"/>
        <v>0</v>
      </c>
      <c r="BB50">
        <f t="shared" si="125"/>
        <v>0</v>
      </c>
      <c r="BC50">
        <f t="shared" si="125"/>
        <v>0</v>
      </c>
      <c r="BD50">
        <f t="shared" si="125"/>
        <v>0</v>
      </c>
      <c r="BE50">
        <f t="shared" si="125"/>
        <v>0</v>
      </c>
      <c r="BF50">
        <f t="shared" si="125"/>
        <v>0</v>
      </c>
      <c r="BG50">
        <f t="shared" si="125"/>
        <v>0</v>
      </c>
      <c r="BH50">
        <f t="shared" si="125"/>
        <v>0</v>
      </c>
      <c r="BI50">
        <f t="shared" si="125"/>
        <v>0</v>
      </c>
      <c r="BJ50">
        <f t="shared" si="125"/>
        <v>0</v>
      </c>
      <c r="BK50">
        <f t="shared" si="125"/>
        <v>0</v>
      </c>
      <c r="BL50">
        <f t="shared" si="125"/>
        <v>0</v>
      </c>
      <c r="BM50">
        <f t="shared" si="125"/>
        <v>0</v>
      </c>
      <c r="BN50">
        <f t="shared" si="125"/>
        <v>0</v>
      </c>
      <c r="BO50">
        <f t="shared" si="125"/>
        <v>0</v>
      </c>
      <c r="BP50">
        <f t="shared" si="125"/>
        <v>0</v>
      </c>
      <c r="BQ50">
        <f t="shared" si="125"/>
        <v>0</v>
      </c>
      <c r="BR50">
        <f t="shared" si="125"/>
        <v>0</v>
      </c>
      <c r="BS50">
        <f t="shared" si="125"/>
        <v>0</v>
      </c>
      <c r="BT50">
        <f t="shared" si="125"/>
        <v>0</v>
      </c>
      <c r="BU50">
        <f t="shared" si="125"/>
        <v>0</v>
      </c>
      <c r="BV50">
        <f t="shared" si="125"/>
        <v>0</v>
      </c>
      <c r="BW50">
        <f t="shared" si="125"/>
        <v>0</v>
      </c>
      <c r="BX50" s="1"/>
      <c r="BY50" s="10"/>
      <c r="BZ50">
        <v>24</v>
      </c>
      <c r="CA50">
        <f t="shared" ref="CA50:DI50" si="126">AO97+AO98</f>
        <v>0</v>
      </c>
      <c r="CB50">
        <f t="shared" si="126"/>
        <v>0</v>
      </c>
      <c r="CC50">
        <f t="shared" si="126"/>
        <v>0</v>
      </c>
      <c r="CD50">
        <f t="shared" si="126"/>
        <v>2</v>
      </c>
      <c r="CE50">
        <f t="shared" si="126"/>
        <v>0</v>
      </c>
      <c r="CF50">
        <f t="shared" si="126"/>
        <v>0</v>
      </c>
      <c r="CG50">
        <f t="shared" si="126"/>
        <v>0</v>
      </c>
      <c r="CH50">
        <f t="shared" si="126"/>
        <v>0</v>
      </c>
      <c r="CI50">
        <f t="shared" si="126"/>
        <v>0</v>
      </c>
      <c r="CJ50">
        <f t="shared" si="126"/>
        <v>0</v>
      </c>
      <c r="CK50">
        <f t="shared" si="126"/>
        <v>0</v>
      </c>
      <c r="CL50">
        <f t="shared" si="126"/>
        <v>0</v>
      </c>
      <c r="CM50">
        <f t="shared" si="126"/>
        <v>0</v>
      </c>
      <c r="CN50">
        <f t="shared" si="126"/>
        <v>0</v>
      </c>
      <c r="CO50">
        <f t="shared" si="126"/>
        <v>0</v>
      </c>
      <c r="CP50">
        <f t="shared" si="126"/>
        <v>0</v>
      </c>
      <c r="CQ50">
        <f t="shared" si="126"/>
        <v>0</v>
      </c>
      <c r="CR50">
        <f t="shared" si="126"/>
        <v>0</v>
      </c>
      <c r="CS50">
        <f t="shared" si="126"/>
        <v>0</v>
      </c>
      <c r="CT50">
        <f t="shared" si="126"/>
        <v>0</v>
      </c>
      <c r="CU50">
        <f t="shared" si="126"/>
        <v>0</v>
      </c>
      <c r="CV50">
        <f t="shared" si="126"/>
        <v>0</v>
      </c>
      <c r="CW50">
        <f t="shared" si="126"/>
        <v>8</v>
      </c>
      <c r="CX50">
        <f t="shared" si="126"/>
        <v>0</v>
      </c>
      <c r="CY50">
        <f t="shared" si="126"/>
        <v>0</v>
      </c>
      <c r="CZ50">
        <f t="shared" si="126"/>
        <v>0</v>
      </c>
      <c r="DA50">
        <f t="shared" si="126"/>
        <v>0</v>
      </c>
      <c r="DB50">
        <f t="shared" si="126"/>
        <v>0</v>
      </c>
      <c r="DC50">
        <f t="shared" si="126"/>
        <v>0</v>
      </c>
      <c r="DD50">
        <f t="shared" si="126"/>
        <v>0</v>
      </c>
      <c r="DE50">
        <f t="shared" si="126"/>
        <v>0</v>
      </c>
      <c r="DF50">
        <f t="shared" si="126"/>
        <v>0</v>
      </c>
      <c r="DG50">
        <f t="shared" si="126"/>
        <v>0</v>
      </c>
      <c r="DH50">
        <f t="shared" si="126"/>
        <v>0</v>
      </c>
      <c r="DI50">
        <f t="shared" si="126"/>
        <v>0</v>
      </c>
      <c r="DJ50" s="1"/>
      <c r="DK50" s="1"/>
    </row>
    <row r="51" spans="1:115" x14ac:dyDescent="0.25">
      <c r="A51" s="8">
        <v>42862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>
        <v>0</v>
      </c>
      <c r="AA51">
        <v>0</v>
      </c>
      <c r="AB51">
        <v>0</v>
      </c>
      <c r="AC51">
        <v>3.4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1.8</v>
      </c>
      <c r="AJ51">
        <v>0</v>
      </c>
      <c r="AK51">
        <v>0</v>
      </c>
      <c r="AM51" s="9">
        <v>42868</v>
      </c>
      <c r="AN51">
        <v>6</v>
      </c>
      <c r="AO51">
        <f t="shared" ref="AO51:BW51" si="127">C99+C100</f>
        <v>0</v>
      </c>
      <c r="AP51">
        <f t="shared" si="127"/>
        <v>0</v>
      </c>
      <c r="AQ51">
        <f t="shared" si="127"/>
        <v>0</v>
      </c>
      <c r="AR51">
        <f t="shared" si="127"/>
        <v>0</v>
      </c>
      <c r="AS51">
        <f t="shared" si="127"/>
        <v>0</v>
      </c>
      <c r="AT51">
        <f t="shared" si="127"/>
        <v>0</v>
      </c>
      <c r="AU51">
        <f t="shared" si="127"/>
        <v>3.2</v>
      </c>
      <c r="AV51">
        <f t="shared" si="127"/>
        <v>0</v>
      </c>
      <c r="AW51">
        <f t="shared" si="127"/>
        <v>0</v>
      </c>
      <c r="AX51">
        <f t="shared" si="127"/>
        <v>0</v>
      </c>
      <c r="AY51">
        <f t="shared" si="127"/>
        <v>0</v>
      </c>
      <c r="AZ51">
        <f t="shared" si="127"/>
        <v>0</v>
      </c>
      <c r="BA51">
        <f t="shared" si="127"/>
        <v>0</v>
      </c>
      <c r="BB51">
        <f t="shared" si="127"/>
        <v>0</v>
      </c>
      <c r="BC51">
        <f t="shared" si="127"/>
        <v>0</v>
      </c>
      <c r="BD51">
        <f t="shared" si="127"/>
        <v>0</v>
      </c>
      <c r="BE51">
        <f t="shared" si="127"/>
        <v>0</v>
      </c>
      <c r="BF51">
        <f t="shared" si="127"/>
        <v>0</v>
      </c>
      <c r="BG51">
        <f t="shared" si="127"/>
        <v>0</v>
      </c>
      <c r="BH51">
        <f t="shared" si="127"/>
        <v>0</v>
      </c>
      <c r="BI51">
        <f t="shared" si="127"/>
        <v>0</v>
      </c>
      <c r="BJ51">
        <f t="shared" si="127"/>
        <v>0</v>
      </c>
      <c r="BK51">
        <f t="shared" si="127"/>
        <v>2.8</v>
      </c>
      <c r="BL51">
        <f t="shared" si="127"/>
        <v>0</v>
      </c>
      <c r="BM51">
        <f t="shared" si="127"/>
        <v>1</v>
      </c>
      <c r="BN51">
        <f t="shared" si="127"/>
        <v>0</v>
      </c>
      <c r="BO51">
        <f t="shared" si="127"/>
        <v>0</v>
      </c>
      <c r="BP51">
        <f t="shared" si="127"/>
        <v>0</v>
      </c>
      <c r="BQ51">
        <f t="shared" si="127"/>
        <v>0</v>
      </c>
      <c r="BR51">
        <f t="shared" si="127"/>
        <v>0</v>
      </c>
      <c r="BS51">
        <f t="shared" si="127"/>
        <v>0.8</v>
      </c>
      <c r="BT51">
        <f t="shared" si="127"/>
        <v>0</v>
      </c>
      <c r="BU51">
        <f t="shared" si="127"/>
        <v>0</v>
      </c>
      <c r="BV51">
        <f t="shared" si="127"/>
        <v>0</v>
      </c>
      <c r="BW51">
        <f t="shared" si="127"/>
        <v>0</v>
      </c>
      <c r="BX51" s="1"/>
      <c r="BY51" s="9">
        <v>42880</v>
      </c>
      <c r="BZ51">
        <v>12</v>
      </c>
      <c r="CA51">
        <f t="shared" ref="CA51:DI51" si="128">AO99+AO100</f>
        <v>0</v>
      </c>
      <c r="CB51">
        <f t="shared" si="128"/>
        <v>0</v>
      </c>
      <c r="CC51">
        <f t="shared" si="128"/>
        <v>0</v>
      </c>
      <c r="CD51">
        <f t="shared" si="128"/>
        <v>18</v>
      </c>
      <c r="CE51">
        <f t="shared" si="128"/>
        <v>0</v>
      </c>
      <c r="CF51">
        <f t="shared" si="128"/>
        <v>0</v>
      </c>
      <c r="CG51">
        <f t="shared" si="128"/>
        <v>0</v>
      </c>
      <c r="CH51">
        <f t="shared" si="128"/>
        <v>0</v>
      </c>
      <c r="CI51">
        <f t="shared" si="128"/>
        <v>0</v>
      </c>
      <c r="CJ51">
        <f t="shared" si="128"/>
        <v>0</v>
      </c>
      <c r="CK51">
        <f t="shared" si="128"/>
        <v>0</v>
      </c>
      <c r="CL51">
        <f t="shared" si="128"/>
        <v>0</v>
      </c>
      <c r="CM51">
        <f t="shared" si="128"/>
        <v>0</v>
      </c>
      <c r="CN51">
        <f t="shared" si="128"/>
        <v>0</v>
      </c>
      <c r="CO51">
        <f t="shared" si="128"/>
        <v>0</v>
      </c>
      <c r="CP51">
        <f t="shared" si="128"/>
        <v>0</v>
      </c>
      <c r="CQ51">
        <f t="shared" si="128"/>
        <v>0</v>
      </c>
      <c r="CR51">
        <f t="shared" si="128"/>
        <v>0</v>
      </c>
      <c r="CS51">
        <f t="shared" si="128"/>
        <v>0</v>
      </c>
      <c r="CT51">
        <f t="shared" si="128"/>
        <v>0</v>
      </c>
      <c r="CU51">
        <f t="shared" si="128"/>
        <v>0</v>
      </c>
      <c r="CV51">
        <f t="shared" si="128"/>
        <v>0</v>
      </c>
      <c r="CW51">
        <f t="shared" si="128"/>
        <v>0</v>
      </c>
      <c r="CX51">
        <f t="shared" si="128"/>
        <v>0</v>
      </c>
      <c r="CY51">
        <f t="shared" si="128"/>
        <v>0</v>
      </c>
      <c r="CZ51">
        <f t="shared" si="128"/>
        <v>0</v>
      </c>
      <c r="DA51">
        <f t="shared" si="128"/>
        <v>18.600000000000001</v>
      </c>
      <c r="DB51">
        <f t="shared" si="128"/>
        <v>0</v>
      </c>
      <c r="DC51">
        <f t="shared" si="128"/>
        <v>0</v>
      </c>
      <c r="DD51">
        <f t="shared" si="128"/>
        <v>0</v>
      </c>
      <c r="DE51">
        <f t="shared" si="128"/>
        <v>0</v>
      </c>
      <c r="DF51">
        <f t="shared" si="128"/>
        <v>0</v>
      </c>
      <c r="DG51">
        <f t="shared" si="128"/>
        <v>9.2000000000000011</v>
      </c>
      <c r="DH51">
        <f t="shared" si="128"/>
        <v>0</v>
      </c>
      <c r="DI51">
        <f t="shared" si="128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10"/>
      <c r="AN52">
        <v>12</v>
      </c>
      <c r="AO52">
        <f t="shared" ref="AO52:BW52" si="129">C101+C102</f>
        <v>0</v>
      </c>
      <c r="AP52">
        <f t="shared" si="129"/>
        <v>0</v>
      </c>
      <c r="AQ52">
        <f t="shared" si="129"/>
        <v>0</v>
      </c>
      <c r="AR52">
        <f t="shared" si="129"/>
        <v>0</v>
      </c>
      <c r="AS52">
        <f t="shared" si="129"/>
        <v>0</v>
      </c>
      <c r="AT52">
        <f t="shared" si="129"/>
        <v>0</v>
      </c>
      <c r="AU52">
        <f t="shared" si="129"/>
        <v>0</v>
      </c>
      <c r="AV52">
        <f t="shared" si="129"/>
        <v>0</v>
      </c>
      <c r="AW52">
        <f t="shared" si="129"/>
        <v>0</v>
      </c>
      <c r="AX52">
        <f t="shared" si="129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9"/>
        <v>0</v>
      </c>
      <c r="BC52">
        <f t="shared" si="129"/>
        <v>0</v>
      </c>
      <c r="BD52">
        <f t="shared" si="129"/>
        <v>0</v>
      </c>
      <c r="BE52">
        <f t="shared" si="129"/>
        <v>0</v>
      </c>
      <c r="BF52">
        <f t="shared" si="129"/>
        <v>0</v>
      </c>
      <c r="BG52">
        <f t="shared" si="129"/>
        <v>0</v>
      </c>
      <c r="BH52">
        <f t="shared" si="129"/>
        <v>0</v>
      </c>
      <c r="BI52">
        <f t="shared" si="129"/>
        <v>0</v>
      </c>
      <c r="BJ52">
        <f t="shared" si="129"/>
        <v>0</v>
      </c>
      <c r="BK52">
        <f t="shared" si="129"/>
        <v>0</v>
      </c>
      <c r="BL52">
        <f t="shared" si="129"/>
        <v>0</v>
      </c>
      <c r="BM52">
        <f t="shared" si="129"/>
        <v>0</v>
      </c>
      <c r="BN52">
        <f t="shared" si="129"/>
        <v>17.399999999999999</v>
      </c>
      <c r="BO52">
        <f t="shared" si="129"/>
        <v>0</v>
      </c>
      <c r="BP52">
        <f t="shared" si="129"/>
        <v>0</v>
      </c>
      <c r="BQ52">
        <f t="shared" si="129"/>
        <v>0</v>
      </c>
      <c r="BR52">
        <f t="shared" si="129"/>
        <v>0</v>
      </c>
      <c r="BS52">
        <f t="shared" si="129"/>
        <v>0</v>
      </c>
      <c r="BT52">
        <f t="shared" si="129"/>
        <v>0</v>
      </c>
      <c r="BU52">
        <f t="shared" si="129"/>
        <v>0</v>
      </c>
      <c r="BV52">
        <f t="shared" si="129"/>
        <v>0</v>
      </c>
      <c r="BW52">
        <f t="shared" si="129"/>
        <v>0</v>
      </c>
      <c r="BX52" s="1"/>
      <c r="BY52" s="10"/>
      <c r="BZ52">
        <v>24</v>
      </c>
      <c r="CA52">
        <f t="shared" ref="CA52:DI52" si="130">AO101+AO102</f>
        <v>0</v>
      </c>
      <c r="CB52">
        <f t="shared" si="130"/>
        <v>0</v>
      </c>
      <c r="CC52">
        <f t="shared" si="130"/>
        <v>0</v>
      </c>
      <c r="CD52">
        <f t="shared" si="130"/>
        <v>3</v>
      </c>
      <c r="CE52">
        <f t="shared" si="130"/>
        <v>0</v>
      </c>
      <c r="CF52">
        <f t="shared" si="130"/>
        <v>0</v>
      </c>
      <c r="CG52">
        <f t="shared" si="130"/>
        <v>0</v>
      </c>
      <c r="CH52">
        <f t="shared" si="130"/>
        <v>0</v>
      </c>
      <c r="CI52">
        <f t="shared" si="130"/>
        <v>12.6</v>
      </c>
      <c r="CJ52">
        <f t="shared" si="130"/>
        <v>0</v>
      </c>
      <c r="CK52">
        <f t="shared" si="130"/>
        <v>0.2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1.6</v>
      </c>
      <c r="CP52">
        <f t="shared" si="130"/>
        <v>0</v>
      </c>
      <c r="CQ52">
        <f t="shared" si="130"/>
        <v>0</v>
      </c>
      <c r="CR52">
        <f t="shared" si="130"/>
        <v>0</v>
      </c>
      <c r="CS52">
        <f t="shared" si="130"/>
        <v>0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13.2</v>
      </c>
      <c r="CX52">
        <f t="shared" si="130"/>
        <v>0</v>
      </c>
      <c r="CY52">
        <f t="shared" si="130"/>
        <v>5.8000000000000007</v>
      </c>
      <c r="CZ52">
        <f t="shared" si="130"/>
        <v>0</v>
      </c>
      <c r="DA52">
        <f t="shared" si="130"/>
        <v>0.8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0</v>
      </c>
      <c r="DF52">
        <f t="shared" si="130"/>
        <v>0</v>
      </c>
      <c r="DG52">
        <f t="shared" si="130"/>
        <v>12.4</v>
      </c>
      <c r="DH52">
        <f t="shared" si="130"/>
        <v>0</v>
      </c>
      <c r="DI52">
        <f t="shared" si="130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10"/>
      <c r="AN53">
        <v>18</v>
      </c>
      <c r="AO53">
        <f t="shared" ref="AO53:BW53" si="131">C103+C104</f>
        <v>0</v>
      </c>
      <c r="AP53">
        <f t="shared" si="131"/>
        <v>0</v>
      </c>
      <c r="AQ53">
        <f t="shared" si="131"/>
        <v>0</v>
      </c>
      <c r="AR53">
        <f t="shared" si="131"/>
        <v>26</v>
      </c>
      <c r="AS53">
        <f t="shared" si="131"/>
        <v>0</v>
      </c>
      <c r="AT53">
        <f t="shared" si="131"/>
        <v>0</v>
      </c>
      <c r="AU53">
        <f t="shared" si="131"/>
        <v>0</v>
      </c>
      <c r="AV53">
        <f t="shared" si="131"/>
        <v>0</v>
      </c>
      <c r="AW53">
        <f t="shared" si="131"/>
        <v>28</v>
      </c>
      <c r="AX53">
        <f t="shared" si="131"/>
        <v>0</v>
      </c>
      <c r="AY53">
        <f t="shared" si="131"/>
        <v>0</v>
      </c>
      <c r="AZ53">
        <f t="shared" si="131"/>
        <v>0.4</v>
      </c>
      <c r="BA53">
        <f t="shared" si="131"/>
        <v>0</v>
      </c>
      <c r="BB53">
        <f t="shared" si="131"/>
        <v>0</v>
      </c>
      <c r="BC53">
        <f t="shared" si="131"/>
        <v>0</v>
      </c>
      <c r="BD53">
        <f t="shared" si="131"/>
        <v>28</v>
      </c>
      <c r="BE53">
        <f t="shared" si="131"/>
        <v>0</v>
      </c>
      <c r="BF53">
        <f t="shared" si="131"/>
        <v>7.4</v>
      </c>
      <c r="BG53">
        <f t="shared" si="131"/>
        <v>0</v>
      </c>
      <c r="BH53">
        <f t="shared" si="131"/>
        <v>0</v>
      </c>
      <c r="BI53">
        <f t="shared" si="131"/>
        <v>0</v>
      </c>
      <c r="BJ53">
        <f t="shared" si="131"/>
        <v>0</v>
      </c>
      <c r="BK53">
        <f t="shared" si="131"/>
        <v>0</v>
      </c>
      <c r="BL53">
        <f t="shared" si="131"/>
        <v>0</v>
      </c>
      <c r="BM53">
        <f t="shared" si="131"/>
        <v>0.1</v>
      </c>
      <c r="BN53">
        <f t="shared" si="131"/>
        <v>1.1000000000000001</v>
      </c>
      <c r="BO53">
        <f t="shared" si="131"/>
        <v>0</v>
      </c>
      <c r="BP53">
        <f t="shared" si="131"/>
        <v>0</v>
      </c>
      <c r="BQ53">
        <f t="shared" si="131"/>
        <v>12.6</v>
      </c>
      <c r="BR53">
        <f t="shared" si="131"/>
        <v>0</v>
      </c>
      <c r="BS53">
        <f t="shared" si="131"/>
        <v>0</v>
      </c>
      <c r="BT53">
        <f t="shared" si="131"/>
        <v>0</v>
      </c>
      <c r="BU53">
        <f t="shared" si="131"/>
        <v>0</v>
      </c>
      <c r="BV53">
        <f t="shared" si="131"/>
        <v>0</v>
      </c>
      <c r="BW53">
        <f t="shared" si="131"/>
        <v>0</v>
      </c>
      <c r="BX53" s="1"/>
      <c r="BY53" s="9">
        <v>42881</v>
      </c>
      <c r="BZ53">
        <v>12</v>
      </c>
      <c r="CA53">
        <f t="shared" ref="CA53:DI53" si="132">AO103+AO104</f>
        <v>0</v>
      </c>
      <c r="CB53">
        <f t="shared" si="132"/>
        <v>0</v>
      </c>
      <c r="CC53">
        <f t="shared" si="132"/>
        <v>33</v>
      </c>
      <c r="CD53">
        <f t="shared" si="132"/>
        <v>19</v>
      </c>
      <c r="CE53">
        <f t="shared" si="132"/>
        <v>0</v>
      </c>
      <c r="CF53">
        <f t="shared" si="132"/>
        <v>0</v>
      </c>
      <c r="CG53">
        <f t="shared" si="132"/>
        <v>0</v>
      </c>
      <c r="CH53">
        <f t="shared" si="132"/>
        <v>0</v>
      </c>
      <c r="CI53">
        <f t="shared" si="132"/>
        <v>0</v>
      </c>
      <c r="CJ53">
        <f t="shared" si="132"/>
        <v>0</v>
      </c>
      <c r="CK53">
        <f t="shared" si="132"/>
        <v>22.1</v>
      </c>
      <c r="CL53">
        <f t="shared" si="132"/>
        <v>0</v>
      </c>
      <c r="CM53">
        <f t="shared" si="132"/>
        <v>0</v>
      </c>
      <c r="CN53">
        <f t="shared" si="132"/>
        <v>0</v>
      </c>
      <c r="CO53">
        <f t="shared" si="132"/>
        <v>0</v>
      </c>
      <c r="CP53">
        <f t="shared" si="132"/>
        <v>0</v>
      </c>
      <c r="CQ53">
        <f t="shared" si="132"/>
        <v>0</v>
      </c>
      <c r="CR53">
        <f t="shared" si="132"/>
        <v>0</v>
      </c>
      <c r="CS53">
        <f t="shared" si="132"/>
        <v>0</v>
      </c>
      <c r="CT53">
        <f t="shared" si="132"/>
        <v>0</v>
      </c>
      <c r="CU53">
        <f t="shared" si="132"/>
        <v>0</v>
      </c>
      <c r="CV53">
        <f t="shared" si="132"/>
        <v>0</v>
      </c>
      <c r="CW53">
        <f t="shared" si="132"/>
        <v>0</v>
      </c>
      <c r="CX53">
        <f t="shared" si="132"/>
        <v>0</v>
      </c>
      <c r="CY53">
        <f t="shared" si="132"/>
        <v>0</v>
      </c>
      <c r="CZ53">
        <f t="shared" si="132"/>
        <v>0</v>
      </c>
      <c r="DA53">
        <f t="shared" si="132"/>
        <v>30</v>
      </c>
      <c r="DB53">
        <f t="shared" si="132"/>
        <v>0</v>
      </c>
      <c r="DC53">
        <f t="shared" si="132"/>
        <v>0</v>
      </c>
      <c r="DD53">
        <f t="shared" si="132"/>
        <v>11.8</v>
      </c>
      <c r="DE53">
        <f t="shared" si="132"/>
        <v>0</v>
      </c>
      <c r="DF53">
        <f t="shared" si="132"/>
        <v>3.8</v>
      </c>
      <c r="DG53">
        <f t="shared" si="132"/>
        <v>13.4</v>
      </c>
      <c r="DH53">
        <f t="shared" si="132"/>
        <v>0</v>
      </c>
      <c r="DI53">
        <f t="shared" si="132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3">C105+C106</f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0</v>
      </c>
      <c r="AW54">
        <f t="shared" si="133"/>
        <v>0</v>
      </c>
      <c r="AX54">
        <f t="shared" si="133"/>
        <v>0</v>
      </c>
      <c r="AY54">
        <f t="shared" si="133"/>
        <v>0</v>
      </c>
      <c r="AZ54">
        <f t="shared" si="133"/>
        <v>0</v>
      </c>
      <c r="BA54">
        <f t="shared" si="133"/>
        <v>0</v>
      </c>
      <c r="BB54">
        <f t="shared" si="133"/>
        <v>0</v>
      </c>
      <c r="BC54">
        <f t="shared" si="133"/>
        <v>0</v>
      </c>
      <c r="BD54">
        <f t="shared" si="133"/>
        <v>0</v>
      </c>
      <c r="BE54">
        <f t="shared" si="133"/>
        <v>0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0</v>
      </c>
      <c r="BJ54">
        <f t="shared" si="133"/>
        <v>0</v>
      </c>
      <c r="BK54">
        <f t="shared" si="133"/>
        <v>0</v>
      </c>
      <c r="BL54">
        <f t="shared" si="133"/>
        <v>0</v>
      </c>
      <c r="BM54">
        <f t="shared" si="133"/>
        <v>0</v>
      </c>
      <c r="BN54">
        <f t="shared" si="133"/>
        <v>0</v>
      </c>
      <c r="BO54">
        <f t="shared" si="133"/>
        <v>0</v>
      </c>
      <c r="BP54">
        <f t="shared" si="133"/>
        <v>0</v>
      </c>
      <c r="BQ54">
        <f t="shared" si="133"/>
        <v>0</v>
      </c>
      <c r="BR54">
        <f t="shared" si="133"/>
        <v>0</v>
      </c>
      <c r="BS54">
        <f t="shared" si="133"/>
        <v>0</v>
      </c>
      <c r="BT54">
        <f t="shared" si="133"/>
        <v>0</v>
      </c>
      <c r="BU54">
        <f t="shared" si="133"/>
        <v>0</v>
      </c>
      <c r="BV54">
        <f t="shared" si="133"/>
        <v>0</v>
      </c>
      <c r="BW54">
        <f t="shared" si="133"/>
        <v>0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0</v>
      </c>
      <c r="CC54">
        <f t="shared" si="134"/>
        <v>16.399999999999999</v>
      </c>
      <c r="CD54">
        <f t="shared" si="134"/>
        <v>1</v>
      </c>
      <c r="CE54">
        <f t="shared" si="134"/>
        <v>0</v>
      </c>
      <c r="CF54">
        <f t="shared" si="134"/>
        <v>0</v>
      </c>
      <c r="CG54">
        <f t="shared" si="134"/>
        <v>8.4</v>
      </c>
      <c r="CH54">
        <f t="shared" si="134"/>
        <v>0</v>
      </c>
      <c r="CI54">
        <f t="shared" si="134"/>
        <v>50.8</v>
      </c>
      <c r="CJ54">
        <f t="shared" si="134"/>
        <v>2</v>
      </c>
      <c r="CK54">
        <f t="shared" si="134"/>
        <v>0</v>
      </c>
      <c r="CL54">
        <f t="shared" si="134"/>
        <v>1</v>
      </c>
      <c r="CM54">
        <f t="shared" si="134"/>
        <v>0</v>
      </c>
      <c r="CN54">
        <f t="shared" si="134"/>
        <v>0</v>
      </c>
      <c r="CO54">
        <f t="shared" si="134"/>
        <v>2</v>
      </c>
      <c r="CP54">
        <f t="shared" si="134"/>
        <v>56</v>
      </c>
      <c r="CQ54">
        <f t="shared" si="134"/>
        <v>0</v>
      </c>
      <c r="CR54">
        <f t="shared" si="134"/>
        <v>26</v>
      </c>
      <c r="CS54">
        <f t="shared" si="134"/>
        <v>0</v>
      </c>
      <c r="CT54">
        <f t="shared" si="134"/>
        <v>8</v>
      </c>
      <c r="CU54">
        <f t="shared" si="134"/>
        <v>0</v>
      </c>
      <c r="CV54">
        <f t="shared" si="134"/>
        <v>0</v>
      </c>
      <c r="CW54">
        <f t="shared" si="134"/>
        <v>21.200000000000003</v>
      </c>
      <c r="CX54">
        <f t="shared" si="134"/>
        <v>0</v>
      </c>
      <c r="CY54">
        <f t="shared" si="134"/>
        <v>0.2</v>
      </c>
      <c r="CZ54">
        <f t="shared" si="134"/>
        <v>0</v>
      </c>
      <c r="DA54">
        <f t="shared" si="134"/>
        <v>2</v>
      </c>
      <c r="DB54">
        <f t="shared" si="134"/>
        <v>0</v>
      </c>
      <c r="DC54">
        <f t="shared" si="134"/>
        <v>1</v>
      </c>
      <c r="DD54">
        <f t="shared" si="134"/>
        <v>1.2</v>
      </c>
      <c r="DE54">
        <f t="shared" si="134"/>
        <v>0</v>
      </c>
      <c r="DF54">
        <f t="shared" si="134"/>
        <v>0</v>
      </c>
      <c r="DG54">
        <f t="shared" si="134"/>
        <v>0</v>
      </c>
      <c r="DH54">
        <f t="shared" si="134"/>
        <v>11.799999999999999</v>
      </c>
      <c r="DI54">
        <f t="shared" si="134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42869</v>
      </c>
      <c r="AN55">
        <v>6</v>
      </c>
      <c r="AO55">
        <f t="shared" ref="AO55:BW55" si="135">C107+C108</f>
        <v>0</v>
      </c>
      <c r="AP55">
        <f t="shared" si="135"/>
        <v>0</v>
      </c>
      <c r="AQ55">
        <f t="shared" si="135"/>
        <v>0</v>
      </c>
      <c r="AR55">
        <f t="shared" si="135"/>
        <v>0</v>
      </c>
      <c r="AS55">
        <f t="shared" si="135"/>
        <v>0</v>
      </c>
      <c r="AT55">
        <f t="shared" si="135"/>
        <v>0.8</v>
      </c>
      <c r="AU55">
        <f t="shared" si="135"/>
        <v>0</v>
      </c>
      <c r="AV55">
        <f t="shared" si="135"/>
        <v>0</v>
      </c>
      <c r="AW55">
        <f t="shared" si="135"/>
        <v>0</v>
      </c>
      <c r="AX55">
        <f t="shared" si="135"/>
        <v>0</v>
      </c>
      <c r="AY55">
        <f t="shared" si="135"/>
        <v>2</v>
      </c>
      <c r="AZ55">
        <f t="shared" si="135"/>
        <v>0</v>
      </c>
      <c r="BA55">
        <f t="shared" si="135"/>
        <v>0</v>
      </c>
      <c r="BB55">
        <f t="shared" si="135"/>
        <v>0</v>
      </c>
      <c r="BC55">
        <f t="shared" si="135"/>
        <v>0</v>
      </c>
      <c r="BD55">
        <f t="shared" si="135"/>
        <v>0</v>
      </c>
      <c r="BE55">
        <f t="shared" si="135"/>
        <v>0</v>
      </c>
      <c r="BF55">
        <f t="shared" si="135"/>
        <v>0</v>
      </c>
      <c r="BG55">
        <f t="shared" si="135"/>
        <v>0</v>
      </c>
      <c r="BH55">
        <f t="shared" si="135"/>
        <v>0</v>
      </c>
      <c r="BI55">
        <f t="shared" si="135"/>
        <v>0</v>
      </c>
      <c r="BJ55">
        <f t="shared" si="135"/>
        <v>0</v>
      </c>
      <c r="BK55">
        <f t="shared" si="135"/>
        <v>0</v>
      </c>
      <c r="BL55">
        <f t="shared" si="135"/>
        <v>0</v>
      </c>
      <c r="BM55">
        <f t="shared" si="135"/>
        <v>0</v>
      </c>
      <c r="BN55">
        <f t="shared" si="135"/>
        <v>0</v>
      </c>
      <c r="BO55">
        <f t="shared" si="135"/>
        <v>31</v>
      </c>
      <c r="BP55">
        <f t="shared" si="135"/>
        <v>0</v>
      </c>
      <c r="BQ55">
        <f t="shared" si="135"/>
        <v>0</v>
      </c>
      <c r="BR55">
        <f t="shared" si="135"/>
        <v>59</v>
      </c>
      <c r="BS55">
        <f t="shared" si="135"/>
        <v>10.199999999999999</v>
      </c>
      <c r="BT55">
        <f t="shared" si="135"/>
        <v>0</v>
      </c>
      <c r="BU55">
        <f t="shared" si="135"/>
        <v>33.6</v>
      </c>
      <c r="BV55">
        <f t="shared" si="135"/>
        <v>0</v>
      </c>
      <c r="BW55">
        <f t="shared" si="135"/>
        <v>0</v>
      </c>
      <c r="BX55" s="1"/>
      <c r="BY55" s="9">
        <v>42882</v>
      </c>
      <c r="BZ55">
        <v>12</v>
      </c>
      <c r="CA55">
        <f t="shared" ref="CA55:DI55" si="136">AO107+AO108</f>
        <v>0</v>
      </c>
      <c r="CB55">
        <f t="shared" si="136"/>
        <v>0</v>
      </c>
      <c r="CC55">
        <f t="shared" si="136"/>
        <v>0</v>
      </c>
      <c r="CD55">
        <f t="shared" si="136"/>
        <v>13</v>
      </c>
      <c r="CE55">
        <f t="shared" si="136"/>
        <v>0</v>
      </c>
      <c r="CF55">
        <f t="shared" si="136"/>
        <v>0</v>
      </c>
      <c r="CG55">
        <f t="shared" si="136"/>
        <v>0</v>
      </c>
      <c r="CH55">
        <f t="shared" si="136"/>
        <v>0</v>
      </c>
      <c r="CI55">
        <f t="shared" si="136"/>
        <v>0</v>
      </c>
      <c r="CJ55">
        <f t="shared" si="136"/>
        <v>0</v>
      </c>
      <c r="CK55">
        <f t="shared" si="136"/>
        <v>0</v>
      </c>
      <c r="CL55">
        <f t="shared" si="136"/>
        <v>0</v>
      </c>
      <c r="CM55">
        <f t="shared" si="136"/>
        <v>0</v>
      </c>
      <c r="CN55">
        <f t="shared" si="136"/>
        <v>0</v>
      </c>
      <c r="CO55">
        <f t="shared" si="136"/>
        <v>0</v>
      </c>
      <c r="CP55">
        <f t="shared" si="136"/>
        <v>0</v>
      </c>
      <c r="CQ55">
        <f t="shared" si="136"/>
        <v>0</v>
      </c>
      <c r="CR55">
        <f t="shared" si="136"/>
        <v>1</v>
      </c>
      <c r="CS55">
        <f t="shared" si="136"/>
        <v>0</v>
      </c>
      <c r="CT55">
        <f t="shared" si="136"/>
        <v>0</v>
      </c>
      <c r="CU55">
        <f t="shared" si="136"/>
        <v>0</v>
      </c>
      <c r="CV55">
        <f t="shared" si="136"/>
        <v>4.5999999999999996</v>
      </c>
      <c r="CW55">
        <f t="shared" si="136"/>
        <v>0.2</v>
      </c>
      <c r="CX55">
        <f t="shared" si="136"/>
        <v>0</v>
      </c>
      <c r="CY55">
        <f t="shared" si="136"/>
        <v>0</v>
      </c>
      <c r="CZ55">
        <f t="shared" si="136"/>
        <v>0</v>
      </c>
      <c r="DA55">
        <f t="shared" si="136"/>
        <v>0</v>
      </c>
      <c r="DB55">
        <f t="shared" si="136"/>
        <v>0</v>
      </c>
      <c r="DC55">
        <f t="shared" si="136"/>
        <v>0</v>
      </c>
      <c r="DD55">
        <f t="shared" si="136"/>
        <v>0</v>
      </c>
      <c r="DE55">
        <f t="shared" si="136"/>
        <v>0</v>
      </c>
      <c r="DF55">
        <f t="shared" si="136"/>
        <v>0</v>
      </c>
      <c r="DG55">
        <f t="shared" si="136"/>
        <v>1.2</v>
      </c>
      <c r="DH55">
        <f t="shared" si="136"/>
        <v>0</v>
      </c>
      <c r="DI55">
        <f t="shared" si="136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7">C109+C110</f>
        <v>0</v>
      </c>
      <c r="AP56">
        <f t="shared" si="137"/>
        <v>0</v>
      </c>
      <c r="AQ56">
        <f t="shared" si="137"/>
        <v>0.2</v>
      </c>
      <c r="AR56">
        <f t="shared" si="137"/>
        <v>0</v>
      </c>
      <c r="AS56">
        <f t="shared" si="137"/>
        <v>0</v>
      </c>
      <c r="AT56">
        <f t="shared" si="137"/>
        <v>1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</v>
      </c>
      <c r="BA56">
        <f t="shared" si="137"/>
        <v>0</v>
      </c>
      <c r="BB56">
        <f t="shared" si="137"/>
        <v>5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0</v>
      </c>
      <c r="BK56">
        <f t="shared" si="137"/>
        <v>0.2</v>
      </c>
      <c r="BL56">
        <f t="shared" si="137"/>
        <v>0</v>
      </c>
      <c r="BM56">
        <f t="shared" si="137"/>
        <v>0</v>
      </c>
      <c r="BN56">
        <f t="shared" si="137"/>
        <v>0.2</v>
      </c>
      <c r="BO56">
        <f t="shared" si="137"/>
        <v>0.5</v>
      </c>
      <c r="BP56">
        <f t="shared" si="137"/>
        <v>12.6</v>
      </c>
      <c r="BQ56">
        <f t="shared" si="137"/>
        <v>0</v>
      </c>
      <c r="BR56">
        <f t="shared" si="137"/>
        <v>0</v>
      </c>
      <c r="BS56">
        <f t="shared" si="137"/>
        <v>0</v>
      </c>
      <c r="BT56">
        <f t="shared" si="137"/>
        <v>0</v>
      </c>
      <c r="BU56">
        <f t="shared" si="137"/>
        <v>5.6</v>
      </c>
      <c r="BV56">
        <f t="shared" si="137"/>
        <v>0</v>
      </c>
      <c r="BW56">
        <f t="shared" si="137"/>
        <v>0</v>
      </c>
      <c r="BX56" s="1"/>
      <c r="BY56" s="10"/>
      <c r="BZ56">
        <v>24</v>
      </c>
      <c r="CA56">
        <f t="shared" ref="CA56:DI56" si="138">AO109+AO110</f>
        <v>0</v>
      </c>
      <c r="CB56">
        <f t="shared" si="138"/>
        <v>0</v>
      </c>
      <c r="CC56">
        <f t="shared" si="138"/>
        <v>0</v>
      </c>
      <c r="CD56">
        <f t="shared" si="138"/>
        <v>0</v>
      </c>
      <c r="CE56">
        <f t="shared" si="138"/>
        <v>0</v>
      </c>
      <c r="CF56">
        <f t="shared" si="138"/>
        <v>0</v>
      </c>
      <c r="CG56">
        <f t="shared" si="138"/>
        <v>0</v>
      </c>
      <c r="CH56">
        <f t="shared" si="138"/>
        <v>0</v>
      </c>
      <c r="CI56">
        <f t="shared" si="138"/>
        <v>0</v>
      </c>
      <c r="CJ56">
        <f t="shared" si="138"/>
        <v>0</v>
      </c>
      <c r="CK56">
        <f t="shared" si="138"/>
        <v>0</v>
      </c>
      <c r="CL56">
        <f t="shared" si="138"/>
        <v>0</v>
      </c>
      <c r="CM56">
        <f t="shared" si="138"/>
        <v>6</v>
      </c>
      <c r="CN56">
        <f t="shared" si="138"/>
        <v>0</v>
      </c>
      <c r="CO56">
        <f t="shared" si="138"/>
        <v>0</v>
      </c>
      <c r="CP56">
        <f t="shared" si="138"/>
        <v>0</v>
      </c>
      <c r="CQ56">
        <f t="shared" si="138"/>
        <v>0</v>
      </c>
      <c r="CR56">
        <f t="shared" si="138"/>
        <v>0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2.8</v>
      </c>
      <c r="CW56">
        <f t="shared" si="138"/>
        <v>0</v>
      </c>
      <c r="CX56">
        <f t="shared" si="138"/>
        <v>0</v>
      </c>
      <c r="CY56">
        <f t="shared" si="138"/>
        <v>0</v>
      </c>
      <c r="CZ56">
        <f t="shared" si="138"/>
        <v>24.8</v>
      </c>
      <c r="DA56">
        <f t="shared" si="138"/>
        <v>0</v>
      </c>
      <c r="DB56">
        <f t="shared" si="138"/>
        <v>0</v>
      </c>
      <c r="DC56">
        <f t="shared" si="138"/>
        <v>0</v>
      </c>
      <c r="DD56">
        <f t="shared" si="138"/>
        <v>0</v>
      </c>
      <c r="DE56">
        <f t="shared" si="138"/>
        <v>0</v>
      </c>
      <c r="DF56">
        <f t="shared" si="138"/>
        <v>0</v>
      </c>
      <c r="DG56">
        <f t="shared" si="138"/>
        <v>0</v>
      </c>
      <c r="DH56">
        <f t="shared" si="138"/>
        <v>0</v>
      </c>
      <c r="DI56">
        <f t="shared" si="138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4</v>
      </c>
      <c r="AS57">
        <f t="shared" si="139"/>
        <v>0</v>
      </c>
      <c r="AT57">
        <f t="shared" si="139"/>
        <v>0</v>
      </c>
      <c r="AU57">
        <f t="shared" si="139"/>
        <v>49.8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</v>
      </c>
      <c r="AZ57">
        <f t="shared" si="139"/>
        <v>0</v>
      </c>
      <c r="BA57">
        <f t="shared" si="139"/>
        <v>0</v>
      </c>
      <c r="BB57">
        <f t="shared" si="139"/>
        <v>0</v>
      </c>
      <c r="BC57">
        <f t="shared" si="139"/>
        <v>0</v>
      </c>
      <c r="BD57">
        <f t="shared" si="139"/>
        <v>0</v>
      </c>
      <c r="BE57">
        <f t="shared" si="139"/>
        <v>0</v>
      </c>
      <c r="BF57">
        <f t="shared" si="139"/>
        <v>0</v>
      </c>
      <c r="BG57">
        <f t="shared" si="139"/>
        <v>0</v>
      </c>
      <c r="BH57">
        <f t="shared" si="139"/>
        <v>6</v>
      </c>
      <c r="BI57">
        <f t="shared" si="139"/>
        <v>0</v>
      </c>
      <c r="BJ57">
        <f t="shared" si="139"/>
        <v>0</v>
      </c>
      <c r="BK57">
        <f t="shared" si="139"/>
        <v>0</v>
      </c>
      <c r="BL57">
        <f t="shared" si="139"/>
        <v>0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0</v>
      </c>
      <c r="BU57">
        <f t="shared" si="139"/>
        <v>0.8</v>
      </c>
      <c r="BV57">
        <f t="shared" si="139"/>
        <v>0</v>
      </c>
      <c r="BW57">
        <f t="shared" si="139"/>
        <v>0</v>
      </c>
      <c r="BX57" s="1"/>
      <c r="BY57" s="9">
        <v>42883</v>
      </c>
      <c r="BZ57">
        <v>12</v>
      </c>
      <c r="CA57">
        <f t="shared" ref="CA57:DI57" si="140">AO111+AO112</f>
        <v>0</v>
      </c>
      <c r="CB57">
        <f t="shared" si="140"/>
        <v>0</v>
      </c>
      <c r="CC57">
        <f t="shared" si="140"/>
        <v>0</v>
      </c>
      <c r="CD57">
        <f t="shared" si="140"/>
        <v>38</v>
      </c>
      <c r="CE57">
        <f t="shared" si="140"/>
        <v>0</v>
      </c>
      <c r="CF57">
        <f t="shared" si="140"/>
        <v>0</v>
      </c>
      <c r="CG57">
        <f t="shared" si="140"/>
        <v>0</v>
      </c>
      <c r="CH57">
        <f t="shared" si="140"/>
        <v>0</v>
      </c>
      <c r="CI57">
        <f t="shared" si="140"/>
        <v>0</v>
      </c>
      <c r="CJ57">
        <f t="shared" si="140"/>
        <v>3.6</v>
      </c>
      <c r="CK57">
        <f t="shared" si="140"/>
        <v>7.8</v>
      </c>
      <c r="CL57">
        <f t="shared" si="140"/>
        <v>0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0</v>
      </c>
      <c r="CQ57">
        <f t="shared" si="140"/>
        <v>0</v>
      </c>
      <c r="CR57">
        <f t="shared" si="140"/>
        <v>0</v>
      </c>
      <c r="CS57">
        <f t="shared" si="140"/>
        <v>0</v>
      </c>
      <c r="CT57">
        <f t="shared" si="140"/>
        <v>0</v>
      </c>
      <c r="CU57">
        <f t="shared" si="140"/>
        <v>0</v>
      </c>
      <c r="CV57">
        <f t="shared" si="140"/>
        <v>0</v>
      </c>
      <c r="CW57">
        <f t="shared" si="140"/>
        <v>0</v>
      </c>
      <c r="CX57">
        <f t="shared" si="140"/>
        <v>0</v>
      </c>
      <c r="CY57">
        <f t="shared" si="140"/>
        <v>0</v>
      </c>
      <c r="CZ57">
        <f t="shared" si="140"/>
        <v>0</v>
      </c>
      <c r="DA57">
        <f t="shared" si="140"/>
        <v>0</v>
      </c>
      <c r="DB57">
        <f t="shared" si="140"/>
        <v>0</v>
      </c>
      <c r="DC57">
        <f t="shared" si="140"/>
        <v>0</v>
      </c>
      <c r="DD57">
        <f t="shared" si="140"/>
        <v>1</v>
      </c>
      <c r="DE57">
        <f t="shared" si="140"/>
        <v>0</v>
      </c>
      <c r="DF57">
        <f t="shared" si="140"/>
        <v>0</v>
      </c>
      <c r="DG57">
        <f t="shared" si="140"/>
        <v>0</v>
      </c>
      <c r="DH57">
        <f t="shared" si="140"/>
        <v>4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</v>
      </c>
      <c r="AU58">
        <f t="shared" si="141"/>
        <v>0</v>
      </c>
      <c r="AV58">
        <f t="shared" si="141"/>
        <v>0</v>
      </c>
      <c r="AW58">
        <f t="shared" si="141"/>
        <v>0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0</v>
      </c>
      <c r="BB58">
        <f t="shared" si="141"/>
        <v>0</v>
      </c>
      <c r="BC58">
        <f t="shared" si="141"/>
        <v>0</v>
      </c>
      <c r="BD58">
        <f t="shared" si="141"/>
        <v>0</v>
      </c>
      <c r="BE58">
        <f t="shared" si="141"/>
        <v>0</v>
      </c>
      <c r="BF58">
        <f t="shared" si="141"/>
        <v>0</v>
      </c>
      <c r="BG58">
        <f t="shared" si="141"/>
        <v>0</v>
      </c>
      <c r="BH58">
        <f t="shared" si="141"/>
        <v>0</v>
      </c>
      <c r="BI58">
        <f t="shared" si="141"/>
        <v>0</v>
      </c>
      <c r="BJ58">
        <f t="shared" si="141"/>
        <v>0</v>
      </c>
      <c r="BK58">
        <f t="shared" si="141"/>
        <v>21</v>
      </c>
      <c r="BL58">
        <f t="shared" si="141"/>
        <v>0</v>
      </c>
      <c r="BM58">
        <f t="shared" si="141"/>
        <v>0</v>
      </c>
      <c r="BN58">
        <f t="shared" si="141"/>
        <v>0</v>
      </c>
      <c r="BO58">
        <f t="shared" si="141"/>
        <v>4.8</v>
      </c>
      <c r="BP58">
        <f t="shared" si="141"/>
        <v>0</v>
      </c>
      <c r="BQ58">
        <f t="shared" si="141"/>
        <v>0</v>
      </c>
      <c r="BR58">
        <f t="shared" si="141"/>
        <v>22</v>
      </c>
      <c r="BS58">
        <f t="shared" si="141"/>
        <v>0</v>
      </c>
      <c r="BT58">
        <f t="shared" si="141"/>
        <v>0</v>
      </c>
      <c r="BU58">
        <f t="shared" si="141"/>
        <v>45.800000000000004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0</v>
      </c>
      <c r="CB58">
        <f t="shared" si="142"/>
        <v>1.8</v>
      </c>
      <c r="CC58">
        <f t="shared" si="142"/>
        <v>0</v>
      </c>
      <c r="CD58">
        <f t="shared" si="142"/>
        <v>8</v>
      </c>
      <c r="CE58">
        <f t="shared" si="142"/>
        <v>0</v>
      </c>
      <c r="CF58">
        <f t="shared" si="142"/>
        <v>0</v>
      </c>
      <c r="CG58">
        <f t="shared" si="142"/>
        <v>0</v>
      </c>
      <c r="CH58">
        <f t="shared" si="142"/>
        <v>37</v>
      </c>
      <c r="CI58">
        <f t="shared" si="142"/>
        <v>0</v>
      </c>
      <c r="CJ58">
        <f t="shared" si="142"/>
        <v>0</v>
      </c>
      <c r="CK58">
        <f t="shared" si="142"/>
        <v>0</v>
      </c>
      <c r="CL58">
        <f t="shared" si="142"/>
        <v>0</v>
      </c>
      <c r="CM58">
        <f t="shared" si="142"/>
        <v>9</v>
      </c>
      <c r="CN58">
        <f t="shared" si="142"/>
        <v>0</v>
      </c>
      <c r="CO58">
        <f t="shared" si="142"/>
        <v>0</v>
      </c>
      <c r="CP58">
        <f t="shared" si="142"/>
        <v>0</v>
      </c>
      <c r="CQ58">
        <f t="shared" si="142"/>
        <v>0</v>
      </c>
      <c r="CR58">
        <f t="shared" si="142"/>
        <v>32.4</v>
      </c>
      <c r="CS58">
        <f t="shared" si="142"/>
        <v>0</v>
      </c>
      <c r="CT58">
        <f t="shared" si="142"/>
        <v>0</v>
      </c>
      <c r="CU58">
        <f t="shared" si="142"/>
        <v>51</v>
      </c>
      <c r="CV58">
        <f t="shared" si="142"/>
        <v>0</v>
      </c>
      <c r="CW58">
        <f t="shared" si="142"/>
        <v>0</v>
      </c>
      <c r="CX58">
        <f t="shared" si="142"/>
        <v>0.7</v>
      </c>
      <c r="CY58">
        <f t="shared" si="142"/>
        <v>0.6</v>
      </c>
      <c r="CZ58">
        <f t="shared" si="142"/>
        <v>25</v>
      </c>
      <c r="DA58">
        <f t="shared" si="142"/>
        <v>0</v>
      </c>
      <c r="DB58">
        <f t="shared" si="142"/>
        <v>0</v>
      </c>
      <c r="DC58">
        <f t="shared" si="142"/>
        <v>35</v>
      </c>
      <c r="DD58">
        <f t="shared" si="142"/>
        <v>0</v>
      </c>
      <c r="DE58">
        <f t="shared" si="142"/>
        <v>0</v>
      </c>
      <c r="DF58">
        <f t="shared" si="142"/>
        <v>0</v>
      </c>
      <c r="DG58">
        <f t="shared" si="142"/>
        <v>0.2</v>
      </c>
      <c r="DH58">
        <f t="shared" si="142"/>
        <v>0</v>
      </c>
      <c r="DI58">
        <f t="shared" si="142"/>
        <v>40</v>
      </c>
      <c r="DJ58" s="1"/>
      <c r="DK58" s="1"/>
    </row>
    <row r="59" spans="1:115" x14ac:dyDescent="0.25">
      <c r="A59" s="8">
        <v>42863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 s="9">
        <v>42870</v>
      </c>
      <c r="AN59">
        <v>6</v>
      </c>
      <c r="AO59">
        <f t="shared" ref="AO59:BW59" si="143">C115+C116</f>
        <v>7.2</v>
      </c>
      <c r="AP59">
        <f t="shared" si="143"/>
        <v>0.2</v>
      </c>
      <c r="AQ59">
        <f t="shared" si="143"/>
        <v>26</v>
      </c>
      <c r="AR59">
        <f t="shared" si="143"/>
        <v>0</v>
      </c>
      <c r="AS59">
        <f t="shared" si="143"/>
        <v>0</v>
      </c>
      <c r="AT59">
        <f t="shared" si="143"/>
        <v>8.8000000000000007</v>
      </c>
      <c r="AU59">
        <f t="shared" si="143"/>
        <v>0</v>
      </c>
      <c r="AV59">
        <f t="shared" si="143"/>
        <v>0</v>
      </c>
      <c r="AW59">
        <f t="shared" si="143"/>
        <v>0</v>
      </c>
      <c r="AX59">
        <f t="shared" si="143"/>
        <v>37</v>
      </c>
      <c r="AY59">
        <f t="shared" si="143"/>
        <v>0.5</v>
      </c>
      <c r="AZ59">
        <f t="shared" si="143"/>
        <v>27</v>
      </c>
      <c r="BA59">
        <f t="shared" si="143"/>
        <v>36</v>
      </c>
      <c r="BB59">
        <f t="shared" si="143"/>
        <v>12</v>
      </c>
      <c r="BC59">
        <f t="shared" si="143"/>
        <v>18.799999999999997</v>
      </c>
      <c r="BD59">
        <f t="shared" si="143"/>
        <v>0</v>
      </c>
      <c r="BE59">
        <f t="shared" si="143"/>
        <v>0</v>
      </c>
      <c r="BF59">
        <f t="shared" si="143"/>
        <v>0</v>
      </c>
      <c r="BG59">
        <f t="shared" si="143"/>
        <v>0</v>
      </c>
      <c r="BH59">
        <f t="shared" si="143"/>
        <v>14.8</v>
      </c>
      <c r="BI59">
        <f t="shared" si="143"/>
        <v>17</v>
      </c>
      <c r="BJ59">
        <f t="shared" si="143"/>
        <v>0</v>
      </c>
      <c r="BK59">
        <f t="shared" si="143"/>
        <v>25.6</v>
      </c>
      <c r="BL59">
        <f t="shared" si="143"/>
        <v>7</v>
      </c>
      <c r="BM59">
        <f t="shared" si="143"/>
        <v>13.4</v>
      </c>
      <c r="BN59">
        <f t="shared" si="143"/>
        <v>0</v>
      </c>
      <c r="BO59">
        <f t="shared" si="143"/>
        <v>0</v>
      </c>
      <c r="BP59">
        <f t="shared" si="143"/>
        <v>16.600000000000001</v>
      </c>
      <c r="BQ59">
        <f t="shared" si="143"/>
        <v>0</v>
      </c>
      <c r="BR59">
        <f t="shared" si="143"/>
        <v>20</v>
      </c>
      <c r="BS59">
        <f t="shared" si="143"/>
        <v>9.4</v>
      </c>
      <c r="BT59">
        <f t="shared" si="143"/>
        <v>17.8</v>
      </c>
      <c r="BU59">
        <f t="shared" si="143"/>
        <v>39.4</v>
      </c>
      <c r="BV59">
        <f t="shared" si="143"/>
        <v>41.8</v>
      </c>
      <c r="BW59">
        <f t="shared" si="143"/>
        <v>0</v>
      </c>
      <c r="BX59" s="1"/>
      <c r="BY59" s="9">
        <v>42884</v>
      </c>
      <c r="BZ59">
        <v>12</v>
      </c>
      <c r="CA59">
        <f t="shared" ref="CA59:DI59" si="144">AO115+AO116</f>
        <v>17.7</v>
      </c>
      <c r="CB59">
        <f t="shared" si="144"/>
        <v>0</v>
      </c>
      <c r="CC59">
        <f t="shared" si="144"/>
        <v>0</v>
      </c>
      <c r="CD59">
        <f t="shared" si="144"/>
        <v>3</v>
      </c>
      <c r="CE59">
        <f t="shared" si="144"/>
        <v>0</v>
      </c>
      <c r="CF59">
        <f t="shared" si="144"/>
        <v>0</v>
      </c>
      <c r="CG59">
        <f t="shared" si="144"/>
        <v>0.2</v>
      </c>
      <c r="CH59">
        <f t="shared" si="144"/>
        <v>9</v>
      </c>
      <c r="CI59">
        <f t="shared" si="144"/>
        <v>0</v>
      </c>
      <c r="CJ59">
        <f t="shared" si="144"/>
        <v>0</v>
      </c>
      <c r="CK59">
        <f t="shared" si="144"/>
        <v>0</v>
      </c>
      <c r="CL59">
        <f t="shared" si="144"/>
        <v>0</v>
      </c>
      <c r="CM59">
        <f t="shared" si="144"/>
        <v>0</v>
      </c>
      <c r="CN59">
        <f t="shared" si="144"/>
        <v>0</v>
      </c>
      <c r="CO59">
        <f t="shared" si="144"/>
        <v>0</v>
      </c>
      <c r="CP59">
        <f t="shared" si="144"/>
        <v>0</v>
      </c>
      <c r="CQ59">
        <f t="shared" si="144"/>
        <v>33</v>
      </c>
      <c r="CR59">
        <f t="shared" si="144"/>
        <v>0</v>
      </c>
      <c r="CS59">
        <f t="shared" si="144"/>
        <v>2</v>
      </c>
      <c r="CT59">
        <f t="shared" si="144"/>
        <v>39</v>
      </c>
      <c r="CU59">
        <f t="shared" si="144"/>
        <v>0</v>
      </c>
      <c r="CV59">
        <f t="shared" si="144"/>
        <v>0</v>
      </c>
      <c r="CW59">
        <f t="shared" si="144"/>
        <v>0</v>
      </c>
      <c r="CX59">
        <f t="shared" si="144"/>
        <v>2.5</v>
      </c>
      <c r="CY59">
        <f t="shared" si="144"/>
        <v>0</v>
      </c>
      <c r="CZ59">
        <f t="shared" si="144"/>
        <v>0.2</v>
      </c>
      <c r="DA59">
        <f t="shared" si="144"/>
        <v>0</v>
      </c>
      <c r="DB59">
        <f t="shared" si="144"/>
        <v>0</v>
      </c>
      <c r="DC59">
        <f t="shared" si="144"/>
        <v>0</v>
      </c>
      <c r="DD59">
        <f t="shared" si="144"/>
        <v>0</v>
      </c>
      <c r="DE59">
        <f t="shared" si="144"/>
        <v>0</v>
      </c>
      <c r="DF59">
        <f t="shared" si="144"/>
        <v>0</v>
      </c>
      <c r="DG59">
        <f t="shared" si="144"/>
        <v>0</v>
      </c>
      <c r="DH59">
        <f t="shared" si="144"/>
        <v>0</v>
      </c>
      <c r="DI59">
        <f t="shared" si="144"/>
        <v>11.3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0.4</v>
      </c>
      <c r="AJ60">
        <v>0</v>
      </c>
      <c r="AK60">
        <v>0</v>
      </c>
      <c r="AM60" s="10"/>
      <c r="AN60">
        <v>12</v>
      </c>
      <c r="AO60">
        <f t="shared" ref="AO60:BW60" si="145">C117+C118</f>
        <v>0</v>
      </c>
      <c r="AP60">
        <f t="shared" si="145"/>
        <v>8</v>
      </c>
      <c r="AQ60">
        <f t="shared" si="145"/>
        <v>0</v>
      </c>
      <c r="AR60">
        <f t="shared" si="145"/>
        <v>0</v>
      </c>
      <c r="AS60">
        <f t="shared" si="145"/>
        <v>19.399999999999999</v>
      </c>
      <c r="AT60">
        <f t="shared" si="145"/>
        <v>7</v>
      </c>
      <c r="AU60">
        <f t="shared" si="145"/>
        <v>1.1000000000000001</v>
      </c>
      <c r="AV60">
        <f t="shared" si="145"/>
        <v>11</v>
      </c>
      <c r="AW60">
        <f t="shared" si="145"/>
        <v>0</v>
      </c>
      <c r="AX60">
        <f t="shared" si="145"/>
        <v>0</v>
      </c>
      <c r="AY60">
        <f t="shared" si="145"/>
        <v>0</v>
      </c>
      <c r="AZ60">
        <f t="shared" si="145"/>
        <v>0</v>
      </c>
      <c r="BA60">
        <f t="shared" si="145"/>
        <v>2</v>
      </c>
      <c r="BB60">
        <f t="shared" si="145"/>
        <v>1</v>
      </c>
      <c r="BC60">
        <f t="shared" si="145"/>
        <v>0</v>
      </c>
      <c r="BD60">
        <f t="shared" si="145"/>
        <v>0</v>
      </c>
      <c r="BE60">
        <f t="shared" si="145"/>
        <v>3.6</v>
      </c>
      <c r="BF60">
        <f t="shared" si="145"/>
        <v>0</v>
      </c>
      <c r="BG60">
        <f t="shared" si="145"/>
        <v>26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0</v>
      </c>
      <c r="BM60">
        <f t="shared" si="145"/>
        <v>0</v>
      </c>
      <c r="BN60">
        <f t="shared" si="145"/>
        <v>0.2</v>
      </c>
      <c r="BO60">
        <f t="shared" si="145"/>
        <v>0</v>
      </c>
      <c r="BP60">
        <f t="shared" si="145"/>
        <v>0</v>
      </c>
      <c r="BQ60">
        <f t="shared" si="145"/>
        <v>0</v>
      </c>
      <c r="BR60">
        <f t="shared" si="145"/>
        <v>0</v>
      </c>
      <c r="BS60">
        <f t="shared" si="145"/>
        <v>1</v>
      </c>
      <c r="BT60">
        <f t="shared" si="145"/>
        <v>0.2</v>
      </c>
      <c r="BU60">
        <f t="shared" si="145"/>
        <v>0.2</v>
      </c>
      <c r="BV60">
        <f t="shared" si="145"/>
        <v>0</v>
      </c>
      <c r="BW60">
        <f t="shared" si="145"/>
        <v>0</v>
      </c>
      <c r="BX60" s="1"/>
      <c r="BY60" s="10"/>
      <c r="BZ60">
        <v>24</v>
      </c>
      <c r="CA60">
        <f t="shared" ref="CA60:DI60" si="146">AO117+AO118</f>
        <v>7.6</v>
      </c>
      <c r="CB60">
        <f t="shared" si="146"/>
        <v>3.1999999999999997</v>
      </c>
      <c r="CC60">
        <f t="shared" si="146"/>
        <v>0.2</v>
      </c>
      <c r="CD60">
        <f t="shared" si="146"/>
        <v>0</v>
      </c>
      <c r="CE60">
        <f t="shared" si="146"/>
        <v>4.5999999999999996</v>
      </c>
      <c r="CF60">
        <f t="shared" si="146"/>
        <v>7</v>
      </c>
      <c r="CG60">
        <f t="shared" si="146"/>
        <v>7</v>
      </c>
      <c r="CH60">
        <f t="shared" si="146"/>
        <v>4</v>
      </c>
      <c r="CI60">
        <f t="shared" si="146"/>
        <v>5</v>
      </c>
      <c r="CJ60">
        <f t="shared" si="146"/>
        <v>3</v>
      </c>
      <c r="CK60">
        <f t="shared" si="146"/>
        <v>0</v>
      </c>
      <c r="CL60">
        <f t="shared" si="146"/>
        <v>9.3000000000000007</v>
      </c>
      <c r="CM60">
        <f t="shared" si="146"/>
        <v>4</v>
      </c>
      <c r="CN60">
        <f t="shared" si="146"/>
        <v>6</v>
      </c>
      <c r="CO60">
        <f t="shared" si="146"/>
        <v>0.2</v>
      </c>
      <c r="CP60">
        <f t="shared" si="146"/>
        <v>3</v>
      </c>
      <c r="CQ60">
        <f t="shared" si="146"/>
        <v>5.6</v>
      </c>
      <c r="CR60">
        <f t="shared" si="146"/>
        <v>5.2</v>
      </c>
      <c r="CS60">
        <f t="shared" si="146"/>
        <v>8</v>
      </c>
      <c r="CT60">
        <f t="shared" si="146"/>
        <v>2.8</v>
      </c>
      <c r="CU60">
        <f t="shared" si="146"/>
        <v>3</v>
      </c>
      <c r="CV60">
        <f t="shared" si="146"/>
        <v>20</v>
      </c>
      <c r="CW60">
        <f t="shared" si="146"/>
        <v>0</v>
      </c>
      <c r="CX60">
        <f t="shared" si="146"/>
        <v>4.8</v>
      </c>
      <c r="CY60">
        <f t="shared" si="146"/>
        <v>0</v>
      </c>
      <c r="CZ60">
        <f t="shared" si="146"/>
        <v>1.3</v>
      </c>
      <c r="DA60">
        <f t="shared" si="146"/>
        <v>0.4</v>
      </c>
      <c r="DB60">
        <f t="shared" si="146"/>
        <v>9.8000000000000007</v>
      </c>
      <c r="DC60">
        <f t="shared" si="146"/>
        <v>3.6</v>
      </c>
      <c r="DD60">
        <f t="shared" si="146"/>
        <v>0</v>
      </c>
      <c r="DE60">
        <f t="shared" si="146"/>
        <v>5</v>
      </c>
      <c r="DF60">
        <f t="shared" si="146"/>
        <v>1</v>
      </c>
      <c r="DG60">
        <f t="shared" si="146"/>
        <v>0.60000000000000009</v>
      </c>
      <c r="DH60">
        <f t="shared" si="146"/>
        <v>13.2</v>
      </c>
      <c r="DI60">
        <f t="shared" si="146"/>
        <v>11.8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10"/>
      <c r="AN61">
        <v>18</v>
      </c>
      <c r="AO61">
        <f t="shared" ref="AO61:BW61" si="147">C119+C120</f>
        <v>0</v>
      </c>
      <c r="AP61">
        <f t="shared" si="147"/>
        <v>0</v>
      </c>
      <c r="AQ61">
        <f t="shared" si="147"/>
        <v>46</v>
      </c>
      <c r="AR61">
        <f t="shared" si="147"/>
        <v>0</v>
      </c>
      <c r="AS61">
        <f t="shared" si="147"/>
        <v>0</v>
      </c>
      <c r="AT61">
        <f t="shared" si="147"/>
        <v>0</v>
      </c>
      <c r="AU61">
        <f t="shared" si="147"/>
        <v>0</v>
      </c>
      <c r="AV61">
        <f t="shared" si="147"/>
        <v>0</v>
      </c>
      <c r="AW61">
        <f t="shared" si="147"/>
        <v>0</v>
      </c>
      <c r="AX61">
        <f t="shared" si="147"/>
        <v>0</v>
      </c>
      <c r="AY61">
        <f t="shared" si="147"/>
        <v>6</v>
      </c>
      <c r="AZ61">
        <f t="shared" si="147"/>
        <v>0.5</v>
      </c>
      <c r="BA61">
        <f t="shared" si="147"/>
        <v>0</v>
      </c>
      <c r="BB61">
        <f t="shared" si="147"/>
        <v>0</v>
      </c>
      <c r="BC61">
        <f t="shared" si="147"/>
        <v>0</v>
      </c>
      <c r="BD61">
        <f t="shared" si="147"/>
        <v>0</v>
      </c>
      <c r="BE61">
        <f t="shared" si="147"/>
        <v>0</v>
      </c>
      <c r="BF61">
        <f t="shared" si="147"/>
        <v>0</v>
      </c>
      <c r="BG61">
        <f t="shared" si="147"/>
        <v>0</v>
      </c>
      <c r="BH61">
        <f t="shared" si="147"/>
        <v>0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</v>
      </c>
      <c r="BM61">
        <f t="shared" si="147"/>
        <v>0</v>
      </c>
      <c r="BN61">
        <f t="shared" si="147"/>
        <v>0</v>
      </c>
      <c r="BO61">
        <f t="shared" si="147"/>
        <v>0</v>
      </c>
      <c r="BP61">
        <f t="shared" si="147"/>
        <v>0</v>
      </c>
      <c r="BQ61">
        <f t="shared" si="147"/>
        <v>0</v>
      </c>
      <c r="BR61">
        <f t="shared" si="147"/>
        <v>0</v>
      </c>
      <c r="BS61">
        <f t="shared" si="147"/>
        <v>0</v>
      </c>
      <c r="BT61">
        <f t="shared" si="147"/>
        <v>0</v>
      </c>
      <c r="BU61">
        <f t="shared" si="147"/>
        <v>0</v>
      </c>
      <c r="BV61">
        <f t="shared" si="147"/>
        <v>0.2</v>
      </c>
      <c r="BW61">
        <f t="shared" si="147"/>
        <v>0</v>
      </c>
      <c r="BX61" s="1"/>
      <c r="BY61" s="9">
        <v>42885</v>
      </c>
      <c r="BZ61">
        <v>12</v>
      </c>
      <c r="CA61">
        <f t="shared" ref="CA61:DI61" si="148">AO119+AO120</f>
        <v>5.3</v>
      </c>
      <c r="CB61">
        <f t="shared" si="148"/>
        <v>13.3</v>
      </c>
      <c r="CC61">
        <f t="shared" si="148"/>
        <v>0.60000000000000009</v>
      </c>
      <c r="CD61">
        <f t="shared" si="148"/>
        <v>4</v>
      </c>
      <c r="CE61">
        <f t="shared" si="148"/>
        <v>61.8</v>
      </c>
      <c r="CF61">
        <f t="shared" si="148"/>
        <v>86.2</v>
      </c>
      <c r="CG61">
        <f t="shared" si="148"/>
        <v>32.9</v>
      </c>
      <c r="CH61">
        <f t="shared" si="148"/>
        <v>43</v>
      </c>
      <c r="CI61">
        <f t="shared" si="148"/>
        <v>0.4</v>
      </c>
      <c r="CJ61">
        <f t="shared" si="148"/>
        <v>0.9</v>
      </c>
      <c r="CK61">
        <f t="shared" si="148"/>
        <v>3.4</v>
      </c>
      <c r="CL61">
        <f t="shared" si="148"/>
        <v>0</v>
      </c>
      <c r="CM61">
        <f t="shared" si="148"/>
        <v>48</v>
      </c>
      <c r="CN61">
        <f t="shared" si="148"/>
        <v>77</v>
      </c>
      <c r="CO61">
        <f t="shared" si="148"/>
        <v>1.4</v>
      </c>
      <c r="CP61">
        <f t="shared" si="148"/>
        <v>2</v>
      </c>
      <c r="CQ61">
        <f t="shared" si="148"/>
        <v>0</v>
      </c>
      <c r="CR61">
        <f t="shared" si="148"/>
        <v>12</v>
      </c>
      <c r="CS61">
        <f t="shared" si="148"/>
        <v>95</v>
      </c>
      <c r="CT61">
        <f t="shared" si="148"/>
        <v>3.7</v>
      </c>
      <c r="CU61">
        <f t="shared" si="148"/>
        <v>39</v>
      </c>
      <c r="CV61">
        <f t="shared" si="148"/>
        <v>2</v>
      </c>
      <c r="CW61">
        <f t="shared" si="148"/>
        <v>2</v>
      </c>
      <c r="CX61">
        <f t="shared" si="148"/>
        <v>4</v>
      </c>
      <c r="CY61">
        <f t="shared" si="148"/>
        <v>0.6</v>
      </c>
      <c r="CZ61">
        <f t="shared" si="148"/>
        <v>48</v>
      </c>
      <c r="DA61">
        <f t="shared" si="148"/>
        <v>1.2000000000000002</v>
      </c>
      <c r="DB61">
        <f t="shared" si="148"/>
        <v>74.2</v>
      </c>
      <c r="DC61">
        <f t="shared" si="148"/>
        <v>1.6</v>
      </c>
      <c r="DD61">
        <f t="shared" si="148"/>
        <v>0.4</v>
      </c>
      <c r="DE61">
        <f t="shared" si="148"/>
        <v>86</v>
      </c>
      <c r="DF61">
        <f t="shared" si="148"/>
        <v>8.6</v>
      </c>
      <c r="DG61">
        <f t="shared" si="148"/>
        <v>4.8</v>
      </c>
      <c r="DH61">
        <f t="shared" si="148"/>
        <v>0.4</v>
      </c>
      <c r="DI61">
        <f t="shared" si="148"/>
        <v>83.800000000000011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 s="10"/>
      <c r="AN62">
        <v>24</v>
      </c>
      <c r="AO62">
        <f t="shared" ref="AO62:BW62" si="149">C121+C122</f>
        <v>22</v>
      </c>
      <c r="AP62">
        <f t="shared" si="149"/>
        <v>20</v>
      </c>
      <c r="AQ62">
        <f t="shared" si="149"/>
        <v>23</v>
      </c>
      <c r="AR62">
        <f t="shared" si="149"/>
        <v>0</v>
      </c>
      <c r="AS62">
        <f t="shared" si="149"/>
        <v>0</v>
      </c>
      <c r="AT62">
        <f t="shared" si="149"/>
        <v>0</v>
      </c>
      <c r="AU62">
        <f t="shared" si="149"/>
        <v>17</v>
      </c>
      <c r="AV62">
        <f t="shared" si="149"/>
        <v>0</v>
      </c>
      <c r="AW62">
        <f t="shared" si="149"/>
        <v>18.200000000000003</v>
      </c>
      <c r="AX62">
        <f t="shared" si="149"/>
        <v>53</v>
      </c>
      <c r="AY62">
        <f t="shared" si="149"/>
        <v>3</v>
      </c>
      <c r="AZ62">
        <f t="shared" si="149"/>
        <v>29</v>
      </c>
      <c r="BA62">
        <f t="shared" si="149"/>
        <v>20</v>
      </c>
      <c r="BB62">
        <f t="shared" si="149"/>
        <v>20</v>
      </c>
      <c r="BC62">
        <f t="shared" si="149"/>
        <v>35</v>
      </c>
      <c r="BD62">
        <f t="shared" si="149"/>
        <v>14</v>
      </c>
      <c r="BE62">
        <f t="shared" si="149"/>
        <v>14</v>
      </c>
      <c r="BF62">
        <f t="shared" si="149"/>
        <v>9</v>
      </c>
      <c r="BG62">
        <f t="shared" si="149"/>
        <v>0</v>
      </c>
      <c r="BH62">
        <f t="shared" si="149"/>
        <v>29</v>
      </c>
      <c r="BI62">
        <f t="shared" si="149"/>
        <v>0</v>
      </c>
      <c r="BJ62">
        <f t="shared" si="149"/>
        <v>19.2</v>
      </c>
      <c r="BK62">
        <f t="shared" si="149"/>
        <v>34.200000000000003</v>
      </c>
      <c r="BL62">
        <f t="shared" si="149"/>
        <v>11.8</v>
      </c>
      <c r="BM62">
        <f t="shared" si="149"/>
        <v>26.4</v>
      </c>
      <c r="BN62">
        <f t="shared" si="149"/>
        <v>0</v>
      </c>
      <c r="BO62">
        <f t="shared" si="149"/>
        <v>3.1999999999999997</v>
      </c>
      <c r="BP62">
        <f t="shared" si="149"/>
        <v>24</v>
      </c>
      <c r="BQ62">
        <f t="shared" si="149"/>
        <v>17</v>
      </c>
      <c r="BR62">
        <f t="shared" si="149"/>
        <v>27.2</v>
      </c>
      <c r="BS62">
        <f t="shared" si="149"/>
        <v>0</v>
      </c>
      <c r="BT62">
        <f t="shared" si="149"/>
        <v>25.4</v>
      </c>
      <c r="BU62">
        <f t="shared" si="149"/>
        <v>19.8</v>
      </c>
      <c r="BV62">
        <f t="shared" si="149"/>
        <v>68.400000000000006</v>
      </c>
      <c r="BW62">
        <f t="shared" si="149"/>
        <v>0</v>
      </c>
      <c r="BX62" s="1"/>
      <c r="BY62" s="10"/>
      <c r="BZ62">
        <v>24</v>
      </c>
      <c r="CA62">
        <f t="shared" ref="CA62:DI62" si="150">AO121+AO122</f>
        <v>13.2</v>
      </c>
      <c r="CB62">
        <f t="shared" si="150"/>
        <v>4.7</v>
      </c>
      <c r="CC62">
        <f t="shared" si="150"/>
        <v>0</v>
      </c>
      <c r="CD62">
        <f t="shared" si="150"/>
        <v>0</v>
      </c>
      <c r="CE62">
        <f t="shared" si="150"/>
        <v>91.2</v>
      </c>
      <c r="CF62">
        <f t="shared" si="150"/>
        <v>119.9</v>
      </c>
      <c r="CG62">
        <f t="shared" si="150"/>
        <v>8.5</v>
      </c>
      <c r="CH62">
        <f t="shared" si="150"/>
        <v>0</v>
      </c>
      <c r="CI62">
        <f t="shared" si="150"/>
        <v>0</v>
      </c>
      <c r="CJ62">
        <f t="shared" si="150"/>
        <v>2.4</v>
      </c>
      <c r="CK62">
        <f t="shared" si="150"/>
        <v>0.4</v>
      </c>
      <c r="CL62">
        <f t="shared" si="150"/>
        <v>26.6</v>
      </c>
      <c r="CM62">
        <f t="shared" si="150"/>
        <v>20</v>
      </c>
      <c r="CN62">
        <f t="shared" si="150"/>
        <v>7</v>
      </c>
      <c r="CO62">
        <f t="shared" si="150"/>
        <v>0</v>
      </c>
      <c r="CP62">
        <f t="shared" si="150"/>
        <v>0</v>
      </c>
      <c r="CQ62">
        <f t="shared" si="150"/>
        <v>0</v>
      </c>
      <c r="CR62">
        <f t="shared" si="150"/>
        <v>1.5</v>
      </c>
      <c r="CS62">
        <f t="shared" si="150"/>
        <v>17</v>
      </c>
      <c r="CT62">
        <f t="shared" si="150"/>
        <v>45</v>
      </c>
      <c r="CU62">
        <f t="shared" si="150"/>
        <v>31</v>
      </c>
      <c r="CV62">
        <f t="shared" si="150"/>
        <v>3.6</v>
      </c>
      <c r="CW62">
        <f t="shared" si="150"/>
        <v>0.2</v>
      </c>
      <c r="CX62">
        <f t="shared" si="150"/>
        <v>4.9000000000000004</v>
      </c>
      <c r="CY62">
        <f t="shared" si="150"/>
        <v>0</v>
      </c>
      <c r="CZ62">
        <f t="shared" si="150"/>
        <v>30</v>
      </c>
      <c r="DA62">
        <f t="shared" si="150"/>
        <v>0.2</v>
      </c>
      <c r="DB62">
        <f t="shared" si="150"/>
        <v>60</v>
      </c>
      <c r="DC62">
        <f t="shared" si="150"/>
        <v>0</v>
      </c>
      <c r="DD62">
        <f t="shared" si="150"/>
        <v>0</v>
      </c>
      <c r="DE62">
        <f t="shared" si="150"/>
        <v>34.200000000000003</v>
      </c>
      <c r="DF62">
        <f t="shared" si="150"/>
        <v>23.2</v>
      </c>
      <c r="DG62">
        <f t="shared" si="150"/>
        <v>38.199999999999996</v>
      </c>
      <c r="DH62">
        <f t="shared" si="150"/>
        <v>0.2</v>
      </c>
      <c r="DI62">
        <f t="shared" si="150"/>
        <v>6.5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 s="9">
        <v>42871</v>
      </c>
      <c r="AN63">
        <v>6</v>
      </c>
      <c r="AO63">
        <f t="shared" ref="AO63:BW63" si="151">C123+C124</f>
        <v>0</v>
      </c>
      <c r="AP63">
        <f t="shared" si="151"/>
        <v>1</v>
      </c>
      <c r="AQ63">
        <f t="shared" si="151"/>
        <v>20.5</v>
      </c>
      <c r="AR63">
        <f t="shared" si="151"/>
        <v>0</v>
      </c>
      <c r="AS63">
        <f t="shared" si="151"/>
        <v>6.2</v>
      </c>
      <c r="AT63">
        <f t="shared" si="151"/>
        <v>7</v>
      </c>
      <c r="AU63">
        <f t="shared" si="151"/>
        <v>10</v>
      </c>
      <c r="AV63">
        <f t="shared" si="151"/>
        <v>17</v>
      </c>
      <c r="AW63">
        <f t="shared" si="151"/>
        <v>0</v>
      </c>
      <c r="AX63">
        <f t="shared" si="151"/>
        <v>0.4</v>
      </c>
      <c r="AY63">
        <f t="shared" si="151"/>
        <v>2.6</v>
      </c>
      <c r="AZ63">
        <f t="shared" si="151"/>
        <v>0</v>
      </c>
      <c r="BA63">
        <f t="shared" si="151"/>
        <v>4</v>
      </c>
      <c r="BB63">
        <f t="shared" si="151"/>
        <v>7</v>
      </c>
      <c r="BC63">
        <f t="shared" si="151"/>
        <v>0</v>
      </c>
      <c r="BD63">
        <f t="shared" si="151"/>
        <v>1</v>
      </c>
      <c r="BE63">
        <f t="shared" si="151"/>
        <v>0</v>
      </c>
      <c r="BF63">
        <f t="shared" si="151"/>
        <v>0</v>
      </c>
      <c r="BG63">
        <f t="shared" si="151"/>
        <v>7</v>
      </c>
      <c r="BH63">
        <f t="shared" si="151"/>
        <v>0</v>
      </c>
      <c r="BI63">
        <f t="shared" si="151"/>
        <v>24</v>
      </c>
      <c r="BJ63">
        <f t="shared" si="151"/>
        <v>0</v>
      </c>
      <c r="BK63">
        <f t="shared" si="151"/>
        <v>0</v>
      </c>
      <c r="BL63">
        <f t="shared" si="151"/>
        <v>1.2</v>
      </c>
      <c r="BM63">
        <f t="shared" si="151"/>
        <v>0</v>
      </c>
      <c r="BN63">
        <f t="shared" si="151"/>
        <v>14.4</v>
      </c>
      <c r="BO63">
        <f t="shared" si="151"/>
        <v>0.2</v>
      </c>
      <c r="BP63">
        <f t="shared" si="151"/>
        <v>0</v>
      </c>
      <c r="BQ63">
        <f t="shared" si="151"/>
        <v>0</v>
      </c>
      <c r="BR63">
        <f t="shared" si="151"/>
        <v>0.6</v>
      </c>
      <c r="BS63">
        <f t="shared" si="151"/>
        <v>14.4</v>
      </c>
      <c r="BT63">
        <f t="shared" si="151"/>
        <v>0</v>
      </c>
      <c r="BU63">
        <f t="shared" si="151"/>
        <v>5.6</v>
      </c>
      <c r="BV63">
        <f t="shared" si="151"/>
        <v>3</v>
      </c>
      <c r="BW63">
        <f t="shared" si="151"/>
        <v>9</v>
      </c>
      <c r="BX63" s="1"/>
      <c r="BY63" s="9">
        <v>42886</v>
      </c>
      <c r="BZ63">
        <v>12</v>
      </c>
      <c r="CA63">
        <f t="shared" ref="CA63:DI63" si="152">AO123+AO124</f>
        <v>0</v>
      </c>
      <c r="CB63">
        <f t="shared" si="152"/>
        <v>0</v>
      </c>
      <c r="CC63">
        <f t="shared" si="152"/>
        <v>0</v>
      </c>
      <c r="CD63">
        <f t="shared" si="152"/>
        <v>2</v>
      </c>
      <c r="CE63">
        <f t="shared" si="152"/>
        <v>81</v>
      </c>
      <c r="CF63">
        <f t="shared" si="152"/>
        <v>86.5</v>
      </c>
      <c r="CG63">
        <f t="shared" si="152"/>
        <v>0</v>
      </c>
      <c r="CH63">
        <f t="shared" si="152"/>
        <v>10</v>
      </c>
      <c r="CI63">
        <f t="shared" si="152"/>
        <v>0</v>
      </c>
      <c r="CJ63">
        <f t="shared" si="152"/>
        <v>0</v>
      </c>
      <c r="CK63">
        <f t="shared" si="152"/>
        <v>0</v>
      </c>
      <c r="CL63">
        <f t="shared" si="152"/>
        <v>0</v>
      </c>
      <c r="CM63">
        <f t="shared" si="152"/>
        <v>0</v>
      </c>
      <c r="CN63">
        <f t="shared" si="152"/>
        <v>1</v>
      </c>
      <c r="CO63">
        <f t="shared" si="152"/>
        <v>0</v>
      </c>
      <c r="CP63">
        <f t="shared" si="152"/>
        <v>0</v>
      </c>
      <c r="CQ63">
        <f t="shared" si="152"/>
        <v>0</v>
      </c>
      <c r="CR63">
        <f t="shared" si="152"/>
        <v>0</v>
      </c>
      <c r="CS63">
        <f t="shared" si="152"/>
        <v>5</v>
      </c>
      <c r="CT63">
        <f t="shared" si="152"/>
        <v>0</v>
      </c>
      <c r="CU63">
        <f t="shared" si="152"/>
        <v>0</v>
      </c>
      <c r="CV63">
        <f t="shared" si="152"/>
        <v>0</v>
      </c>
      <c r="CW63">
        <f t="shared" si="152"/>
        <v>0</v>
      </c>
      <c r="CX63">
        <f t="shared" si="152"/>
        <v>0</v>
      </c>
      <c r="CY63">
        <f t="shared" si="152"/>
        <v>0</v>
      </c>
      <c r="CZ63">
        <f t="shared" si="152"/>
        <v>12.6</v>
      </c>
      <c r="DA63">
        <f t="shared" si="152"/>
        <v>0</v>
      </c>
      <c r="DB63">
        <f t="shared" si="152"/>
        <v>52</v>
      </c>
      <c r="DC63">
        <f t="shared" si="152"/>
        <v>0</v>
      </c>
      <c r="DD63">
        <f t="shared" si="152"/>
        <v>0</v>
      </c>
      <c r="DE63">
        <f t="shared" si="152"/>
        <v>20.599999999999998</v>
      </c>
      <c r="DF63">
        <f t="shared" si="152"/>
        <v>1</v>
      </c>
      <c r="DG63">
        <f t="shared" si="152"/>
        <v>8</v>
      </c>
      <c r="DH63">
        <f t="shared" si="152"/>
        <v>0</v>
      </c>
      <c r="DI63">
        <f t="shared" si="152"/>
        <v>3</v>
      </c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3">C125+C126</f>
        <v>0</v>
      </c>
      <c r="AP64">
        <f t="shared" si="153"/>
        <v>0</v>
      </c>
      <c r="AQ64">
        <f t="shared" si="153"/>
        <v>1</v>
      </c>
      <c r="AR64">
        <f t="shared" si="153"/>
        <v>0</v>
      </c>
      <c r="AS64">
        <f t="shared" si="153"/>
        <v>0</v>
      </c>
      <c r="AT64">
        <f t="shared" si="153"/>
        <v>0</v>
      </c>
      <c r="AU64">
        <f t="shared" si="153"/>
        <v>0</v>
      </c>
      <c r="AV64">
        <f t="shared" si="153"/>
        <v>0</v>
      </c>
      <c r="AW64">
        <f t="shared" si="153"/>
        <v>0</v>
      </c>
      <c r="AX64">
        <f t="shared" si="153"/>
        <v>0.6</v>
      </c>
      <c r="AY64">
        <f t="shared" si="153"/>
        <v>0</v>
      </c>
      <c r="AZ64">
        <f t="shared" si="153"/>
        <v>0</v>
      </c>
      <c r="BA64">
        <f t="shared" si="153"/>
        <v>0</v>
      </c>
      <c r="BB64">
        <f t="shared" si="153"/>
        <v>0</v>
      </c>
      <c r="BC64">
        <f t="shared" si="153"/>
        <v>0</v>
      </c>
      <c r="BD64">
        <f t="shared" si="153"/>
        <v>0</v>
      </c>
      <c r="BE64">
        <f t="shared" si="153"/>
        <v>0</v>
      </c>
      <c r="BF64">
        <f t="shared" si="153"/>
        <v>0</v>
      </c>
      <c r="BG64">
        <f t="shared" si="153"/>
        <v>0</v>
      </c>
      <c r="BH64">
        <f t="shared" si="153"/>
        <v>0</v>
      </c>
      <c r="BI64">
        <f t="shared" si="153"/>
        <v>0</v>
      </c>
      <c r="BJ64">
        <f t="shared" si="153"/>
        <v>0</v>
      </c>
      <c r="BK64">
        <f t="shared" si="153"/>
        <v>0</v>
      </c>
      <c r="BL64">
        <f t="shared" si="153"/>
        <v>0</v>
      </c>
      <c r="BM64">
        <f t="shared" si="153"/>
        <v>0</v>
      </c>
      <c r="BN64">
        <f t="shared" si="153"/>
        <v>0</v>
      </c>
      <c r="BO64">
        <f t="shared" si="153"/>
        <v>0</v>
      </c>
      <c r="BP64">
        <f t="shared" si="153"/>
        <v>0</v>
      </c>
      <c r="BQ64">
        <f t="shared" si="153"/>
        <v>0</v>
      </c>
      <c r="BR64">
        <f t="shared" si="153"/>
        <v>0</v>
      </c>
      <c r="BS64">
        <f t="shared" si="153"/>
        <v>0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0</v>
      </c>
      <c r="CD64">
        <f t="shared" si="154"/>
        <v>0</v>
      </c>
      <c r="CE64">
        <f t="shared" si="154"/>
        <v>9</v>
      </c>
      <c r="CF64">
        <f t="shared" si="154"/>
        <v>29.200000000000003</v>
      </c>
      <c r="CG64">
        <f t="shared" si="154"/>
        <v>41</v>
      </c>
      <c r="CH64">
        <f t="shared" si="154"/>
        <v>0</v>
      </c>
      <c r="CI64">
        <f t="shared" si="154"/>
        <v>5.7</v>
      </c>
      <c r="CJ64">
        <f t="shared" si="154"/>
        <v>16.500000000000004</v>
      </c>
      <c r="CK64">
        <f t="shared" si="154"/>
        <v>0</v>
      </c>
      <c r="CL64">
        <f t="shared" si="154"/>
        <v>11.8</v>
      </c>
      <c r="CM64">
        <f t="shared" si="154"/>
        <v>1</v>
      </c>
      <c r="CN64">
        <f t="shared" si="154"/>
        <v>39</v>
      </c>
      <c r="CO64">
        <f t="shared" si="154"/>
        <v>0</v>
      </c>
      <c r="CP64">
        <f t="shared" si="154"/>
        <v>18</v>
      </c>
      <c r="CQ64">
        <f t="shared" si="154"/>
        <v>1</v>
      </c>
      <c r="CR64">
        <f t="shared" si="154"/>
        <v>1.8</v>
      </c>
      <c r="CS64">
        <f t="shared" si="154"/>
        <v>0</v>
      </c>
      <c r="CT64">
        <f t="shared" si="154"/>
        <v>27</v>
      </c>
      <c r="CU64">
        <f t="shared" si="154"/>
        <v>0</v>
      </c>
      <c r="CV64">
        <f t="shared" si="154"/>
        <v>0</v>
      </c>
      <c r="CW64">
        <f t="shared" si="154"/>
        <v>3</v>
      </c>
      <c r="CX64">
        <f t="shared" si="154"/>
        <v>0</v>
      </c>
      <c r="CY64">
        <f t="shared" si="154"/>
        <v>0</v>
      </c>
      <c r="CZ64">
        <f t="shared" si="154"/>
        <v>0.7</v>
      </c>
      <c r="DA64">
        <f t="shared" si="154"/>
        <v>0.2</v>
      </c>
      <c r="DB64">
        <f t="shared" si="154"/>
        <v>1.6</v>
      </c>
      <c r="DC64">
        <f t="shared" si="154"/>
        <v>2</v>
      </c>
      <c r="DD64">
        <f t="shared" si="154"/>
        <v>0</v>
      </c>
      <c r="DE64">
        <f t="shared" si="154"/>
        <v>21</v>
      </c>
      <c r="DF64">
        <f t="shared" si="154"/>
        <v>37.6</v>
      </c>
      <c r="DG64">
        <f t="shared" si="154"/>
        <v>13.200000000000001</v>
      </c>
      <c r="DH64">
        <f t="shared" si="154"/>
        <v>23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</v>
      </c>
      <c r="AR65">
        <f t="shared" si="155"/>
        <v>2</v>
      </c>
      <c r="AS65">
        <f t="shared" si="155"/>
        <v>0</v>
      </c>
      <c r="AT65">
        <f t="shared" si="155"/>
        <v>0</v>
      </c>
      <c r="AU65">
        <f t="shared" si="155"/>
        <v>0</v>
      </c>
      <c r="AV65">
        <f t="shared" si="155"/>
        <v>0</v>
      </c>
      <c r="AW65">
        <f t="shared" si="155"/>
        <v>0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0</v>
      </c>
      <c r="BC65">
        <f t="shared" si="155"/>
        <v>0</v>
      </c>
      <c r="BD65">
        <f t="shared" si="155"/>
        <v>0</v>
      </c>
      <c r="BE65">
        <f t="shared" si="155"/>
        <v>0</v>
      </c>
      <c r="BF65">
        <f t="shared" si="155"/>
        <v>0</v>
      </c>
      <c r="BG65">
        <f t="shared" si="155"/>
        <v>0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0.1</v>
      </c>
      <c r="BM65">
        <f t="shared" si="155"/>
        <v>0</v>
      </c>
      <c r="BN65">
        <f t="shared" si="155"/>
        <v>0</v>
      </c>
      <c r="BO65">
        <f t="shared" si="155"/>
        <v>0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5.2</v>
      </c>
      <c r="AG66">
        <v>0</v>
      </c>
      <c r="AH66">
        <v>0</v>
      </c>
      <c r="AI66">
        <v>0</v>
      </c>
      <c r="AJ66">
        <v>0</v>
      </c>
      <c r="AK66">
        <v>0</v>
      </c>
      <c r="AM66" s="10"/>
      <c r="AN66">
        <v>24</v>
      </c>
      <c r="AO66">
        <f t="shared" ref="AO66:BW66" si="156">C129+C130</f>
        <v>0</v>
      </c>
      <c r="AP66">
        <f t="shared" si="156"/>
        <v>0</v>
      </c>
      <c r="AQ66">
        <f t="shared" si="156"/>
        <v>0</v>
      </c>
      <c r="AR66">
        <f t="shared" si="156"/>
        <v>0</v>
      </c>
      <c r="AS66">
        <f t="shared" si="156"/>
        <v>2</v>
      </c>
      <c r="AT66">
        <f t="shared" si="156"/>
        <v>5.3</v>
      </c>
      <c r="AU66">
        <f t="shared" si="156"/>
        <v>0</v>
      </c>
      <c r="AV66">
        <f t="shared" si="156"/>
        <v>0</v>
      </c>
      <c r="AW66">
        <f t="shared" si="156"/>
        <v>0</v>
      </c>
      <c r="AX66">
        <f t="shared" si="156"/>
        <v>1</v>
      </c>
      <c r="AY66">
        <f t="shared" si="156"/>
        <v>0</v>
      </c>
      <c r="AZ66">
        <f t="shared" si="156"/>
        <v>0</v>
      </c>
      <c r="BA66">
        <f t="shared" si="156"/>
        <v>2</v>
      </c>
      <c r="BB66">
        <f t="shared" si="156"/>
        <v>0</v>
      </c>
      <c r="BC66">
        <f t="shared" si="156"/>
        <v>0</v>
      </c>
      <c r="BD66">
        <f t="shared" si="156"/>
        <v>0</v>
      </c>
      <c r="BE66">
        <f t="shared" si="156"/>
        <v>0</v>
      </c>
      <c r="BF66">
        <f t="shared" si="156"/>
        <v>0</v>
      </c>
      <c r="BG66">
        <f t="shared" si="156"/>
        <v>0</v>
      </c>
      <c r="BH66">
        <f t="shared" si="156"/>
        <v>0</v>
      </c>
      <c r="BI66">
        <f t="shared" si="156"/>
        <v>0</v>
      </c>
      <c r="BJ66">
        <f t="shared" si="156"/>
        <v>0</v>
      </c>
      <c r="BK66">
        <f t="shared" si="156"/>
        <v>0</v>
      </c>
      <c r="BL66">
        <f t="shared" si="156"/>
        <v>0</v>
      </c>
      <c r="BM66">
        <f t="shared" si="156"/>
        <v>0</v>
      </c>
      <c r="BN66">
        <f t="shared" si="156"/>
        <v>0</v>
      </c>
      <c r="BO66">
        <f t="shared" si="156"/>
        <v>0</v>
      </c>
      <c r="BP66">
        <f t="shared" si="156"/>
        <v>51</v>
      </c>
      <c r="BQ66">
        <f t="shared" si="156"/>
        <v>0</v>
      </c>
      <c r="BR66">
        <f t="shared" si="156"/>
        <v>0</v>
      </c>
      <c r="BS66">
        <f t="shared" si="156"/>
        <v>19.3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42864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14</v>
      </c>
      <c r="AD67">
        <v>0</v>
      </c>
      <c r="AE67">
        <v>0</v>
      </c>
      <c r="AF67">
        <v>19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42872</v>
      </c>
      <c r="AN67">
        <v>6</v>
      </c>
      <c r="AO67">
        <f t="shared" ref="AO67:BW67" si="157">C131+C132</f>
        <v>0</v>
      </c>
      <c r="AP67">
        <f t="shared" si="157"/>
        <v>0</v>
      </c>
      <c r="AQ67">
        <f t="shared" si="157"/>
        <v>2.6</v>
      </c>
      <c r="AR67">
        <f t="shared" si="157"/>
        <v>0</v>
      </c>
      <c r="AS67">
        <f t="shared" si="157"/>
        <v>31.8</v>
      </c>
      <c r="AT67">
        <f t="shared" si="157"/>
        <v>7.8</v>
      </c>
      <c r="AU67">
        <f t="shared" si="157"/>
        <v>15</v>
      </c>
      <c r="AV67">
        <f t="shared" si="157"/>
        <v>4</v>
      </c>
      <c r="AW67">
        <f t="shared" si="157"/>
        <v>0</v>
      </c>
      <c r="AX67">
        <f t="shared" si="157"/>
        <v>5.2</v>
      </c>
      <c r="AY67">
        <f t="shared" si="157"/>
        <v>0</v>
      </c>
      <c r="AZ67">
        <f t="shared" si="157"/>
        <v>0.5</v>
      </c>
      <c r="BA67">
        <f t="shared" si="157"/>
        <v>48</v>
      </c>
      <c r="BB67">
        <f t="shared" si="157"/>
        <v>34</v>
      </c>
      <c r="BC67">
        <f t="shared" si="157"/>
        <v>0</v>
      </c>
      <c r="BD67">
        <f t="shared" si="157"/>
        <v>0</v>
      </c>
      <c r="BE67">
        <f t="shared" si="157"/>
        <v>0</v>
      </c>
      <c r="BF67">
        <f t="shared" si="157"/>
        <v>0</v>
      </c>
      <c r="BG67">
        <f t="shared" si="157"/>
        <v>14</v>
      </c>
      <c r="BH67">
        <f t="shared" si="157"/>
        <v>0</v>
      </c>
      <c r="BI67">
        <f t="shared" si="157"/>
        <v>41</v>
      </c>
      <c r="BJ67">
        <f t="shared" si="157"/>
        <v>0</v>
      </c>
      <c r="BK67">
        <f t="shared" si="157"/>
        <v>0</v>
      </c>
      <c r="BL67">
        <f t="shared" si="157"/>
        <v>0</v>
      </c>
      <c r="BM67">
        <f t="shared" si="157"/>
        <v>0</v>
      </c>
      <c r="BN67">
        <f t="shared" si="157"/>
        <v>3.7</v>
      </c>
      <c r="BO67">
        <f t="shared" si="157"/>
        <v>0</v>
      </c>
      <c r="BP67">
        <f t="shared" si="157"/>
        <v>18.8</v>
      </c>
      <c r="BQ67">
        <f t="shared" si="157"/>
        <v>0</v>
      </c>
      <c r="BR67">
        <f t="shared" si="157"/>
        <v>0</v>
      </c>
      <c r="BS67">
        <f t="shared" si="157"/>
        <v>20.6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0.6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3.2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12.8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60</v>
      </c>
      <c r="AD68">
        <v>0</v>
      </c>
      <c r="AE68">
        <v>0</v>
      </c>
      <c r="AF6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M68" s="10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6</v>
      </c>
      <c r="AT68">
        <f t="shared" si="158"/>
        <v>0.1</v>
      </c>
      <c r="AU68">
        <f t="shared" si="158"/>
        <v>0</v>
      </c>
      <c r="AV68">
        <f t="shared" si="158"/>
        <v>0</v>
      </c>
      <c r="AW68">
        <f t="shared" si="158"/>
        <v>0</v>
      </c>
      <c r="AX68">
        <f t="shared" si="158"/>
        <v>0</v>
      </c>
      <c r="AY68">
        <f t="shared" si="158"/>
        <v>0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0</v>
      </c>
      <c r="BE68">
        <f t="shared" si="158"/>
        <v>1</v>
      </c>
      <c r="BF68">
        <f t="shared" si="158"/>
        <v>0</v>
      </c>
      <c r="BG68">
        <f t="shared" si="158"/>
        <v>0</v>
      </c>
      <c r="BH68">
        <f t="shared" si="158"/>
        <v>0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0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0</v>
      </c>
      <c r="BW68">
        <f t="shared" si="158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41.5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3.8</v>
      </c>
      <c r="N69">
        <v>9.8000000000000007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0</v>
      </c>
      <c r="AA69">
        <v>0</v>
      </c>
      <c r="AB69">
        <v>0</v>
      </c>
      <c r="AC69">
        <v>5.4</v>
      </c>
      <c r="AD69">
        <v>0</v>
      </c>
      <c r="AE69">
        <v>0</v>
      </c>
      <c r="AF69">
        <v>4</v>
      </c>
      <c r="AG69">
        <v>0</v>
      </c>
      <c r="AH69">
        <v>0</v>
      </c>
      <c r="AI69">
        <v>0</v>
      </c>
      <c r="AJ69">
        <v>0</v>
      </c>
      <c r="AK69">
        <v>0</v>
      </c>
      <c r="AM69" s="10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3.6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0</v>
      </c>
      <c r="AV69">
        <f t="shared" si="159"/>
        <v>0</v>
      </c>
      <c r="AW69">
        <f t="shared" si="159"/>
        <v>16.399999999999999</v>
      </c>
      <c r="AX69">
        <f t="shared" si="159"/>
        <v>0</v>
      </c>
      <c r="AY69">
        <f t="shared" si="159"/>
        <v>0.8</v>
      </c>
      <c r="AZ69">
        <f t="shared" si="159"/>
        <v>10</v>
      </c>
      <c r="BA69">
        <f t="shared" si="159"/>
        <v>0</v>
      </c>
      <c r="BB69">
        <f t="shared" si="159"/>
        <v>0</v>
      </c>
      <c r="BC69">
        <f t="shared" si="159"/>
        <v>15.3</v>
      </c>
      <c r="BD69">
        <f t="shared" si="159"/>
        <v>18</v>
      </c>
      <c r="BE69">
        <f t="shared" si="159"/>
        <v>0</v>
      </c>
      <c r="BF69">
        <f t="shared" si="159"/>
        <v>1</v>
      </c>
      <c r="BG69">
        <f t="shared" si="159"/>
        <v>0</v>
      </c>
      <c r="BH69">
        <f t="shared" si="159"/>
        <v>0</v>
      </c>
      <c r="BI69">
        <f t="shared" si="159"/>
        <v>0</v>
      </c>
      <c r="BJ69">
        <f t="shared" si="159"/>
        <v>0</v>
      </c>
      <c r="BK69">
        <f t="shared" si="159"/>
        <v>0</v>
      </c>
      <c r="BL69">
        <f t="shared" si="159"/>
        <v>0</v>
      </c>
      <c r="BM69">
        <f t="shared" si="159"/>
        <v>18.8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0</v>
      </c>
      <c r="BU69">
        <f t="shared" si="159"/>
        <v>0</v>
      </c>
      <c r="BV69">
        <f t="shared" si="159"/>
        <v>5</v>
      </c>
      <c r="BW69">
        <f t="shared" si="159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31</v>
      </c>
      <c r="E70">
        <v>3</v>
      </c>
      <c r="F70">
        <v>0</v>
      </c>
      <c r="G70">
        <v>0</v>
      </c>
      <c r="H70">
        <v>0</v>
      </c>
      <c r="I70">
        <v>23</v>
      </c>
      <c r="J70">
        <v>0</v>
      </c>
      <c r="K70">
        <v>15</v>
      </c>
      <c r="L70">
        <v>0</v>
      </c>
      <c r="M70">
        <v>3.2</v>
      </c>
      <c r="N70">
        <v>4.5999999999999996</v>
      </c>
      <c r="O70">
        <v>1</v>
      </c>
      <c r="P70">
        <v>0</v>
      </c>
      <c r="Q70">
        <v>11</v>
      </c>
      <c r="R70">
        <v>1</v>
      </c>
      <c r="S70">
        <v>0</v>
      </c>
      <c r="T70">
        <v>0</v>
      </c>
      <c r="U70">
        <v>0</v>
      </c>
      <c r="V70">
        <v>27</v>
      </c>
      <c r="W70">
        <v>36</v>
      </c>
      <c r="X70">
        <v>0</v>
      </c>
      <c r="Y70">
        <v>7</v>
      </c>
      <c r="Z70">
        <v>0</v>
      </c>
      <c r="AA70">
        <v>37</v>
      </c>
      <c r="AB70">
        <v>0</v>
      </c>
      <c r="AC70">
        <v>2.8</v>
      </c>
      <c r="AD70">
        <v>0</v>
      </c>
      <c r="AE70">
        <v>0</v>
      </c>
      <c r="AF70">
        <v>2.8</v>
      </c>
      <c r="AG70">
        <v>0</v>
      </c>
      <c r="AH70">
        <v>0</v>
      </c>
      <c r="AI70">
        <v>8</v>
      </c>
      <c r="AJ70">
        <v>5</v>
      </c>
      <c r="AK70">
        <v>0</v>
      </c>
      <c r="AM70" s="10"/>
      <c r="AN70">
        <v>24</v>
      </c>
      <c r="AO70">
        <f t="shared" ref="AO70:BW70" si="160">C137+C138</f>
        <v>15</v>
      </c>
      <c r="AP70">
        <f t="shared" si="160"/>
        <v>9.1</v>
      </c>
      <c r="AQ70">
        <f t="shared" si="160"/>
        <v>1</v>
      </c>
      <c r="AR70">
        <f t="shared" si="160"/>
        <v>0</v>
      </c>
      <c r="AS70">
        <f t="shared" si="160"/>
        <v>13</v>
      </c>
      <c r="AT70">
        <f t="shared" si="160"/>
        <v>16.8</v>
      </c>
      <c r="AU70">
        <f t="shared" si="160"/>
        <v>24</v>
      </c>
      <c r="AV70">
        <f t="shared" si="160"/>
        <v>13</v>
      </c>
      <c r="AW70">
        <f t="shared" si="160"/>
        <v>0</v>
      </c>
      <c r="AX70">
        <f t="shared" si="160"/>
        <v>13.6</v>
      </c>
      <c r="AY70">
        <f t="shared" si="160"/>
        <v>0</v>
      </c>
      <c r="AZ70">
        <f t="shared" si="160"/>
        <v>17</v>
      </c>
      <c r="BA70">
        <f t="shared" si="160"/>
        <v>6</v>
      </c>
      <c r="BB70">
        <f t="shared" si="160"/>
        <v>18</v>
      </c>
      <c r="BC70">
        <f t="shared" si="160"/>
        <v>0.6</v>
      </c>
      <c r="BD70">
        <f t="shared" si="160"/>
        <v>1</v>
      </c>
      <c r="BE70">
        <f t="shared" si="160"/>
        <v>4</v>
      </c>
      <c r="BF70">
        <f t="shared" si="160"/>
        <v>15</v>
      </c>
      <c r="BG70">
        <f t="shared" si="160"/>
        <v>12</v>
      </c>
      <c r="BH70">
        <f t="shared" si="160"/>
        <v>16</v>
      </c>
      <c r="BI70">
        <f t="shared" si="160"/>
        <v>20</v>
      </c>
      <c r="BJ70">
        <f t="shared" si="160"/>
        <v>23</v>
      </c>
      <c r="BK70">
        <f t="shared" si="160"/>
        <v>0</v>
      </c>
      <c r="BL70">
        <f t="shared" si="160"/>
        <v>5.7</v>
      </c>
      <c r="BM70">
        <f t="shared" si="160"/>
        <v>0</v>
      </c>
      <c r="BN70">
        <f t="shared" si="160"/>
        <v>0</v>
      </c>
      <c r="BO70">
        <f t="shared" si="160"/>
        <v>0</v>
      </c>
      <c r="BP70">
        <f t="shared" si="160"/>
        <v>15</v>
      </c>
      <c r="BQ70">
        <f t="shared" si="160"/>
        <v>19.8</v>
      </c>
      <c r="BR70">
        <f t="shared" si="160"/>
        <v>0</v>
      </c>
      <c r="BS70">
        <f t="shared" si="160"/>
        <v>16.399999999999999</v>
      </c>
      <c r="BT70">
        <f t="shared" si="160"/>
        <v>0</v>
      </c>
      <c r="BU70">
        <f t="shared" si="160"/>
        <v>0</v>
      </c>
      <c r="BV70">
        <f t="shared" si="160"/>
        <v>11</v>
      </c>
      <c r="BW70">
        <f t="shared" si="160"/>
        <v>3</v>
      </c>
      <c r="BX70" s="1"/>
      <c r="DJ70" s="1"/>
      <c r="DK70" s="1"/>
    </row>
    <row r="71" spans="1:115" x14ac:dyDescent="0.25">
      <c r="A71" s="8"/>
      <c r="B71">
        <v>15</v>
      </c>
      <c r="C71">
        <v>19.2</v>
      </c>
      <c r="D71">
        <v>2.8</v>
      </c>
      <c r="E71">
        <v>0</v>
      </c>
      <c r="F71">
        <v>0</v>
      </c>
      <c r="G71">
        <v>0</v>
      </c>
      <c r="H71">
        <v>0</v>
      </c>
      <c r="I71">
        <v>2.4</v>
      </c>
      <c r="J71">
        <v>0</v>
      </c>
      <c r="K71">
        <v>0</v>
      </c>
      <c r="L71">
        <v>0.4</v>
      </c>
      <c r="M71">
        <v>0</v>
      </c>
      <c r="N71">
        <v>12.2</v>
      </c>
      <c r="O71">
        <v>2</v>
      </c>
      <c r="P71">
        <v>1</v>
      </c>
      <c r="Q71">
        <v>0</v>
      </c>
      <c r="R71">
        <v>1</v>
      </c>
      <c r="S71">
        <v>0</v>
      </c>
      <c r="T71">
        <v>5.6</v>
      </c>
      <c r="U71">
        <v>0</v>
      </c>
      <c r="V71">
        <v>1</v>
      </c>
      <c r="W71">
        <v>15</v>
      </c>
      <c r="X71">
        <v>15</v>
      </c>
      <c r="Y71">
        <v>0</v>
      </c>
      <c r="Z71">
        <v>14.5</v>
      </c>
      <c r="AA71">
        <v>0</v>
      </c>
      <c r="AB71">
        <v>0</v>
      </c>
      <c r="AC71">
        <v>0</v>
      </c>
      <c r="AD71">
        <v>4.4000000000000004</v>
      </c>
      <c r="AE71">
        <v>38</v>
      </c>
      <c r="AF71">
        <v>0</v>
      </c>
      <c r="AG71">
        <v>0.4</v>
      </c>
      <c r="AH71">
        <v>0</v>
      </c>
      <c r="AI71">
        <v>0</v>
      </c>
      <c r="AJ71">
        <v>1</v>
      </c>
      <c r="AK71">
        <v>0</v>
      </c>
      <c r="AM71" s="9">
        <v>42873</v>
      </c>
      <c r="AN71">
        <v>6</v>
      </c>
      <c r="AO71">
        <f t="shared" ref="AO71:BW71" si="161">C139+C140</f>
        <v>0</v>
      </c>
      <c r="AP71">
        <f t="shared" si="161"/>
        <v>0</v>
      </c>
      <c r="AQ71">
        <f t="shared" si="161"/>
        <v>0</v>
      </c>
      <c r="AR71">
        <f t="shared" si="161"/>
        <v>0</v>
      </c>
      <c r="AS71">
        <f t="shared" si="161"/>
        <v>0</v>
      </c>
      <c r="AT71">
        <f t="shared" si="161"/>
        <v>0</v>
      </c>
      <c r="AU71">
        <f t="shared" si="161"/>
        <v>0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3</v>
      </c>
      <c r="BB71">
        <f t="shared" si="161"/>
        <v>0</v>
      </c>
      <c r="BC71">
        <f t="shared" si="161"/>
        <v>0</v>
      </c>
      <c r="BD71">
        <f t="shared" si="161"/>
        <v>0</v>
      </c>
      <c r="BE71">
        <f t="shared" si="161"/>
        <v>0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0</v>
      </c>
      <c r="BL71">
        <f t="shared" si="161"/>
        <v>0</v>
      </c>
      <c r="BM71">
        <f t="shared" si="161"/>
        <v>0</v>
      </c>
      <c r="BN71">
        <f t="shared" si="161"/>
        <v>2.2000000000000002</v>
      </c>
      <c r="BO71">
        <f t="shared" si="161"/>
        <v>0</v>
      </c>
      <c r="BP71">
        <f t="shared" si="161"/>
        <v>0</v>
      </c>
      <c r="BQ71">
        <f t="shared" si="161"/>
        <v>0</v>
      </c>
      <c r="BR71">
        <f t="shared" si="161"/>
        <v>0</v>
      </c>
      <c r="BS71">
        <f t="shared" si="161"/>
        <v>0</v>
      </c>
      <c r="BT71">
        <f t="shared" si="161"/>
        <v>0</v>
      </c>
      <c r="BU71">
        <f t="shared" si="161"/>
        <v>0</v>
      </c>
      <c r="BV71">
        <f t="shared" si="161"/>
        <v>0</v>
      </c>
      <c r="BW71">
        <f t="shared" si="161"/>
        <v>0</v>
      </c>
      <c r="BX71" s="1"/>
      <c r="DJ71" s="1"/>
      <c r="DK71" s="1"/>
    </row>
    <row r="72" spans="1:115" x14ac:dyDescent="0.25">
      <c r="A72" s="8"/>
      <c r="B72">
        <v>18</v>
      </c>
      <c r="C72">
        <v>1.6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13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2.1</v>
      </c>
      <c r="AA72">
        <v>0</v>
      </c>
      <c r="AB72">
        <v>0</v>
      </c>
      <c r="AC72">
        <v>0</v>
      </c>
      <c r="AD72">
        <v>0.6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10"/>
      <c r="AN72">
        <v>12</v>
      </c>
      <c r="AO72">
        <f t="shared" ref="AO72:BW72" si="162">C141+C142</f>
        <v>0</v>
      </c>
      <c r="AP72">
        <f t="shared" si="162"/>
        <v>0</v>
      </c>
      <c r="AQ72">
        <f t="shared" si="162"/>
        <v>0</v>
      </c>
      <c r="AR72">
        <f t="shared" si="162"/>
        <v>0</v>
      </c>
      <c r="AS72">
        <f t="shared" si="162"/>
        <v>0</v>
      </c>
      <c r="AT72">
        <f t="shared" si="162"/>
        <v>0</v>
      </c>
      <c r="AU72">
        <f t="shared" si="162"/>
        <v>0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0</v>
      </c>
      <c r="BB72">
        <f t="shared" si="162"/>
        <v>0</v>
      </c>
      <c r="BC72">
        <f t="shared" si="162"/>
        <v>0</v>
      </c>
      <c r="BD72">
        <f t="shared" si="162"/>
        <v>0</v>
      </c>
      <c r="BE72">
        <f t="shared" si="162"/>
        <v>0</v>
      </c>
      <c r="BF72">
        <f t="shared" si="162"/>
        <v>0</v>
      </c>
      <c r="BG72">
        <f t="shared" si="162"/>
        <v>0</v>
      </c>
      <c r="BH72">
        <f t="shared" si="162"/>
        <v>0</v>
      </c>
      <c r="BI72">
        <f t="shared" si="162"/>
        <v>0</v>
      </c>
      <c r="BJ72">
        <f t="shared" si="162"/>
        <v>0</v>
      </c>
      <c r="BK72">
        <f t="shared" si="162"/>
        <v>0</v>
      </c>
      <c r="BL72">
        <f t="shared" si="162"/>
        <v>0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0</v>
      </c>
      <c r="BR72">
        <f t="shared" si="162"/>
        <v>0</v>
      </c>
      <c r="BS72">
        <f t="shared" si="162"/>
        <v>0</v>
      </c>
      <c r="BT72">
        <f t="shared" si="162"/>
        <v>0</v>
      </c>
      <c r="BU72">
        <f t="shared" si="162"/>
        <v>0</v>
      </c>
      <c r="BV72">
        <f t="shared" si="162"/>
        <v>0</v>
      </c>
      <c r="BW72">
        <f t="shared" si="162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3">C143+C144</f>
        <v>0</v>
      </c>
      <c r="AP73">
        <f t="shared" si="163"/>
        <v>0</v>
      </c>
      <c r="AQ73">
        <f t="shared" si="163"/>
        <v>0</v>
      </c>
      <c r="AR73">
        <f t="shared" si="163"/>
        <v>0</v>
      </c>
      <c r="AS73">
        <f t="shared" si="163"/>
        <v>0</v>
      </c>
      <c r="AT73">
        <f t="shared" si="163"/>
        <v>0</v>
      </c>
      <c r="AU73">
        <f t="shared" si="163"/>
        <v>0</v>
      </c>
      <c r="AV73">
        <f t="shared" si="163"/>
        <v>0</v>
      </c>
      <c r="AW73">
        <f t="shared" si="163"/>
        <v>0</v>
      </c>
      <c r="AX73">
        <f t="shared" si="163"/>
        <v>0</v>
      </c>
      <c r="AY73">
        <f t="shared" si="163"/>
        <v>0</v>
      </c>
      <c r="AZ73">
        <f t="shared" si="163"/>
        <v>0</v>
      </c>
      <c r="BA73">
        <f t="shared" si="163"/>
        <v>0</v>
      </c>
      <c r="BB73">
        <f t="shared" si="163"/>
        <v>0</v>
      </c>
      <c r="BC73">
        <f t="shared" si="163"/>
        <v>0</v>
      </c>
      <c r="BD73">
        <f t="shared" si="163"/>
        <v>0</v>
      </c>
      <c r="BE73">
        <f t="shared" si="163"/>
        <v>0</v>
      </c>
      <c r="BF73">
        <f t="shared" si="163"/>
        <v>3</v>
      </c>
      <c r="BG73">
        <f t="shared" si="163"/>
        <v>0</v>
      </c>
      <c r="BH73">
        <f t="shared" si="163"/>
        <v>0</v>
      </c>
      <c r="BI73">
        <f t="shared" si="163"/>
        <v>0</v>
      </c>
      <c r="BJ73">
        <f t="shared" si="163"/>
        <v>0</v>
      </c>
      <c r="BK73">
        <f t="shared" si="163"/>
        <v>0</v>
      </c>
      <c r="BL73">
        <f t="shared" si="163"/>
        <v>0</v>
      </c>
      <c r="BM73">
        <f t="shared" si="163"/>
        <v>0</v>
      </c>
      <c r="BN73">
        <f t="shared" si="163"/>
        <v>0</v>
      </c>
      <c r="BO73">
        <f t="shared" si="163"/>
        <v>0</v>
      </c>
      <c r="BP73">
        <f t="shared" si="163"/>
        <v>0</v>
      </c>
      <c r="BQ73">
        <f t="shared" si="163"/>
        <v>0</v>
      </c>
      <c r="BR73">
        <f t="shared" si="163"/>
        <v>0</v>
      </c>
      <c r="BS73">
        <f t="shared" si="163"/>
        <v>0</v>
      </c>
      <c r="BT73">
        <f t="shared" si="163"/>
        <v>0</v>
      </c>
      <c r="BU73">
        <f t="shared" si="163"/>
        <v>35</v>
      </c>
      <c r="BV73">
        <f t="shared" si="163"/>
        <v>0</v>
      </c>
      <c r="BW73">
        <f t="shared" si="163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 s="10"/>
      <c r="AN74">
        <v>24</v>
      </c>
      <c r="AO74">
        <f t="shared" ref="AO74:BW74" si="164">C145+C146</f>
        <v>0</v>
      </c>
      <c r="AP74">
        <f t="shared" si="164"/>
        <v>0</v>
      </c>
      <c r="AQ74">
        <f t="shared" si="164"/>
        <v>0</v>
      </c>
      <c r="AR74">
        <f t="shared" si="164"/>
        <v>0</v>
      </c>
      <c r="AS74">
        <f t="shared" si="164"/>
        <v>0</v>
      </c>
      <c r="AT74">
        <f t="shared" si="164"/>
        <v>0</v>
      </c>
      <c r="AU74">
        <f t="shared" si="164"/>
        <v>0</v>
      </c>
      <c r="AV74">
        <f t="shared" si="164"/>
        <v>0</v>
      </c>
      <c r="AW74">
        <f t="shared" si="164"/>
        <v>0</v>
      </c>
      <c r="AX74">
        <f t="shared" si="164"/>
        <v>0</v>
      </c>
      <c r="AY74">
        <f t="shared" si="164"/>
        <v>22</v>
      </c>
      <c r="AZ74">
        <f t="shared" si="164"/>
        <v>0</v>
      </c>
      <c r="BA74">
        <f t="shared" si="164"/>
        <v>0</v>
      </c>
      <c r="BB74">
        <f t="shared" si="164"/>
        <v>0</v>
      </c>
      <c r="BC74">
        <f t="shared" si="164"/>
        <v>0</v>
      </c>
      <c r="BD74">
        <f t="shared" si="164"/>
        <v>0</v>
      </c>
      <c r="BE74">
        <f t="shared" si="164"/>
        <v>0</v>
      </c>
      <c r="BF74">
        <f t="shared" si="164"/>
        <v>0</v>
      </c>
      <c r="BG74">
        <f t="shared" si="164"/>
        <v>0</v>
      </c>
      <c r="BH74">
        <f t="shared" si="164"/>
        <v>0</v>
      </c>
      <c r="BI74">
        <f t="shared" si="164"/>
        <v>0</v>
      </c>
      <c r="BJ74">
        <f t="shared" si="164"/>
        <v>0</v>
      </c>
      <c r="BK74">
        <f t="shared" si="164"/>
        <v>0</v>
      </c>
      <c r="BL74">
        <f t="shared" si="164"/>
        <v>0</v>
      </c>
      <c r="BM74">
        <f t="shared" si="164"/>
        <v>0</v>
      </c>
      <c r="BN74">
        <f t="shared" si="164"/>
        <v>0</v>
      </c>
      <c r="BO74">
        <f t="shared" si="164"/>
        <v>3.4</v>
      </c>
      <c r="BP74">
        <f t="shared" si="164"/>
        <v>0</v>
      </c>
      <c r="BQ74">
        <f t="shared" si="164"/>
        <v>0</v>
      </c>
      <c r="BR74">
        <f t="shared" si="164"/>
        <v>1</v>
      </c>
      <c r="BS74">
        <f t="shared" si="164"/>
        <v>0</v>
      </c>
      <c r="BT74">
        <f t="shared" si="164"/>
        <v>0</v>
      </c>
      <c r="BU74">
        <f t="shared" si="164"/>
        <v>4.2</v>
      </c>
      <c r="BV74">
        <f t="shared" si="164"/>
        <v>0</v>
      </c>
      <c r="BW74">
        <f t="shared" si="164"/>
        <v>0</v>
      </c>
      <c r="BX74" s="1"/>
      <c r="DJ74" s="1"/>
      <c r="DK74" s="1"/>
    </row>
    <row r="75" spans="1:115" x14ac:dyDescent="0.25">
      <c r="A75" s="8">
        <v>42865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2.6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42874</v>
      </c>
      <c r="AN75">
        <v>6</v>
      </c>
      <c r="AO75">
        <f t="shared" ref="AO75:BW75" si="165">C147+C148</f>
        <v>0</v>
      </c>
      <c r="AP75">
        <f t="shared" si="165"/>
        <v>0</v>
      </c>
      <c r="AQ75">
        <f t="shared" si="165"/>
        <v>0</v>
      </c>
      <c r="AR75">
        <f t="shared" si="165"/>
        <v>0</v>
      </c>
      <c r="AS75">
        <f t="shared" si="165"/>
        <v>0</v>
      </c>
      <c r="AT75">
        <f t="shared" si="165"/>
        <v>0</v>
      </c>
      <c r="AU75">
        <f t="shared" si="165"/>
        <v>0</v>
      </c>
      <c r="AV75">
        <f t="shared" si="165"/>
        <v>0</v>
      </c>
      <c r="AW75">
        <f t="shared" si="165"/>
        <v>0</v>
      </c>
      <c r="AX75">
        <f t="shared" si="165"/>
        <v>0</v>
      </c>
      <c r="AY75">
        <f t="shared" si="165"/>
        <v>0</v>
      </c>
      <c r="AZ75">
        <f t="shared" si="165"/>
        <v>0</v>
      </c>
      <c r="BA75">
        <f t="shared" si="165"/>
        <v>0</v>
      </c>
      <c r="BB75">
        <f t="shared" si="165"/>
        <v>0</v>
      </c>
      <c r="BC75">
        <f t="shared" si="165"/>
        <v>0</v>
      </c>
      <c r="BD75">
        <f t="shared" si="165"/>
        <v>0</v>
      </c>
      <c r="BE75">
        <f t="shared" si="165"/>
        <v>0</v>
      </c>
      <c r="BF75">
        <f t="shared" si="165"/>
        <v>0</v>
      </c>
      <c r="BG75">
        <f t="shared" si="165"/>
        <v>0</v>
      </c>
      <c r="BH75">
        <f t="shared" si="165"/>
        <v>0</v>
      </c>
      <c r="BI75">
        <f t="shared" si="165"/>
        <v>0</v>
      </c>
      <c r="BJ75">
        <f t="shared" si="165"/>
        <v>0</v>
      </c>
      <c r="BK75">
        <f t="shared" si="165"/>
        <v>7</v>
      </c>
      <c r="BL75">
        <f t="shared" si="165"/>
        <v>0</v>
      </c>
      <c r="BM75">
        <f t="shared" si="165"/>
        <v>0</v>
      </c>
      <c r="BN75">
        <f t="shared" si="165"/>
        <v>0</v>
      </c>
      <c r="BO75">
        <f t="shared" si="165"/>
        <v>0</v>
      </c>
      <c r="BP75">
        <f t="shared" si="165"/>
        <v>0</v>
      </c>
      <c r="BQ75">
        <f t="shared" si="165"/>
        <v>0</v>
      </c>
      <c r="BR75">
        <f t="shared" si="165"/>
        <v>0</v>
      </c>
      <c r="BS75">
        <f t="shared" si="165"/>
        <v>0</v>
      </c>
      <c r="BT75">
        <f t="shared" si="165"/>
        <v>23.2</v>
      </c>
      <c r="BU75">
        <f t="shared" si="165"/>
        <v>60</v>
      </c>
      <c r="BV75">
        <f t="shared" si="165"/>
        <v>0</v>
      </c>
      <c r="BW75">
        <f t="shared" si="165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10"/>
      <c r="AN76">
        <v>12</v>
      </c>
      <c r="AO76">
        <f t="shared" ref="AO76:BW76" si="166">C149+C150</f>
        <v>0</v>
      </c>
      <c r="AP76">
        <f t="shared" si="166"/>
        <v>0</v>
      </c>
      <c r="AQ76">
        <f t="shared" si="166"/>
        <v>0</v>
      </c>
      <c r="AR76">
        <f t="shared" si="166"/>
        <v>0</v>
      </c>
      <c r="AS76">
        <f t="shared" si="166"/>
        <v>0</v>
      </c>
      <c r="AT76">
        <f t="shared" si="166"/>
        <v>0</v>
      </c>
      <c r="AU76">
        <f t="shared" si="166"/>
        <v>2.4</v>
      </c>
      <c r="AV76">
        <f t="shared" si="166"/>
        <v>0</v>
      </c>
      <c r="AW76">
        <f t="shared" si="166"/>
        <v>0</v>
      </c>
      <c r="AX76">
        <f t="shared" si="166"/>
        <v>0</v>
      </c>
      <c r="AY76">
        <f t="shared" si="166"/>
        <v>0</v>
      </c>
      <c r="AZ76">
        <f t="shared" si="166"/>
        <v>0</v>
      </c>
      <c r="BA76">
        <f t="shared" si="166"/>
        <v>0</v>
      </c>
      <c r="BB76">
        <f t="shared" si="166"/>
        <v>0</v>
      </c>
      <c r="BC76">
        <f t="shared" si="166"/>
        <v>0</v>
      </c>
      <c r="BD76">
        <f t="shared" si="166"/>
        <v>0</v>
      </c>
      <c r="BE76">
        <f t="shared" si="166"/>
        <v>0</v>
      </c>
      <c r="BF76">
        <f t="shared" si="166"/>
    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">
        <f t="shared" si="166"/>
        <v>0</v>
      </c>
      <c r="BK76">
        <f t="shared" si="166"/>
        <v>0</v>
      </c>
      <c r="BL76">
        <f t="shared" si="166"/>
        <v>0</v>
      </c>
      <c r="BM76">
        <f t="shared" si="166"/>
        <v>0</v>
      </c>
      <c r="BN76">
        <f t="shared" si="166"/>
        <v>0.3</v>
      </c>
      <c r="BO76">
        <f t="shared" si="166"/>
        <v>0</v>
      </c>
      <c r="BP76">
        <f t="shared" si="166"/>
        <v>0</v>
      </c>
      <c r="BQ76">
        <f t="shared" si="166"/>
        <v>0</v>
      </c>
      <c r="BR76">
        <f t="shared" si="166"/>
        <v>0</v>
      </c>
      <c r="BS76">
        <f t="shared" si="166"/>
        <v>0</v>
      </c>
      <c r="BT76">
        <f t="shared" si="166"/>
        <v>31.4</v>
      </c>
      <c r="BU76">
        <f t="shared" si="166"/>
        <v>4</v>
      </c>
      <c r="BV76">
        <f t="shared" si="166"/>
        <v>0</v>
      </c>
      <c r="BW76">
        <f t="shared" si="166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10"/>
      <c r="AN77">
        <v>18</v>
      </c>
      <c r="AO77">
        <f t="shared" ref="AO77:BW77" si="167">C151+C152</f>
        <v>0</v>
      </c>
      <c r="AP77">
        <f t="shared" si="167"/>
        <v>0</v>
      </c>
      <c r="AQ77">
        <f t="shared" si="167"/>
        <v>0</v>
      </c>
      <c r="AR77">
        <f t="shared" si="167"/>
        <v>0</v>
      </c>
      <c r="AS77">
        <f t="shared" si="167"/>
        <v>0</v>
      </c>
      <c r="AT77">
        <f t="shared" si="167"/>
        <v>0</v>
      </c>
      <c r="AU77">
        <f t="shared" si="167"/>
        <v>0</v>
      </c>
      <c r="AV77">
        <f t="shared" si="167"/>
        <v>0</v>
      </c>
      <c r="AW77">
        <f t="shared" si="167"/>
        <v>0</v>
      </c>
      <c r="AX77">
        <f t="shared" si="167"/>
        <v>0</v>
      </c>
      <c r="AY77">
        <f t="shared" si="167"/>
        <v>0</v>
      </c>
      <c r="AZ77">
        <f t="shared" si="167"/>
        <v>0</v>
      </c>
      <c r="BA77">
        <f t="shared" si="167"/>
        <v>0</v>
      </c>
      <c r="BB77">
        <f t="shared" si="167"/>
        <v>0</v>
      </c>
      <c r="BC77">
        <f t="shared" si="167"/>
        <v>0</v>
      </c>
      <c r="BD77">
        <f t="shared" si="167"/>
        <v>0</v>
      </c>
      <c r="BE77">
        <f t="shared" si="167"/>
        <v>0</v>
      </c>
      <c r="BF77">
        <f t="shared" si="167"/>
        <v>0</v>
      </c>
      <c r="BG77">
        <f t="shared" si="167"/>
        <v>0</v>
      </c>
      <c r="BH77">
        <f t="shared" si="167"/>
        <v>0</v>
      </c>
      <c r="BI77">
        <f t="shared" si="167"/>
        <v>0</v>
      </c>
      <c r="BJ77">
        <f t="shared" si="167"/>
        <v>0</v>
      </c>
      <c r="BK77">
        <f t="shared" si="167"/>
        <v>0</v>
      </c>
      <c r="BL77">
        <f t="shared" si="167"/>
        <v>0</v>
      </c>
      <c r="BM77">
        <f t="shared" si="167"/>
        <v>2.8</v>
      </c>
      <c r="BN77">
        <f t="shared" si="167"/>
        <v>0.3</v>
      </c>
      <c r="BO77">
        <f t="shared" si="167"/>
        <v>0</v>
      </c>
      <c r="BP77">
        <f t="shared" si="167"/>
        <v>0</v>
      </c>
      <c r="BQ77">
        <f t="shared" si="167"/>
        <v>0</v>
      </c>
      <c r="BR77">
        <f t="shared" si="167"/>
        <v>0</v>
      </c>
      <c r="BS77">
        <f t="shared" si="167"/>
        <v>0</v>
      </c>
      <c r="BT77">
        <f t="shared" si="167"/>
        <v>0</v>
      </c>
      <c r="BU77">
        <f t="shared" si="167"/>
        <v>0</v>
      </c>
      <c r="BV77">
        <f t="shared" si="167"/>
        <v>0</v>
      </c>
      <c r="BW77">
        <f t="shared" si="167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10"/>
      <c r="AN78">
        <v>24</v>
      </c>
      <c r="AO78">
        <f t="shared" ref="AO78:BW78" si="168">C153+C154</f>
        <v>0</v>
      </c>
      <c r="AP78">
        <f t="shared" si="168"/>
        <v>0</v>
      </c>
      <c r="AQ78">
        <f t="shared" si="168"/>
        <v>0</v>
      </c>
      <c r="AR78">
        <f t="shared" si="168"/>
        <v>0</v>
      </c>
      <c r="AS78">
        <f t="shared" si="168"/>
        <v>0</v>
      </c>
      <c r="AT78">
        <f t="shared" si="168"/>
        <v>0</v>
      </c>
      <c r="AU78">
        <f t="shared" si="168"/>
        <v>0</v>
      </c>
      <c r="AV78">
        <f t="shared" si="168"/>
        <v>0</v>
      </c>
      <c r="AW78">
        <f t="shared" si="168"/>
        <v>0</v>
      </c>
      <c r="AX78">
        <f t="shared" si="168"/>
        <v>0</v>
      </c>
      <c r="AY78">
        <f t="shared" si="168"/>
        <v>0</v>
      </c>
      <c r="AZ78">
        <f t="shared" si="168"/>
        <v>0</v>
      </c>
      <c r="BA78">
        <f t="shared" si="168"/>
        <v>0</v>
      </c>
      <c r="BB78">
        <f t="shared" si="168"/>
        <v>0</v>
      </c>
      <c r="BC78">
        <f t="shared" si="168"/>
        <v>0</v>
      </c>
      <c r="BD78">
        <f t="shared" si="168"/>
        <v>0</v>
      </c>
      <c r="BE78">
        <f t="shared" si="168"/>
        <v>0</v>
      </c>
      <c r="BF78">
        <f t="shared" si="168"/>
        <v>0</v>
      </c>
      <c r="BG78">
        <f t="shared" si="168"/>
        <v>0</v>
      </c>
      <c r="BH78">
        <f t="shared" si="168"/>
        <v>0</v>
      </c>
      <c r="BI78">
        <f t="shared" si="168"/>
        <v>0</v>
      </c>
      <c r="BJ78">
        <f t="shared" si="168"/>
        <v>0</v>
      </c>
      <c r="BK78">
        <f t="shared" si="168"/>
        <v>0</v>
      </c>
      <c r="BL78">
        <f t="shared" si="168"/>
        <v>0</v>
      </c>
      <c r="BM78">
        <f t="shared" si="168"/>
        <v>0</v>
      </c>
      <c r="BN78">
        <f t="shared" si="168"/>
        <v>0</v>
      </c>
      <c r="BO78">
        <f t="shared" si="168"/>
        <v>8.8000000000000007</v>
      </c>
      <c r="BP78">
        <f t="shared" si="168"/>
        <v>0</v>
      </c>
      <c r="BQ78">
        <f t="shared" si="168"/>
        <v>0</v>
      </c>
      <c r="BR78">
        <f t="shared" si="168"/>
        <v>0</v>
      </c>
      <c r="BS78">
        <f t="shared" si="168"/>
        <v>0</v>
      </c>
      <c r="BT78">
        <f t="shared" si="168"/>
        <v>0</v>
      </c>
      <c r="BU78">
        <f t="shared" si="168"/>
        <v>0</v>
      </c>
      <c r="BV78">
        <f t="shared" si="168"/>
        <v>0</v>
      </c>
      <c r="BW78">
        <f t="shared" si="168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M79" s="9">
        <v>42875</v>
      </c>
      <c r="AN79">
        <v>6</v>
      </c>
      <c r="AO79">
        <f t="shared" ref="AO79:BW79" si="169">C155+C156</f>
        <v>0</v>
      </c>
      <c r="AP79">
        <f t="shared" si="169"/>
        <v>0</v>
      </c>
      <c r="AQ79">
        <f t="shared" si="169"/>
        <v>0</v>
      </c>
      <c r="AR79">
        <f t="shared" si="169"/>
        <v>0</v>
      </c>
      <c r="AS79">
        <f t="shared" si="169"/>
        <v>0</v>
      </c>
      <c r="AT79">
        <f t="shared" si="169"/>
        <v>0</v>
      </c>
      <c r="AU79">
        <f t="shared" si="169"/>
        <v>0</v>
      </c>
      <c r="AV79">
        <f t="shared" si="169"/>
        <v>0</v>
      </c>
      <c r="AW79">
        <f t="shared" si="169"/>
        <v>0</v>
      </c>
      <c r="AX79">
        <f t="shared" si="169"/>
        <v>0</v>
      </c>
      <c r="AY79">
        <f t="shared" si="169"/>
        <v>0</v>
      </c>
      <c r="AZ79">
        <f t="shared" si="169"/>
        <v>0</v>
      </c>
      <c r="BA79">
        <f t="shared" si="169"/>
        <v>0</v>
      </c>
      <c r="BB79">
        <f t="shared" si="169"/>
        <v>0</v>
      </c>
      <c r="BC79">
        <f t="shared" si="169"/>
        <v>0</v>
      </c>
      <c r="BD79">
        <f t="shared" si="169"/>
        <v>0</v>
      </c>
      <c r="BE79">
        <f t="shared" si="169"/>
        <v>0</v>
      </c>
      <c r="BF79">
        <f t="shared" si="169"/>
        <v>0</v>
      </c>
      <c r="BG79">
        <f t="shared" si="169"/>
        <v>0</v>
      </c>
      <c r="BH79">
        <f t="shared" si="169"/>
        <v>0</v>
      </c>
      <c r="BI79">
        <f t="shared" si="169"/>
        <v>0</v>
      </c>
      <c r="BJ79">
        <f t="shared" si="169"/>
        <v>0</v>
      </c>
      <c r="BK79">
        <f t="shared" si="169"/>
        <v>0</v>
      </c>
      <c r="BL79">
        <f t="shared" si="169"/>
        <v>0</v>
      </c>
      <c r="BM79">
        <f t="shared" si="169"/>
        <v>0</v>
      </c>
      <c r="BN79">
        <f t="shared" si="169"/>
        <v>0</v>
      </c>
      <c r="BO79">
        <f t="shared" si="169"/>
        <v>0</v>
      </c>
      <c r="BP79">
        <f t="shared" si="169"/>
        <v>0</v>
      </c>
      <c r="BQ79">
        <f t="shared" si="169"/>
        <v>0</v>
      </c>
      <c r="BR79">
        <f t="shared" si="169"/>
        <v>0</v>
      </c>
      <c r="BS79">
        <f t="shared" si="169"/>
        <v>0.2</v>
      </c>
      <c r="BT79">
        <f t="shared" si="169"/>
        <v>7</v>
      </c>
      <c r="BU79">
        <f t="shared" si="169"/>
        <v>28</v>
      </c>
      <c r="BV79">
        <f t="shared" si="169"/>
        <v>0</v>
      </c>
      <c r="BW79">
        <f t="shared" si="169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0.6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M80" s="10"/>
      <c r="AN80">
        <v>12</v>
      </c>
      <c r="AO80">
        <f t="shared" ref="AO80:BW80" si="170">C157+ C158</f>
        <v>0</v>
      </c>
      <c r="AP80">
        <f t="shared" si="170"/>
        <v>0</v>
      </c>
      <c r="AQ80">
        <f t="shared" si="170"/>
        <v>0</v>
      </c>
      <c r="AR80">
        <f t="shared" si="170"/>
        <v>0</v>
      </c>
      <c r="AS80">
        <f t="shared" si="170"/>
        <v>0</v>
      </c>
      <c r="AT80">
        <f t="shared" si="170"/>
        <v>0</v>
      </c>
      <c r="AU80">
        <f t="shared" si="170"/>
        <v>0</v>
      </c>
      <c r="AV80">
        <f t="shared" si="170"/>
        <v>0</v>
      </c>
      <c r="AW80">
        <f t="shared" si="170"/>
        <v>0</v>
      </c>
      <c r="AX80">
        <f t="shared" si="170"/>
        <v>0</v>
      </c>
      <c r="AY80">
        <f t="shared" si="170"/>
        <v>0</v>
      </c>
      <c r="AZ80">
        <f t="shared" si="170"/>
        <v>0</v>
      </c>
      <c r="BA80">
        <f t="shared" si="170"/>
        <v>0</v>
      </c>
      <c r="BB80">
        <f t="shared" si="170"/>
        <v>0</v>
      </c>
      <c r="BC80">
        <f t="shared" si="170"/>
        <v>0</v>
      </c>
      <c r="BD80">
        <f t="shared" si="170"/>
        <v>0</v>
      </c>
      <c r="BE80">
        <f t="shared" si="170"/>
        <v>0</v>
      </c>
      <c r="BF80">
        <f t="shared" si="170"/>
        <v>0</v>
      </c>
      <c r="BG80">
        <f t="shared" si="170"/>
        <v>0</v>
      </c>
      <c r="BH80">
        <f t="shared" si="170"/>
        <v>0</v>
      </c>
      <c r="BI80">
        <f t="shared" si="170"/>
        <v>0</v>
      </c>
      <c r="BJ80">
        <f t="shared" si="170"/>
        <v>0</v>
      </c>
      <c r="BK80">
        <f t="shared" si="170"/>
        <v>0</v>
      </c>
      <c r="BL80">
        <f t="shared" si="170"/>
        <v>0</v>
      </c>
      <c r="BM80">
        <f t="shared" si="170"/>
        <v>0</v>
      </c>
      <c r="BN80">
        <f t="shared" si="170"/>
        <v>0</v>
      </c>
      <c r="BO80">
        <f t="shared" si="170"/>
        <v>0</v>
      </c>
      <c r="BP80">
        <f t="shared" si="170"/>
        <v>0</v>
      </c>
      <c r="BQ80">
        <f t="shared" si="170"/>
        <v>0</v>
      </c>
      <c r="BR80">
        <f t="shared" si="170"/>
        <v>0</v>
      </c>
      <c r="BS80">
        <f t="shared" si="170"/>
        <v>0</v>
      </c>
      <c r="BT80">
        <f t="shared" si="170"/>
        <v>1.4</v>
      </c>
      <c r="BU80">
        <f t="shared" si="170"/>
        <v>0.8</v>
      </c>
      <c r="BV80">
        <f t="shared" si="170"/>
        <v>0</v>
      </c>
      <c r="BW80">
        <f t="shared" si="170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10"/>
      <c r="AN81">
        <v>18</v>
      </c>
      <c r="AO81">
        <f t="shared" ref="AO81:BW81" si="171">C159+C160</f>
        <v>0</v>
      </c>
      <c r="AP81">
        <f t="shared" si="171"/>
        <v>0</v>
      </c>
      <c r="AQ81">
        <f t="shared" si="171"/>
        <v>0</v>
      </c>
      <c r="AR81">
        <f t="shared" si="171"/>
        <v>0</v>
      </c>
      <c r="AS81">
        <f t="shared" si="171"/>
        <v>0</v>
      </c>
      <c r="AT81">
        <f t="shared" si="171"/>
        <v>0</v>
      </c>
      <c r="AU81">
        <f t="shared" si="171"/>
        <v>0</v>
      </c>
      <c r="AV81">
        <f t="shared" si="171"/>
        <v>0</v>
      </c>
      <c r="AW81">
        <f t="shared" si="171"/>
        <v>0</v>
      </c>
      <c r="AX81">
        <f t="shared" si="171"/>
        <v>0</v>
      </c>
      <c r="AY81">
        <f t="shared" si="171"/>
        <v>0</v>
      </c>
      <c r="AZ81">
        <f t="shared" si="171"/>
        <v>0</v>
      </c>
      <c r="BA81">
        <f t="shared" si="171"/>
        <v>0</v>
      </c>
      <c r="BB81">
        <f t="shared" si="171"/>
        <v>0</v>
      </c>
      <c r="BC81">
        <f t="shared" si="171"/>
        <v>0</v>
      </c>
      <c r="BD81">
        <f t="shared" si="171"/>
        <v>0</v>
      </c>
      <c r="BE81">
        <f t="shared" si="171"/>
        <v>0</v>
      </c>
      <c r="BF81">
        <f t="shared" si="171"/>
        <v>0</v>
      </c>
      <c r="BG81">
        <f t="shared" si="171"/>
        <v>0</v>
      </c>
      <c r="BH81">
        <f t="shared" si="171"/>
        <v>0</v>
      </c>
      <c r="BI81">
        <f t="shared" si="171"/>
        <v>0</v>
      </c>
      <c r="BJ81">
        <f t="shared" si="171"/>
        <v>0</v>
      </c>
      <c r="BK81">
        <f t="shared" si="171"/>
        <v>0</v>
      </c>
      <c r="BL81">
        <f t="shared" si="171"/>
        <v>0</v>
      </c>
      <c r="BM81">
        <f t="shared" si="171"/>
        <v>0</v>
      </c>
      <c r="BN81">
        <f t="shared" si="171"/>
        <v>0</v>
      </c>
      <c r="BO81">
        <f t="shared" si="171"/>
        <v>0</v>
      </c>
      <c r="BP81">
        <f t="shared" si="171"/>
        <v>0</v>
      </c>
      <c r="BQ81">
        <f t="shared" si="171"/>
        <v>0</v>
      </c>
      <c r="BR81">
        <f t="shared" si="171"/>
        <v>0</v>
      </c>
      <c r="BS81">
        <f t="shared" si="171"/>
        <v>0</v>
      </c>
      <c r="BT81">
        <f t="shared" si="171"/>
        <v>27.4</v>
      </c>
      <c r="BU81">
        <f t="shared" si="171"/>
        <v>0</v>
      </c>
      <c r="BV81">
        <f t="shared" si="171"/>
        <v>0</v>
      </c>
      <c r="BW81">
        <f t="shared" si="171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M82" s="10"/>
      <c r="AN82">
        <v>24</v>
      </c>
      <c r="AO82">
        <f t="shared" ref="AO82:BW82" si="172">C161+C162</f>
        <v>0</v>
      </c>
      <c r="AP82">
        <f t="shared" si="172"/>
        <v>0</v>
      </c>
      <c r="AQ82">
        <f t="shared" si="172"/>
        <v>0</v>
      </c>
      <c r="AR82">
        <f t="shared" si="172"/>
        <v>0</v>
      </c>
      <c r="AS82">
        <f t="shared" si="172"/>
        <v>0</v>
      </c>
      <c r="AT82">
        <f t="shared" si="172"/>
        <v>0</v>
      </c>
      <c r="AU82">
        <f t="shared" si="172"/>
        <v>0</v>
      </c>
      <c r="AV82">
        <f t="shared" si="172"/>
        <v>0</v>
      </c>
      <c r="AW82">
        <f t="shared" si="172"/>
        <v>0</v>
      </c>
      <c r="AX82">
        <f t="shared" si="172"/>
        <v>0</v>
      </c>
      <c r="AY82">
        <f t="shared" si="172"/>
        <v>0</v>
      </c>
      <c r="AZ82">
        <f t="shared" si="172"/>
        <v>0</v>
      </c>
      <c r="BA82">
        <f t="shared" si="172"/>
        <v>0</v>
      </c>
      <c r="BB82">
        <f t="shared" si="172"/>
        <v>0</v>
      </c>
      <c r="BC82">
        <f t="shared" si="172"/>
        <v>0</v>
      </c>
      <c r="BD82">
        <f t="shared" si="172"/>
        <v>0</v>
      </c>
      <c r="BE82">
        <f t="shared" si="172"/>
        <v>0</v>
      </c>
      <c r="BF82">
        <f t="shared" si="172"/>
        <v>0</v>
      </c>
      <c r="BG82">
        <f t="shared" si="172"/>
        <v>0</v>
      </c>
      <c r="BH82">
        <f t="shared" si="172"/>
        <v>0</v>
      </c>
      <c r="BI82">
        <f t="shared" si="172"/>
        <v>0</v>
      </c>
      <c r="BJ82">
        <f t="shared" si="172"/>
        <v>0</v>
      </c>
      <c r="BK82">
        <f t="shared" si="172"/>
        <v>23</v>
      </c>
      <c r="BL82">
        <f t="shared" si="172"/>
        <v>0</v>
      </c>
      <c r="BM82">
        <f t="shared" si="172"/>
        <v>0</v>
      </c>
      <c r="BN82">
        <f t="shared" si="172"/>
        <v>0</v>
      </c>
      <c r="BO82">
        <f t="shared" si="172"/>
        <v>51.6</v>
      </c>
      <c r="BP82">
        <f t="shared" si="172"/>
        <v>0</v>
      </c>
      <c r="BQ82">
        <f t="shared" si="172"/>
        <v>0</v>
      </c>
      <c r="BR82">
        <f t="shared" si="172"/>
        <v>17.8</v>
      </c>
      <c r="BS82">
        <f t="shared" si="172"/>
        <v>0</v>
      </c>
      <c r="BT82">
        <f t="shared" si="172"/>
        <v>16.2</v>
      </c>
      <c r="BU82">
        <f t="shared" si="172"/>
        <v>32</v>
      </c>
      <c r="BV82">
        <f t="shared" si="172"/>
        <v>0</v>
      </c>
      <c r="BW82">
        <f t="shared" si="172"/>
        <v>0</v>
      </c>
      <c r="BX82" s="1"/>
      <c r="DJ82" s="1"/>
      <c r="DK82" s="1"/>
    </row>
    <row r="83" spans="1:115" x14ac:dyDescent="0.25">
      <c r="A83" s="8">
        <v>42866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M83" s="9">
        <v>42876</v>
      </c>
      <c r="AN83">
        <v>6</v>
      </c>
      <c r="AO83">
        <f t="shared" ref="AO83:BW83" si="173">C163+C164</f>
        <v>0</v>
      </c>
      <c r="AP83">
        <f t="shared" si="173"/>
        <v>0</v>
      </c>
      <c r="AQ83">
        <f t="shared" si="173"/>
        <v>0</v>
      </c>
      <c r="AR83">
        <f t="shared" si="173"/>
        <v>0</v>
      </c>
      <c r="AS83">
        <f t="shared" si="173"/>
        <v>0</v>
      </c>
      <c r="AT83">
        <f t="shared" si="173"/>
        <v>0</v>
      </c>
      <c r="AU83">
        <f t="shared" si="173"/>
        <v>0</v>
      </c>
      <c r="AV83">
        <f t="shared" si="173"/>
        <v>0</v>
      </c>
      <c r="AW83">
        <f t="shared" si="173"/>
        <v>0</v>
      </c>
      <c r="AX83">
        <f t="shared" si="173"/>
        <v>0</v>
      </c>
      <c r="AY83">
        <f t="shared" si="173"/>
        <v>6.8</v>
      </c>
      <c r="AZ83">
        <f t="shared" si="173"/>
        <v>0</v>
      </c>
      <c r="BA83">
        <f t="shared" si="173"/>
        <v>0</v>
      </c>
      <c r="BB83">
        <f t="shared" si="173"/>
        <v>0</v>
      </c>
      <c r="BC83">
        <f t="shared" si="173"/>
        <v>0</v>
      </c>
      <c r="BD83">
        <f t="shared" si="173"/>
        <v>0</v>
      </c>
      <c r="BE83">
        <f t="shared" si="173"/>
        <v>0</v>
      </c>
      <c r="BF83">
        <f t="shared" si="173"/>
        <v>0</v>
      </c>
      <c r="BG83">
        <f t="shared" si="173"/>
        <v>0</v>
      </c>
      <c r="BH83">
        <f t="shared" si="173"/>
        <v>0</v>
      </c>
      <c r="BI83">
        <f t="shared" si="173"/>
        <v>0</v>
      </c>
      <c r="BJ83">
        <f t="shared" si="173"/>
        <v>0</v>
      </c>
      <c r="BK83">
        <f t="shared" si="173"/>
        <v>19</v>
      </c>
      <c r="BL83">
        <f t="shared" si="173"/>
        <v>0</v>
      </c>
      <c r="BM83">
        <f t="shared" si="173"/>
        <v>0</v>
      </c>
      <c r="BN83">
        <f t="shared" si="173"/>
        <v>0.3</v>
      </c>
      <c r="BO83">
        <f t="shared" si="173"/>
        <v>47.4</v>
      </c>
      <c r="BP83">
        <f t="shared" si="173"/>
        <v>0</v>
      </c>
      <c r="BQ83">
        <f t="shared" si="173"/>
        <v>0</v>
      </c>
      <c r="BR83">
        <f t="shared" si="173"/>
        <v>0</v>
      </c>
      <c r="BS83">
        <f t="shared" si="173"/>
        <v>0</v>
      </c>
      <c r="BT83">
        <f t="shared" si="173"/>
        <v>64</v>
      </c>
      <c r="BU83">
        <f t="shared" si="173"/>
        <v>15.8</v>
      </c>
      <c r="BV83">
        <f t="shared" si="173"/>
        <v>0</v>
      </c>
      <c r="BW83">
        <f t="shared" si="173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0</v>
      </c>
      <c r="AK84">
        <v>0</v>
      </c>
      <c r="AM84" s="10"/>
      <c r="AN84">
        <v>12</v>
      </c>
      <c r="AO84">
        <f t="shared" ref="AO84:BW84" si="174">C165+C166</f>
        <v>0</v>
      </c>
      <c r="AP84">
        <f t="shared" si="174"/>
        <v>0</v>
      </c>
      <c r="AQ84">
        <f t="shared" si="174"/>
        <v>0</v>
      </c>
      <c r="AR84">
        <f t="shared" si="174"/>
        <v>0</v>
      </c>
      <c r="AS84">
        <f t="shared" si="174"/>
        <v>0</v>
      </c>
      <c r="AT84">
        <f t="shared" si="174"/>
        <v>0</v>
      </c>
      <c r="AU84">
        <f t="shared" si="174"/>
        <v>0</v>
      </c>
      <c r="AV84">
        <f t="shared" si="174"/>
        <v>0</v>
      </c>
      <c r="AW84">
        <f t="shared" si="174"/>
        <v>0</v>
      </c>
      <c r="AX84">
        <f t="shared" si="174"/>
        <v>0</v>
      </c>
      <c r="AY84">
        <f t="shared" si="174"/>
        <v>0</v>
      </c>
      <c r="AZ84">
        <f t="shared" si="174"/>
        <v>0</v>
      </c>
      <c r="BA84">
        <f t="shared" si="174"/>
        <v>0</v>
      </c>
      <c r="BB84">
        <f t="shared" si="174"/>
        <v>0</v>
      </c>
      <c r="BC84">
        <f t="shared" si="174"/>
        <v>0</v>
      </c>
      <c r="BD84">
        <f t="shared" si="174"/>
        <v>0</v>
      </c>
      <c r="BE84">
        <f t="shared" si="174"/>
        <v>0</v>
      </c>
      <c r="BF84">
        <f t="shared" si="174"/>
        <v>0</v>
      </c>
      <c r="BG84">
        <f t="shared" si="174"/>
        <v>0</v>
      </c>
      <c r="BH84">
        <f t="shared" si="174"/>
        <v>0</v>
      </c>
      <c r="BI84">
        <f t="shared" si="174"/>
        <v>0</v>
      </c>
      <c r="BJ84">
        <f t="shared" si="174"/>
        <v>0</v>
      </c>
      <c r="BK84">
        <f t="shared" si="174"/>
        <v>0</v>
      </c>
      <c r="BL84">
        <f t="shared" si="174"/>
        <v>0</v>
      </c>
      <c r="BM84">
        <f t="shared" si="174"/>
        <v>0</v>
      </c>
      <c r="BN84">
        <f t="shared" si="174"/>
        <v>5.5</v>
      </c>
      <c r="BO84">
        <f t="shared" si="174"/>
        <v>0</v>
      </c>
      <c r="BP84">
        <f t="shared" si="174"/>
        <v>2</v>
      </c>
      <c r="BQ84">
        <f t="shared" si="174"/>
        <v>0</v>
      </c>
      <c r="BR84">
        <f t="shared" si="174"/>
        <v>0</v>
      </c>
      <c r="BS84">
        <f t="shared" si="174"/>
        <v>0</v>
      </c>
      <c r="BT84">
        <f t="shared" si="174"/>
        <v>0</v>
      </c>
      <c r="BU84">
        <f t="shared" si="174"/>
        <v>0</v>
      </c>
      <c r="BV84">
        <f t="shared" si="174"/>
        <v>0</v>
      </c>
      <c r="BW84">
        <f t="shared" si="174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6.5</v>
      </c>
      <c r="AI85">
        <v>0.2</v>
      </c>
      <c r="AJ85">
        <v>0</v>
      </c>
      <c r="AK85">
        <v>0</v>
      </c>
      <c r="AM85" s="10"/>
      <c r="AN85">
        <v>18</v>
      </c>
      <c r="AO85">
        <f t="shared" ref="AO85:BW85" si="175">C167+C168</f>
        <v>0</v>
      </c>
      <c r="AP85">
        <f t="shared" si="175"/>
        <v>0</v>
      </c>
      <c r="AQ85">
        <f t="shared" si="175"/>
        <v>0</v>
      </c>
      <c r="AR85">
        <f t="shared" si="175"/>
        <v>0</v>
      </c>
      <c r="AS85">
        <f t="shared" si="175"/>
        <v>0</v>
      </c>
      <c r="AT85">
        <f t="shared" si="175"/>
        <v>0</v>
      </c>
      <c r="AU85">
        <f t="shared" si="175"/>
        <v>0</v>
      </c>
      <c r="AV85">
        <f t="shared" si="175"/>
        <v>0</v>
      </c>
      <c r="AW85">
        <f t="shared" si="175"/>
        <v>0</v>
      </c>
      <c r="AX85">
        <f t="shared" si="175"/>
        <v>0</v>
      </c>
      <c r="AY85">
        <f t="shared" si="175"/>
        <v>0</v>
      </c>
      <c r="AZ85">
        <f t="shared" si="175"/>
        <v>0</v>
      </c>
      <c r="BA85">
        <f t="shared" si="175"/>
        <v>0</v>
      </c>
      <c r="BB85">
        <f t="shared" si="175"/>
        <v>0</v>
      </c>
      <c r="BC85">
        <f t="shared" si="175"/>
        <v>0</v>
      </c>
      <c r="BD85">
        <f t="shared" si="175"/>
        <v>0</v>
      </c>
      <c r="BE85">
        <f t="shared" si="175"/>
        <v>0</v>
      </c>
      <c r="BF85">
        <f t="shared" si="175"/>
        <v>0</v>
      </c>
      <c r="BG85">
        <f t="shared" si="175"/>
        <v>0</v>
      </c>
      <c r="BH85">
        <f t="shared" si="175"/>
        <v>0</v>
      </c>
      <c r="BI85">
        <f t="shared" si="175"/>
        <v>0</v>
      </c>
      <c r="BJ85">
        <f t="shared" si="175"/>
        <v>0</v>
      </c>
      <c r="BK85">
        <f t="shared" si="175"/>
        <v>0</v>
      </c>
      <c r="BL85">
        <f t="shared" si="175"/>
        <v>0</v>
      </c>
      <c r="BM85">
        <f t="shared" si="175"/>
        <v>0</v>
      </c>
      <c r="BN85">
        <f t="shared" si="175"/>
        <v>0</v>
      </c>
      <c r="BO85">
        <f t="shared" si="175"/>
        <v>0</v>
      </c>
      <c r="BP85">
        <f t="shared" si="175"/>
        <v>0</v>
      </c>
      <c r="BQ85">
        <f t="shared" si="175"/>
        <v>0</v>
      </c>
      <c r="BR85">
        <f t="shared" si="175"/>
        <v>0</v>
      </c>
      <c r="BS85">
        <f t="shared" si="175"/>
        <v>0</v>
      </c>
      <c r="BT85">
        <f t="shared" si="175"/>
        <v>0</v>
      </c>
      <c r="BU85">
        <f t="shared" si="175"/>
        <v>0</v>
      </c>
      <c r="BV85">
        <f t="shared" si="175"/>
        <v>0</v>
      </c>
      <c r="BW85">
        <f t="shared" si="175"/>
        <v>0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36.299999999999997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M86" s="10"/>
      <c r="AN86">
        <v>24</v>
      </c>
      <c r="AO86">
        <f t="shared" ref="AO86:BW86" si="176">C169+C170</f>
        <v>0</v>
      </c>
      <c r="AP86">
        <f t="shared" si="176"/>
        <v>0</v>
      </c>
      <c r="AQ86">
        <f t="shared" si="176"/>
        <v>0</v>
      </c>
      <c r="AR86">
        <f t="shared" si="176"/>
        <v>0</v>
      </c>
      <c r="AS86">
        <f t="shared" si="176"/>
        <v>0</v>
      </c>
      <c r="AT86">
        <f t="shared" si="176"/>
        <v>0</v>
      </c>
      <c r="AU86">
        <f t="shared" si="176"/>
        <v>0</v>
      </c>
      <c r="AV86">
        <f t="shared" si="176"/>
        <v>0</v>
      </c>
      <c r="AW86">
        <f t="shared" si="176"/>
        <v>0</v>
      </c>
      <c r="AX86">
        <f t="shared" si="176"/>
        <v>0</v>
      </c>
      <c r="AY86">
        <f t="shared" si="176"/>
        <v>0</v>
      </c>
      <c r="AZ86">
        <f t="shared" si="176"/>
        <v>0</v>
      </c>
      <c r="BA86">
        <f t="shared" si="176"/>
        <v>0</v>
      </c>
      <c r="BB86">
        <f t="shared" si="176"/>
        <v>0</v>
      </c>
      <c r="BC86">
        <f t="shared" si="176"/>
        <v>0</v>
      </c>
      <c r="BD86">
        <f t="shared" si="176"/>
        <v>0</v>
      </c>
      <c r="BE86">
        <f t="shared" si="176"/>
        <v>0</v>
      </c>
      <c r="BF86">
        <f t="shared" si="176"/>
        <v>0</v>
      </c>
      <c r="BG86">
        <f t="shared" si="176"/>
        <v>0</v>
      </c>
      <c r="BH86">
        <f t="shared" si="176"/>
        <v>0</v>
      </c>
      <c r="BI86">
        <f t="shared" si="176"/>
        <v>0</v>
      </c>
      <c r="BJ86">
        <f t="shared" si="176"/>
        <v>0</v>
      </c>
      <c r="BK86">
        <f t="shared" si="176"/>
        <v>18.399999999999999</v>
      </c>
      <c r="BL86">
        <f t="shared" si="176"/>
        <v>0</v>
      </c>
      <c r="BM86">
        <f t="shared" si="176"/>
        <v>0</v>
      </c>
      <c r="BN86">
        <f t="shared" si="176"/>
        <v>0</v>
      </c>
      <c r="BO86">
        <f t="shared" si="176"/>
        <v>0</v>
      </c>
      <c r="BP86">
        <f t="shared" si="176"/>
        <v>0</v>
      </c>
      <c r="BQ86">
        <f t="shared" si="176"/>
        <v>0</v>
      </c>
      <c r="BR86">
        <f t="shared" si="176"/>
        <v>0</v>
      </c>
      <c r="BS86">
        <f t="shared" si="176"/>
        <v>0</v>
      </c>
      <c r="BT86">
        <f t="shared" si="176"/>
        <v>0</v>
      </c>
      <c r="BU86">
        <f t="shared" si="176"/>
        <v>21.4</v>
      </c>
      <c r="BV86">
        <f t="shared" si="176"/>
        <v>0</v>
      </c>
      <c r="BW86">
        <f t="shared" si="176"/>
        <v>0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42877</v>
      </c>
      <c r="AN87">
        <v>6</v>
      </c>
      <c r="AO87">
        <f t="shared" ref="AO87:BW87" si="177">C171+C172</f>
        <v>0</v>
      </c>
      <c r="AP87">
        <f t="shared" si="177"/>
        <v>0</v>
      </c>
      <c r="AQ87">
        <f t="shared" si="177"/>
        <v>0</v>
      </c>
      <c r="AR87">
        <f t="shared" si="177"/>
        <v>0</v>
      </c>
      <c r="AS87">
        <f t="shared" si="177"/>
        <v>0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0</v>
      </c>
      <c r="AX87">
        <f t="shared" si="177"/>
        <v>0</v>
      </c>
      <c r="AY87">
        <f t="shared" si="177"/>
        <v>0</v>
      </c>
      <c r="AZ87">
        <f t="shared" si="177"/>
        <v>0</v>
      </c>
      <c r="BA87">
        <f t="shared" si="177"/>
        <v>0</v>
      </c>
      <c r="BB87">
        <f t="shared" si="177"/>
        <v>0</v>
      </c>
      <c r="BC87">
        <f t="shared" si="177"/>
        <v>0</v>
      </c>
      <c r="BD87">
        <f t="shared" si="177"/>
        <v>0</v>
      </c>
      <c r="BE87">
        <f t="shared" si="177"/>
        <v>0</v>
      </c>
      <c r="BF87">
        <f t="shared" si="177"/>
        <v>0</v>
      </c>
      <c r="BG87">
        <f t="shared" si="177"/>
        <v>0</v>
      </c>
      <c r="BH87">
        <f t="shared" si="177"/>
        <v>0</v>
      </c>
      <c r="BI87">
        <f t="shared" si="177"/>
        <v>0</v>
      </c>
      <c r="BJ87">
        <f t="shared" si="177"/>
        <v>0</v>
      </c>
      <c r="BK87">
        <f t="shared" si="177"/>
        <v>0</v>
      </c>
      <c r="BL87">
        <f t="shared" si="177"/>
        <v>0</v>
      </c>
      <c r="BM87">
        <f t="shared" si="177"/>
        <v>0</v>
      </c>
      <c r="BN87">
        <f t="shared" si="177"/>
        <v>0.7</v>
      </c>
      <c r="BO87">
        <f t="shared" si="177"/>
        <v>0</v>
      </c>
      <c r="BP87">
        <f t="shared" si="177"/>
        <v>0</v>
      </c>
      <c r="BQ87">
        <f t="shared" si="177"/>
        <v>0</v>
      </c>
      <c r="BR87">
        <f t="shared" si="177"/>
        <v>0</v>
      </c>
      <c r="BS87">
        <f t="shared" si="177"/>
        <v>0</v>
      </c>
      <c r="BT87">
        <f t="shared" si="177"/>
        <v>0.6</v>
      </c>
      <c r="BU87">
        <f t="shared" si="177"/>
        <v>20.2</v>
      </c>
      <c r="BV87">
        <f t="shared" si="177"/>
        <v>0</v>
      </c>
      <c r="BW87">
        <f t="shared" si="177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3.4</v>
      </c>
      <c r="L88">
        <v>0</v>
      </c>
      <c r="M88">
        <v>6.8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6</v>
      </c>
      <c r="AF88">
        <v>0</v>
      </c>
      <c r="AG88">
        <v>0</v>
      </c>
      <c r="AH88">
        <v>0</v>
      </c>
      <c r="AI88">
        <v>1.4</v>
      </c>
      <c r="AJ88">
        <v>0</v>
      </c>
      <c r="AK88">
        <v>0</v>
      </c>
      <c r="AM88" s="10"/>
      <c r="AN88">
        <v>12</v>
      </c>
      <c r="AO88">
        <f t="shared" ref="AO88:BW88" si="178">C173+C174</f>
        <v>0</v>
      </c>
      <c r="AP88">
        <f t="shared" si="178"/>
        <v>0</v>
      </c>
      <c r="AQ88">
        <f t="shared" si="178"/>
        <v>0</v>
      </c>
      <c r="AR88">
        <f t="shared" si="178"/>
        <v>0</v>
      </c>
      <c r="AS88">
        <f t="shared" si="178"/>
        <v>0</v>
      </c>
      <c r="AT88">
        <f t="shared" si="178"/>
        <v>0</v>
      </c>
      <c r="AU88">
        <f t="shared" si="178"/>
        <v>0</v>
      </c>
      <c r="AV88">
        <f t="shared" si="178"/>
        <v>0</v>
      </c>
      <c r="AW88">
        <f t="shared" si="178"/>
        <v>0</v>
      </c>
      <c r="AX88">
        <f t="shared" si="178"/>
        <v>0</v>
      </c>
      <c r="AY88">
        <f t="shared" si="178"/>
        <v>0</v>
      </c>
      <c r="AZ88">
        <f t="shared" si="178"/>
        <v>0</v>
      </c>
      <c r="BA88">
        <f t="shared" si="178"/>
        <v>0</v>
      </c>
      <c r="BB88">
        <f t="shared" si="178"/>
        <v>0</v>
      </c>
      <c r="BC88">
        <f t="shared" si="178"/>
        <v>0</v>
      </c>
      <c r="BD88">
        <f t="shared" si="178"/>
        <v>0</v>
      </c>
      <c r="BE88">
        <f t="shared" si="178"/>
        <v>0</v>
      </c>
      <c r="BF88">
        <f t="shared" si="178"/>
        <v>0</v>
      </c>
      <c r="BG88">
        <f t="shared" si="178"/>
        <v>0</v>
      </c>
      <c r="BH88">
        <f t="shared" si="178"/>
        <v>0</v>
      </c>
      <c r="BI88">
        <f t="shared" si="178"/>
        <v>0</v>
      </c>
      <c r="BJ88">
        <f t="shared" si="178"/>
        <v>0</v>
      </c>
      <c r="BK88">
        <f t="shared" si="178"/>
        <v>0</v>
      </c>
      <c r="BL88">
        <f t="shared" si="178"/>
        <v>0</v>
      </c>
      <c r="BM88">
        <f t="shared" si="178"/>
        <v>0</v>
      </c>
      <c r="BN88">
        <f t="shared" si="178"/>
        <v>0</v>
      </c>
      <c r="BO88">
        <f t="shared" si="178"/>
        <v>0</v>
      </c>
      <c r="BP88">
        <f t="shared" si="178"/>
        <v>0</v>
      </c>
      <c r="BQ88">
        <f t="shared" si="178"/>
        <v>0</v>
      </c>
      <c r="BR88">
        <f t="shared" si="178"/>
        <v>0</v>
      </c>
      <c r="BS88">
        <f t="shared" si="178"/>
        <v>0</v>
      </c>
      <c r="BT88">
        <f t="shared" si="178"/>
        <v>1</v>
      </c>
      <c r="BU88">
        <f t="shared" si="178"/>
        <v>5.2</v>
      </c>
      <c r="BV88">
        <f t="shared" si="178"/>
        <v>0</v>
      </c>
      <c r="BW88">
        <f t="shared" si="178"/>
        <v>0</v>
      </c>
      <c r="BX88" s="1"/>
      <c r="DJ88" s="1"/>
      <c r="DK88" s="1"/>
    </row>
    <row r="89" spans="1:115" x14ac:dyDescent="0.25">
      <c r="A89" s="8"/>
      <c r="B89">
        <v>21</v>
      </c>
      <c r="C89">
        <v>0.1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5.6</v>
      </c>
      <c r="N89">
        <v>0.5</v>
      </c>
      <c r="O89">
        <v>0</v>
      </c>
      <c r="P89">
        <v>0</v>
      </c>
      <c r="Q89">
        <v>0</v>
      </c>
      <c r="R89">
        <v>2</v>
      </c>
      <c r="S89">
        <v>0</v>
      </c>
      <c r="T89">
        <v>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10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0</v>
      </c>
      <c r="AR89">
        <f t="shared" si="179"/>
        <v>0</v>
      </c>
      <c r="AS89">
        <f t="shared" si="179"/>
        <v>0</v>
      </c>
      <c r="AT89">
        <f t="shared" si="179"/>
        <v>0</v>
      </c>
      <c r="AU89">
        <f t="shared" si="179"/>
        <v>0</v>
      </c>
      <c r="AV89">
        <f t="shared" si="179"/>
        <v>0</v>
      </c>
      <c r="AW89">
        <f t="shared" si="179"/>
        <v>0</v>
      </c>
      <c r="AX89">
        <f t="shared" si="179"/>
        <v>0</v>
      </c>
      <c r="AY89">
        <f t="shared" si="179"/>
        <v>11</v>
      </c>
      <c r="AZ89">
        <f t="shared" si="179"/>
        <v>0</v>
      </c>
      <c r="BA89">
        <f t="shared" si="179"/>
        <v>0</v>
      </c>
      <c r="BB89">
        <f t="shared" si="179"/>
        <v>0</v>
      </c>
      <c r="BC89">
        <f t="shared" si="179"/>
        <v>0</v>
      </c>
      <c r="BD89">
        <f t="shared" si="179"/>
        <v>0</v>
      </c>
      <c r="BE89">
        <f t="shared" si="179"/>
        <v>0</v>
      </c>
      <c r="BF89">
        <f t="shared" si="179"/>
        <v>0</v>
      </c>
      <c r="BG89">
        <f t="shared" si="179"/>
        <v>0</v>
      </c>
      <c r="BH89">
        <f t="shared" si="179"/>
        <v>0</v>
      </c>
      <c r="BI89">
        <f t="shared" si="179"/>
        <v>0</v>
      </c>
      <c r="BJ89">
        <f t="shared" si="179"/>
        <v>0</v>
      </c>
      <c r="BK89">
        <f t="shared" si="179"/>
        <v>0</v>
      </c>
      <c r="BL89">
        <f t="shared" si="179"/>
        <v>0</v>
      </c>
      <c r="BM89">
        <f t="shared" si="179"/>
        <v>0</v>
      </c>
      <c r="BN89">
        <f t="shared" si="179"/>
        <v>0</v>
      </c>
      <c r="BO89">
        <f t="shared" si="179"/>
        <v>6</v>
      </c>
      <c r="BP89">
        <f t="shared" si="179"/>
        <v>0</v>
      </c>
      <c r="BQ89">
        <f t="shared" si="179"/>
        <v>0</v>
      </c>
      <c r="BR89">
        <f t="shared" si="179"/>
        <v>12</v>
      </c>
      <c r="BS89">
        <f t="shared" si="179"/>
        <v>0</v>
      </c>
      <c r="BT89">
        <f t="shared" si="179"/>
        <v>0</v>
      </c>
      <c r="BU89">
        <f t="shared" si="179"/>
        <v>0</v>
      </c>
      <c r="BV89">
        <f t="shared" si="179"/>
        <v>0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7</v>
      </c>
      <c r="AD90">
        <v>0</v>
      </c>
      <c r="AE90">
        <v>0</v>
      </c>
      <c r="AF90">
        <v>6.5</v>
      </c>
      <c r="AG90">
        <v>0</v>
      </c>
      <c r="AH90">
        <v>0</v>
      </c>
      <c r="AI90">
        <v>0</v>
      </c>
      <c r="AJ90">
        <v>0</v>
      </c>
      <c r="AK90">
        <v>0</v>
      </c>
      <c r="AM90" s="10"/>
      <c r="AN90">
        <v>24</v>
      </c>
      <c r="AO90">
        <f t="shared" ref="AO90:BW90" si="180">C177+C178</f>
        <v>0</v>
      </c>
      <c r="AP90">
        <f t="shared" si="180"/>
        <v>0</v>
      </c>
      <c r="AQ90">
        <f t="shared" si="180"/>
        <v>23.8</v>
      </c>
      <c r="AR90">
        <f t="shared" si="180"/>
        <v>0</v>
      </c>
      <c r="AS90">
        <f t="shared" si="180"/>
        <v>0</v>
      </c>
      <c r="AT90">
        <f t="shared" si="180"/>
        <v>0</v>
      </c>
      <c r="AU90">
        <f t="shared" si="180"/>
        <v>0</v>
      </c>
      <c r="AV90">
        <f t="shared" si="180"/>
        <v>0</v>
      </c>
      <c r="AW90">
        <f t="shared" si="180"/>
        <v>0</v>
      </c>
      <c r="AX90">
        <f t="shared" si="180"/>
        <v>0</v>
      </c>
      <c r="AY90">
        <f t="shared" si="180"/>
        <v>0</v>
      </c>
      <c r="AZ90">
        <f t="shared" si="180"/>
        <v>0</v>
      </c>
      <c r="BA90">
        <f t="shared" si="180"/>
        <v>0</v>
      </c>
      <c r="BB90">
        <f t="shared" si="180"/>
        <v>0</v>
      </c>
      <c r="BC90">
        <f t="shared" si="180"/>
        <v>0</v>
      </c>
      <c r="BD90">
        <f t="shared" si="180"/>
        <v>0</v>
      </c>
      <c r="BE90">
        <f t="shared" si="180"/>
        <v>0</v>
      </c>
      <c r="BF90">
        <f t="shared" si="180"/>
        <v>0</v>
      </c>
      <c r="BG90">
        <f t="shared" si="180"/>
        <v>0</v>
      </c>
      <c r="BH90">
        <f t="shared" si="180"/>
        <v>0</v>
      </c>
      <c r="BI90">
        <f t="shared" si="180"/>
        <v>0</v>
      </c>
      <c r="BJ90">
        <f t="shared" si="180"/>
        <v>0</v>
      </c>
      <c r="BK90">
        <f t="shared" si="180"/>
        <v>32</v>
      </c>
      <c r="BL90">
        <f t="shared" si="180"/>
        <v>0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0</v>
      </c>
      <c r="BQ90">
        <f t="shared" si="180"/>
        <v>0</v>
      </c>
      <c r="BR90">
        <f t="shared" si="180"/>
        <v>5</v>
      </c>
      <c r="BS90">
        <f t="shared" si="180"/>
        <v>0</v>
      </c>
      <c r="BT90">
        <f t="shared" si="180"/>
        <v>0</v>
      </c>
      <c r="BU90">
        <f t="shared" si="180"/>
        <v>20.6</v>
      </c>
      <c r="BV90">
        <f t="shared" si="180"/>
        <v>0</v>
      </c>
      <c r="BW90">
        <f t="shared" si="180"/>
        <v>0</v>
      </c>
      <c r="BX90" s="1"/>
      <c r="DJ90" s="1"/>
      <c r="DK90" s="1"/>
    </row>
    <row r="91" spans="1:115" x14ac:dyDescent="0.25">
      <c r="A91" s="8">
        <v>42867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42878</v>
      </c>
      <c r="AN91">
        <v>6</v>
      </c>
      <c r="AO91">
        <f t="shared" ref="AO91:BW91" si="181">C179+C180</f>
        <v>0</v>
      </c>
      <c r="AP91">
        <f t="shared" si="181"/>
        <v>0</v>
      </c>
      <c r="AQ91">
        <f t="shared" si="181"/>
        <v>0</v>
      </c>
      <c r="AR91">
        <f t="shared" si="181"/>
        <v>0</v>
      </c>
      <c r="AS91">
        <f t="shared" si="181"/>
        <v>0</v>
      </c>
      <c r="AT91">
        <f t="shared" si="181"/>
        <v>0</v>
      </c>
      <c r="AU91">
        <f t="shared" si="181"/>
        <v>0</v>
      </c>
      <c r="AV91">
        <f t="shared" si="181"/>
        <v>0</v>
      </c>
      <c r="AW91">
        <f t="shared" si="181"/>
        <v>0</v>
      </c>
      <c r="AX91">
        <f t="shared" si="181"/>
        <v>0</v>
      </c>
      <c r="AY91">
        <f t="shared" si="181"/>
        <v>0</v>
      </c>
      <c r="AZ91">
        <f t="shared" si="181"/>
        <v>0</v>
      </c>
      <c r="BA91">
        <f t="shared" si="181"/>
        <v>0</v>
      </c>
      <c r="BB91">
        <f t="shared" si="181"/>
        <v>0</v>
      </c>
      <c r="BC91">
        <f t="shared" si="181"/>
        <v>0</v>
      </c>
      <c r="BD91">
        <f t="shared" si="181"/>
        <v>0</v>
      </c>
      <c r="BE91">
        <f t="shared" si="181"/>
        <v>0</v>
      </c>
      <c r="BF91">
        <f t="shared" si="181"/>
        <v>0</v>
      </c>
      <c r="BG91">
        <f t="shared" si="181"/>
        <v>0</v>
      </c>
      <c r="BH91">
        <f t="shared" si="181"/>
        <v>0</v>
      </c>
      <c r="BI91">
        <f t="shared" si="181"/>
        <v>0</v>
      </c>
      <c r="BJ91">
        <f t="shared" si="181"/>
        <v>0</v>
      </c>
      <c r="BK91">
        <f t="shared" si="181"/>
        <v>0</v>
      </c>
      <c r="BL91">
        <f t="shared" si="181"/>
        <v>0</v>
      </c>
      <c r="BM91">
        <f t="shared" si="181"/>
        <v>0</v>
      </c>
      <c r="BN91">
        <f t="shared" si="181"/>
        <v>0</v>
      </c>
      <c r="BO91">
        <f t="shared" si="181"/>
        <v>0</v>
      </c>
      <c r="BP91">
        <f t="shared" si="181"/>
        <v>0</v>
      </c>
      <c r="BQ91">
        <f t="shared" si="181"/>
        <v>0</v>
      </c>
      <c r="BR91">
        <f t="shared" si="181"/>
        <v>0</v>
      </c>
      <c r="BS91">
        <f t="shared" si="181"/>
        <v>0</v>
      </c>
      <c r="BT91">
        <f t="shared" si="181"/>
        <v>0</v>
      </c>
      <c r="BU91">
        <f t="shared" si="181"/>
        <v>0</v>
      </c>
      <c r="BV91">
        <f t="shared" si="181"/>
        <v>0</v>
      </c>
      <c r="BW91">
        <f t="shared" si="181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10</v>
      </c>
      <c r="AJ92">
        <v>0</v>
      </c>
      <c r="AK92">
        <v>0</v>
      </c>
      <c r="AM92" s="10"/>
      <c r="AN92">
        <v>12</v>
      </c>
      <c r="AO92">
        <f t="shared" ref="AO92:BW92" si="182">C181+C182</f>
        <v>0</v>
      </c>
      <c r="AP92">
        <f t="shared" si="182"/>
        <v>0</v>
      </c>
      <c r="AQ92">
        <f t="shared" si="182"/>
        <v>0</v>
      </c>
      <c r="AR92">
        <f t="shared" si="182"/>
        <v>0</v>
      </c>
      <c r="AS92">
        <f t="shared" si="182"/>
        <v>0</v>
      </c>
      <c r="AT92">
        <f t="shared" si="182"/>
        <v>0</v>
      </c>
      <c r="AU92">
        <f t="shared" si="182"/>
        <v>0</v>
      </c>
      <c r="AV92">
        <f t="shared" si="182"/>
        <v>0</v>
      </c>
      <c r="AW92">
        <f t="shared" si="182"/>
        <v>0</v>
      </c>
      <c r="AX92">
        <f t="shared" si="182"/>
        <v>0</v>
      </c>
      <c r="AY92">
        <f t="shared" si="182"/>
        <v>0</v>
      </c>
      <c r="AZ92">
        <f t="shared" si="182"/>
        <v>0</v>
      </c>
      <c r="BA92">
        <f t="shared" si="182"/>
        <v>0</v>
      </c>
      <c r="BB92">
        <f t="shared" si="182"/>
        <v>0</v>
      </c>
      <c r="BC92">
        <f t="shared" si="182"/>
        <v>0</v>
      </c>
      <c r="BD92">
        <f t="shared" si="182"/>
        <v>0</v>
      </c>
      <c r="BE92">
        <f t="shared" si="182"/>
        <v>0</v>
      </c>
      <c r="BF92">
        <f t="shared" si="182"/>
        <v>0</v>
      </c>
      <c r="BG92">
        <f t="shared" si="182"/>
        <v>0</v>
      </c>
      <c r="BH92">
        <f t="shared" si="182"/>
        <v>0</v>
      </c>
      <c r="BI92">
        <f t="shared" si="182"/>
        <v>0</v>
      </c>
      <c r="BJ92">
        <f t="shared" si="182"/>
        <v>0</v>
      </c>
      <c r="BK92">
        <f t="shared" si="182"/>
        <v>0</v>
      </c>
      <c r="BL92">
        <f t="shared" si="182"/>
        <v>0</v>
      </c>
      <c r="BM92">
        <f t="shared" si="182"/>
        <v>0</v>
      </c>
      <c r="BN92">
        <f t="shared" si="182"/>
        <v>0</v>
      </c>
      <c r="BO92">
        <f t="shared" si="182"/>
        <v>0</v>
      </c>
      <c r="BP92">
        <f t="shared" si="182"/>
        <v>0</v>
      </c>
      <c r="BQ92">
        <f t="shared" si="182"/>
        <v>0</v>
      </c>
      <c r="BR92">
        <f t="shared" si="182"/>
        <v>0</v>
      </c>
      <c r="BS92">
        <f t="shared" si="182"/>
        <v>0</v>
      </c>
      <c r="BT92">
        <f t="shared" si="182"/>
        <v>0</v>
      </c>
      <c r="BU92">
        <f t="shared" si="182"/>
        <v>0</v>
      </c>
      <c r="BV92">
        <f t="shared" si="182"/>
        <v>0</v>
      </c>
      <c r="BW92">
        <f t="shared" si="182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M93" s="10"/>
      <c r="AN93">
        <v>18</v>
      </c>
      <c r="AO93">
        <f t="shared" ref="AO93:BW93" si="183">C183+C184</f>
        <v>0</v>
      </c>
      <c r="AP93">
        <f t="shared" si="183"/>
        <v>0</v>
      </c>
      <c r="AQ93">
        <f t="shared" si="183"/>
        <v>0</v>
      </c>
      <c r="AR93">
        <f t="shared" si="183"/>
        <v>0</v>
      </c>
      <c r="AS93">
        <f t="shared" si="183"/>
        <v>0</v>
      </c>
      <c r="AT93">
        <f t="shared" si="183"/>
        <v>0</v>
      </c>
      <c r="AU93">
        <f t="shared" si="183"/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  <c r="BG93">
        <f t="shared" si="183"/>
        <v>0</v>
      </c>
      <c r="BH93">
        <f t="shared" si="183"/>
        <v>0</v>
      </c>
      <c r="BI93">
        <f t="shared" si="183"/>
        <v>0</v>
      </c>
      <c r="BJ93">
        <f t="shared" si="183"/>
        <v>0</v>
      </c>
      <c r="BK93">
        <f t="shared" si="183"/>
        <v>0</v>
      </c>
      <c r="BL93">
        <f t="shared" si="183"/>
        <v>0</v>
      </c>
      <c r="BM93">
        <f t="shared" si="183"/>
        <v>0.6</v>
      </c>
      <c r="BN93">
        <f t="shared" si="183"/>
        <v>0</v>
      </c>
      <c r="BO93">
        <f t="shared" si="183"/>
        <v>0</v>
      </c>
      <c r="BP93">
        <f t="shared" si="183"/>
        <v>0</v>
      </c>
      <c r="BQ93">
        <f t="shared" si="183"/>
        <v>0</v>
      </c>
      <c r="BR93">
        <f t="shared" si="183"/>
        <v>0</v>
      </c>
      <c r="BS93">
        <f t="shared" si="183"/>
        <v>0</v>
      </c>
      <c r="BT93">
        <f t="shared" si="183"/>
        <v>0</v>
      </c>
      <c r="BU93">
        <f t="shared" si="183"/>
        <v>0</v>
      </c>
      <c r="BV93">
        <f t="shared" si="183"/>
        <v>0</v>
      </c>
      <c r="BW93">
        <f t="shared" si="183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10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0</v>
      </c>
      <c r="AT94">
        <f t="shared" si="184"/>
        <v>0</v>
      </c>
      <c r="AU94">
        <f t="shared" si="184"/>
        <v>0</v>
      </c>
      <c r="AV94">
        <f t="shared" si="184"/>
        <v>0</v>
      </c>
      <c r="AW94">
        <f t="shared" si="184"/>
        <v>0</v>
      </c>
      <c r="AX94">
        <f t="shared" si="184"/>
        <v>0</v>
      </c>
      <c r="AY94">
        <f t="shared" si="184"/>
        <v>0</v>
      </c>
      <c r="AZ94">
        <f t="shared" si="184"/>
        <v>0</v>
      </c>
      <c r="BA94">
        <f t="shared" si="184"/>
        <v>0</v>
      </c>
      <c r="BB94">
        <f t="shared" si="184"/>
        <v>0</v>
      </c>
      <c r="BC94">
        <f t="shared" si="184"/>
        <v>0</v>
      </c>
      <c r="BD94">
        <f t="shared" si="184"/>
        <v>0</v>
      </c>
      <c r="BE94">
        <f t="shared" si="184"/>
        <v>0</v>
      </c>
      <c r="BF94">
        <f t="shared" si="184"/>
        <v>0</v>
      </c>
      <c r="BG94">
        <f t="shared" si="184"/>
        <v>0</v>
      </c>
      <c r="BH94">
        <f t="shared" si="184"/>
        <v>0</v>
      </c>
      <c r="BI94">
        <f t="shared" si="184"/>
        <v>0</v>
      </c>
      <c r="BJ94">
        <f t="shared" si="184"/>
        <v>0</v>
      </c>
      <c r="BK94">
        <f t="shared" si="184"/>
        <v>0</v>
      </c>
      <c r="BL94">
        <f t="shared" si="184"/>
        <v>0</v>
      </c>
      <c r="BM94">
        <f t="shared" si="184"/>
        <v>0.2</v>
      </c>
      <c r="BN94">
        <f t="shared" si="184"/>
        <v>0</v>
      </c>
      <c r="BO94">
        <f t="shared" si="184"/>
        <v>0</v>
      </c>
      <c r="BP94">
        <f t="shared" si="184"/>
        <v>0</v>
      </c>
      <c r="BQ94">
        <f t="shared" si="184"/>
        <v>0</v>
      </c>
      <c r="BR94">
        <f t="shared" si="184"/>
        <v>0</v>
      </c>
      <c r="BS94">
        <f t="shared" si="184"/>
        <v>0</v>
      </c>
      <c r="BT94">
        <f t="shared" si="184"/>
        <v>0</v>
      </c>
      <c r="BU94">
        <f t="shared" si="184"/>
        <v>0</v>
      </c>
      <c r="BV94">
        <f t="shared" si="184"/>
        <v>0</v>
      </c>
      <c r="BW94">
        <f t="shared" si="184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42879</v>
      </c>
      <c r="AN95">
        <v>6</v>
      </c>
      <c r="AO95">
        <f t="shared" ref="AO95:BW95" si="185">C187+C188</f>
        <v>0</v>
      </c>
      <c r="AP95">
        <f t="shared" si="185"/>
        <v>0</v>
      </c>
      <c r="AQ95">
        <f t="shared" si="185"/>
        <v>0</v>
      </c>
      <c r="AR95">
        <f t="shared" si="185"/>
        <v>0</v>
      </c>
      <c r="AS95">
        <f t="shared" si="185"/>
        <v>0</v>
      </c>
      <c r="AT95">
        <f t="shared" si="185"/>
        <v>0</v>
      </c>
      <c r="AU95">
        <f t="shared" si="185"/>
        <v>0</v>
      </c>
      <c r="AV95">
        <f t="shared" si="185"/>
        <v>0</v>
      </c>
      <c r="AW95">
        <f t="shared" si="185"/>
        <v>0</v>
      </c>
      <c r="AX95">
        <f t="shared" si="185"/>
        <v>0</v>
      </c>
      <c r="AY95">
        <f t="shared" si="185"/>
        <v>0</v>
      </c>
      <c r="AZ95">
        <f t="shared" si="185"/>
        <v>0</v>
      </c>
      <c r="BA95">
        <f t="shared" si="185"/>
        <v>0</v>
      </c>
      <c r="BB95">
        <f t="shared" si="185"/>
        <v>0</v>
      </c>
      <c r="BC95">
        <f t="shared" si="185"/>
        <v>0</v>
      </c>
      <c r="BD95">
        <f t="shared" si="185"/>
        <v>0</v>
      </c>
      <c r="BE95">
        <f t="shared" si="185"/>
        <v>0</v>
      </c>
      <c r="BF95">
        <f t="shared" si="185"/>
        <v>0</v>
      </c>
      <c r="BG95">
        <f t="shared" si="185"/>
        <v>0</v>
      </c>
      <c r="BH95">
        <f t="shared" si="185"/>
        <v>0</v>
      </c>
      <c r="BI95">
        <f t="shared" si="185"/>
        <v>0</v>
      </c>
      <c r="BJ95">
        <f t="shared" si="185"/>
        <v>0</v>
      </c>
      <c r="BK95">
        <f t="shared" si="185"/>
        <v>0</v>
      </c>
      <c r="BL95">
        <f t="shared" si="185"/>
        <v>0</v>
      </c>
      <c r="BM95">
        <f t="shared" si="185"/>
        <v>0</v>
      </c>
      <c r="BN95">
        <f t="shared" si="185"/>
        <v>0</v>
      </c>
      <c r="BO95">
        <f t="shared" si="185"/>
        <v>0</v>
      </c>
      <c r="BP95">
        <f t="shared" si="185"/>
        <v>0</v>
      </c>
      <c r="BQ95">
        <f t="shared" si="185"/>
        <v>0</v>
      </c>
      <c r="BR95">
        <f t="shared" si="185"/>
        <v>0</v>
      </c>
      <c r="BS95">
        <f t="shared" si="185"/>
        <v>0</v>
      </c>
      <c r="BT95">
        <f t="shared" si="185"/>
        <v>0.6</v>
      </c>
      <c r="BU95">
        <f t="shared" si="185"/>
        <v>22.4</v>
      </c>
      <c r="BV95">
        <f t="shared" si="185"/>
        <v>0</v>
      </c>
      <c r="BW95">
        <f t="shared" si="185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6">C189+C190</f>
        <v>0</v>
      </c>
      <c r="AP96">
        <f t="shared" si="186"/>
        <v>0</v>
      </c>
      <c r="AQ96">
        <f t="shared" si="186"/>
        <v>0</v>
      </c>
      <c r="AR96">
        <f t="shared" si="186"/>
        <v>3</v>
      </c>
      <c r="AS96">
        <f t="shared" si="186"/>
        <v>0</v>
      </c>
      <c r="AT96">
        <f t="shared" si="186"/>
        <v>0</v>
      </c>
      <c r="AU96">
        <f t="shared" si="186"/>
        <v>0</v>
      </c>
      <c r="AV96">
        <f t="shared" si="186"/>
        <v>0</v>
      </c>
      <c r="AW96">
        <f t="shared" si="186"/>
        <v>0</v>
      </c>
      <c r="AX96">
        <f t="shared" si="186"/>
        <v>0</v>
      </c>
      <c r="AY96">
        <f t="shared" si="186"/>
        <v>0</v>
      </c>
      <c r="AZ96">
        <f t="shared" si="186"/>
        <v>0</v>
      </c>
      <c r="BA96">
        <f t="shared" si="186"/>
        <v>0</v>
      </c>
      <c r="BB96">
        <f t="shared" si="186"/>
        <v>0</v>
      </c>
      <c r="BC96">
        <f t="shared" si="186"/>
        <v>0</v>
      </c>
      <c r="BD96">
        <f t="shared" si="186"/>
        <v>0</v>
      </c>
      <c r="BE96">
        <f t="shared" si="186"/>
        <v>0</v>
      </c>
      <c r="BF96">
        <f t="shared" si="186"/>
        <v>0</v>
      </c>
      <c r="BG96">
        <f t="shared" si="186"/>
        <v>0</v>
      </c>
      <c r="BH96">
        <f t="shared" si="186"/>
        <v>0</v>
      </c>
      <c r="BI96">
        <f t="shared" si="186"/>
        <v>0</v>
      </c>
      <c r="BJ96">
        <f t="shared" si="186"/>
        <v>0</v>
      </c>
      <c r="BK96">
        <f t="shared" si="186"/>
        <v>0</v>
      </c>
      <c r="BL96">
        <f t="shared" si="186"/>
        <v>0</v>
      </c>
      <c r="BM96">
        <f t="shared" si="186"/>
        <v>0</v>
      </c>
      <c r="BN96">
        <f t="shared" si="186"/>
        <v>0</v>
      </c>
      <c r="BO96">
        <f t="shared" si="186"/>
        <v>0</v>
      </c>
      <c r="BP96">
        <f t="shared" si="186"/>
        <v>0</v>
      </c>
      <c r="BQ96">
        <f t="shared" si="186"/>
        <v>0</v>
      </c>
      <c r="BR96">
        <f t="shared" si="186"/>
        <v>0</v>
      </c>
      <c r="BS96">
        <f t="shared" si="186"/>
        <v>0</v>
      </c>
      <c r="BT96">
        <f t="shared" si="186"/>
        <v>0</v>
      </c>
      <c r="BU96">
        <f t="shared" si="186"/>
        <v>1</v>
      </c>
      <c r="BV96">
        <f t="shared" si="186"/>
        <v>0</v>
      </c>
      <c r="BW96">
        <f t="shared" si="186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10"/>
      <c r="AN97">
        <v>18</v>
      </c>
      <c r="AO97">
        <f t="shared" ref="AO97:BW97" si="187">C191+C192</f>
        <v>0</v>
      </c>
      <c r="AP97">
        <f t="shared" si="187"/>
        <v>0</v>
      </c>
      <c r="AQ97">
        <f t="shared" si="187"/>
        <v>0</v>
      </c>
      <c r="AR97">
        <f t="shared" si="187"/>
        <v>2</v>
      </c>
      <c r="AS97">
        <f t="shared" si="187"/>
        <v>0</v>
      </c>
      <c r="AT97">
        <f t="shared" si="187"/>
        <v>0</v>
      </c>
      <c r="AU97">
        <f t="shared" si="187"/>
        <v>0</v>
      </c>
      <c r="AV97">
        <f t="shared" si="187"/>
        <v>0</v>
      </c>
      <c r="AW97">
        <f t="shared" si="187"/>
        <v>0</v>
      </c>
      <c r="AX97">
        <f t="shared" si="187"/>
        <v>0</v>
      </c>
      <c r="AY97">
        <f t="shared" si="187"/>
        <v>0</v>
      </c>
      <c r="AZ97">
        <f t="shared" si="187"/>
        <v>0</v>
      </c>
      <c r="BA97">
        <f t="shared" si="187"/>
        <v>0</v>
      </c>
      <c r="BB97">
        <f t="shared" si="187"/>
        <v>0</v>
      </c>
      <c r="BC97">
        <f t="shared" si="187"/>
        <v>0</v>
      </c>
      <c r="BD97">
        <f t="shared" si="187"/>
        <v>0</v>
      </c>
      <c r="BE97">
        <f t="shared" si="187"/>
        <v>0</v>
      </c>
      <c r="BF97">
        <f t="shared" si="187"/>
        <v>0</v>
      </c>
      <c r="BG97">
        <f t="shared" si="187"/>
        <v>0</v>
      </c>
      <c r="BH97">
        <f t="shared" si="187"/>
        <v>0</v>
      </c>
      <c r="BI97">
        <f t="shared" si="187"/>
        <v>0</v>
      </c>
      <c r="BJ97">
        <f t="shared" si="187"/>
        <v>0</v>
      </c>
      <c r="BK97">
        <f t="shared" si="187"/>
        <v>8</v>
      </c>
      <c r="BL97">
        <f t="shared" si="187"/>
        <v>0</v>
      </c>
      <c r="BM97">
        <f t="shared" si="187"/>
        <v>0</v>
      </c>
      <c r="BN97">
        <f t="shared" si="187"/>
        <v>0</v>
      </c>
      <c r="BO97">
        <f t="shared" si="187"/>
        <v>0</v>
      </c>
      <c r="BP97">
        <f t="shared" si="187"/>
        <v>0</v>
      </c>
      <c r="BQ97">
        <f t="shared" si="187"/>
        <v>0</v>
      </c>
      <c r="BR97">
        <f t="shared" si="187"/>
        <v>0</v>
      </c>
      <c r="BS97">
        <f t="shared" si="187"/>
        <v>0</v>
      </c>
      <c r="BT97">
        <f t="shared" si="187"/>
        <v>0</v>
      </c>
      <c r="BU97">
        <f t="shared" si="187"/>
        <v>0</v>
      </c>
      <c r="BV97">
        <f t="shared" si="187"/>
        <v>0</v>
      </c>
      <c r="BW97">
        <f t="shared" si="187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10"/>
      <c r="AN98">
        <v>24</v>
      </c>
      <c r="AO98">
        <f t="shared" ref="AO98:BW98" si="188">C193+C194</f>
        <v>0</v>
      </c>
      <c r="AP98">
        <f t="shared" si="188"/>
        <v>0</v>
      </c>
      <c r="AQ98">
        <f t="shared" si="188"/>
        <v>0</v>
      </c>
      <c r="AR98">
        <f t="shared" si="188"/>
        <v>0</v>
      </c>
      <c r="AS98">
        <f t="shared" si="188"/>
        <v>0</v>
      </c>
      <c r="AT98">
        <f t="shared" si="188"/>
        <v>0</v>
      </c>
      <c r="AU98">
        <f t="shared" si="188"/>
        <v>0</v>
      </c>
      <c r="AV98">
        <f t="shared" si="188"/>
        <v>0</v>
      </c>
      <c r="AW98">
        <f t="shared" si="188"/>
        <v>0</v>
      </c>
      <c r="AX98">
        <f t="shared" si="188"/>
        <v>0</v>
      </c>
      <c r="AY98">
        <f t="shared" si="188"/>
        <v>0</v>
      </c>
      <c r="AZ98">
        <f t="shared" si="188"/>
        <v>0</v>
      </c>
      <c r="BA98">
        <f t="shared" si="188"/>
        <v>0</v>
      </c>
      <c r="BB98">
        <f t="shared" si="188"/>
        <v>0</v>
      </c>
      <c r="BC98">
        <f t="shared" si="188"/>
        <v>0</v>
      </c>
      <c r="BD98">
        <f t="shared" si="188"/>
        <v>0</v>
      </c>
      <c r="BE98">
        <f t="shared" si="188"/>
        <v>0</v>
      </c>
      <c r="BF98">
        <f t="shared" si="188"/>
        <v>0</v>
      </c>
      <c r="BG98">
        <f t="shared" si="188"/>
        <v>0</v>
      </c>
      <c r="BH98">
        <f t="shared" si="188"/>
        <v>0</v>
      </c>
      <c r="BI98">
        <f t="shared" si="188"/>
        <v>0</v>
      </c>
      <c r="BJ98">
        <f t="shared" si="188"/>
        <v>0</v>
      </c>
      <c r="BK98">
        <f t="shared" si="188"/>
        <v>0</v>
      </c>
      <c r="BL98">
        <f t="shared" si="188"/>
        <v>0</v>
      </c>
      <c r="BM98">
        <f t="shared" si="188"/>
        <v>0</v>
      </c>
      <c r="BN98">
        <f t="shared" si="188"/>
        <v>0</v>
      </c>
      <c r="BO98">
        <f t="shared" si="188"/>
        <v>0</v>
      </c>
      <c r="BP98">
        <f t="shared" si="188"/>
        <v>0</v>
      </c>
      <c r="BQ98">
        <f t="shared" si="188"/>
        <v>0</v>
      </c>
      <c r="BR98">
        <f t="shared" si="188"/>
        <v>0</v>
      </c>
      <c r="BS98">
        <f t="shared" si="188"/>
        <v>0</v>
      </c>
      <c r="BT98">
        <f t="shared" si="188"/>
        <v>0</v>
      </c>
      <c r="BU98">
        <f t="shared" si="188"/>
        <v>0</v>
      </c>
      <c r="BV98">
        <f t="shared" si="188"/>
        <v>0</v>
      </c>
      <c r="BW98">
        <f t="shared" si="188"/>
        <v>0</v>
      </c>
      <c r="BX98" s="1"/>
      <c r="DJ98" s="1"/>
      <c r="DK98" s="1"/>
    </row>
    <row r="99" spans="1:115" x14ac:dyDescent="0.25">
      <c r="A99" s="8">
        <v>42868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2.8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42880</v>
      </c>
      <c r="AN99">
        <v>6</v>
      </c>
      <c r="AO99">
        <f t="shared" ref="AO99:BW99" si="189">C195+C196</f>
        <v>0</v>
      </c>
      <c r="AP99">
        <f t="shared" si="189"/>
        <v>0</v>
      </c>
      <c r="AQ99">
        <f t="shared" si="189"/>
        <v>0</v>
      </c>
      <c r="AR99">
        <f t="shared" si="189"/>
        <v>0</v>
      </c>
      <c r="AS99">
        <f t="shared" si="189"/>
        <v>0</v>
      </c>
      <c r="AT99">
        <f t="shared" si="189"/>
        <v>0</v>
      </c>
      <c r="AU99">
        <f t="shared" si="189"/>
        <v>0</v>
      </c>
      <c r="AV99">
        <f t="shared" si="189"/>
        <v>0</v>
      </c>
      <c r="AW99">
        <f t="shared" si="189"/>
        <v>0</v>
      </c>
      <c r="AX99">
        <f t="shared" si="189"/>
        <v>0</v>
      </c>
      <c r="AY99">
        <f t="shared" si="189"/>
        <v>0</v>
      </c>
      <c r="AZ99">
        <f t="shared" si="189"/>
        <v>0</v>
      </c>
      <c r="BA99">
        <f t="shared" si="189"/>
        <v>0</v>
      </c>
      <c r="BB99">
        <f t="shared" si="189"/>
        <v>0</v>
      </c>
      <c r="BC99">
        <f t="shared" si="189"/>
        <v>0</v>
      </c>
      <c r="BD99">
        <f t="shared" si="189"/>
        <v>0</v>
      </c>
      <c r="BE99">
        <f t="shared" si="189"/>
        <v>0</v>
      </c>
      <c r="BF99">
        <f t="shared" si="189"/>
        <v>0</v>
      </c>
      <c r="BG99">
        <f t="shared" si="189"/>
        <v>0</v>
      </c>
      <c r="BH99">
        <f t="shared" si="189"/>
        <v>0</v>
      </c>
      <c r="BI99">
        <f t="shared" si="189"/>
        <v>0</v>
      </c>
      <c r="BJ99">
        <f t="shared" si="189"/>
        <v>0</v>
      </c>
      <c r="BK99">
        <f t="shared" si="189"/>
        <v>0</v>
      </c>
      <c r="BL99">
        <f t="shared" si="189"/>
        <v>0</v>
      </c>
      <c r="BM99">
        <f t="shared" si="189"/>
        <v>0</v>
      </c>
      <c r="BN99">
        <f t="shared" si="189"/>
        <v>0</v>
      </c>
      <c r="BO99">
        <f t="shared" si="189"/>
        <v>18.600000000000001</v>
      </c>
      <c r="BP99">
        <f t="shared" si="189"/>
        <v>0</v>
      </c>
      <c r="BQ99">
        <f t="shared" si="189"/>
        <v>0</v>
      </c>
      <c r="BR99">
        <f t="shared" si="189"/>
        <v>0</v>
      </c>
      <c r="BS99">
        <f t="shared" si="189"/>
        <v>0</v>
      </c>
      <c r="BT99">
        <f t="shared" si="189"/>
        <v>0</v>
      </c>
      <c r="BU99">
        <f t="shared" si="189"/>
        <v>8.8000000000000007</v>
      </c>
      <c r="BV99">
        <f t="shared" si="189"/>
        <v>0</v>
      </c>
      <c r="BW99">
        <f t="shared" si="189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0.8</v>
      </c>
      <c r="AH100">
        <v>0</v>
      </c>
      <c r="AI100">
        <v>0</v>
      </c>
      <c r="AJ100">
        <v>0</v>
      </c>
      <c r="AK100">
        <v>0</v>
      </c>
      <c r="AM100" s="10"/>
      <c r="AN100">
        <v>12</v>
      </c>
      <c r="AO100">
        <f t="shared" ref="AO100:BW100" si="190">C197+C198</f>
        <v>0</v>
      </c>
      <c r="AP100">
        <f t="shared" si="190"/>
        <v>0</v>
      </c>
      <c r="AQ100">
        <f t="shared" si="190"/>
        <v>0</v>
      </c>
      <c r="AR100">
        <f t="shared" si="190"/>
        <v>18</v>
      </c>
      <c r="AS100">
        <f t="shared" si="190"/>
        <v>0</v>
      </c>
      <c r="AT100">
        <f t="shared" si="190"/>
        <v>0</v>
      </c>
      <c r="AU100">
        <f t="shared" si="190"/>
        <v>0</v>
      </c>
      <c r="AV100">
        <f t="shared" si="190"/>
        <v>0</v>
      </c>
      <c r="AW100">
        <f t="shared" si="190"/>
        <v>0</v>
      </c>
      <c r="AX100">
        <f t="shared" si="190"/>
        <v>0</v>
      </c>
      <c r="AY100">
        <f t="shared" si="190"/>
        <v>0</v>
      </c>
      <c r="AZ100">
        <f t="shared" si="190"/>
        <v>0</v>
      </c>
      <c r="BA100">
        <f t="shared" si="190"/>
        <v>0</v>
      </c>
      <c r="BB100">
        <f t="shared" si="190"/>
        <v>0</v>
      </c>
      <c r="BC100">
        <f t="shared" si="190"/>
        <v>0</v>
      </c>
      <c r="BD100">
        <f t="shared" si="190"/>
        <v>0</v>
      </c>
      <c r="BE100">
        <f t="shared" si="190"/>
        <v>0</v>
      </c>
      <c r="BF100">
        <f t="shared" si="190"/>
        <v>0</v>
      </c>
      <c r="BG100">
        <f t="shared" si="190"/>
        <v>0</v>
      </c>
      <c r="BH100">
        <f t="shared" si="190"/>
        <v>0</v>
      </c>
      <c r="BI100">
        <f t="shared" si="190"/>
        <v>0</v>
      </c>
      <c r="BJ100">
        <f t="shared" si="190"/>
        <v>0</v>
      </c>
      <c r="BK100">
        <f t="shared" si="190"/>
        <v>0</v>
      </c>
      <c r="BL100">
        <f t="shared" si="190"/>
        <v>0</v>
      </c>
      <c r="BM100">
        <f t="shared" si="190"/>
        <v>0</v>
      </c>
      <c r="BN100">
        <f t="shared" si="190"/>
        <v>0</v>
      </c>
      <c r="BO100">
        <f t="shared" si="190"/>
        <v>0</v>
      </c>
      <c r="BP100">
        <f t="shared" si="190"/>
        <v>0</v>
      </c>
      <c r="BQ100">
        <f t="shared" si="190"/>
        <v>0</v>
      </c>
      <c r="BR100">
        <f t="shared" si="190"/>
        <v>0</v>
      </c>
      <c r="BS100">
        <f t="shared" si="190"/>
        <v>0</v>
      </c>
      <c r="BT100">
        <f t="shared" si="190"/>
        <v>0</v>
      </c>
      <c r="BU100">
        <f t="shared" si="190"/>
        <v>0.4</v>
      </c>
      <c r="BV100">
        <f t="shared" si="190"/>
        <v>0</v>
      </c>
      <c r="BW100">
        <f t="shared" si="190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91">C199+C200</f>
        <v>0</v>
      </c>
      <c r="AP101">
        <f t="shared" si="191"/>
        <v>0</v>
      </c>
      <c r="AQ101">
        <f t="shared" si="191"/>
        <v>0</v>
      </c>
      <c r="AR101">
        <f t="shared" si="191"/>
        <v>3</v>
      </c>
      <c r="AS101">
        <f t="shared" si="191"/>
        <v>0</v>
      </c>
      <c r="AT101">
        <f t="shared" si="191"/>
        <v>0</v>
      </c>
      <c r="AU101">
        <f t="shared" si="191"/>
        <v>0</v>
      </c>
      <c r="AV101">
        <f t="shared" si="191"/>
        <v>0</v>
      </c>
      <c r="AW101">
        <f t="shared" si="191"/>
        <v>12.6</v>
      </c>
      <c r="AX101">
        <f t="shared" si="191"/>
        <v>0</v>
      </c>
      <c r="AY101">
        <f t="shared" si="191"/>
        <v>0.2</v>
      </c>
      <c r="AZ101">
        <f t="shared" si="191"/>
        <v>0</v>
      </c>
      <c r="BA101">
        <f t="shared" si="191"/>
        <v>0</v>
      </c>
      <c r="BB101">
        <f t="shared" si="191"/>
        <v>0</v>
      </c>
      <c r="BC101">
        <f t="shared" si="191"/>
        <v>1.6</v>
      </c>
      <c r="BD101">
        <f t="shared" si="191"/>
        <v>0</v>
      </c>
      <c r="BE101">
        <f t="shared" si="191"/>
        <v>0</v>
      </c>
      <c r="BF101">
        <f t="shared" si="191"/>
        <v>0</v>
      </c>
      <c r="BG101">
        <f t="shared" si="191"/>
        <v>0</v>
      </c>
      <c r="BH101">
        <f t="shared" si="191"/>
        <v>0</v>
      </c>
      <c r="BI101">
        <f t="shared" si="191"/>
        <v>0</v>
      </c>
      <c r="BJ101">
        <f t="shared" si="191"/>
        <v>0</v>
      </c>
      <c r="BK101">
        <f t="shared" si="191"/>
        <v>13.2</v>
      </c>
      <c r="BL101">
        <f t="shared" si="191"/>
        <v>0</v>
      </c>
      <c r="BM101">
        <f t="shared" si="191"/>
        <v>5.8000000000000007</v>
      </c>
      <c r="BN101">
        <f t="shared" si="191"/>
        <v>0</v>
      </c>
      <c r="BO101">
        <f t="shared" si="191"/>
        <v>0</v>
      </c>
      <c r="BP101">
        <f t="shared" si="191"/>
        <v>0</v>
      </c>
      <c r="BQ101">
        <f t="shared" si="191"/>
        <v>0</v>
      </c>
      <c r="BR101">
        <f t="shared" si="191"/>
        <v>0</v>
      </c>
      <c r="BS101">
        <f t="shared" si="191"/>
        <v>0</v>
      </c>
      <c r="BT101">
        <f t="shared" si="191"/>
        <v>0</v>
      </c>
      <c r="BU101">
        <f t="shared" si="191"/>
        <v>0</v>
      </c>
      <c r="BV101">
        <f t="shared" si="191"/>
        <v>0</v>
      </c>
      <c r="BW101">
        <f t="shared" si="191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17.399999999999999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92">C201+C202</f>
        <v>0</v>
      </c>
      <c r="AP102">
        <f t="shared" si="192"/>
        <v>0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0</v>
      </c>
      <c r="AW102">
        <f t="shared" si="192"/>
        <v>0</v>
      </c>
      <c r="AX102">
        <f t="shared" si="192"/>
        <v>0</v>
      </c>
      <c r="AY102">
        <f t="shared" si="192"/>
        <v>0</v>
      </c>
      <c r="AZ102">
        <f t="shared" si="192"/>
        <v>0</v>
      </c>
      <c r="BA102">
        <f t="shared" si="192"/>
        <v>0</v>
      </c>
      <c r="BB102">
        <f t="shared" si="192"/>
        <v>0</v>
      </c>
      <c r="BC102">
        <f t="shared" si="192"/>
        <v>0</v>
      </c>
      <c r="BD102">
        <f t="shared" si="192"/>
        <v>0</v>
      </c>
      <c r="BE102">
        <f t="shared" si="192"/>
        <v>0</v>
      </c>
      <c r="BF102">
        <f t="shared" si="192"/>
        <v>0</v>
      </c>
      <c r="BG102">
        <f t="shared" si="192"/>
        <v>0</v>
      </c>
      <c r="BH102">
        <f t="shared" si="192"/>
        <v>0</v>
      </c>
      <c r="BI102">
        <f t="shared" si="192"/>
        <v>0</v>
      </c>
      <c r="BJ102">
        <f t="shared" si="192"/>
        <v>0</v>
      </c>
      <c r="BK102">
        <f t="shared" si="192"/>
        <v>0</v>
      </c>
      <c r="BL102">
        <f t="shared" si="192"/>
        <v>0</v>
      </c>
      <c r="BM102">
        <f t="shared" si="192"/>
        <v>0</v>
      </c>
      <c r="BN102">
        <f t="shared" si="192"/>
        <v>0</v>
      </c>
      <c r="BO102">
        <f t="shared" si="192"/>
        <v>0.8</v>
      </c>
      <c r="BP102">
        <f t="shared" si="192"/>
        <v>0</v>
      </c>
      <c r="BQ102">
        <f t="shared" si="192"/>
        <v>0</v>
      </c>
      <c r="BR102">
        <f t="shared" si="192"/>
        <v>0</v>
      </c>
      <c r="BS102">
        <f t="shared" si="192"/>
        <v>0</v>
      </c>
      <c r="BT102">
        <f t="shared" si="192"/>
        <v>0</v>
      </c>
      <c r="BU102">
        <f t="shared" si="192"/>
        <v>12.4</v>
      </c>
      <c r="BV102">
        <f t="shared" si="192"/>
        <v>0</v>
      </c>
      <c r="BW102">
        <f t="shared" si="192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27.8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0.1</v>
      </c>
      <c r="AB103">
        <v>1.1000000000000001</v>
      </c>
      <c r="AC103">
        <v>0</v>
      </c>
      <c r="AD103">
        <v>0</v>
      </c>
      <c r="AE103">
        <v>11.6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42881</v>
      </c>
      <c r="AN103">
        <v>6</v>
      </c>
      <c r="AO103">
        <f t="shared" ref="AO103:BW103" si="193">C202+C204</f>
        <v>0</v>
      </c>
      <c r="AP103">
        <f t="shared" si="193"/>
        <v>0</v>
      </c>
      <c r="AQ103">
        <f t="shared" si="193"/>
        <v>0</v>
      </c>
      <c r="AR103">
        <f t="shared" si="193"/>
        <v>10</v>
      </c>
      <c r="AS103">
        <f t="shared" si="193"/>
        <v>0</v>
      </c>
      <c r="AT103">
        <f t="shared" si="193"/>
        <v>0</v>
      </c>
      <c r="AU103">
        <f t="shared" si="193"/>
        <v>0</v>
      </c>
      <c r="AV103">
        <f t="shared" si="193"/>
        <v>0</v>
      </c>
      <c r="AW103">
        <f t="shared" si="193"/>
        <v>0</v>
      </c>
      <c r="AX103">
        <f t="shared" si="193"/>
        <v>0</v>
      </c>
      <c r="AY103">
        <f t="shared" si="193"/>
        <v>0</v>
      </c>
      <c r="AZ103">
        <f t="shared" si="193"/>
        <v>0</v>
      </c>
      <c r="BA103">
        <f t="shared" si="193"/>
        <v>0</v>
      </c>
      <c r="BB103">
        <f t="shared" si="193"/>
        <v>0</v>
      </c>
      <c r="BC103">
        <f t="shared" si="193"/>
        <v>0</v>
      </c>
      <c r="BD103">
        <f t="shared" si="193"/>
        <v>0</v>
      </c>
      <c r="BE103">
        <f t="shared" si="193"/>
        <v>0</v>
      </c>
      <c r="BF103">
        <f t="shared" si="193"/>
        <v>0</v>
      </c>
      <c r="BG103">
        <f t="shared" si="193"/>
        <v>0</v>
      </c>
      <c r="BH103">
        <f t="shared" si="193"/>
        <v>0</v>
      </c>
      <c r="BI103">
        <f t="shared" si="193"/>
        <v>0</v>
      </c>
      <c r="BJ103">
        <f t="shared" si="193"/>
        <v>0</v>
      </c>
      <c r="BK103">
        <f t="shared" si="193"/>
        <v>0</v>
      </c>
      <c r="BL103">
        <f t="shared" si="193"/>
        <v>0</v>
      </c>
      <c r="BM103">
        <f t="shared" si="193"/>
        <v>0</v>
      </c>
      <c r="BN103">
        <f t="shared" si="193"/>
        <v>0</v>
      </c>
      <c r="BO103">
        <f t="shared" si="193"/>
        <v>0</v>
      </c>
      <c r="BP103">
        <f t="shared" si="193"/>
        <v>0</v>
      </c>
      <c r="BQ103">
        <f t="shared" si="193"/>
        <v>0</v>
      </c>
      <c r="BR103">
        <f t="shared" si="193"/>
        <v>0</v>
      </c>
      <c r="BS103">
        <f t="shared" si="193"/>
        <v>0</v>
      </c>
      <c r="BT103">
        <f t="shared" si="193"/>
        <v>3.8</v>
      </c>
      <c r="BU103">
        <f t="shared" si="193"/>
        <v>13.4</v>
      </c>
      <c r="BV103">
        <f t="shared" si="193"/>
        <v>0</v>
      </c>
      <c r="BW103">
        <f t="shared" si="193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26</v>
      </c>
      <c r="G104">
        <v>0</v>
      </c>
      <c r="H104">
        <v>0</v>
      </c>
      <c r="I104">
        <v>0</v>
      </c>
      <c r="J104">
        <v>0</v>
      </c>
      <c r="K104">
        <v>0.2</v>
      </c>
      <c r="L104">
        <v>0</v>
      </c>
      <c r="M104">
        <v>0</v>
      </c>
      <c r="N104">
        <v>0.4</v>
      </c>
      <c r="O104">
        <v>0</v>
      </c>
      <c r="P104">
        <v>0</v>
      </c>
      <c r="Q104">
        <v>0</v>
      </c>
      <c r="R104">
        <v>18</v>
      </c>
      <c r="S104">
        <v>0</v>
      </c>
      <c r="T104">
        <v>7.4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10"/>
      <c r="AN104">
        <v>12</v>
      </c>
      <c r="AO104">
        <f t="shared" ref="AO104:BW104" si="194">C205+C206</f>
        <v>0</v>
      </c>
      <c r="AP104">
        <f t="shared" si="194"/>
        <v>0</v>
      </c>
      <c r="AQ104">
        <f t="shared" si="194"/>
        <v>33</v>
      </c>
      <c r="AR104">
        <f t="shared" si="194"/>
        <v>9</v>
      </c>
      <c r="AS104">
        <f t="shared" si="194"/>
        <v>0</v>
      </c>
      <c r="AT104">
        <f t="shared" si="194"/>
        <v>0</v>
      </c>
      <c r="AU104">
        <f t="shared" si="194"/>
        <v>0</v>
      </c>
      <c r="AV104">
        <f t="shared" si="194"/>
        <v>0</v>
      </c>
      <c r="AW104">
        <f t="shared" si="194"/>
        <v>0</v>
      </c>
      <c r="AX104">
        <f t="shared" si="194"/>
        <v>0</v>
      </c>
      <c r="AY104">
        <f t="shared" si="194"/>
        <v>22.1</v>
      </c>
      <c r="AZ104">
        <f t="shared" si="194"/>
        <v>0</v>
      </c>
      <c r="BA104">
        <f t="shared" si="194"/>
        <v>0</v>
      </c>
      <c r="BB104">
        <f t="shared" si="194"/>
        <v>0</v>
      </c>
      <c r="BC104">
        <f t="shared" si="194"/>
        <v>0</v>
      </c>
      <c r="BD104">
        <f t="shared" si="194"/>
        <v>0</v>
      </c>
      <c r="BE104">
        <f t="shared" si="194"/>
        <v>0</v>
      </c>
      <c r="BF104">
        <f t="shared" si="194"/>
        <v>0</v>
      </c>
      <c r="BG104">
        <f t="shared" si="194"/>
        <v>0</v>
      </c>
      <c r="BH104">
        <f t="shared" si="194"/>
        <v>0</v>
      </c>
      <c r="BI104">
        <f t="shared" si="194"/>
        <v>0</v>
      </c>
      <c r="BJ104">
        <f t="shared" si="194"/>
        <v>0</v>
      </c>
      <c r="BK104">
        <f t="shared" si="194"/>
        <v>0</v>
      </c>
      <c r="BL104">
        <f t="shared" si="194"/>
        <v>0</v>
      </c>
      <c r="BM104">
        <f t="shared" si="194"/>
        <v>0</v>
      </c>
      <c r="BN104">
        <f t="shared" si="194"/>
        <v>0</v>
      </c>
      <c r="BO104">
        <f t="shared" si="194"/>
        <v>30</v>
      </c>
      <c r="BP104">
        <f t="shared" si="194"/>
        <v>0</v>
      </c>
      <c r="BQ104">
        <f t="shared" si="194"/>
        <v>0</v>
      </c>
      <c r="BR104">
        <f t="shared" si="194"/>
        <v>11.8</v>
      </c>
      <c r="BS104">
        <f t="shared" si="194"/>
        <v>0</v>
      </c>
      <c r="BT104">
        <f t="shared" si="194"/>
        <v>0</v>
      </c>
      <c r="BU104">
        <f t="shared" si="194"/>
        <v>0</v>
      </c>
      <c r="BV104">
        <f t="shared" si="194"/>
        <v>0</v>
      </c>
      <c r="BW104">
        <f t="shared" si="194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10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9</v>
      </c>
      <c r="AR105">
        <f t="shared" si="195"/>
        <v>1</v>
      </c>
      <c r="AS105">
        <f t="shared" si="195"/>
        <v>0</v>
      </c>
      <c r="AT105">
        <f t="shared" si="195"/>
        <v>0</v>
      </c>
      <c r="AU105">
        <f t="shared" si="195"/>
        <v>8.4</v>
      </c>
      <c r="AV105">
        <f t="shared" si="195"/>
        <v>0</v>
      </c>
      <c r="AW105">
        <f t="shared" si="195"/>
        <v>49.4</v>
      </c>
      <c r="AX105">
        <f t="shared" si="195"/>
        <v>1</v>
      </c>
      <c r="AY105">
        <f t="shared" si="195"/>
        <v>0</v>
      </c>
      <c r="AZ105">
        <f t="shared" si="195"/>
        <v>1</v>
      </c>
      <c r="BA105">
        <f t="shared" si="195"/>
        <v>0</v>
      </c>
      <c r="BB105">
        <f t="shared" si="195"/>
        <v>0</v>
      </c>
      <c r="BC105">
        <f t="shared" si="195"/>
        <v>1.8</v>
      </c>
      <c r="BD105">
        <f t="shared" si="195"/>
        <v>56</v>
      </c>
      <c r="BE105">
        <f t="shared" si="195"/>
        <v>0</v>
      </c>
      <c r="BF105">
        <f t="shared" si="195"/>
        <v>26</v>
      </c>
      <c r="BG105">
        <f t="shared" si="195"/>
        <v>0</v>
      </c>
      <c r="BH105">
        <f t="shared" si="195"/>
        <v>7</v>
      </c>
      <c r="BI105">
        <f t="shared" si="195"/>
        <v>0</v>
      </c>
      <c r="BJ105">
        <f t="shared" si="195"/>
        <v>0</v>
      </c>
      <c r="BK105">
        <f t="shared" si="195"/>
        <v>20.200000000000003</v>
      </c>
      <c r="BL105">
        <f t="shared" si="195"/>
        <v>0</v>
      </c>
      <c r="BM105">
        <f t="shared" si="195"/>
        <v>0.2</v>
      </c>
      <c r="BN105">
        <f t="shared" si="195"/>
        <v>0</v>
      </c>
      <c r="BO105">
        <f t="shared" si="195"/>
        <v>2</v>
      </c>
      <c r="BP105">
        <f t="shared" si="195"/>
        <v>0</v>
      </c>
      <c r="BQ105">
        <f t="shared" si="195"/>
        <v>0</v>
      </c>
      <c r="BR105">
        <f t="shared" si="195"/>
        <v>1.2</v>
      </c>
      <c r="BS105">
        <f t="shared" si="195"/>
        <v>0</v>
      </c>
      <c r="BT105">
        <f t="shared" si="195"/>
        <v>0</v>
      </c>
      <c r="BU105">
        <f t="shared" si="195"/>
        <v>0</v>
      </c>
      <c r="BV105">
        <f t="shared" si="195"/>
        <v>11.799999999999999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10"/>
      <c r="AN106">
        <v>24</v>
      </c>
      <c r="AO106">
        <f t="shared" ref="AO106:BW106" si="196">C209+C210</f>
        <v>0</v>
      </c>
      <c r="AP106">
        <f t="shared" si="196"/>
        <v>0</v>
      </c>
      <c r="AQ106">
        <f t="shared" si="196"/>
        <v>7.4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0</v>
      </c>
      <c r="AV106">
        <f t="shared" si="196"/>
        <v>0</v>
      </c>
      <c r="AW106">
        <f t="shared" si="196"/>
        <v>1.4</v>
      </c>
      <c r="AX106">
        <f t="shared" si="196"/>
        <v>1</v>
      </c>
      <c r="AY106">
        <f t="shared" si="196"/>
        <v>0</v>
      </c>
      <c r="AZ106">
        <f t="shared" si="196"/>
        <v>0</v>
      </c>
      <c r="BA106">
        <f t="shared" si="196"/>
        <v>0</v>
      </c>
      <c r="BB106">
        <f t="shared" si="196"/>
        <v>0</v>
      </c>
      <c r="BC106">
        <f t="shared" si="196"/>
        <v>0.2</v>
      </c>
      <c r="BD106">
        <f t="shared" si="196"/>
        <v>0</v>
      </c>
      <c r="BE106">
        <f t="shared" si="196"/>
        <v>0</v>
      </c>
      <c r="BF106">
        <f t="shared" si="196"/>
        <v>0</v>
      </c>
      <c r="BG106">
        <f t="shared" si="196"/>
        <v>0</v>
      </c>
      <c r="BH106">
        <f t="shared" si="196"/>
        <v>1</v>
      </c>
      <c r="BI106">
        <f t="shared" si="196"/>
        <v>0</v>
      </c>
      <c r="BJ106">
        <f t="shared" si="196"/>
        <v>0</v>
      </c>
      <c r="BK106">
        <f t="shared" si="196"/>
        <v>1</v>
      </c>
      <c r="BL106">
        <f t="shared" si="196"/>
        <v>0</v>
      </c>
      <c r="BM106">
        <f t="shared" si="196"/>
        <v>0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1</v>
      </c>
      <c r="BR106">
        <f t="shared" si="196"/>
        <v>0</v>
      </c>
      <c r="BS106">
        <f t="shared" si="196"/>
        <v>0</v>
      </c>
      <c r="BT106">
        <f t="shared" si="196"/>
        <v>0</v>
      </c>
      <c r="BU106">
        <f t="shared" si="196"/>
        <v>0</v>
      </c>
      <c r="BV106">
        <f t="shared" si="196"/>
        <v>0</v>
      </c>
      <c r="BW106">
        <f t="shared" si="196"/>
        <v>0</v>
      </c>
      <c r="BX106" s="1"/>
      <c r="DJ106" s="1"/>
      <c r="DK106" s="1"/>
    </row>
    <row r="107" spans="1:115" x14ac:dyDescent="0.25">
      <c r="A107" s="8">
        <v>42869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2</v>
      </c>
      <c r="AJ107">
        <v>0</v>
      </c>
      <c r="AK107">
        <v>0</v>
      </c>
      <c r="AM107" s="9">
        <v>42882</v>
      </c>
      <c r="AN107">
        <v>6</v>
      </c>
      <c r="AO107">
        <f t="shared" ref="AO107:BW107" si="197">C211+C212</f>
        <v>0</v>
      </c>
      <c r="AP107">
        <f t="shared" si="197"/>
        <v>0</v>
      </c>
      <c r="AQ107">
        <f t="shared" si="197"/>
        <v>0</v>
      </c>
      <c r="AR107">
        <f t="shared" si="197"/>
        <v>1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0</v>
      </c>
      <c r="AX107">
        <f t="shared" si="197"/>
        <v>0</v>
      </c>
      <c r="AY107">
        <f t="shared" si="197"/>
        <v>0</v>
      </c>
      <c r="AZ107">
        <f t="shared" si="197"/>
        <v>0</v>
      </c>
      <c r="BA107">
        <f t="shared" si="197"/>
        <v>0</v>
      </c>
      <c r="BB107">
        <f t="shared" si="197"/>
        <v>0</v>
      </c>
      <c r="BC107">
        <f t="shared" si="197"/>
        <v>0</v>
      </c>
      <c r="BD107">
        <f t="shared" si="197"/>
        <v>0</v>
      </c>
      <c r="BE107">
        <f t="shared" si="197"/>
        <v>0</v>
      </c>
      <c r="BF107">
        <f t="shared" si="197"/>
        <v>0</v>
      </c>
      <c r="BG107">
        <f t="shared" si="197"/>
        <v>0</v>
      </c>
      <c r="BH107">
        <f t="shared" si="197"/>
        <v>0</v>
      </c>
      <c r="BI107">
        <f t="shared" si="197"/>
        <v>0</v>
      </c>
      <c r="BJ107">
        <f t="shared" si="197"/>
        <v>0</v>
      </c>
      <c r="BK107">
        <f t="shared" si="197"/>
        <v>0.2</v>
      </c>
      <c r="BL107">
        <f t="shared" si="197"/>
        <v>0</v>
      </c>
      <c r="BM107">
        <f t="shared" si="197"/>
        <v>0</v>
      </c>
      <c r="BN107">
        <f t="shared" si="197"/>
        <v>0</v>
      </c>
      <c r="BO107">
        <f t="shared" si="197"/>
        <v>0</v>
      </c>
      <c r="BP107">
        <f t="shared" si="197"/>
        <v>0</v>
      </c>
      <c r="BQ107">
        <f t="shared" si="197"/>
        <v>0</v>
      </c>
      <c r="BR107">
        <f t="shared" si="197"/>
        <v>0</v>
      </c>
      <c r="BS107">
        <f t="shared" si="197"/>
        <v>0</v>
      </c>
      <c r="BT107">
        <f t="shared" si="197"/>
        <v>0</v>
      </c>
      <c r="BU107">
        <f t="shared" si="197"/>
        <v>1.2</v>
      </c>
      <c r="BV107">
        <f t="shared" si="197"/>
        <v>0</v>
      </c>
      <c r="BW107">
        <f t="shared" si="197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0.8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30</v>
      </c>
      <c r="AD108">
        <v>0</v>
      </c>
      <c r="AE108">
        <v>0</v>
      </c>
      <c r="AF108">
        <v>58</v>
      </c>
      <c r="AG108">
        <v>10.199999999999999</v>
      </c>
      <c r="AH108">
        <v>0</v>
      </c>
      <c r="AI108">
        <v>31.6</v>
      </c>
      <c r="AJ108">
        <v>0</v>
      </c>
      <c r="AK108">
        <v>0</v>
      </c>
      <c r="AM108" s="10"/>
      <c r="AN108">
        <v>12</v>
      </c>
      <c r="AO108">
        <f t="shared" ref="AO108:BW108" si="198">C213+C214</f>
        <v>0</v>
      </c>
      <c r="AP108">
        <f t="shared" si="198"/>
        <v>0</v>
      </c>
      <c r="AQ108">
        <f t="shared" si="198"/>
        <v>0</v>
      </c>
      <c r="AR108">
        <f t="shared" si="198"/>
        <v>12</v>
      </c>
      <c r="AS108">
        <f t="shared" si="198"/>
        <v>0</v>
      </c>
      <c r="AT108">
        <f t="shared" si="198"/>
        <v>0</v>
      </c>
      <c r="AU108">
        <f t="shared" si="198"/>
        <v>0</v>
      </c>
      <c r="AV108">
        <f t="shared" si="198"/>
        <v>0</v>
      </c>
      <c r="AW108">
        <f t="shared" si="198"/>
        <v>0</v>
      </c>
      <c r="AX108">
        <f t="shared" si="198"/>
        <v>0</v>
      </c>
      <c r="AY108">
        <f t="shared" si="198"/>
        <v>0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</v>
      </c>
      <c r="BD108">
        <f t="shared" si="198"/>
        <v>0</v>
      </c>
      <c r="BE108">
        <f t="shared" si="198"/>
        <v>0</v>
      </c>
      <c r="BF108">
        <f t="shared" si="198"/>
        <v>1</v>
      </c>
      <c r="BG108">
        <f t="shared" si="198"/>
        <v>0</v>
      </c>
      <c r="BH108">
        <f t="shared" si="198"/>
        <v>0</v>
      </c>
      <c r="BI108">
        <f t="shared" si="198"/>
        <v>0</v>
      </c>
      <c r="BJ108">
        <f t="shared" si="198"/>
        <v>4.5999999999999996</v>
      </c>
      <c r="BK108">
        <f t="shared" si="198"/>
        <v>0</v>
      </c>
      <c r="BL108">
        <f t="shared" si="198"/>
        <v>0</v>
      </c>
      <c r="BM108">
        <f t="shared" si="198"/>
        <v>0</v>
      </c>
      <c r="BN108">
        <f t="shared" si="198"/>
        <v>0</v>
      </c>
      <c r="BO108">
        <f t="shared" si="198"/>
        <v>0</v>
      </c>
      <c r="BP108">
        <f t="shared" si="198"/>
        <v>0</v>
      </c>
      <c r="BQ108">
        <f t="shared" si="198"/>
        <v>0</v>
      </c>
      <c r="BR108">
        <f t="shared" si="198"/>
        <v>0</v>
      </c>
      <c r="BS108">
        <f t="shared" si="198"/>
        <v>0</v>
      </c>
      <c r="BT108">
        <f t="shared" si="198"/>
        <v>0</v>
      </c>
      <c r="BU108">
        <f t="shared" si="198"/>
        <v>0</v>
      </c>
      <c r="BV108">
        <f t="shared" si="198"/>
        <v>0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0.2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0.2</v>
      </c>
      <c r="AC109">
        <v>0.5</v>
      </c>
      <c r="AD109">
        <v>12.6</v>
      </c>
      <c r="AE109">
        <v>0</v>
      </c>
      <c r="AF109">
        <v>0</v>
      </c>
      <c r="AG109">
        <v>0</v>
      </c>
      <c r="AH109">
        <v>0</v>
      </c>
      <c r="AI109">
        <v>5.6</v>
      </c>
      <c r="AJ109">
        <v>0</v>
      </c>
      <c r="AK109">
        <v>0</v>
      </c>
      <c r="AM109" s="10"/>
      <c r="AN109">
        <v>18</v>
      </c>
      <c r="AO109">
        <f t="shared" ref="AO109:BW109" si="199">C215+C216</f>
        <v>0</v>
      </c>
      <c r="AP109">
        <f t="shared" si="199"/>
        <v>0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</v>
      </c>
      <c r="AU109">
        <f t="shared" si="199"/>
        <v>0</v>
      </c>
      <c r="AV109">
        <f t="shared" si="199"/>
        <v>0</v>
      </c>
      <c r="AW109">
        <f t="shared" si="199"/>
        <v>0</v>
      </c>
      <c r="AX109">
        <f t="shared" si="199"/>
        <v>0</v>
      </c>
      <c r="AY109">
        <f t="shared" si="199"/>
        <v>0</v>
      </c>
      <c r="AZ109">
        <f t="shared" si="199"/>
        <v>0</v>
      </c>
      <c r="BA109">
        <f t="shared" si="199"/>
        <v>6</v>
      </c>
      <c r="BB109">
        <f t="shared" si="199"/>
        <v>0</v>
      </c>
      <c r="BC109">
        <f t="shared" si="199"/>
        <v>0</v>
      </c>
      <c r="BD109">
        <f t="shared" si="199"/>
        <v>0</v>
      </c>
      <c r="BE109">
        <f t="shared" si="199"/>
        <v>0</v>
      </c>
      <c r="BF109">
        <f t="shared" si="199"/>
        <v>0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2.8</v>
      </c>
      <c r="BK109">
        <f t="shared" si="199"/>
        <v>0</v>
      </c>
      <c r="BL109">
        <f t="shared" si="199"/>
        <v>0</v>
      </c>
      <c r="BM109">
        <f t="shared" si="199"/>
        <v>0</v>
      </c>
      <c r="BN109">
        <f t="shared" si="199"/>
        <v>24.8</v>
      </c>
      <c r="BO109">
        <f t="shared" si="199"/>
        <v>0</v>
      </c>
      <c r="BP109">
        <f t="shared" si="199"/>
        <v>0</v>
      </c>
      <c r="BQ109">
        <f t="shared" si="199"/>
        <v>0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0</v>
      </c>
      <c r="BW109">
        <f t="shared" si="199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10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0</v>
      </c>
      <c r="AR110">
        <f t="shared" si="200"/>
        <v>0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0</v>
      </c>
      <c r="BK110">
        <f t="shared" si="200"/>
        <v>0</v>
      </c>
      <c r="BL110">
        <f t="shared" si="200"/>
        <v>0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</v>
      </c>
      <c r="BS110">
        <f t="shared" si="200"/>
        <v>0</v>
      </c>
      <c r="BT110">
        <f t="shared" si="200"/>
        <v>0</v>
      </c>
      <c r="BU110">
        <f t="shared" si="200"/>
        <v>0</v>
      </c>
      <c r="BV110">
        <f t="shared" si="200"/>
        <v>0</v>
      </c>
      <c r="BW110">
        <f t="shared" si="200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42883</v>
      </c>
      <c r="AN111">
        <v>6</v>
      </c>
      <c r="AO111">
        <f t="shared" ref="AO111:BW111" si="201">C219+C220</f>
        <v>0</v>
      </c>
      <c r="AP111">
        <f t="shared" si="201"/>
        <v>0</v>
      </c>
      <c r="AQ111">
        <f t="shared" si="201"/>
        <v>0</v>
      </c>
      <c r="AR111">
        <f t="shared" si="201"/>
        <v>12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0</v>
      </c>
      <c r="AX111">
        <f t="shared" si="201"/>
        <v>0</v>
      </c>
      <c r="AY111">
        <f t="shared" si="201"/>
        <v>7.8</v>
      </c>
      <c r="AZ111">
        <f t="shared" si="201"/>
        <v>0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0</v>
      </c>
      <c r="BE111">
        <f t="shared" si="201"/>
        <v>0</v>
      </c>
      <c r="BF111">
        <f t="shared" si="201"/>
        <v>0</v>
      </c>
      <c r="BG111">
        <f t="shared" si="201"/>
        <v>0</v>
      </c>
      <c r="BH111">
        <f t="shared" si="201"/>
        <v>0</v>
      </c>
      <c r="BI111">
        <f t="shared" si="201"/>
        <v>0</v>
      </c>
      <c r="BJ111">
        <f t="shared" si="201"/>
        <v>0</v>
      </c>
      <c r="BK111">
        <f t="shared" si="201"/>
        <v>0</v>
      </c>
      <c r="BL111">
        <f t="shared" si="201"/>
        <v>0</v>
      </c>
      <c r="BM111">
        <f t="shared" si="201"/>
        <v>0</v>
      </c>
      <c r="BN111">
        <f t="shared" si="201"/>
        <v>0</v>
      </c>
      <c r="BO111">
        <f t="shared" si="201"/>
        <v>0</v>
      </c>
      <c r="BP111">
        <f t="shared" si="201"/>
        <v>0</v>
      </c>
      <c r="BQ111">
        <f t="shared" si="201"/>
        <v>0</v>
      </c>
      <c r="BR111">
        <f t="shared" si="201"/>
        <v>1</v>
      </c>
      <c r="BS111">
        <f t="shared" si="201"/>
        <v>0</v>
      </c>
      <c r="BT111">
        <f t="shared" si="201"/>
        <v>0</v>
      </c>
      <c r="BU111">
        <f t="shared" si="201"/>
        <v>0</v>
      </c>
      <c r="BV111">
        <f t="shared" si="201"/>
        <v>4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49.8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0.8</v>
      </c>
      <c r="AJ112">
        <v>0</v>
      </c>
      <c r="AK112">
        <v>0</v>
      </c>
      <c r="AM112" s="10"/>
      <c r="AN112">
        <v>12</v>
      </c>
      <c r="AO112">
        <f t="shared" ref="AO112:BW112" si="202">C221+C222</f>
        <v>0</v>
      </c>
      <c r="AP112">
        <f t="shared" si="202"/>
        <v>0</v>
      </c>
      <c r="AQ112">
        <f t="shared" si="202"/>
        <v>0</v>
      </c>
      <c r="AR112">
        <f t="shared" si="202"/>
        <v>26</v>
      </c>
      <c r="AS112">
        <f t="shared" si="202"/>
        <v>0</v>
      </c>
      <c r="AT112">
        <f t="shared" si="202"/>
        <v>0</v>
      </c>
      <c r="AU112">
        <f t="shared" si="202"/>
        <v>0</v>
      </c>
      <c r="AV112">
        <f t="shared" si="202"/>
        <v>0</v>
      </c>
      <c r="AW112">
        <f t="shared" si="202"/>
        <v>0</v>
      </c>
      <c r="AX112">
        <f t="shared" si="202"/>
        <v>3.6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0</v>
      </c>
      <c r="BF112">
        <f t="shared" si="202"/>
        <v>0</v>
      </c>
      <c r="BG112">
        <f t="shared" si="202"/>
        <v>0</v>
      </c>
      <c r="BH112">
        <f t="shared" si="202"/>
        <v>0</v>
      </c>
      <c r="BI112">
        <f t="shared" si="202"/>
        <v>0</v>
      </c>
      <c r="BJ112">
        <f t="shared" si="202"/>
        <v>0</v>
      </c>
      <c r="BK112">
        <f t="shared" si="202"/>
        <v>0</v>
      </c>
      <c r="BL112">
        <f t="shared" si="202"/>
        <v>0</v>
      </c>
      <c r="BM112">
        <f t="shared" si="202"/>
        <v>0</v>
      </c>
      <c r="BN112">
        <f t="shared" si="202"/>
        <v>0</v>
      </c>
      <c r="BO112">
        <f t="shared" si="202"/>
        <v>0</v>
      </c>
      <c r="BP112">
        <f t="shared" si="202"/>
        <v>0</v>
      </c>
      <c r="BQ112">
        <f t="shared" si="202"/>
        <v>0</v>
      </c>
      <c r="BR112">
        <f t="shared" si="202"/>
        <v>0</v>
      </c>
      <c r="BS112">
        <f t="shared" si="202"/>
        <v>0</v>
      </c>
      <c r="BT112">
        <f t="shared" si="202"/>
        <v>0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10</v>
      </c>
      <c r="AG113">
        <v>0</v>
      </c>
      <c r="AH113">
        <v>0</v>
      </c>
      <c r="AI113">
        <v>0.2</v>
      </c>
      <c r="AJ113">
        <v>0</v>
      </c>
      <c r="AK113">
        <v>0</v>
      </c>
      <c r="AM113" s="10"/>
      <c r="AN113">
        <v>18</v>
      </c>
      <c r="AO113">
        <f t="shared" ref="AO113:BW113" si="203">C223+C224</f>
        <v>0</v>
      </c>
      <c r="AP113">
        <f t="shared" si="203"/>
        <v>0.2</v>
      </c>
      <c r="AQ113">
        <f t="shared" si="203"/>
        <v>0</v>
      </c>
      <c r="AR113">
        <f t="shared" si="203"/>
        <v>7</v>
      </c>
      <c r="AS113">
        <f t="shared" si="203"/>
        <v>0</v>
      </c>
      <c r="AT113">
        <f t="shared" si="203"/>
        <v>0</v>
      </c>
      <c r="AU113">
        <f t="shared" si="203"/>
        <v>0</v>
      </c>
      <c r="AV113">
        <f t="shared" si="203"/>
        <v>37</v>
      </c>
      <c r="AW113">
        <f t="shared" si="203"/>
        <v>0</v>
      </c>
      <c r="AX113">
        <f t="shared" si="203"/>
        <v>0</v>
      </c>
      <c r="AY113">
        <f t="shared" si="203"/>
        <v>0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0</v>
      </c>
      <c r="BD113">
        <f t="shared" si="203"/>
        <v>0</v>
      </c>
      <c r="BE113">
        <f t="shared" si="203"/>
        <v>0</v>
      </c>
      <c r="BF113">
        <f t="shared" si="203"/>
        <v>32.4</v>
      </c>
      <c r="BG113">
        <f t="shared" si="203"/>
        <v>0</v>
      </c>
      <c r="BH113">
        <f t="shared" si="203"/>
        <v>0</v>
      </c>
      <c r="BI113">
        <f t="shared" si="203"/>
        <v>0</v>
      </c>
      <c r="BJ113">
        <f t="shared" si="203"/>
        <v>0</v>
      </c>
      <c r="BK113">
        <f t="shared" si="203"/>
        <v>0</v>
      </c>
      <c r="BL113">
        <f t="shared" si="203"/>
        <v>0.4</v>
      </c>
      <c r="BM113">
        <f t="shared" si="203"/>
        <v>0.6</v>
      </c>
      <c r="BN113">
        <f t="shared" si="203"/>
        <v>24.6</v>
      </c>
      <c r="BO113">
        <f t="shared" si="203"/>
        <v>0</v>
      </c>
      <c r="BP113">
        <f t="shared" si="203"/>
        <v>0</v>
      </c>
      <c r="BQ113">
        <f t="shared" si="203"/>
        <v>35</v>
      </c>
      <c r="BR113">
        <f t="shared" si="203"/>
        <v>0</v>
      </c>
      <c r="BS113">
        <f t="shared" si="203"/>
        <v>0</v>
      </c>
      <c r="BT113">
        <f t="shared" si="203"/>
        <v>0</v>
      </c>
      <c r="BU113">
        <f t="shared" si="203"/>
        <v>0</v>
      </c>
      <c r="BV113">
        <f t="shared" si="203"/>
        <v>0</v>
      </c>
      <c r="BW113">
        <f t="shared" si="203"/>
        <v>40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20</v>
      </c>
      <c r="Z114">
        <v>0</v>
      </c>
      <c r="AA114">
        <v>0</v>
      </c>
      <c r="AB114">
        <v>0</v>
      </c>
      <c r="AC114">
        <v>3.8</v>
      </c>
      <c r="AD114">
        <v>0</v>
      </c>
      <c r="AE114">
        <v>0</v>
      </c>
      <c r="AF114">
        <v>12</v>
      </c>
      <c r="AG114">
        <v>0</v>
      </c>
      <c r="AH114">
        <v>0</v>
      </c>
      <c r="AI114">
        <v>45.6</v>
      </c>
      <c r="AJ114">
        <v>0</v>
      </c>
      <c r="AK114">
        <v>0</v>
      </c>
      <c r="AM114" s="10"/>
      <c r="AN114">
        <v>24</v>
      </c>
      <c r="AO114">
        <f t="shared" ref="AO114:BW114" si="204">C225+C226</f>
        <v>0</v>
      </c>
      <c r="AP114">
        <f t="shared" si="204"/>
        <v>1.6</v>
      </c>
      <c r="AQ114">
        <f t="shared" si="204"/>
        <v>0</v>
      </c>
      <c r="AR114">
        <f t="shared" si="204"/>
        <v>1</v>
      </c>
      <c r="AS114">
        <f t="shared" si="204"/>
        <v>0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0</v>
      </c>
      <c r="AZ114">
        <f t="shared" si="204"/>
        <v>0</v>
      </c>
      <c r="BA114">
        <f t="shared" si="204"/>
        <v>9</v>
      </c>
      <c r="BB114">
        <f t="shared" si="204"/>
        <v>0</v>
      </c>
      <c r="BC114">
        <f t="shared" si="204"/>
        <v>0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51</v>
      </c>
      <c r="BJ114">
        <f t="shared" si="204"/>
        <v>0</v>
      </c>
      <c r="BK114">
        <f t="shared" si="204"/>
        <v>0</v>
      </c>
      <c r="BL114">
        <f t="shared" si="204"/>
        <v>0.3</v>
      </c>
      <c r="BM114">
        <f t="shared" si="204"/>
        <v>0</v>
      </c>
      <c r="BN114">
        <f t="shared" si="204"/>
        <v>0.4</v>
      </c>
      <c r="BO114">
        <f t="shared" si="204"/>
        <v>0</v>
      </c>
      <c r="BP114">
        <f t="shared" si="204"/>
        <v>0</v>
      </c>
      <c r="BQ114">
        <f t="shared" si="204"/>
        <v>0</v>
      </c>
      <c r="BR114">
        <f t="shared" si="204"/>
        <v>0</v>
      </c>
      <c r="BS114">
        <f t="shared" si="204"/>
        <v>0</v>
      </c>
      <c r="BT114">
        <f t="shared" si="204"/>
        <v>0</v>
      </c>
      <c r="BU114">
        <f t="shared" si="204"/>
        <v>0.2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42870</v>
      </c>
      <c r="B115">
        <v>3</v>
      </c>
      <c r="C115">
        <v>0</v>
      </c>
      <c r="D115">
        <v>0</v>
      </c>
      <c r="E115">
        <v>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0.5</v>
      </c>
      <c r="N115">
        <v>0</v>
      </c>
      <c r="O115">
        <v>0</v>
      </c>
      <c r="P115">
        <v>0</v>
      </c>
      <c r="Q115">
        <v>16.399999999999999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23</v>
      </c>
      <c r="Z115">
        <v>0</v>
      </c>
      <c r="AA115">
        <v>13.4</v>
      </c>
      <c r="AB115">
        <v>0</v>
      </c>
      <c r="AC115">
        <v>0</v>
      </c>
      <c r="AD115">
        <v>0</v>
      </c>
      <c r="AE115">
        <v>0</v>
      </c>
      <c r="AF115">
        <v>20</v>
      </c>
      <c r="AG115">
        <v>0</v>
      </c>
      <c r="AH115">
        <v>5.4</v>
      </c>
      <c r="AI115">
        <v>33.4</v>
      </c>
      <c r="AJ115">
        <v>40</v>
      </c>
      <c r="AK115">
        <v>0</v>
      </c>
      <c r="AM115" s="9">
        <v>42884</v>
      </c>
      <c r="AN115">
        <v>6</v>
      </c>
      <c r="AO115">
        <f t="shared" ref="AO115:BW115" si="205">C227+C228</f>
        <v>0</v>
      </c>
      <c r="AP115">
        <f t="shared" si="205"/>
        <v>0</v>
      </c>
      <c r="AQ115">
        <f t="shared" si="205"/>
        <v>0</v>
      </c>
      <c r="AR115">
        <f t="shared" si="205"/>
        <v>3</v>
      </c>
      <c r="AS115">
        <f t="shared" si="205"/>
        <v>0</v>
      </c>
      <c r="AT115">
        <f t="shared" si="205"/>
        <v>0</v>
      </c>
      <c r="AU115">
        <f t="shared" si="205"/>
        <v>0.2</v>
      </c>
      <c r="AV115">
        <f t="shared" si="205"/>
        <v>2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</v>
      </c>
      <c r="BA115">
        <f t="shared" si="205"/>
        <v>0</v>
      </c>
      <c r="BB115">
        <f t="shared" si="205"/>
        <v>0</v>
      </c>
      <c r="BC115">
        <f t="shared" si="205"/>
        <v>0</v>
      </c>
      <c r="BD115">
        <f t="shared" si="205"/>
        <v>0</v>
      </c>
      <c r="BE115">
        <f t="shared" si="205"/>
        <v>2</v>
      </c>
      <c r="BF115">
        <f t="shared" si="205"/>
        <v>0</v>
      </c>
      <c r="BG115">
        <f t="shared" si="205"/>
        <v>0</v>
      </c>
      <c r="BH115">
        <f t="shared" si="205"/>
        <v>0</v>
      </c>
      <c r="BI115">
        <f t="shared" si="205"/>
        <v>0</v>
      </c>
      <c r="BJ115">
        <f t="shared" si="205"/>
        <v>0</v>
      </c>
      <c r="BK115">
        <f t="shared" si="205"/>
        <v>0</v>
      </c>
      <c r="BL115">
        <f t="shared" si="205"/>
        <v>0.8</v>
      </c>
      <c r="BM115">
        <f t="shared" si="205"/>
        <v>0</v>
      </c>
      <c r="BN115">
        <f t="shared" si="205"/>
        <v>0</v>
      </c>
      <c r="BO115">
        <f t="shared" si="205"/>
        <v>0</v>
      </c>
      <c r="BP115">
        <f t="shared" si="205"/>
        <v>0</v>
      </c>
      <c r="BQ115">
        <f t="shared" si="205"/>
        <v>0</v>
      </c>
      <c r="BR115">
        <f t="shared" si="205"/>
        <v>0</v>
      </c>
      <c r="BS115">
        <f t="shared" si="205"/>
        <v>0</v>
      </c>
      <c r="BT115">
        <f t="shared" si="205"/>
        <v>0</v>
      </c>
      <c r="BU115">
        <f t="shared" si="205"/>
        <v>0</v>
      </c>
      <c r="BV115">
        <f t="shared" si="205"/>
        <v>0</v>
      </c>
      <c r="BW115">
        <f t="shared" si="205"/>
        <v>1</v>
      </c>
      <c r="BX115" s="1"/>
      <c r="DJ115" s="1"/>
      <c r="DK115" s="1"/>
    </row>
    <row r="116" spans="1:115" x14ac:dyDescent="0.25">
      <c r="A116" s="8"/>
      <c r="B116">
        <v>6</v>
      </c>
      <c r="C116">
        <v>7.2</v>
      </c>
      <c r="D116">
        <v>0.2</v>
      </c>
      <c r="E116">
        <v>0</v>
      </c>
      <c r="F116">
        <v>0</v>
      </c>
      <c r="G116">
        <v>0</v>
      </c>
      <c r="H116">
        <v>8.8000000000000007</v>
      </c>
      <c r="I116">
        <v>0</v>
      </c>
      <c r="J116">
        <v>0</v>
      </c>
      <c r="K116">
        <v>0</v>
      </c>
      <c r="L116">
        <v>37</v>
      </c>
      <c r="M116">
        <v>0</v>
      </c>
      <c r="N116">
        <v>27</v>
      </c>
      <c r="O116">
        <v>36</v>
      </c>
      <c r="P116">
        <v>12</v>
      </c>
      <c r="Q116">
        <v>2.4</v>
      </c>
      <c r="R116">
        <v>0</v>
      </c>
      <c r="S116">
        <v>0</v>
      </c>
      <c r="T116">
        <v>0</v>
      </c>
      <c r="U116">
        <v>0</v>
      </c>
      <c r="V116">
        <v>14.8</v>
      </c>
      <c r="W116">
        <v>17</v>
      </c>
      <c r="X116">
        <v>0</v>
      </c>
      <c r="Y116">
        <v>2.6</v>
      </c>
      <c r="Z116">
        <v>7</v>
      </c>
      <c r="AA116">
        <v>0</v>
      </c>
      <c r="AB116">
        <v>0</v>
      </c>
      <c r="AC116">
        <v>0</v>
      </c>
      <c r="AD116">
        <v>16.600000000000001</v>
      </c>
      <c r="AE116">
        <v>0</v>
      </c>
      <c r="AF116">
        <v>0</v>
      </c>
      <c r="AG116">
        <v>9.4</v>
      </c>
      <c r="AH116">
        <v>12.4</v>
      </c>
      <c r="AI116">
        <v>6</v>
      </c>
      <c r="AJ116">
        <v>1.8</v>
      </c>
      <c r="AK116">
        <v>0</v>
      </c>
      <c r="AM116" s="10"/>
      <c r="AN116">
        <v>12</v>
      </c>
      <c r="AO116">
        <f t="shared" ref="AO116:BW116" si="206">C229+C230</f>
        <v>17.7</v>
      </c>
      <c r="AP116">
        <f t="shared" si="206"/>
        <v>0</v>
      </c>
      <c r="AQ116">
        <f t="shared" si="206"/>
        <v>0</v>
      </c>
      <c r="AR116">
        <f t="shared" si="206"/>
        <v>0</v>
      </c>
      <c r="AS116">
        <f t="shared" si="206"/>
        <v>0</v>
      </c>
      <c r="AT116">
        <f t="shared" si="206"/>
        <v>0</v>
      </c>
      <c r="AU116">
        <f t="shared" si="206"/>
        <v>0</v>
      </c>
      <c r="AV116">
        <f t="shared" si="206"/>
        <v>7</v>
      </c>
      <c r="AW116">
        <f t="shared" si="206"/>
        <v>0</v>
      </c>
      <c r="AX116">
        <f t="shared" si="206"/>
        <v>0</v>
      </c>
      <c r="AY116">
        <f t="shared" si="206"/>
        <v>0</v>
      </c>
      <c r="AZ116">
        <f t="shared" si="206"/>
        <v>0</v>
      </c>
      <c r="BA116">
        <f t="shared" si="206"/>
        <v>0</v>
      </c>
      <c r="BB116">
        <f t="shared" si="206"/>
        <v>0</v>
      </c>
      <c r="BC116">
        <f t="shared" si="206"/>
        <v>0</v>
      </c>
      <c r="BD116">
        <f t="shared" si="206"/>
        <v>0</v>
      </c>
      <c r="BE116">
        <f t="shared" si="206"/>
        <v>31</v>
      </c>
      <c r="BF116">
        <f t="shared" si="206"/>
        <v>0</v>
      </c>
      <c r="BG116">
        <f t="shared" si="206"/>
        <v>2</v>
      </c>
      <c r="BH116">
        <f t="shared" si="206"/>
        <v>39</v>
      </c>
      <c r="BI116">
        <f t="shared" si="206"/>
        <v>0</v>
      </c>
      <c r="BJ116">
        <f t="shared" si="206"/>
        <v>0</v>
      </c>
      <c r="BK116">
        <f t="shared" si="206"/>
        <v>0</v>
      </c>
      <c r="BL116">
        <f t="shared" si="206"/>
        <v>1.7</v>
      </c>
      <c r="BM116">
        <f t="shared" si="206"/>
        <v>0</v>
      </c>
      <c r="BN116">
        <f t="shared" si="206"/>
        <v>0.2</v>
      </c>
      <c r="BO116">
        <f t="shared" si="206"/>
        <v>0</v>
      </c>
      <c r="BP116">
        <f t="shared" si="206"/>
        <v>0</v>
      </c>
      <c r="BQ116">
        <f t="shared" si="206"/>
        <v>0</v>
      </c>
      <c r="BR116">
        <f t="shared" si="206"/>
        <v>0</v>
      </c>
      <c r="BS116">
        <f t="shared" si="206"/>
        <v>0</v>
      </c>
      <c r="BT116">
        <f t="shared" si="206"/>
        <v>0</v>
      </c>
      <c r="BU116">
        <f t="shared" si="206"/>
        <v>0</v>
      </c>
      <c r="BV116">
        <f t="shared" si="206"/>
        <v>0</v>
      </c>
      <c r="BW116">
        <f t="shared" si="206"/>
        <v>10.3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8</v>
      </c>
      <c r="E117">
        <v>0</v>
      </c>
      <c r="F117">
        <v>0</v>
      </c>
      <c r="G117">
        <v>19.399999999999999</v>
      </c>
      <c r="H117">
        <v>7</v>
      </c>
      <c r="I117">
        <v>1.1000000000000001</v>
      </c>
      <c r="J117">
        <v>11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1</v>
      </c>
      <c r="Q117">
        <v>0</v>
      </c>
      <c r="R117">
        <v>0</v>
      </c>
      <c r="S117">
        <v>3.6</v>
      </c>
      <c r="T117">
        <v>0</v>
      </c>
      <c r="U117">
        <v>26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0.2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0.2</v>
      </c>
      <c r="AI117">
        <v>0.2</v>
      </c>
      <c r="AJ117">
        <v>0</v>
      </c>
      <c r="AK117">
        <v>0</v>
      </c>
      <c r="AM117" s="10"/>
      <c r="AN117">
        <v>18</v>
      </c>
      <c r="AO117">
        <f t="shared" ref="AO117:BW117" si="207">C231+C232</f>
        <v>6</v>
      </c>
      <c r="AP117">
        <f t="shared" si="207"/>
        <v>2.8</v>
      </c>
      <c r="AQ117">
        <f t="shared" si="207"/>
        <v>0</v>
      </c>
      <c r="AR117">
        <f t="shared" si="207"/>
        <v>0</v>
      </c>
      <c r="AS117">
        <f t="shared" si="207"/>
        <v>3.6</v>
      </c>
      <c r="AT117">
        <f t="shared" si="207"/>
        <v>4</v>
      </c>
      <c r="AU117">
        <f t="shared" si="207"/>
        <v>5</v>
      </c>
      <c r="AV117">
        <f t="shared" si="207"/>
        <v>1</v>
      </c>
      <c r="AW117">
        <f t="shared" si="207"/>
        <v>5</v>
      </c>
      <c r="AX117">
        <f t="shared" si="207"/>
        <v>1</v>
      </c>
      <c r="AY117">
        <f t="shared" si="207"/>
        <v>0</v>
      </c>
      <c r="AZ117">
        <f t="shared" si="207"/>
        <v>6.3</v>
      </c>
      <c r="BA117">
        <f t="shared" si="207"/>
        <v>3</v>
      </c>
      <c r="BB117">
        <f t="shared" si="207"/>
        <v>4</v>
      </c>
      <c r="BC117">
        <f t="shared" si="207"/>
        <v>0.2</v>
      </c>
      <c r="BD117">
        <f t="shared" si="207"/>
        <v>3</v>
      </c>
      <c r="BE117">
        <f t="shared" si="207"/>
        <v>3.2</v>
      </c>
      <c r="BF117">
        <f t="shared" si="207"/>
        <v>3</v>
      </c>
      <c r="BG117">
        <f t="shared" si="207"/>
        <v>6</v>
      </c>
      <c r="BH117">
        <f t="shared" si="207"/>
        <v>1</v>
      </c>
      <c r="BI117">
        <f t="shared" si="207"/>
        <v>3</v>
      </c>
      <c r="BJ117">
        <f t="shared" si="207"/>
        <v>16</v>
      </c>
      <c r="BK117">
        <f t="shared" si="207"/>
        <v>0</v>
      </c>
      <c r="BL117">
        <f t="shared" si="207"/>
        <v>1.3</v>
      </c>
      <c r="BM117">
        <f t="shared" si="207"/>
        <v>0</v>
      </c>
      <c r="BN117">
        <f t="shared" si="207"/>
        <v>1.3</v>
      </c>
      <c r="BO117">
        <f t="shared" si="207"/>
        <v>0</v>
      </c>
      <c r="BP117">
        <f t="shared" si="207"/>
        <v>4.8</v>
      </c>
      <c r="BQ117">
        <f t="shared" si="207"/>
        <v>2.2000000000000002</v>
      </c>
      <c r="BR117">
        <f t="shared" si="207"/>
        <v>0</v>
      </c>
      <c r="BS117">
        <f t="shared" si="207"/>
        <v>4.5999999999999996</v>
      </c>
      <c r="BT117">
        <f t="shared" si="207"/>
        <v>0.8</v>
      </c>
      <c r="BU117">
        <f t="shared" si="207"/>
        <v>0</v>
      </c>
      <c r="BV117">
        <f t="shared" si="207"/>
        <v>12.6</v>
      </c>
      <c r="BW117">
        <f t="shared" si="207"/>
        <v>4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8">C233+C234</f>
        <v>1.6</v>
      </c>
      <c r="AP118">
        <f t="shared" si="208"/>
        <v>0.4</v>
      </c>
      <c r="AQ118">
        <f t="shared" si="208"/>
        <v>0.2</v>
      </c>
      <c r="AR118">
        <f t="shared" si="208"/>
        <v>0</v>
      </c>
      <c r="AS118">
        <f t="shared" si="208"/>
        <v>1</v>
      </c>
      <c r="AT118">
        <f t="shared" si="208"/>
        <v>3</v>
      </c>
      <c r="AU118">
        <f t="shared" si="208"/>
        <v>2</v>
      </c>
      <c r="AV118">
        <f t="shared" si="208"/>
        <v>3</v>
      </c>
      <c r="AW118">
        <f t="shared" si="208"/>
        <v>0</v>
      </c>
      <c r="AX118">
        <f t="shared" si="208"/>
        <v>2</v>
      </c>
      <c r="AY118">
        <f t="shared" si="208"/>
        <v>0</v>
      </c>
      <c r="AZ118">
        <f t="shared" si="208"/>
        <v>3</v>
      </c>
      <c r="BA118">
        <f t="shared" si="208"/>
        <v>1</v>
      </c>
      <c r="BB118">
        <f t="shared" si="208"/>
        <v>2</v>
      </c>
      <c r="BC118">
        <f t="shared" si="208"/>
        <v>0</v>
      </c>
      <c r="BD118">
        <f t="shared" si="208"/>
        <v>0</v>
      </c>
      <c r="BE118">
        <f t="shared" si="208"/>
        <v>2.4</v>
      </c>
      <c r="BF118">
        <f t="shared" si="208"/>
        <v>2.2000000000000002</v>
      </c>
      <c r="BG118">
        <f t="shared" si="208"/>
        <v>2</v>
      </c>
      <c r="BH118">
        <f t="shared" si="208"/>
        <v>1.8</v>
      </c>
      <c r="BI118">
        <f t="shared" si="208"/>
        <v>0</v>
      </c>
      <c r="BJ118">
        <f t="shared" si="208"/>
        <v>4</v>
      </c>
      <c r="BK118">
        <f t="shared" si="208"/>
        <v>0</v>
      </c>
      <c r="BL118">
        <f t="shared" si="208"/>
        <v>3.5</v>
      </c>
      <c r="BM118">
        <f t="shared" si="208"/>
        <v>0</v>
      </c>
      <c r="BN118">
        <f t="shared" si="208"/>
        <v>0</v>
      </c>
      <c r="BO118">
        <f t="shared" si="208"/>
        <v>0.4</v>
      </c>
      <c r="BP118">
        <f t="shared" si="208"/>
        <v>5</v>
      </c>
      <c r="BQ118">
        <f t="shared" si="208"/>
        <v>1.4</v>
      </c>
      <c r="BR118">
        <f t="shared" si="208"/>
        <v>0</v>
      </c>
      <c r="BS118">
        <f t="shared" si="208"/>
        <v>0.4</v>
      </c>
      <c r="BT118">
        <f t="shared" si="208"/>
        <v>0.2</v>
      </c>
      <c r="BU118">
        <f t="shared" si="208"/>
        <v>0.60000000000000009</v>
      </c>
      <c r="BV118">
        <f t="shared" si="208"/>
        <v>0.6</v>
      </c>
      <c r="BW118">
        <f t="shared" si="208"/>
        <v>7.8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42885</v>
      </c>
      <c r="AN119">
        <v>6</v>
      </c>
      <c r="AO119">
        <f t="shared" ref="AO119:BW119" si="209">C235+C236</f>
        <v>1.7</v>
      </c>
      <c r="AP119">
        <f t="shared" si="209"/>
        <v>4.3</v>
      </c>
      <c r="AQ119">
        <f t="shared" si="209"/>
        <v>0.2</v>
      </c>
      <c r="AR119">
        <f t="shared" si="209"/>
        <v>0</v>
      </c>
      <c r="AS119">
        <f t="shared" si="209"/>
        <v>8.8000000000000007</v>
      </c>
      <c r="AT119">
        <f t="shared" si="209"/>
        <v>11.8</v>
      </c>
      <c r="AU119">
        <f t="shared" si="209"/>
        <v>1.3</v>
      </c>
      <c r="AV119">
        <f t="shared" si="209"/>
        <v>26</v>
      </c>
      <c r="AW119">
        <f t="shared" si="209"/>
        <v>0.4</v>
      </c>
      <c r="AX119">
        <f t="shared" si="209"/>
        <v>0</v>
      </c>
      <c r="AY119">
        <f t="shared" si="209"/>
        <v>3.4</v>
      </c>
      <c r="AZ119">
        <f t="shared" si="209"/>
        <v>0</v>
      </c>
      <c r="BA119">
        <f t="shared" si="209"/>
        <v>3</v>
      </c>
      <c r="BB119">
        <f t="shared" si="209"/>
        <v>12</v>
      </c>
      <c r="BC119">
        <f t="shared" si="209"/>
        <v>1.4</v>
      </c>
      <c r="BD119">
        <f t="shared" si="209"/>
        <v>2</v>
      </c>
      <c r="BE119">
        <f t="shared" si="209"/>
        <v>0</v>
      </c>
      <c r="BF119">
        <f t="shared" si="209"/>
        <v>0</v>
      </c>
      <c r="BG119">
        <f t="shared" si="209"/>
        <v>41</v>
      </c>
      <c r="BH119">
        <f t="shared" si="209"/>
        <v>0.7</v>
      </c>
      <c r="BI119">
        <f t="shared" si="209"/>
        <v>6</v>
      </c>
      <c r="BJ119">
        <f t="shared" si="209"/>
        <v>0</v>
      </c>
      <c r="BK119">
        <f t="shared" si="209"/>
        <v>2</v>
      </c>
      <c r="BL119">
        <f t="shared" si="209"/>
        <v>2.8</v>
      </c>
      <c r="BM119">
        <f t="shared" si="209"/>
        <v>0.6</v>
      </c>
      <c r="BN119">
        <f t="shared" si="209"/>
        <v>4.4000000000000004</v>
      </c>
      <c r="BO119">
        <f t="shared" si="209"/>
        <v>0.8</v>
      </c>
      <c r="BP119">
        <f t="shared" si="209"/>
        <v>10.199999999999999</v>
      </c>
      <c r="BQ119">
        <f t="shared" si="209"/>
        <v>1.6</v>
      </c>
      <c r="BR119">
        <f t="shared" si="209"/>
        <v>0.4</v>
      </c>
      <c r="BS119">
        <f t="shared" si="209"/>
        <v>5.1999999999999993</v>
      </c>
      <c r="BT119">
        <f t="shared" si="209"/>
        <v>0</v>
      </c>
      <c r="BU119">
        <f t="shared" si="209"/>
        <v>0</v>
      </c>
      <c r="BV119">
        <f t="shared" si="209"/>
        <v>0.4</v>
      </c>
      <c r="BW119">
        <f t="shared" si="209"/>
        <v>59.2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46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0.5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0.2</v>
      </c>
      <c r="AK120">
        <v>0</v>
      </c>
      <c r="AM120" s="10"/>
      <c r="AN120">
        <v>12</v>
      </c>
      <c r="AO120">
        <f t="shared" ref="AO120:BW120" si="210">C237+C238</f>
        <v>3.6</v>
      </c>
      <c r="AP120">
        <f t="shared" si="210"/>
        <v>9</v>
      </c>
      <c r="AQ120">
        <f t="shared" si="210"/>
        <v>0.4</v>
      </c>
      <c r="AR120">
        <f t="shared" si="210"/>
        <v>4</v>
      </c>
      <c r="AS120">
        <f t="shared" si="210"/>
        <v>53</v>
      </c>
      <c r="AT120">
        <f t="shared" si="210"/>
        <v>74.400000000000006</v>
      </c>
      <c r="AU120">
        <f t="shared" si="210"/>
        <v>31.6</v>
      </c>
      <c r="AV120">
        <f t="shared" si="210"/>
        <v>17</v>
      </c>
      <c r="AW120">
        <f t="shared" si="210"/>
        <v>0</v>
      </c>
      <c r="AX120">
        <f t="shared" si="210"/>
        <v>0.9</v>
      </c>
      <c r="AY120">
        <f t="shared" si="210"/>
        <v>0</v>
      </c>
      <c r="AZ120">
        <f t="shared" si="210"/>
        <v>0</v>
      </c>
      <c r="BA120">
        <f t="shared" si="210"/>
        <v>45</v>
      </c>
      <c r="BB120">
        <f t="shared" si="210"/>
        <v>65</v>
      </c>
      <c r="BC120">
        <f t="shared" si="210"/>
        <v>0</v>
      </c>
      <c r="BD120">
        <f t="shared" si="210"/>
        <v>0</v>
      </c>
      <c r="BE120">
        <f t="shared" si="210"/>
        <v>0</v>
      </c>
      <c r="BF120">
        <f t="shared" si="210"/>
        <v>12</v>
      </c>
      <c r="BG120">
        <f t="shared" si="210"/>
        <v>54</v>
      </c>
      <c r="BH120">
        <f t="shared" si="210"/>
        <v>3</v>
      </c>
      <c r="BI120">
        <f t="shared" si="210"/>
        <v>33</v>
      </c>
      <c r="BJ120">
        <f t="shared" si="210"/>
        <v>2</v>
      </c>
      <c r="BK120">
        <f t="shared" si="210"/>
        <v>0</v>
      </c>
      <c r="BL120">
        <f t="shared" si="210"/>
        <v>1.2000000000000002</v>
      </c>
      <c r="BM120">
        <f t="shared" si="210"/>
        <v>0</v>
      </c>
      <c r="BN120">
        <f t="shared" si="210"/>
        <v>43.6</v>
      </c>
      <c r="BO120">
        <f t="shared" si="210"/>
        <v>0.4</v>
      </c>
      <c r="BP120">
        <f t="shared" si="210"/>
        <v>64</v>
      </c>
      <c r="BQ120">
        <f t="shared" si="210"/>
        <v>0</v>
      </c>
      <c r="BR120">
        <f t="shared" si="210"/>
        <v>0</v>
      </c>
      <c r="BS120">
        <f t="shared" si="210"/>
        <v>80.8</v>
      </c>
      <c r="BT120">
        <f t="shared" si="210"/>
        <v>8.6</v>
      </c>
      <c r="BU120">
        <f t="shared" si="210"/>
        <v>4.8</v>
      </c>
      <c r="BV120">
        <f t="shared" si="210"/>
        <v>0</v>
      </c>
      <c r="BW120">
        <f t="shared" si="210"/>
        <v>24.6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13.8</v>
      </c>
      <c r="L121">
        <v>40</v>
      </c>
      <c r="M121">
        <v>2</v>
      </c>
      <c r="N121">
        <v>0</v>
      </c>
      <c r="O121">
        <v>0</v>
      </c>
      <c r="P121">
        <v>0</v>
      </c>
      <c r="Q121">
        <v>29.5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31</v>
      </c>
      <c r="Z121">
        <v>0</v>
      </c>
      <c r="AA121">
        <v>24.7</v>
      </c>
      <c r="AB121">
        <v>0</v>
      </c>
      <c r="AC121">
        <v>0.4</v>
      </c>
      <c r="AD121">
        <v>0</v>
      </c>
      <c r="AE121">
        <v>0</v>
      </c>
      <c r="AF121">
        <v>25.2</v>
      </c>
      <c r="AG121">
        <v>0</v>
      </c>
      <c r="AH121">
        <v>1.4</v>
      </c>
      <c r="AI121">
        <v>0</v>
      </c>
      <c r="AJ121">
        <v>13.4</v>
      </c>
      <c r="AK121">
        <v>0</v>
      </c>
      <c r="AM121" s="10"/>
      <c r="AN121">
        <v>18</v>
      </c>
      <c r="AO121">
        <f t="shared" ref="AO121:BW121" si="211">C239+C240</f>
        <v>13.2</v>
      </c>
      <c r="AP121">
        <f t="shared" si="211"/>
        <v>4.7</v>
      </c>
      <c r="AQ121">
        <f t="shared" si="211"/>
        <v>0</v>
      </c>
      <c r="AR121">
        <f t="shared" si="211"/>
        <v>0</v>
      </c>
      <c r="AS121">
        <f t="shared" si="211"/>
        <v>11.2</v>
      </c>
      <c r="AT121">
        <f t="shared" si="211"/>
        <v>29.8</v>
      </c>
      <c r="AU121">
        <f t="shared" si="211"/>
        <v>8.5</v>
      </c>
      <c r="AV121">
        <f t="shared" si="211"/>
        <v>0</v>
      </c>
      <c r="AW121">
        <f t="shared" si="211"/>
        <v>0</v>
      </c>
      <c r="AX121">
        <f t="shared" si="211"/>
        <v>2.4</v>
      </c>
      <c r="AY121">
        <f t="shared" si="211"/>
        <v>0.4</v>
      </c>
      <c r="AZ121">
        <f t="shared" si="211"/>
        <v>26.6</v>
      </c>
      <c r="BA121">
        <f t="shared" si="211"/>
        <v>20</v>
      </c>
      <c r="BB121">
        <f t="shared" si="211"/>
        <v>0</v>
      </c>
      <c r="BC121">
        <f t="shared" si="211"/>
        <v>0</v>
      </c>
      <c r="BD121">
        <f t="shared" si="211"/>
        <v>0</v>
      </c>
      <c r="BE121">
        <f t="shared" si="211"/>
        <v>0</v>
      </c>
      <c r="BF121">
        <f t="shared" si="211"/>
        <v>1.5</v>
      </c>
      <c r="BG121">
        <f t="shared" si="211"/>
        <v>14</v>
      </c>
      <c r="BH121">
        <f t="shared" si="211"/>
        <v>45</v>
      </c>
      <c r="BI121">
        <f t="shared" si="211"/>
        <v>31</v>
      </c>
      <c r="BJ121">
        <f t="shared" si="211"/>
        <v>3.6</v>
      </c>
      <c r="BK121">
        <f t="shared" si="211"/>
        <v>0.2</v>
      </c>
      <c r="BL121">
        <f t="shared" si="211"/>
        <v>4.9000000000000004</v>
      </c>
      <c r="BM121">
        <f t="shared" si="211"/>
        <v>0</v>
      </c>
      <c r="BN121">
        <f t="shared" si="211"/>
        <v>19.8</v>
      </c>
      <c r="BO121">
        <f t="shared" si="211"/>
        <v>0.2</v>
      </c>
      <c r="BP121">
        <f t="shared" si="211"/>
        <v>3</v>
      </c>
      <c r="BQ121">
        <f t="shared" si="211"/>
        <v>0</v>
      </c>
      <c r="BR121">
        <f t="shared" si="211"/>
        <v>0</v>
      </c>
      <c r="BS121">
        <f t="shared" si="211"/>
        <v>18.399999999999999</v>
      </c>
      <c r="BT121">
        <f t="shared" si="211"/>
        <v>22.8</v>
      </c>
      <c r="BU121">
        <f t="shared" si="211"/>
        <v>37.799999999999997</v>
      </c>
      <c r="BV121">
        <f t="shared" si="211"/>
        <v>0.2</v>
      </c>
      <c r="BW121">
        <f t="shared" si="211"/>
        <v>6</v>
      </c>
      <c r="BX121" s="1"/>
      <c r="DJ121" s="1"/>
      <c r="DK121" s="1"/>
    </row>
    <row r="122" spans="1:115" x14ac:dyDescent="0.25">
      <c r="A122" s="8"/>
      <c r="B122">
        <v>24</v>
      </c>
      <c r="C122">
        <v>22</v>
      </c>
      <c r="D122">
        <v>20</v>
      </c>
      <c r="E122">
        <v>4</v>
      </c>
      <c r="F122">
        <v>0</v>
      </c>
      <c r="G122">
        <v>0</v>
      </c>
      <c r="H122">
        <v>0</v>
      </c>
      <c r="I122">
        <v>17</v>
      </c>
      <c r="J122">
        <v>0</v>
      </c>
      <c r="K122">
        <v>4.4000000000000004</v>
      </c>
      <c r="L122">
        <v>13</v>
      </c>
      <c r="M122">
        <v>1</v>
      </c>
      <c r="N122">
        <v>29</v>
      </c>
      <c r="O122">
        <v>20</v>
      </c>
      <c r="P122">
        <v>20</v>
      </c>
      <c r="Q122">
        <v>5.5</v>
      </c>
      <c r="R122">
        <v>14</v>
      </c>
      <c r="S122">
        <v>14</v>
      </c>
      <c r="T122">
        <v>9</v>
      </c>
      <c r="U122">
        <v>0</v>
      </c>
      <c r="V122">
        <v>29</v>
      </c>
      <c r="W122">
        <v>0</v>
      </c>
      <c r="X122">
        <v>19.2</v>
      </c>
      <c r="Y122">
        <v>3.2</v>
      </c>
      <c r="Z122">
        <v>11.8</v>
      </c>
      <c r="AA122">
        <v>1.7</v>
      </c>
      <c r="AB122">
        <v>0</v>
      </c>
      <c r="AC122">
        <v>2.8</v>
      </c>
      <c r="AD122">
        <v>24</v>
      </c>
      <c r="AE122">
        <v>17</v>
      </c>
      <c r="AF122">
        <v>2</v>
      </c>
      <c r="AG122">
        <v>0</v>
      </c>
      <c r="AH122">
        <v>24</v>
      </c>
      <c r="AI122">
        <v>19.8</v>
      </c>
      <c r="AJ122">
        <v>55</v>
      </c>
      <c r="AK122">
        <v>0</v>
      </c>
      <c r="AM122" s="10"/>
      <c r="AN122">
        <v>24</v>
      </c>
      <c r="AO122">
        <f t="shared" ref="AO122:BW122" si="212">C241+C242</f>
        <v>0</v>
      </c>
      <c r="AP122">
        <f t="shared" si="212"/>
        <v>0</v>
      </c>
      <c r="AQ122">
        <f t="shared" si="212"/>
        <v>0</v>
      </c>
      <c r="AR122">
        <f t="shared" si="212"/>
        <v>0</v>
      </c>
      <c r="AS122">
        <f t="shared" si="212"/>
        <v>80</v>
      </c>
      <c r="AT122">
        <f t="shared" si="212"/>
        <v>90.100000000000009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0</v>
      </c>
      <c r="BB122">
        <f t="shared" si="212"/>
        <v>7</v>
      </c>
      <c r="BC122">
        <f t="shared" si="212"/>
        <v>0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3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0</v>
      </c>
      <c r="BM122">
        <f t="shared" si="212"/>
        <v>0</v>
      </c>
      <c r="BN122">
        <f t="shared" si="212"/>
        <v>10.199999999999999</v>
      </c>
      <c r="BO122">
        <f t="shared" si="212"/>
        <v>0</v>
      </c>
      <c r="BP122">
        <f t="shared" si="212"/>
        <v>57</v>
      </c>
      <c r="BQ122">
        <f t="shared" si="212"/>
        <v>0</v>
      </c>
      <c r="BR122">
        <f t="shared" si="212"/>
        <v>0</v>
      </c>
      <c r="BS122">
        <f t="shared" si="212"/>
        <v>15.8</v>
      </c>
      <c r="BT122">
        <f t="shared" si="212"/>
        <v>0.4</v>
      </c>
      <c r="BU122">
        <f t="shared" si="212"/>
        <v>0.4</v>
      </c>
      <c r="BV122">
        <f t="shared" si="212"/>
        <v>0</v>
      </c>
      <c r="BW122">
        <f t="shared" si="212"/>
        <v>0.5</v>
      </c>
      <c r="BX122" s="1"/>
      <c r="DJ122" s="1"/>
      <c r="DK122" s="1"/>
    </row>
    <row r="123" spans="1:115" x14ac:dyDescent="0.25">
      <c r="A123" s="8">
        <v>42871</v>
      </c>
      <c r="B123">
        <v>3</v>
      </c>
      <c r="C123">
        <v>0</v>
      </c>
      <c r="D123">
        <v>1</v>
      </c>
      <c r="E123">
        <v>0</v>
      </c>
      <c r="F123">
        <v>0</v>
      </c>
      <c r="G123">
        <v>6</v>
      </c>
      <c r="H123">
        <v>6.7</v>
      </c>
      <c r="I123">
        <v>10</v>
      </c>
      <c r="J123">
        <v>14</v>
      </c>
      <c r="K123">
        <v>0</v>
      </c>
      <c r="L123">
        <v>0</v>
      </c>
      <c r="M123">
        <v>1</v>
      </c>
      <c r="N123">
        <v>0</v>
      </c>
      <c r="O123">
        <v>4</v>
      </c>
      <c r="P123">
        <v>7</v>
      </c>
      <c r="Q123">
        <v>0</v>
      </c>
      <c r="R123">
        <v>1</v>
      </c>
      <c r="S123">
        <v>0</v>
      </c>
      <c r="T123">
        <v>0</v>
      </c>
      <c r="U123">
        <v>7</v>
      </c>
      <c r="V123">
        <v>0</v>
      </c>
      <c r="W123">
        <v>24</v>
      </c>
      <c r="X123">
        <v>0</v>
      </c>
      <c r="Y123">
        <v>0</v>
      </c>
      <c r="Z123">
        <v>1.2</v>
      </c>
      <c r="AA123">
        <v>0</v>
      </c>
      <c r="AB123">
        <v>14</v>
      </c>
      <c r="AC123">
        <v>0.2</v>
      </c>
      <c r="AD123">
        <v>0</v>
      </c>
      <c r="AE123">
        <v>0</v>
      </c>
      <c r="AF123">
        <v>0.6</v>
      </c>
      <c r="AG123">
        <v>14.4</v>
      </c>
      <c r="AH123">
        <v>0</v>
      </c>
      <c r="AI123">
        <v>5</v>
      </c>
      <c r="AJ123">
        <v>0</v>
      </c>
      <c r="AK123">
        <v>9</v>
      </c>
      <c r="AM123" s="9">
        <v>42886</v>
      </c>
      <c r="AN123">
        <v>6</v>
      </c>
      <c r="AO123">
        <f t="shared" ref="AO123:BW123" si="213">C243+C244</f>
        <v>0</v>
      </c>
      <c r="AP123">
        <f t="shared" si="213"/>
        <v>0</v>
      </c>
      <c r="AQ123">
        <f t="shared" si="213"/>
        <v>0</v>
      </c>
      <c r="AR123">
        <f t="shared" si="213"/>
        <v>0</v>
      </c>
      <c r="AS123">
        <f t="shared" si="213"/>
        <v>81</v>
      </c>
      <c r="AT123">
        <f t="shared" si="213"/>
        <v>86.5</v>
      </c>
      <c r="AU123">
        <f t="shared" si="213"/>
        <v>0</v>
      </c>
      <c r="AV123">
        <f t="shared" si="213"/>
        <v>10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0</v>
      </c>
      <c r="BB123">
        <f t="shared" si="213"/>
        <v>1</v>
      </c>
      <c r="BC123">
        <f t="shared" si="213"/>
        <v>0</v>
      </c>
      <c r="BD123">
        <f t="shared" si="213"/>
        <v>0</v>
      </c>
      <c r="BE123">
        <f t="shared" si="213"/>
        <v>0</v>
      </c>
      <c r="BF123">
        <f t="shared" si="213"/>
        <v>0</v>
      </c>
      <c r="BG123">
        <f t="shared" si="213"/>
        <v>5</v>
      </c>
      <c r="BH123">
        <f t="shared" si="213"/>
        <v>0</v>
      </c>
      <c r="BI123">
        <f t="shared" si="213"/>
        <v>0</v>
      </c>
      <c r="BJ123">
        <f t="shared" si="213"/>
        <v>0</v>
      </c>
      <c r="BK123">
        <f t="shared" si="213"/>
        <v>0</v>
      </c>
      <c r="BL123">
        <f t="shared" si="213"/>
        <v>0</v>
      </c>
      <c r="BM123">
        <f t="shared" si="213"/>
        <v>0</v>
      </c>
      <c r="BN123">
        <f t="shared" si="213"/>
        <v>12.6</v>
      </c>
      <c r="BO123">
        <f t="shared" si="213"/>
        <v>0</v>
      </c>
      <c r="BP123">
        <f t="shared" si="213"/>
        <v>52</v>
      </c>
      <c r="BQ123">
        <f t="shared" si="213"/>
        <v>0</v>
      </c>
      <c r="BR123">
        <f t="shared" si="213"/>
        <v>0</v>
      </c>
      <c r="BS123">
        <f t="shared" si="213"/>
        <v>20.599999999999998</v>
      </c>
      <c r="BT123">
        <f t="shared" si="213"/>
        <v>0</v>
      </c>
      <c r="BU123">
        <f t="shared" si="213"/>
        <v>0.4</v>
      </c>
      <c r="BV123">
        <f t="shared" si="213"/>
        <v>0</v>
      </c>
      <c r="BW123">
        <f t="shared" si="213"/>
        <v>2</v>
      </c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20.5</v>
      </c>
      <c r="F124">
        <v>0</v>
      </c>
      <c r="G124">
        <v>0.2</v>
      </c>
      <c r="H124">
        <v>0.3</v>
      </c>
      <c r="I124">
        <v>0</v>
      </c>
      <c r="J124">
        <v>3</v>
      </c>
      <c r="K124">
        <v>0</v>
      </c>
      <c r="L124">
        <v>0.4</v>
      </c>
      <c r="M124">
        <v>1.6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0.6</v>
      </c>
      <c r="AJ124">
        <v>3</v>
      </c>
      <c r="AK124">
        <v>0</v>
      </c>
      <c r="AM124" s="10"/>
      <c r="AN124">
        <v>12</v>
      </c>
      <c r="AO124">
        <f t="shared" ref="AO124:BW124" si="214">C245+C246</f>
        <v>0</v>
      </c>
      <c r="AP124">
        <f t="shared" si="214"/>
        <v>0</v>
      </c>
      <c r="AQ124">
        <f t="shared" si="214"/>
        <v>0</v>
      </c>
      <c r="AR124">
        <f t="shared" si="214"/>
        <v>2</v>
      </c>
      <c r="AS124">
        <f t="shared" si="214"/>
        <v>0</v>
      </c>
      <c r="AT124">
        <f t="shared" si="214"/>
        <v>0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0</v>
      </c>
      <c r="AY124">
        <f t="shared" si="214"/>
        <v>0</v>
      </c>
      <c r="AZ124">
        <f t="shared" si="214"/>
        <v>0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0</v>
      </c>
      <c r="BF124">
        <f t="shared" si="214"/>
        <v>0</v>
      </c>
      <c r="BG124">
        <f t="shared" si="214"/>
        <v>0</v>
      </c>
      <c r="BH124">
        <f t="shared" si="214"/>
        <v>0</v>
      </c>
      <c r="BI124">
        <f t="shared" si="214"/>
        <v>0</v>
      </c>
      <c r="BJ124">
        <f t="shared" si="214"/>
        <v>0</v>
      </c>
      <c r="BK124">
        <f t="shared" si="214"/>
        <v>0</v>
      </c>
      <c r="BL124">
        <f t="shared" si="214"/>
        <v>0</v>
      </c>
      <c r="BM124">
        <f t="shared" si="214"/>
        <v>0</v>
      </c>
      <c r="BN124">
        <f t="shared" si="214"/>
        <v>0</v>
      </c>
      <c r="BO124">
        <f t="shared" si="214"/>
        <v>0</v>
      </c>
      <c r="BP124">
        <f t="shared" si="214"/>
        <v>0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1</v>
      </c>
      <c r="BU124">
        <f t="shared" si="214"/>
        <v>7.6000000000000005</v>
      </c>
      <c r="BV124">
        <f t="shared" si="214"/>
        <v>0</v>
      </c>
      <c r="BW124">
        <f t="shared" si="214"/>
        <v>1</v>
      </c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10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0</v>
      </c>
      <c r="AW125">
        <f t="shared" si="215"/>
        <v>5.7</v>
      </c>
      <c r="AX125">
        <f t="shared" si="215"/>
        <v>16.400000000000002</v>
      </c>
      <c r="AY125">
        <f t="shared" si="215"/>
        <v>0</v>
      </c>
      <c r="AZ125">
        <f t="shared" si="215"/>
        <v>11.8</v>
      </c>
      <c r="BA125">
        <f t="shared" si="215"/>
        <v>0</v>
      </c>
      <c r="BB125">
        <f t="shared" si="215"/>
        <v>35</v>
      </c>
      <c r="BC125">
        <f t="shared" si="215"/>
        <v>0</v>
      </c>
      <c r="BD125">
        <f t="shared" si="215"/>
        <v>18</v>
      </c>
      <c r="BE125">
        <f t="shared" si="215"/>
        <v>1</v>
      </c>
      <c r="BF125">
        <f t="shared" si="215"/>
        <v>1.6</v>
      </c>
      <c r="BG125">
        <f t="shared" si="215"/>
        <v>0</v>
      </c>
      <c r="BH125">
        <f t="shared" si="215"/>
        <v>22</v>
      </c>
      <c r="BI125">
        <f t="shared" si="215"/>
        <v>0</v>
      </c>
      <c r="BJ125">
        <f t="shared" si="215"/>
        <v>0</v>
      </c>
      <c r="BK125">
        <f t="shared" si="215"/>
        <v>0</v>
      </c>
      <c r="BL125">
        <f t="shared" si="215"/>
        <v>0</v>
      </c>
      <c r="BM125">
        <f t="shared" si="215"/>
        <v>0</v>
      </c>
      <c r="BN125">
        <f t="shared" si="215"/>
        <v>0</v>
      </c>
      <c r="BO125">
        <f t="shared" si="215"/>
        <v>0</v>
      </c>
      <c r="BP125">
        <f t="shared" si="215"/>
        <v>0</v>
      </c>
      <c r="BQ125">
        <f t="shared" si="215"/>
        <v>2</v>
      </c>
      <c r="BR125">
        <f t="shared" si="215"/>
        <v>0</v>
      </c>
      <c r="BS125">
        <f t="shared" si="215"/>
        <v>0</v>
      </c>
      <c r="BT125">
        <f t="shared" si="215"/>
        <v>28.2</v>
      </c>
      <c r="BU125">
        <f t="shared" si="215"/>
        <v>1.6</v>
      </c>
      <c r="BV125">
        <f t="shared" si="215"/>
        <v>22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10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0</v>
      </c>
      <c r="AR126">
        <f t="shared" si="216"/>
        <v>0</v>
      </c>
      <c r="AS126">
        <f t="shared" si="216"/>
        <v>9</v>
      </c>
      <c r="AT126">
        <f t="shared" si="216"/>
        <v>29.200000000000003</v>
      </c>
      <c r="AU126">
        <f t="shared" si="216"/>
        <v>41</v>
      </c>
      <c r="AV126">
        <f t="shared" si="216"/>
        <v>0</v>
      </c>
      <c r="AW126">
        <f t="shared" si="216"/>
        <v>0</v>
      </c>
      <c r="AX126">
        <f t="shared" si="216"/>
        <v>0.1</v>
      </c>
      <c r="AY126">
        <f t="shared" si="216"/>
        <v>0</v>
      </c>
      <c r="AZ126">
        <f t="shared" si="216"/>
        <v>0</v>
      </c>
      <c r="BA126">
        <f t="shared" si="216"/>
        <v>1</v>
      </c>
      <c r="BB126">
        <f t="shared" si="216"/>
        <v>4</v>
      </c>
      <c r="BC126">
        <f t="shared" si="216"/>
        <v>0</v>
      </c>
      <c r="BD126">
        <f t="shared" si="216"/>
        <v>0</v>
      </c>
      <c r="BE126">
        <f t="shared" si="216"/>
        <v>0</v>
      </c>
      <c r="BF126">
        <f t="shared" si="216"/>
        <v>0.2</v>
      </c>
      <c r="BG126">
        <f t="shared" si="216"/>
        <v>0</v>
      </c>
      <c r="BH126">
        <f t="shared" si="216"/>
        <v>5</v>
      </c>
      <c r="BI126">
        <f t="shared" si="216"/>
        <v>0</v>
      </c>
      <c r="BJ126">
        <f t="shared" si="216"/>
        <v>0</v>
      </c>
      <c r="BK126">
        <f t="shared" si="216"/>
        <v>3</v>
      </c>
      <c r="BL126">
        <f t="shared" si="216"/>
        <v>0</v>
      </c>
      <c r="BM126">
        <f t="shared" si="216"/>
        <v>0</v>
      </c>
      <c r="BN126">
        <f t="shared" si="216"/>
        <v>0.7</v>
      </c>
      <c r="BO126">
        <f t="shared" si="216"/>
        <v>0.2</v>
      </c>
      <c r="BP126">
        <f t="shared" si="216"/>
        <v>1.6</v>
      </c>
      <c r="BQ126">
        <f t="shared" si="216"/>
        <v>0</v>
      </c>
      <c r="BR126">
        <f t="shared" si="216"/>
        <v>0</v>
      </c>
      <c r="BS126">
        <f t="shared" si="216"/>
        <v>21</v>
      </c>
      <c r="BT126">
        <f t="shared" si="216"/>
        <v>9.4</v>
      </c>
      <c r="BU126">
        <f t="shared" si="216"/>
        <v>11.600000000000001</v>
      </c>
      <c r="BV126">
        <f t="shared" si="216"/>
        <v>1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5.3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51</v>
      </c>
      <c r="AE130">
        <v>0</v>
      </c>
      <c r="AF130">
        <v>0</v>
      </c>
      <c r="AG130">
        <v>19.3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42872</v>
      </c>
      <c r="B131">
        <v>3</v>
      </c>
      <c r="C131">
        <v>0</v>
      </c>
      <c r="D131">
        <v>0</v>
      </c>
      <c r="E131">
        <v>2.6</v>
      </c>
      <c r="F131">
        <v>0</v>
      </c>
      <c r="G131">
        <v>19.8</v>
      </c>
      <c r="H131">
        <v>3</v>
      </c>
      <c r="I131">
        <v>15</v>
      </c>
      <c r="J131">
        <v>0</v>
      </c>
      <c r="K131">
        <v>0</v>
      </c>
      <c r="L131">
        <v>3</v>
      </c>
      <c r="M131">
        <v>0</v>
      </c>
      <c r="N131">
        <v>0.5</v>
      </c>
      <c r="O131">
        <v>3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13</v>
      </c>
      <c r="V131">
        <v>0</v>
      </c>
      <c r="W131">
        <v>29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17</v>
      </c>
      <c r="AE131">
        <v>0</v>
      </c>
      <c r="AF131">
        <v>0</v>
      </c>
      <c r="AG131">
        <v>8.4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12</v>
      </c>
      <c r="H132">
        <v>4.8</v>
      </c>
      <c r="I132">
        <v>0</v>
      </c>
      <c r="J132">
        <v>4</v>
      </c>
      <c r="K132">
        <v>0</v>
      </c>
      <c r="L132">
        <v>2.2000000000000002</v>
      </c>
      <c r="M132">
        <v>0</v>
      </c>
      <c r="N132">
        <v>0</v>
      </c>
      <c r="O132">
        <v>45</v>
      </c>
      <c r="P132">
        <v>33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12</v>
      </c>
      <c r="X132">
        <v>0</v>
      </c>
      <c r="Y132">
        <v>0</v>
      </c>
      <c r="Z132">
        <v>0</v>
      </c>
      <c r="AA132">
        <v>0</v>
      </c>
      <c r="AB132">
        <v>1.7</v>
      </c>
      <c r="AC132">
        <v>0</v>
      </c>
      <c r="AD132">
        <v>1.8</v>
      </c>
      <c r="AE132">
        <v>0</v>
      </c>
      <c r="AF132">
        <v>0</v>
      </c>
      <c r="AG132">
        <v>12.2</v>
      </c>
      <c r="AH132">
        <v>0</v>
      </c>
      <c r="AI132">
        <v>0</v>
      </c>
      <c r="AJ132">
        <v>0</v>
      </c>
      <c r="AK132">
        <v>0.6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6</v>
      </c>
      <c r="H133">
        <v>0.1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3.6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16.399999999999999</v>
      </c>
      <c r="L136">
        <v>0</v>
      </c>
      <c r="M136">
        <v>0.8</v>
      </c>
      <c r="N136">
        <v>10</v>
      </c>
      <c r="O136">
        <v>0</v>
      </c>
      <c r="P136">
        <v>0</v>
      </c>
      <c r="Q136">
        <v>15.3</v>
      </c>
      <c r="R136">
        <v>18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18.8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5</v>
      </c>
      <c r="AK136">
        <v>0</v>
      </c>
    </row>
    <row r="137" spans="1:37" x14ac:dyDescent="0.25">
      <c r="A137" s="8"/>
      <c r="B137">
        <v>21</v>
      </c>
      <c r="C137">
        <v>14</v>
      </c>
      <c r="D137">
        <v>9</v>
      </c>
      <c r="E137">
        <v>1</v>
      </c>
      <c r="F137">
        <v>0</v>
      </c>
      <c r="G137">
        <v>0</v>
      </c>
      <c r="H137">
        <v>0</v>
      </c>
      <c r="I137">
        <v>21.8</v>
      </c>
      <c r="J137">
        <v>0</v>
      </c>
      <c r="K137">
        <v>0</v>
      </c>
      <c r="L137">
        <v>13.6</v>
      </c>
      <c r="M137">
        <v>0</v>
      </c>
      <c r="N137">
        <v>17</v>
      </c>
      <c r="O137">
        <v>1</v>
      </c>
      <c r="P137">
        <v>10</v>
      </c>
      <c r="Q137">
        <v>0.6</v>
      </c>
      <c r="R137">
        <v>1</v>
      </c>
      <c r="S137">
        <v>3</v>
      </c>
      <c r="T137">
        <v>15</v>
      </c>
      <c r="U137">
        <v>0</v>
      </c>
      <c r="V137">
        <v>16</v>
      </c>
      <c r="W137">
        <v>0</v>
      </c>
      <c r="X137">
        <v>23</v>
      </c>
      <c r="Y137">
        <v>0</v>
      </c>
      <c r="Z137">
        <v>4.7</v>
      </c>
      <c r="AA137">
        <v>0</v>
      </c>
      <c r="AB137">
        <v>0</v>
      </c>
      <c r="AC137">
        <v>0</v>
      </c>
      <c r="AD137">
        <v>2</v>
      </c>
      <c r="AE137">
        <v>19.2</v>
      </c>
      <c r="AF137">
        <v>0</v>
      </c>
      <c r="AG137">
        <v>0</v>
      </c>
      <c r="AH137">
        <v>0</v>
      </c>
      <c r="AI137">
        <v>0</v>
      </c>
      <c r="AJ137">
        <v>7</v>
      </c>
      <c r="AK137">
        <v>0</v>
      </c>
    </row>
    <row r="138" spans="1:37" x14ac:dyDescent="0.25">
      <c r="A138" s="8"/>
      <c r="B138">
        <v>24</v>
      </c>
      <c r="C138">
        <v>1</v>
      </c>
      <c r="D138">
        <v>0.1</v>
      </c>
      <c r="E138">
        <v>0</v>
      </c>
      <c r="F138">
        <v>0</v>
      </c>
      <c r="G138">
        <v>13</v>
      </c>
      <c r="H138">
        <v>16.8</v>
      </c>
      <c r="I138">
        <v>2.2000000000000002</v>
      </c>
      <c r="J138">
        <v>13</v>
      </c>
      <c r="K138">
        <v>0</v>
      </c>
      <c r="L138">
        <v>0</v>
      </c>
      <c r="M138">
        <v>0</v>
      </c>
      <c r="N138">
        <v>0</v>
      </c>
      <c r="O138">
        <v>5</v>
      </c>
      <c r="P138">
        <v>8</v>
      </c>
      <c r="Q138">
        <v>0</v>
      </c>
      <c r="R138">
        <v>0</v>
      </c>
      <c r="S138">
        <v>1</v>
      </c>
      <c r="T138">
        <v>0</v>
      </c>
      <c r="U138">
        <v>12</v>
      </c>
      <c r="V138">
        <v>0</v>
      </c>
      <c r="W138">
        <v>20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13</v>
      </c>
      <c r="AE138">
        <v>0.6</v>
      </c>
      <c r="AF138">
        <v>0</v>
      </c>
      <c r="AG138">
        <v>16.399999999999999</v>
      </c>
      <c r="AH138">
        <v>0</v>
      </c>
      <c r="AI138">
        <v>0</v>
      </c>
      <c r="AJ138">
        <v>4</v>
      </c>
      <c r="AK138">
        <v>3</v>
      </c>
    </row>
    <row r="139" spans="1:37" x14ac:dyDescent="0.25">
      <c r="A139" s="8">
        <v>42873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2.2000000000000002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35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3.4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4.2</v>
      </c>
      <c r="AJ146">
        <v>0</v>
      </c>
      <c r="AK146">
        <v>0</v>
      </c>
    </row>
    <row r="147" spans="1:37" x14ac:dyDescent="0.25">
      <c r="A147" s="8">
        <v>42874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14</v>
      </c>
      <c r="AI147">
        <v>60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9.1999999999999993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31.4</v>
      </c>
      <c r="AI149">
        <v>4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2.4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2.8</v>
      </c>
      <c r="AB151">
        <v>0.3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8.8000000000000007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8">
        <v>42875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7</v>
      </c>
      <c r="AI155">
        <v>22.4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</v>
      </c>
      <c r="AH156">
        <v>0</v>
      </c>
      <c r="AI156">
        <v>5.6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0.8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1.4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27.4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51.6</v>
      </c>
      <c r="AD161">
        <v>0</v>
      </c>
      <c r="AE161">
        <v>0</v>
      </c>
      <c r="AF161">
        <v>4.8</v>
      </c>
      <c r="AG161">
        <v>0</v>
      </c>
      <c r="AH161">
        <v>16.2</v>
      </c>
      <c r="AI161">
        <v>6.2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13</v>
      </c>
      <c r="AG162">
        <v>0</v>
      </c>
      <c r="AH162">
        <v>0</v>
      </c>
      <c r="AI162">
        <v>25.8</v>
      </c>
      <c r="AJ162">
        <v>0</v>
      </c>
      <c r="AK162">
        <v>0</v>
      </c>
    </row>
    <row r="163" spans="1:37" x14ac:dyDescent="0.25">
      <c r="A163" s="8">
        <v>42876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19</v>
      </c>
      <c r="Z163">
        <v>0</v>
      </c>
      <c r="AA163">
        <v>0</v>
      </c>
      <c r="AB163">
        <v>0.3</v>
      </c>
      <c r="AC163">
        <v>44</v>
      </c>
      <c r="AD163">
        <v>0</v>
      </c>
      <c r="AE163">
        <v>0</v>
      </c>
      <c r="AF163">
        <v>0</v>
      </c>
      <c r="AG163">
        <v>0</v>
      </c>
      <c r="AH163">
        <v>62.6</v>
      </c>
      <c r="AI163">
        <v>15.8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6.8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3.4</v>
      </c>
      <c r="AD164">
        <v>0</v>
      </c>
      <c r="AE164">
        <v>0</v>
      </c>
      <c r="AF164">
        <v>0</v>
      </c>
      <c r="AG164">
        <v>0</v>
      </c>
      <c r="AH164">
        <v>1.4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5.5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18.399999999999999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17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4.4000000000000004</v>
      </c>
      <c r="AJ170">
        <v>0</v>
      </c>
      <c r="AK170">
        <v>0</v>
      </c>
    </row>
    <row r="171" spans="1:37" x14ac:dyDescent="0.25">
      <c r="A171" s="8">
        <v>42877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0.6</v>
      </c>
      <c r="AI171">
        <v>0.4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19.8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4.8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0.4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6</v>
      </c>
      <c r="AD176">
        <v>0</v>
      </c>
      <c r="AE176">
        <v>0</v>
      </c>
      <c r="AF176">
        <v>12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23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5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0.8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20.6</v>
      </c>
      <c r="AJ178">
        <v>0</v>
      </c>
      <c r="AK178">
        <v>0</v>
      </c>
    </row>
    <row r="179" spans="1:37" x14ac:dyDescent="0.25">
      <c r="A179" s="8">
        <v>42878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42879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0.6</v>
      </c>
      <c r="AI188">
        <v>22.4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42880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18.600000000000001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8.8000000000000007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0.4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18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7</v>
      </c>
      <c r="Z199">
        <v>0</v>
      </c>
      <c r="AA199">
        <v>4.2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12.6</v>
      </c>
      <c r="L200">
        <v>0</v>
      </c>
      <c r="M200">
        <v>0.2</v>
      </c>
      <c r="N200">
        <v>0</v>
      </c>
      <c r="O200">
        <v>0</v>
      </c>
      <c r="P200">
        <v>0</v>
      </c>
      <c r="Q200">
        <v>1.6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6.2</v>
      </c>
      <c r="Z200">
        <v>0</v>
      </c>
      <c r="AA200">
        <v>1.6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0.8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12.4</v>
      </c>
      <c r="AJ202">
        <v>0</v>
      </c>
      <c r="AK202">
        <v>0</v>
      </c>
    </row>
    <row r="203" spans="1:37" x14ac:dyDescent="0.25">
      <c r="A203" s="8">
        <v>42881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14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3.8</v>
      </c>
      <c r="AI204">
        <v>1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5.6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33</v>
      </c>
      <c r="F206">
        <v>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8.1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30</v>
      </c>
      <c r="AD206">
        <v>0</v>
      </c>
      <c r="AE206">
        <v>0</v>
      </c>
      <c r="AF206">
        <v>6.2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8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39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19.600000000000001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0</v>
      </c>
      <c r="AF207">
        <v>1.2</v>
      </c>
      <c r="AG207">
        <v>0</v>
      </c>
      <c r="AH207">
        <v>0</v>
      </c>
      <c r="AI207">
        <v>0</v>
      </c>
      <c r="AJ207">
        <v>11.6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8.4</v>
      </c>
      <c r="J208">
        <v>0</v>
      </c>
      <c r="K208">
        <v>10.4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1.8</v>
      </c>
      <c r="R208">
        <v>56</v>
      </c>
      <c r="S208">
        <v>0</v>
      </c>
      <c r="T208">
        <v>26</v>
      </c>
      <c r="U208">
        <v>0</v>
      </c>
      <c r="V208">
        <v>7</v>
      </c>
      <c r="W208">
        <v>0</v>
      </c>
      <c r="X208">
        <v>0</v>
      </c>
      <c r="Y208">
        <v>0.6</v>
      </c>
      <c r="Z208">
        <v>0</v>
      </c>
      <c r="AA208">
        <v>0.2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0.2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7.4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1.4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0.2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42882</v>
      </c>
      <c r="B211">
        <v>3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1.2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4.5999999999999996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2.8</v>
      </c>
      <c r="Y215">
        <v>0</v>
      </c>
      <c r="Z215">
        <v>0</v>
      </c>
      <c r="AA215">
        <v>0</v>
      </c>
      <c r="AB215">
        <v>24.8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42883</v>
      </c>
      <c r="B219">
        <v>3</v>
      </c>
      <c r="C219">
        <v>0</v>
      </c>
      <c r="D219">
        <v>0</v>
      </c>
      <c r="E219">
        <v>0</v>
      </c>
      <c r="F219">
        <v>12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4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7.8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37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0.4</v>
      </c>
      <c r="AA223">
        <v>0.6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22</v>
      </c>
    </row>
    <row r="224" spans="1:37" x14ac:dyDescent="0.25">
      <c r="A224" s="8"/>
      <c r="B224">
        <v>18</v>
      </c>
      <c r="C224">
        <v>0</v>
      </c>
      <c r="D224">
        <v>0.2</v>
      </c>
      <c r="E224">
        <v>0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30.4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24.6</v>
      </c>
      <c r="AC224">
        <v>0</v>
      </c>
      <c r="AD224">
        <v>0</v>
      </c>
      <c r="AE224">
        <v>35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18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51</v>
      </c>
      <c r="X225">
        <v>0</v>
      </c>
      <c r="Y225">
        <v>0</v>
      </c>
      <c r="Z225">
        <v>0</v>
      </c>
      <c r="AA225">
        <v>0</v>
      </c>
      <c r="AB225">
        <v>0.4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0.2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1.6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42884</v>
      </c>
      <c r="B227">
        <v>3</v>
      </c>
      <c r="C227">
        <v>0</v>
      </c>
      <c r="D227">
        <v>0</v>
      </c>
      <c r="E227">
        <v>0</v>
      </c>
      <c r="F227">
        <v>3</v>
      </c>
      <c r="G227">
        <v>0</v>
      </c>
      <c r="H227">
        <v>0</v>
      </c>
      <c r="I227">
        <v>0.2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2.8</v>
      </c>
    </row>
    <row r="230" spans="1:37" x14ac:dyDescent="0.25">
      <c r="A230" s="8"/>
      <c r="B230">
        <v>12</v>
      </c>
      <c r="C230">
        <v>17.7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31</v>
      </c>
      <c r="T230">
        <v>0</v>
      </c>
      <c r="U230">
        <v>1</v>
      </c>
      <c r="V230">
        <v>39</v>
      </c>
      <c r="W230">
        <v>0</v>
      </c>
      <c r="X230">
        <v>0</v>
      </c>
      <c r="Y230">
        <v>0</v>
      </c>
      <c r="Z230">
        <v>1.7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7.5</v>
      </c>
    </row>
    <row r="231" spans="1:37" x14ac:dyDescent="0.25">
      <c r="A231" s="8"/>
      <c r="B231">
        <v>15</v>
      </c>
      <c r="C231">
        <v>5</v>
      </c>
      <c r="D231">
        <v>0.3</v>
      </c>
      <c r="E231">
        <v>0</v>
      </c>
      <c r="F231">
        <v>0</v>
      </c>
      <c r="G231">
        <v>3.6</v>
      </c>
      <c r="H231">
        <v>3.4</v>
      </c>
      <c r="I231">
        <v>3.2</v>
      </c>
      <c r="J231">
        <v>1</v>
      </c>
      <c r="K231">
        <v>5</v>
      </c>
      <c r="L231">
        <v>0</v>
      </c>
      <c r="M231">
        <v>0</v>
      </c>
      <c r="N231">
        <v>5.7</v>
      </c>
      <c r="O231">
        <v>0</v>
      </c>
      <c r="P231">
        <v>3</v>
      </c>
      <c r="Q231">
        <v>0</v>
      </c>
      <c r="R231">
        <v>1</v>
      </c>
      <c r="S231">
        <v>0.2</v>
      </c>
      <c r="T231">
        <v>2</v>
      </c>
      <c r="U231">
        <v>5</v>
      </c>
      <c r="V231">
        <v>1</v>
      </c>
      <c r="W231">
        <v>0</v>
      </c>
      <c r="X231">
        <v>16</v>
      </c>
      <c r="Y231">
        <v>0</v>
      </c>
      <c r="Z231">
        <v>0.3</v>
      </c>
      <c r="AA231">
        <v>0</v>
      </c>
      <c r="AB231">
        <v>0.5</v>
      </c>
      <c r="AC231">
        <v>0</v>
      </c>
      <c r="AD231">
        <v>1</v>
      </c>
      <c r="AE231">
        <v>2</v>
      </c>
      <c r="AF231">
        <v>0</v>
      </c>
      <c r="AG231">
        <v>1.2</v>
      </c>
      <c r="AH231">
        <v>0</v>
      </c>
      <c r="AI231">
        <v>0</v>
      </c>
      <c r="AJ231">
        <v>12.6</v>
      </c>
      <c r="AK231">
        <v>2</v>
      </c>
    </row>
    <row r="232" spans="1:37" x14ac:dyDescent="0.25">
      <c r="A232" s="8"/>
      <c r="B232">
        <v>18</v>
      </c>
      <c r="C232">
        <v>1</v>
      </c>
      <c r="D232">
        <v>2.5</v>
      </c>
      <c r="E232">
        <v>0</v>
      </c>
      <c r="F232">
        <v>0</v>
      </c>
      <c r="G232">
        <v>0</v>
      </c>
      <c r="H232">
        <v>0.6</v>
      </c>
      <c r="I232">
        <v>1.8</v>
      </c>
      <c r="J232">
        <v>0</v>
      </c>
      <c r="K232">
        <v>0</v>
      </c>
      <c r="L232">
        <v>1</v>
      </c>
      <c r="M232">
        <v>0</v>
      </c>
      <c r="N232">
        <v>0.6</v>
      </c>
      <c r="O232">
        <v>3</v>
      </c>
      <c r="P232">
        <v>1</v>
      </c>
      <c r="Q232">
        <v>0.2</v>
      </c>
      <c r="R232">
        <v>2</v>
      </c>
      <c r="S232">
        <v>3</v>
      </c>
      <c r="T232">
        <v>1</v>
      </c>
      <c r="U232">
        <v>1</v>
      </c>
      <c r="V232">
        <v>0</v>
      </c>
      <c r="W232">
        <v>3</v>
      </c>
      <c r="X232">
        <v>0</v>
      </c>
      <c r="Y232">
        <v>0</v>
      </c>
      <c r="Z232">
        <v>1</v>
      </c>
      <c r="AA232">
        <v>0</v>
      </c>
      <c r="AB232">
        <v>0.8</v>
      </c>
      <c r="AC232">
        <v>0</v>
      </c>
      <c r="AD232">
        <v>3.8</v>
      </c>
      <c r="AE232">
        <v>0.2</v>
      </c>
      <c r="AF232">
        <v>0</v>
      </c>
      <c r="AG232">
        <v>3.4</v>
      </c>
      <c r="AH232">
        <v>0.8</v>
      </c>
      <c r="AI232">
        <v>0</v>
      </c>
      <c r="AJ232">
        <v>0</v>
      </c>
      <c r="AK232">
        <v>2</v>
      </c>
    </row>
    <row r="233" spans="1:37" x14ac:dyDescent="0.25">
      <c r="A233" s="8"/>
      <c r="B233">
        <v>21</v>
      </c>
      <c r="C233">
        <v>0.6</v>
      </c>
      <c r="D233">
        <v>0.2</v>
      </c>
      <c r="E233">
        <v>0</v>
      </c>
      <c r="F233">
        <v>0</v>
      </c>
      <c r="G233">
        <v>1</v>
      </c>
      <c r="H233">
        <v>0.6</v>
      </c>
      <c r="I233">
        <v>2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2</v>
      </c>
      <c r="Q233">
        <v>0</v>
      </c>
      <c r="R233">
        <v>0</v>
      </c>
      <c r="S233">
        <v>1.4</v>
      </c>
      <c r="T233">
        <v>0.2</v>
      </c>
      <c r="U233">
        <v>1</v>
      </c>
      <c r="V233">
        <v>1.8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2</v>
      </c>
      <c r="AE233">
        <v>0</v>
      </c>
      <c r="AF233">
        <v>0</v>
      </c>
      <c r="AG233">
        <v>0.4</v>
      </c>
      <c r="AH233">
        <v>0.2</v>
      </c>
      <c r="AI233">
        <v>0.4</v>
      </c>
      <c r="AJ233">
        <v>0</v>
      </c>
      <c r="AK233">
        <v>1.8</v>
      </c>
    </row>
    <row r="234" spans="1:37" x14ac:dyDescent="0.25">
      <c r="A234" s="8"/>
      <c r="B234">
        <v>24</v>
      </c>
      <c r="C234">
        <v>1</v>
      </c>
      <c r="D234">
        <v>0.2</v>
      </c>
      <c r="E234">
        <v>0.2</v>
      </c>
      <c r="F234">
        <v>0</v>
      </c>
      <c r="G234">
        <v>0</v>
      </c>
      <c r="H234">
        <v>2.4</v>
      </c>
      <c r="I234">
        <v>0</v>
      </c>
      <c r="J234">
        <v>3</v>
      </c>
      <c r="K234">
        <v>0</v>
      </c>
      <c r="L234">
        <v>1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1</v>
      </c>
      <c r="V234">
        <v>0</v>
      </c>
      <c r="W234">
        <v>0</v>
      </c>
      <c r="X234">
        <v>4</v>
      </c>
      <c r="Y234">
        <v>0</v>
      </c>
      <c r="Z234">
        <v>2.5</v>
      </c>
      <c r="AA234">
        <v>0</v>
      </c>
      <c r="AB234">
        <v>0</v>
      </c>
      <c r="AC234">
        <v>0.4</v>
      </c>
      <c r="AD234">
        <v>3</v>
      </c>
      <c r="AE234">
        <v>1.4</v>
      </c>
      <c r="AF234">
        <v>0</v>
      </c>
      <c r="AG234">
        <v>0</v>
      </c>
      <c r="AH234">
        <v>0</v>
      </c>
      <c r="AI234">
        <v>0.2</v>
      </c>
      <c r="AJ234">
        <v>0.6</v>
      </c>
      <c r="AK234">
        <v>6</v>
      </c>
    </row>
    <row r="235" spans="1:37" x14ac:dyDescent="0.25">
      <c r="A235" s="8">
        <v>42885</v>
      </c>
      <c r="B235">
        <v>3</v>
      </c>
      <c r="C235">
        <v>1.2</v>
      </c>
      <c r="D235">
        <v>0</v>
      </c>
      <c r="E235">
        <v>0.2</v>
      </c>
      <c r="F235">
        <v>0</v>
      </c>
      <c r="G235">
        <v>2</v>
      </c>
      <c r="H235">
        <v>2.2000000000000002</v>
      </c>
      <c r="I235">
        <v>0</v>
      </c>
      <c r="J235">
        <v>2</v>
      </c>
      <c r="K235">
        <v>0.4</v>
      </c>
      <c r="L235">
        <v>0</v>
      </c>
      <c r="M235">
        <v>3.4</v>
      </c>
      <c r="N235">
        <v>0</v>
      </c>
      <c r="O235">
        <v>0</v>
      </c>
      <c r="P235">
        <v>2</v>
      </c>
      <c r="Q235">
        <v>1.4</v>
      </c>
      <c r="R235">
        <v>2</v>
      </c>
      <c r="S235">
        <v>0</v>
      </c>
      <c r="T235">
        <v>0</v>
      </c>
      <c r="U235">
        <v>2</v>
      </c>
      <c r="V235">
        <v>0.7</v>
      </c>
      <c r="W235">
        <v>2</v>
      </c>
      <c r="X235">
        <v>0</v>
      </c>
      <c r="Y235">
        <v>2</v>
      </c>
      <c r="Z235">
        <v>0</v>
      </c>
      <c r="AA235">
        <v>0.6</v>
      </c>
      <c r="AB235">
        <v>1.4</v>
      </c>
      <c r="AC235">
        <v>0.8</v>
      </c>
      <c r="AD235">
        <v>1.2</v>
      </c>
      <c r="AE235">
        <v>1.6</v>
      </c>
      <c r="AF235">
        <v>0.4</v>
      </c>
      <c r="AG235">
        <v>0.6</v>
      </c>
      <c r="AH235">
        <v>0</v>
      </c>
      <c r="AI235">
        <v>0</v>
      </c>
      <c r="AJ235">
        <v>0.4</v>
      </c>
      <c r="AK235">
        <v>41.2</v>
      </c>
    </row>
    <row r="236" spans="1:37" x14ac:dyDescent="0.25">
      <c r="A236" s="8"/>
      <c r="B236">
        <v>6</v>
      </c>
      <c r="C236">
        <v>0.5</v>
      </c>
      <c r="D236">
        <v>4.3</v>
      </c>
      <c r="E236">
        <v>0</v>
      </c>
      <c r="F236">
        <v>0</v>
      </c>
      <c r="G236">
        <v>6.8</v>
      </c>
      <c r="H236">
        <v>9.6</v>
      </c>
      <c r="I236">
        <v>1.3</v>
      </c>
      <c r="J236">
        <v>24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10</v>
      </c>
      <c r="Q236">
        <v>0</v>
      </c>
      <c r="R236">
        <v>0</v>
      </c>
      <c r="S236">
        <v>0</v>
      </c>
      <c r="T236">
        <v>0</v>
      </c>
      <c r="U236">
        <v>39</v>
      </c>
      <c r="V236">
        <v>0</v>
      </c>
      <c r="W236">
        <v>4</v>
      </c>
      <c r="X236">
        <v>0</v>
      </c>
      <c r="Y236">
        <v>0</v>
      </c>
      <c r="Z236">
        <v>2.8</v>
      </c>
      <c r="AA236">
        <v>0</v>
      </c>
      <c r="AB236">
        <v>3</v>
      </c>
      <c r="AC236">
        <v>0</v>
      </c>
      <c r="AD236">
        <v>9</v>
      </c>
      <c r="AE236">
        <v>0</v>
      </c>
      <c r="AF236">
        <v>0</v>
      </c>
      <c r="AG236">
        <v>4.5999999999999996</v>
      </c>
      <c r="AH236">
        <v>0</v>
      </c>
      <c r="AI236">
        <v>0</v>
      </c>
      <c r="AJ236">
        <v>0</v>
      </c>
      <c r="AK236">
        <v>18</v>
      </c>
    </row>
    <row r="237" spans="1:37" x14ac:dyDescent="0.25">
      <c r="A237" s="8"/>
      <c r="B237">
        <v>9</v>
      </c>
      <c r="C237">
        <v>2.6</v>
      </c>
      <c r="D237">
        <v>9</v>
      </c>
      <c r="E237">
        <v>0</v>
      </c>
      <c r="F237">
        <v>0</v>
      </c>
      <c r="G237">
        <v>51</v>
      </c>
      <c r="H237">
        <v>55.6</v>
      </c>
      <c r="I237">
        <v>8.6</v>
      </c>
      <c r="J237">
        <v>7</v>
      </c>
      <c r="K237">
        <v>0</v>
      </c>
      <c r="L237">
        <v>0.1</v>
      </c>
      <c r="M237">
        <v>0</v>
      </c>
      <c r="N237">
        <v>0</v>
      </c>
      <c r="O237">
        <v>12</v>
      </c>
      <c r="P237">
        <v>49</v>
      </c>
      <c r="Q237">
        <v>0</v>
      </c>
      <c r="R237">
        <v>0</v>
      </c>
      <c r="S237">
        <v>0</v>
      </c>
      <c r="T237">
        <v>0</v>
      </c>
      <c r="U237">
        <v>52</v>
      </c>
      <c r="V237">
        <v>2</v>
      </c>
      <c r="W237">
        <v>12</v>
      </c>
      <c r="X237">
        <v>0</v>
      </c>
      <c r="Y237">
        <v>0</v>
      </c>
      <c r="Z237">
        <v>0.8</v>
      </c>
      <c r="AA237">
        <v>0</v>
      </c>
      <c r="AB237">
        <v>17</v>
      </c>
      <c r="AC237">
        <v>0</v>
      </c>
      <c r="AD237">
        <v>45</v>
      </c>
      <c r="AE237">
        <v>0</v>
      </c>
      <c r="AF237">
        <v>0</v>
      </c>
      <c r="AG237">
        <v>55.6</v>
      </c>
      <c r="AH237">
        <v>0.6</v>
      </c>
      <c r="AI237">
        <v>0</v>
      </c>
      <c r="AJ237">
        <v>0</v>
      </c>
      <c r="AK237">
        <v>10.6</v>
      </c>
    </row>
    <row r="238" spans="1:37" x14ac:dyDescent="0.25">
      <c r="A238" s="8"/>
      <c r="B238">
        <v>12</v>
      </c>
      <c r="C238">
        <v>1</v>
      </c>
      <c r="D238">
        <v>0</v>
      </c>
      <c r="E238">
        <v>0.4</v>
      </c>
      <c r="F238">
        <v>4</v>
      </c>
      <c r="G238">
        <v>2</v>
      </c>
      <c r="H238">
        <v>18.8</v>
      </c>
      <c r="I238">
        <v>23</v>
      </c>
      <c r="J238">
        <v>10</v>
      </c>
      <c r="K238">
        <v>0</v>
      </c>
      <c r="L238">
        <v>0.8</v>
      </c>
      <c r="M238">
        <v>0</v>
      </c>
      <c r="N238">
        <v>0</v>
      </c>
      <c r="O238">
        <v>33</v>
      </c>
      <c r="P238">
        <v>16</v>
      </c>
      <c r="Q238">
        <v>0</v>
      </c>
      <c r="R238">
        <v>0</v>
      </c>
      <c r="S238">
        <v>0</v>
      </c>
      <c r="T238">
        <v>12</v>
      </c>
      <c r="U238">
        <v>2</v>
      </c>
      <c r="V238">
        <v>1</v>
      </c>
      <c r="W238">
        <v>21</v>
      </c>
      <c r="X238">
        <v>2</v>
      </c>
      <c r="Y238">
        <v>0</v>
      </c>
      <c r="Z238">
        <v>0.4</v>
      </c>
      <c r="AA238">
        <v>0</v>
      </c>
      <c r="AB238">
        <v>26.6</v>
      </c>
      <c r="AC238">
        <v>0.4</v>
      </c>
      <c r="AD238">
        <v>19</v>
      </c>
      <c r="AE238">
        <v>0</v>
      </c>
      <c r="AF238">
        <v>0</v>
      </c>
      <c r="AG238">
        <v>25.2</v>
      </c>
      <c r="AH238">
        <v>8</v>
      </c>
      <c r="AI238">
        <v>4.8</v>
      </c>
      <c r="AJ238">
        <v>0</v>
      </c>
      <c r="AK238">
        <v>14</v>
      </c>
    </row>
    <row r="239" spans="1:37" x14ac:dyDescent="0.25">
      <c r="A239" s="8"/>
      <c r="B239">
        <v>15</v>
      </c>
      <c r="C239">
        <v>13.2</v>
      </c>
      <c r="D239">
        <v>4.7</v>
      </c>
      <c r="E239">
        <v>0</v>
      </c>
      <c r="F239">
        <v>0</v>
      </c>
      <c r="G239">
        <v>2.2000000000000002</v>
      </c>
      <c r="H239">
        <v>0</v>
      </c>
      <c r="I239">
        <v>8.1999999999999993</v>
      </c>
      <c r="J239">
        <v>0</v>
      </c>
      <c r="K239">
        <v>0</v>
      </c>
      <c r="L239">
        <v>2.4</v>
      </c>
      <c r="M239">
        <v>0.4</v>
      </c>
      <c r="N239">
        <v>1.6</v>
      </c>
      <c r="O239">
        <v>13</v>
      </c>
      <c r="P239">
        <v>0</v>
      </c>
      <c r="Q239">
        <v>0</v>
      </c>
      <c r="R239">
        <v>0</v>
      </c>
      <c r="S239">
        <v>0</v>
      </c>
      <c r="T239">
        <v>1.5</v>
      </c>
      <c r="U239">
        <v>2</v>
      </c>
      <c r="V239">
        <v>31</v>
      </c>
      <c r="W239">
        <v>18</v>
      </c>
      <c r="X239">
        <v>3.6</v>
      </c>
      <c r="Y239">
        <v>0.2</v>
      </c>
      <c r="Z239">
        <v>4.5</v>
      </c>
      <c r="AA239">
        <v>0</v>
      </c>
      <c r="AB239">
        <v>10</v>
      </c>
      <c r="AC239">
        <v>0.2</v>
      </c>
      <c r="AD239">
        <v>1</v>
      </c>
      <c r="AE239">
        <v>0</v>
      </c>
      <c r="AF239">
        <v>0</v>
      </c>
      <c r="AG239">
        <v>17.399999999999999</v>
      </c>
      <c r="AH239">
        <v>13</v>
      </c>
      <c r="AI239">
        <v>12.8</v>
      </c>
      <c r="AJ239">
        <v>0.2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9</v>
      </c>
      <c r="H240">
        <v>29.8</v>
      </c>
      <c r="I240">
        <v>0.3</v>
      </c>
      <c r="J240">
        <v>0</v>
      </c>
      <c r="K240">
        <v>0</v>
      </c>
      <c r="L240">
        <v>0</v>
      </c>
      <c r="M240">
        <v>0</v>
      </c>
      <c r="N240">
        <v>25</v>
      </c>
      <c r="O240">
        <v>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12</v>
      </c>
      <c r="V240">
        <v>14</v>
      </c>
      <c r="W240">
        <v>13</v>
      </c>
      <c r="X240">
        <v>0</v>
      </c>
      <c r="Y240">
        <v>0</v>
      </c>
      <c r="Z240">
        <v>0.4</v>
      </c>
      <c r="AA240">
        <v>0</v>
      </c>
      <c r="AB240">
        <v>9.8000000000000007</v>
      </c>
      <c r="AC240">
        <v>0</v>
      </c>
      <c r="AD240">
        <v>2</v>
      </c>
      <c r="AE240">
        <v>0</v>
      </c>
      <c r="AF240">
        <v>0</v>
      </c>
      <c r="AG240">
        <v>1</v>
      </c>
      <c r="AH240">
        <v>9.8000000000000007</v>
      </c>
      <c r="AI240">
        <v>25</v>
      </c>
      <c r="AJ240">
        <v>0</v>
      </c>
      <c r="AK240">
        <v>6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67</v>
      </c>
      <c r="H241">
        <v>9.9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1.2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0.4</v>
      </c>
      <c r="AI241">
        <v>0.2</v>
      </c>
      <c r="AJ241">
        <v>0</v>
      </c>
      <c r="AK241">
        <v>0.5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13</v>
      </c>
      <c r="H242">
        <v>80.2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7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</v>
      </c>
      <c r="AC242">
        <v>0</v>
      </c>
      <c r="AD242">
        <v>57</v>
      </c>
      <c r="AE242">
        <v>0</v>
      </c>
      <c r="AF242">
        <v>0</v>
      </c>
      <c r="AG242">
        <v>15.8</v>
      </c>
      <c r="AH242">
        <v>0</v>
      </c>
      <c r="AI242">
        <v>0.2</v>
      </c>
      <c r="AJ242">
        <v>0</v>
      </c>
      <c r="AK242">
        <v>0</v>
      </c>
    </row>
    <row r="243" spans="1:37" x14ac:dyDescent="0.25">
      <c r="A243" s="8">
        <v>42886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26</v>
      </c>
      <c r="H243">
        <v>57.8</v>
      </c>
      <c r="I243">
        <v>0</v>
      </c>
      <c r="J243">
        <v>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9.6</v>
      </c>
      <c r="AC243">
        <v>0</v>
      </c>
      <c r="AD243">
        <v>40</v>
      </c>
      <c r="AE243">
        <v>0</v>
      </c>
      <c r="AF243">
        <v>0</v>
      </c>
      <c r="AG243">
        <v>18.399999999999999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8"/>
      <c r="B244">
        <v>6</v>
      </c>
      <c r="C244">
        <v>0</v>
      </c>
      <c r="D244">
        <v>0</v>
      </c>
      <c r="E244">
        <v>0</v>
      </c>
      <c r="F244">
        <v>0</v>
      </c>
      <c r="G244">
        <v>55</v>
      </c>
      <c r="H244">
        <v>28.7</v>
      </c>
      <c r="I244">
        <v>0</v>
      </c>
      <c r="J244">
        <v>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12</v>
      </c>
      <c r="AE244">
        <v>0</v>
      </c>
      <c r="AF244">
        <v>0</v>
      </c>
      <c r="AG244">
        <v>2.2000000000000002</v>
      </c>
      <c r="AH244">
        <v>0</v>
      </c>
      <c r="AI244">
        <v>0.4</v>
      </c>
      <c r="AJ244">
        <v>0</v>
      </c>
      <c r="AK244">
        <v>2</v>
      </c>
    </row>
    <row r="245" spans="1:37" x14ac:dyDescent="0.25">
      <c r="A245" s="8"/>
      <c r="B245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0.4</v>
      </c>
      <c r="AJ245">
        <v>0</v>
      </c>
      <c r="AK245">
        <v>1</v>
      </c>
    </row>
    <row r="246" spans="1:37" x14ac:dyDescent="0.25">
      <c r="A246" s="8"/>
      <c r="B246">
        <v>12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7.2</v>
      </c>
      <c r="AJ246">
        <v>0</v>
      </c>
      <c r="AK246">
        <v>0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</v>
      </c>
      <c r="L247">
        <v>0.1</v>
      </c>
      <c r="M247">
        <v>0</v>
      </c>
      <c r="N247">
        <v>0</v>
      </c>
      <c r="O247">
        <v>0</v>
      </c>
      <c r="P247">
        <v>11</v>
      </c>
      <c r="Q247">
        <v>0</v>
      </c>
      <c r="R247">
        <v>12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7.8</v>
      </c>
      <c r="AI247">
        <v>0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5.4</v>
      </c>
      <c r="L248">
        <v>16.3</v>
      </c>
      <c r="M248">
        <v>0</v>
      </c>
      <c r="N248">
        <v>11.8</v>
      </c>
      <c r="O248">
        <v>0</v>
      </c>
      <c r="P248">
        <v>24</v>
      </c>
      <c r="Q248">
        <v>0</v>
      </c>
      <c r="R248">
        <v>6</v>
      </c>
      <c r="S248">
        <v>1</v>
      </c>
      <c r="T248">
        <v>1.6</v>
      </c>
      <c r="U248">
        <v>0</v>
      </c>
      <c r="V248">
        <v>22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F248">
        <v>0</v>
      </c>
      <c r="AG248">
        <v>0</v>
      </c>
      <c r="AH248">
        <v>20.399999999999999</v>
      </c>
      <c r="AI248">
        <v>1.6</v>
      </c>
      <c r="AJ248">
        <v>22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7</v>
      </c>
      <c r="H249">
        <v>16.600000000000001</v>
      </c>
      <c r="I249">
        <v>36.4</v>
      </c>
      <c r="J249">
        <v>0</v>
      </c>
      <c r="K249">
        <v>0</v>
      </c>
      <c r="L249">
        <v>0.1</v>
      </c>
      <c r="M249">
        <v>0</v>
      </c>
      <c r="N249">
        <v>0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0.2</v>
      </c>
      <c r="U249">
        <v>0</v>
      </c>
      <c r="V249">
        <v>5</v>
      </c>
      <c r="W249">
        <v>0</v>
      </c>
      <c r="X249">
        <v>0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5.2</v>
      </c>
      <c r="AI249">
        <v>8.8000000000000007</v>
      </c>
      <c r="AJ249">
        <v>1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0</v>
      </c>
      <c r="F250">
        <v>0</v>
      </c>
      <c r="G250">
        <v>2</v>
      </c>
      <c r="H250">
        <v>12.6</v>
      </c>
      <c r="I250">
        <v>4.5999999999999996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0.7</v>
      </c>
      <c r="AC250">
        <v>0.2</v>
      </c>
      <c r="AD250">
        <v>1.6</v>
      </c>
      <c r="AE250">
        <v>0</v>
      </c>
      <c r="AF250">
        <v>0</v>
      </c>
      <c r="AG250">
        <v>21</v>
      </c>
      <c r="AH250">
        <v>4.2</v>
      </c>
      <c r="AI250">
        <v>2.8</v>
      </c>
      <c r="AJ250">
        <v>0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U266"/>
  <sheetViews>
    <sheetView topLeftCell="EB29" workbookViewId="0">
      <selection activeCell="DM3" sqref="DM3:EU32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42887</v>
      </c>
      <c r="B3">
        <v>3</v>
      </c>
      <c r="C3">
        <v>0</v>
      </c>
      <c r="D3">
        <v>0</v>
      </c>
      <c r="E3">
        <v>4</v>
      </c>
      <c r="F3">
        <v>0</v>
      </c>
      <c r="G3">
        <v>4</v>
      </c>
      <c r="H3">
        <v>2.4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0</v>
      </c>
      <c r="Y3">
        <v>31.6</v>
      </c>
      <c r="Z3">
        <v>0</v>
      </c>
      <c r="AA3">
        <v>0</v>
      </c>
      <c r="AB3">
        <v>0.6</v>
      </c>
      <c r="AC3">
        <v>0</v>
      </c>
      <c r="AD3">
        <v>8</v>
      </c>
      <c r="AE3">
        <v>0</v>
      </c>
      <c r="AF3">
        <v>0</v>
      </c>
      <c r="AG3">
        <v>0</v>
      </c>
      <c r="AH3">
        <v>0</v>
      </c>
      <c r="AI3">
        <v>13.2</v>
      </c>
      <c r="AJ3">
        <v>0</v>
      </c>
      <c r="AK3">
        <v>0</v>
      </c>
      <c r="AM3" s="9">
        <v>42887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5.4</v>
      </c>
      <c r="AR3">
        <f t="shared" si="0"/>
        <v>0</v>
      </c>
      <c r="AS3">
        <f t="shared" si="0"/>
        <v>4</v>
      </c>
      <c r="AT3">
        <f t="shared" si="0"/>
        <v>2.4</v>
      </c>
      <c r="AU3">
        <f t="shared" si="0"/>
        <v>13.6</v>
      </c>
      <c r="AV3">
        <f t="shared" si="0"/>
        <v>0</v>
      </c>
      <c r="AW3">
        <f t="shared" si="0"/>
        <v>0</v>
      </c>
      <c r="AX3">
        <f t="shared" si="0"/>
        <v>2.4</v>
      </c>
      <c r="AY3">
        <f t="shared" si="0"/>
        <v>0</v>
      </c>
      <c r="AZ3">
        <f t="shared" si="0"/>
        <v>10</v>
      </c>
      <c r="BA3">
        <f t="shared" si="0"/>
        <v>15</v>
      </c>
      <c r="BB3">
        <f t="shared" si="0"/>
        <v>1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23</v>
      </c>
      <c r="BI3">
        <f t="shared" si="0"/>
        <v>4</v>
      </c>
      <c r="BJ3">
        <f t="shared" si="0"/>
        <v>0</v>
      </c>
      <c r="BK3">
        <f t="shared" si="0"/>
        <v>73.599999999999994</v>
      </c>
      <c r="BL3">
        <f t="shared" si="0"/>
        <v>0</v>
      </c>
      <c r="BM3">
        <f t="shared" si="0"/>
        <v>0</v>
      </c>
      <c r="BN3">
        <f t="shared" si="0"/>
        <v>0.6</v>
      </c>
      <c r="BO3">
        <f t="shared" si="0"/>
        <v>0</v>
      </c>
      <c r="BP3">
        <f t="shared" si="0"/>
        <v>22</v>
      </c>
      <c r="BQ3">
        <f t="shared" si="0"/>
        <v>0</v>
      </c>
      <c r="BR3">
        <f t="shared" si="0"/>
        <v>0</v>
      </c>
      <c r="BS3">
        <f t="shared" si="0"/>
        <v>2.2000000000000002</v>
      </c>
      <c r="BT3">
        <f t="shared" si="0"/>
        <v>62.8</v>
      </c>
      <c r="BU3">
        <f t="shared" si="0"/>
        <v>64.2</v>
      </c>
      <c r="BV3">
        <f t="shared" si="0"/>
        <v>1</v>
      </c>
      <c r="BW3">
        <f t="shared" si="0"/>
        <v>0</v>
      </c>
      <c r="BX3" s="1"/>
      <c r="BY3" s="9">
        <v>42887</v>
      </c>
      <c r="BZ3">
        <v>12</v>
      </c>
      <c r="CA3">
        <f t="shared" ref="CA3:DI3" si="1">SUM(AO3:AO4)</f>
        <v>0</v>
      </c>
      <c r="CB3">
        <f t="shared" si="1"/>
        <v>2.7</v>
      </c>
      <c r="CC3">
        <f t="shared" si="1"/>
        <v>5.4</v>
      </c>
      <c r="CD3">
        <f t="shared" si="1"/>
        <v>1</v>
      </c>
      <c r="CE3">
        <f t="shared" si="1"/>
        <v>4</v>
      </c>
      <c r="CF3">
        <f t="shared" si="1"/>
        <v>2.4</v>
      </c>
      <c r="CG3">
        <f t="shared" si="1"/>
        <v>17.399999999999999</v>
      </c>
      <c r="CH3">
        <f t="shared" si="1"/>
        <v>0</v>
      </c>
      <c r="CI3">
        <f t="shared" si="1"/>
        <v>0</v>
      </c>
      <c r="CJ3">
        <f t="shared" si="1"/>
        <v>3.0999999999999996</v>
      </c>
      <c r="CK3">
        <f t="shared" si="1"/>
        <v>0</v>
      </c>
      <c r="CL3">
        <f t="shared" si="1"/>
        <v>17</v>
      </c>
      <c r="CM3">
        <f t="shared" si="1"/>
        <v>145</v>
      </c>
      <c r="CN3">
        <f t="shared" si="1"/>
        <v>1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6</v>
      </c>
      <c r="CS3">
        <f t="shared" si="1"/>
        <v>0</v>
      </c>
      <c r="CT3">
        <f t="shared" si="1"/>
        <v>63</v>
      </c>
      <c r="CU3">
        <f t="shared" si="1"/>
        <v>14</v>
      </c>
      <c r="CV3">
        <f t="shared" si="1"/>
        <v>0</v>
      </c>
      <c r="CW3">
        <f t="shared" si="1"/>
        <v>84</v>
      </c>
      <c r="CX3">
        <f t="shared" si="1"/>
        <v>0</v>
      </c>
      <c r="CY3">
        <f t="shared" si="1"/>
        <v>0</v>
      </c>
      <c r="CZ3">
        <f t="shared" si="1"/>
        <v>4.5999999999999996</v>
      </c>
      <c r="DA3">
        <f t="shared" si="1"/>
        <v>0</v>
      </c>
      <c r="DB3">
        <f t="shared" si="1"/>
        <v>23.3</v>
      </c>
      <c r="DC3">
        <f t="shared" si="1"/>
        <v>9.4</v>
      </c>
      <c r="DD3">
        <f t="shared" si="1"/>
        <v>0</v>
      </c>
      <c r="DE3">
        <f t="shared" si="1"/>
        <v>3.2</v>
      </c>
      <c r="DF3">
        <f t="shared" si="1"/>
        <v>75</v>
      </c>
      <c r="DG3">
        <f t="shared" si="1"/>
        <v>72.2</v>
      </c>
      <c r="DH3">
        <f t="shared" si="1"/>
        <v>3</v>
      </c>
      <c r="DI3">
        <f t="shared" si="1"/>
        <v>0</v>
      </c>
      <c r="DJ3" s="1"/>
      <c r="DK3" s="1"/>
      <c r="DL3" s="2">
        <v>42887</v>
      </c>
      <c r="DM3">
        <f t="shared" ref="DM3:EU3" si="2">SUM(CA3:CA4)</f>
        <v>86</v>
      </c>
      <c r="DN3">
        <f t="shared" si="2"/>
        <v>75</v>
      </c>
      <c r="DO3">
        <f t="shared" si="2"/>
        <v>7.4</v>
      </c>
      <c r="DP3">
        <f t="shared" si="2"/>
        <v>1</v>
      </c>
      <c r="DQ3">
        <f t="shared" si="2"/>
        <v>90.2</v>
      </c>
      <c r="DR3">
        <f t="shared" si="2"/>
        <v>65.599999999999994</v>
      </c>
      <c r="DS3">
        <f t="shared" si="2"/>
        <v>22.599999999999998</v>
      </c>
      <c r="DT3">
        <f t="shared" si="2"/>
        <v>0</v>
      </c>
      <c r="DU3">
        <f t="shared" si="2"/>
        <v>4.0999999999999996</v>
      </c>
      <c r="DV3">
        <f t="shared" si="2"/>
        <v>7.6</v>
      </c>
      <c r="DW3">
        <f t="shared" si="2"/>
        <v>0</v>
      </c>
      <c r="DX3">
        <f t="shared" si="2"/>
        <v>34</v>
      </c>
      <c r="DY3">
        <f t="shared" si="2"/>
        <v>183</v>
      </c>
      <c r="DZ3">
        <f t="shared" si="2"/>
        <v>83</v>
      </c>
      <c r="EA3">
        <f t="shared" si="2"/>
        <v>30.4</v>
      </c>
      <c r="EB3">
        <f t="shared" si="2"/>
        <v>82</v>
      </c>
      <c r="EC3">
        <f t="shared" si="2"/>
        <v>33.200000000000003</v>
      </c>
      <c r="ED3">
        <f t="shared" si="2"/>
        <v>119.4</v>
      </c>
      <c r="EE3">
        <f t="shared" si="2"/>
        <v>0</v>
      </c>
      <c r="EF3">
        <f t="shared" si="2"/>
        <v>85.3</v>
      </c>
      <c r="EG3">
        <f t="shared" si="2"/>
        <v>102</v>
      </c>
      <c r="EH3">
        <f t="shared" si="2"/>
        <v>64</v>
      </c>
      <c r="EI3">
        <f t="shared" si="2"/>
        <v>84</v>
      </c>
      <c r="EJ3">
        <f t="shared" si="2"/>
        <v>109.4</v>
      </c>
      <c r="EK3">
        <f t="shared" si="2"/>
        <v>63.4</v>
      </c>
      <c r="EL3">
        <f t="shared" si="2"/>
        <v>91.3</v>
      </c>
      <c r="EM3">
        <f t="shared" si="2"/>
        <v>0</v>
      </c>
      <c r="EN3">
        <f t="shared" si="2"/>
        <v>107.3</v>
      </c>
      <c r="EO3">
        <f t="shared" si="2"/>
        <v>55</v>
      </c>
      <c r="EP3">
        <f t="shared" si="2"/>
        <v>0</v>
      </c>
      <c r="EQ3">
        <f t="shared" si="2"/>
        <v>122.3</v>
      </c>
      <c r="ER3">
        <f t="shared" si="2"/>
        <v>76.599999999999994</v>
      </c>
      <c r="ES3">
        <f t="shared" si="2"/>
        <v>77.600000000000009</v>
      </c>
      <c r="ET3">
        <f t="shared" si="2"/>
        <v>4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1.4</v>
      </c>
      <c r="F4">
        <v>0</v>
      </c>
      <c r="G4">
        <v>0</v>
      </c>
      <c r="H4">
        <v>0</v>
      </c>
      <c r="I4">
        <v>13.6</v>
      </c>
      <c r="J4">
        <v>0</v>
      </c>
      <c r="K4">
        <v>0</v>
      </c>
      <c r="L4">
        <v>2.4</v>
      </c>
      <c r="M4">
        <v>0</v>
      </c>
      <c r="N4">
        <v>6</v>
      </c>
      <c r="O4">
        <v>14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23</v>
      </c>
      <c r="W4">
        <v>0</v>
      </c>
      <c r="X4">
        <v>0</v>
      </c>
      <c r="Y4">
        <v>42</v>
      </c>
      <c r="Z4">
        <v>0</v>
      </c>
      <c r="AA4">
        <v>0</v>
      </c>
      <c r="AB4">
        <v>0</v>
      </c>
      <c r="AC4">
        <v>0</v>
      </c>
      <c r="AD4">
        <v>14</v>
      </c>
      <c r="AE4">
        <v>0</v>
      </c>
      <c r="AF4">
        <v>0</v>
      </c>
      <c r="AG4">
        <v>2.2000000000000002</v>
      </c>
      <c r="AH4">
        <v>62.8</v>
      </c>
      <c r="AI4">
        <v>51</v>
      </c>
      <c r="AJ4">
        <v>1</v>
      </c>
      <c r="AK4">
        <v>0</v>
      </c>
      <c r="AM4" s="10"/>
      <c r="AN4">
        <v>12</v>
      </c>
      <c r="AO4">
        <f t="shared" ref="AO4:BW4" si="3">SUM(C5:C6)</f>
        <v>0</v>
      </c>
      <c r="AP4">
        <f t="shared" si="3"/>
        <v>2.7</v>
      </c>
      <c r="AQ4">
        <f t="shared" si="3"/>
        <v>0</v>
      </c>
      <c r="AR4">
        <f t="shared" si="3"/>
        <v>1</v>
      </c>
      <c r="AS4">
        <f t="shared" si="3"/>
        <v>0</v>
      </c>
      <c r="AT4">
        <f t="shared" si="3"/>
        <v>0</v>
      </c>
      <c r="AU4">
        <f t="shared" si="3"/>
        <v>3.8</v>
      </c>
      <c r="AV4">
        <f t="shared" si="3"/>
        <v>0</v>
      </c>
      <c r="AW4">
        <f t="shared" si="3"/>
        <v>0</v>
      </c>
      <c r="AX4">
        <f t="shared" si="3"/>
        <v>0.7</v>
      </c>
      <c r="AY4">
        <f t="shared" si="3"/>
        <v>0</v>
      </c>
      <c r="AZ4">
        <f t="shared" si="3"/>
        <v>7</v>
      </c>
      <c r="BA4">
        <f t="shared" si="3"/>
        <v>130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6</v>
      </c>
      <c r="BG4">
        <f t="shared" si="3"/>
        <v>0</v>
      </c>
      <c r="BH4">
        <f t="shared" si="3"/>
        <v>40</v>
      </c>
      <c r="BI4">
        <f t="shared" si="3"/>
        <v>10</v>
      </c>
      <c r="BJ4">
        <f t="shared" si="3"/>
        <v>0</v>
      </c>
      <c r="BK4">
        <f t="shared" si="3"/>
        <v>10.4</v>
      </c>
      <c r="BL4">
        <f t="shared" si="3"/>
        <v>0</v>
      </c>
      <c r="BM4">
        <f t="shared" si="3"/>
        <v>0</v>
      </c>
      <c r="BN4">
        <f t="shared" si="3"/>
        <v>4</v>
      </c>
      <c r="BO4">
        <f t="shared" si="3"/>
        <v>0</v>
      </c>
      <c r="BP4">
        <f t="shared" si="3"/>
        <v>1.3</v>
      </c>
      <c r="BQ4">
        <f t="shared" si="3"/>
        <v>9.4</v>
      </c>
      <c r="BR4">
        <f t="shared" si="3"/>
        <v>0</v>
      </c>
      <c r="BS4">
        <f t="shared" si="3"/>
        <v>1</v>
      </c>
      <c r="BT4">
        <f t="shared" si="3"/>
        <v>12.2</v>
      </c>
      <c r="BU4">
        <f t="shared" si="3"/>
        <v>8</v>
      </c>
      <c r="BV4">
        <f t="shared" si="3"/>
        <v>2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86</v>
      </c>
      <c r="CB4">
        <f t="shared" si="4"/>
        <v>72.3</v>
      </c>
      <c r="CC4">
        <f t="shared" si="4"/>
        <v>2</v>
      </c>
      <c r="CD4">
        <f t="shared" si="4"/>
        <v>0</v>
      </c>
      <c r="CE4">
        <f t="shared" si="4"/>
        <v>86.2</v>
      </c>
      <c r="CF4">
        <f t="shared" si="4"/>
        <v>63.199999999999996</v>
      </c>
      <c r="CG4">
        <f t="shared" si="4"/>
        <v>5.2</v>
      </c>
      <c r="CH4">
        <f t="shared" si="4"/>
        <v>0</v>
      </c>
      <c r="CI4">
        <f t="shared" si="4"/>
        <v>4.0999999999999996</v>
      </c>
      <c r="CJ4">
        <f t="shared" si="4"/>
        <v>4.5</v>
      </c>
      <c r="CK4">
        <f t="shared" si="4"/>
        <v>0</v>
      </c>
      <c r="CL4">
        <f t="shared" si="4"/>
        <v>17</v>
      </c>
      <c r="CM4">
        <f t="shared" si="4"/>
        <v>38</v>
      </c>
      <c r="CN4">
        <f t="shared" si="4"/>
        <v>82</v>
      </c>
      <c r="CO4">
        <f t="shared" si="4"/>
        <v>30.4</v>
      </c>
      <c r="CP4">
        <f t="shared" si="4"/>
        <v>82</v>
      </c>
      <c r="CQ4">
        <f t="shared" si="4"/>
        <v>33.200000000000003</v>
      </c>
      <c r="CR4">
        <f t="shared" si="4"/>
        <v>113.4</v>
      </c>
      <c r="CS4">
        <f t="shared" si="4"/>
        <v>0</v>
      </c>
      <c r="CT4">
        <f t="shared" si="4"/>
        <v>22.299999999999997</v>
      </c>
      <c r="CU4">
        <f t="shared" si="4"/>
        <v>88</v>
      </c>
      <c r="CV4">
        <f t="shared" si="4"/>
        <v>64</v>
      </c>
      <c r="CW4">
        <f t="shared" si="4"/>
        <v>0</v>
      </c>
      <c r="CX4">
        <f t="shared" si="4"/>
        <v>109.4</v>
      </c>
      <c r="CY4">
        <f t="shared" si="4"/>
        <v>63.4</v>
      </c>
      <c r="CZ4">
        <f t="shared" si="4"/>
        <v>86.7</v>
      </c>
      <c r="DA4">
        <f t="shared" si="4"/>
        <v>0</v>
      </c>
      <c r="DB4">
        <f t="shared" si="4"/>
        <v>84</v>
      </c>
      <c r="DC4">
        <f t="shared" si="4"/>
        <v>45.6</v>
      </c>
      <c r="DD4">
        <f t="shared" si="4"/>
        <v>0</v>
      </c>
      <c r="DE4">
        <f t="shared" si="4"/>
        <v>119.1</v>
      </c>
      <c r="DF4">
        <f t="shared" si="4"/>
        <v>1.6</v>
      </c>
      <c r="DG4">
        <f t="shared" si="4"/>
        <v>5.4</v>
      </c>
      <c r="DH4">
        <f t="shared" si="4"/>
        <v>1</v>
      </c>
      <c r="DI4">
        <f t="shared" si="4"/>
        <v>0</v>
      </c>
      <c r="DJ4" s="1"/>
      <c r="DK4" s="1"/>
      <c r="DL4" s="2">
        <v>42888</v>
      </c>
      <c r="DM4">
        <f t="shared" ref="DM4:EU4" si="5">SUM(CA5:CA6)</f>
        <v>28.8</v>
      </c>
      <c r="DN4">
        <f t="shared" si="5"/>
        <v>23.4</v>
      </c>
      <c r="DO4">
        <f t="shared" si="5"/>
        <v>54.8</v>
      </c>
      <c r="DP4">
        <f t="shared" si="5"/>
        <v>0</v>
      </c>
      <c r="DQ4">
        <f t="shared" si="5"/>
        <v>27.599999999999998</v>
      </c>
      <c r="DR4">
        <f t="shared" si="5"/>
        <v>10.200000000000001</v>
      </c>
      <c r="DS4">
        <f t="shared" si="5"/>
        <v>2.2999999999999998</v>
      </c>
      <c r="DT4">
        <f t="shared" si="5"/>
        <v>20</v>
      </c>
      <c r="DU4">
        <f t="shared" si="5"/>
        <v>8.7999999999999989</v>
      </c>
      <c r="DV4">
        <f t="shared" si="5"/>
        <v>21</v>
      </c>
      <c r="DW4">
        <f t="shared" si="5"/>
        <v>0</v>
      </c>
      <c r="DX4">
        <f t="shared" si="5"/>
        <v>21.5</v>
      </c>
      <c r="DY4">
        <f t="shared" si="5"/>
        <v>9</v>
      </c>
      <c r="DZ4">
        <f t="shared" si="5"/>
        <v>14</v>
      </c>
      <c r="EA4">
        <f t="shared" si="5"/>
        <v>32.700000000000003</v>
      </c>
      <c r="EB4">
        <f t="shared" si="5"/>
        <v>52</v>
      </c>
      <c r="EC4">
        <f t="shared" si="5"/>
        <v>7</v>
      </c>
      <c r="ED4">
        <f t="shared" si="5"/>
        <v>10.600000000000001</v>
      </c>
      <c r="EE4">
        <f t="shared" si="5"/>
        <v>27</v>
      </c>
      <c r="EF4">
        <f t="shared" si="5"/>
        <v>9.1999999999999993</v>
      </c>
      <c r="EG4">
        <f t="shared" si="5"/>
        <v>6</v>
      </c>
      <c r="EH4">
        <f t="shared" si="5"/>
        <v>0</v>
      </c>
      <c r="EI4">
        <f t="shared" si="5"/>
        <v>31.6</v>
      </c>
      <c r="EJ4">
        <f t="shared" si="5"/>
        <v>0.30000000000000004</v>
      </c>
      <c r="EK4">
        <f t="shared" si="5"/>
        <v>15</v>
      </c>
      <c r="EL4">
        <f t="shared" si="5"/>
        <v>3</v>
      </c>
      <c r="EM4">
        <f t="shared" si="5"/>
        <v>0</v>
      </c>
      <c r="EN4">
        <f t="shared" si="5"/>
        <v>36</v>
      </c>
      <c r="EO4">
        <f t="shared" si="5"/>
        <v>22</v>
      </c>
      <c r="EP4">
        <f t="shared" si="5"/>
        <v>4.5999999999999996</v>
      </c>
      <c r="EQ4">
        <f t="shared" si="5"/>
        <v>20.099999999999998</v>
      </c>
      <c r="ER4">
        <f t="shared" si="5"/>
        <v>45.2</v>
      </c>
      <c r="ES4">
        <f t="shared" si="5"/>
        <v>38.799999999999997</v>
      </c>
      <c r="ET4">
        <f t="shared" si="5"/>
        <v>16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2.7</v>
      </c>
      <c r="E5">
        <v>0</v>
      </c>
      <c r="F5">
        <v>0</v>
      </c>
      <c r="G5">
        <v>0</v>
      </c>
      <c r="H5">
        <v>0</v>
      </c>
      <c r="I5">
        <v>3.8</v>
      </c>
      <c r="J5">
        <v>0</v>
      </c>
      <c r="K5">
        <v>0</v>
      </c>
      <c r="L5">
        <v>0.6</v>
      </c>
      <c r="M5">
        <v>0</v>
      </c>
      <c r="N5">
        <v>0</v>
      </c>
      <c r="O5">
        <v>62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</v>
      </c>
      <c r="X5">
        <v>0</v>
      </c>
      <c r="Y5">
        <v>7.4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7.8</v>
      </c>
      <c r="AI5">
        <v>3</v>
      </c>
      <c r="AJ5">
        <v>2</v>
      </c>
      <c r="AK5">
        <v>0</v>
      </c>
      <c r="AM5" s="10"/>
      <c r="AN5">
        <v>18</v>
      </c>
      <c r="AO5">
        <f t="shared" ref="AO5:BW5" si="6">C7+C8</f>
        <v>79</v>
      </c>
      <c r="AP5">
        <f t="shared" si="6"/>
        <v>58.2</v>
      </c>
      <c r="AQ5">
        <f t="shared" si="6"/>
        <v>0.2</v>
      </c>
      <c r="AR5">
        <f t="shared" si="6"/>
        <v>0</v>
      </c>
      <c r="AS5">
        <f t="shared" si="6"/>
        <v>45</v>
      </c>
      <c r="AT5">
        <f t="shared" si="6"/>
        <v>46.3</v>
      </c>
      <c r="AU5">
        <f t="shared" si="6"/>
        <v>3</v>
      </c>
      <c r="AV5">
        <f t="shared" si="6"/>
        <v>0</v>
      </c>
      <c r="AW5">
        <f t="shared" si="6"/>
        <v>2.2999999999999998</v>
      </c>
      <c r="AX5">
        <f t="shared" si="6"/>
        <v>0.5</v>
      </c>
      <c r="AY5">
        <f t="shared" si="6"/>
        <v>0</v>
      </c>
      <c r="AZ5">
        <f t="shared" si="6"/>
        <v>9.1999999999999993</v>
      </c>
      <c r="BA5">
        <f t="shared" si="6"/>
        <v>33</v>
      </c>
      <c r="BB5">
        <f t="shared" si="6"/>
        <v>1</v>
      </c>
      <c r="BC5">
        <f t="shared" si="6"/>
        <v>29.799999999999997</v>
      </c>
      <c r="BD5">
        <f t="shared" si="6"/>
        <v>69</v>
      </c>
      <c r="BE5">
        <f t="shared" si="6"/>
        <v>0.2</v>
      </c>
      <c r="BF5">
        <f t="shared" si="6"/>
        <v>60</v>
      </c>
      <c r="BG5">
        <f t="shared" si="6"/>
        <v>0</v>
      </c>
      <c r="BH5">
        <f t="shared" si="6"/>
        <v>11</v>
      </c>
      <c r="BI5">
        <f t="shared" si="6"/>
        <v>80</v>
      </c>
      <c r="BJ5">
        <f t="shared" si="6"/>
        <v>8</v>
      </c>
      <c r="BK5">
        <f t="shared" si="6"/>
        <v>0</v>
      </c>
      <c r="BL5">
        <f t="shared" si="6"/>
        <v>9.4</v>
      </c>
      <c r="BM5">
        <f t="shared" si="6"/>
        <v>63.4</v>
      </c>
      <c r="BN5">
        <f t="shared" si="6"/>
        <v>70</v>
      </c>
      <c r="BO5">
        <f t="shared" si="6"/>
        <v>0</v>
      </c>
      <c r="BP5">
        <f t="shared" si="6"/>
        <v>59</v>
      </c>
      <c r="BQ5">
        <f t="shared" si="6"/>
        <v>0</v>
      </c>
      <c r="BR5">
        <f t="shared" si="6"/>
        <v>0</v>
      </c>
      <c r="BS5">
        <f t="shared" si="6"/>
        <v>98.5</v>
      </c>
      <c r="BT5">
        <f t="shared" si="6"/>
        <v>1.6</v>
      </c>
      <c r="BU5">
        <f t="shared" si="6"/>
        <v>0.2</v>
      </c>
      <c r="BV5">
        <f t="shared" si="6"/>
        <v>0</v>
      </c>
      <c r="BW5">
        <f t="shared" si="6"/>
        <v>0</v>
      </c>
      <c r="BX5" s="1"/>
      <c r="BY5" s="9">
        <v>42888</v>
      </c>
      <c r="BZ5">
        <v>12</v>
      </c>
      <c r="CA5">
        <f t="shared" ref="CA5:DI5" si="7">AO7+AO8</f>
        <v>27.8</v>
      </c>
      <c r="CB5">
        <f t="shared" si="7"/>
        <v>23.4</v>
      </c>
      <c r="CC5">
        <f t="shared" si="7"/>
        <v>13</v>
      </c>
      <c r="CD5">
        <f t="shared" si="7"/>
        <v>0</v>
      </c>
      <c r="CE5">
        <f t="shared" si="7"/>
        <v>27.4</v>
      </c>
      <c r="CF5">
        <f t="shared" si="7"/>
        <v>9.2000000000000011</v>
      </c>
      <c r="CG5">
        <f t="shared" si="7"/>
        <v>1</v>
      </c>
      <c r="CH5">
        <f t="shared" si="7"/>
        <v>20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3</v>
      </c>
      <c r="CN5">
        <f t="shared" si="7"/>
        <v>6</v>
      </c>
      <c r="CO5">
        <f t="shared" si="7"/>
        <v>2.4</v>
      </c>
      <c r="CP5">
        <f t="shared" si="7"/>
        <v>49</v>
      </c>
      <c r="CQ5">
        <f t="shared" si="7"/>
        <v>7</v>
      </c>
      <c r="CR5">
        <f t="shared" si="7"/>
        <v>10.600000000000001</v>
      </c>
      <c r="CS5">
        <f t="shared" si="7"/>
        <v>27</v>
      </c>
      <c r="CT5">
        <f t="shared" si="7"/>
        <v>9.1999999999999993</v>
      </c>
      <c r="CU5">
        <f t="shared" si="7"/>
        <v>6</v>
      </c>
      <c r="CV5">
        <f t="shared" si="7"/>
        <v>0</v>
      </c>
      <c r="CW5">
        <f t="shared" si="7"/>
        <v>8</v>
      </c>
      <c r="CX5">
        <f t="shared" si="7"/>
        <v>0.2</v>
      </c>
      <c r="CY5">
        <f t="shared" si="7"/>
        <v>0</v>
      </c>
      <c r="CZ5">
        <f t="shared" si="7"/>
        <v>3</v>
      </c>
      <c r="DA5">
        <f t="shared" si="7"/>
        <v>0</v>
      </c>
      <c r="DB5">
        <f t="shared" si="7"/>
        <v>10</v>
      </c>
      <c r="DC5">
        <f t="shared" si="7"/>
        <v>1</v>
      </c>
      <c r="DD5">
        <f t="shared" si="7"/>
        <v>0</v>
      </c>
      <c r="DE5">
        <f t="shared" si="7"/>
        <v>4.6999999999999993</v>
      </c>
      <c r="DF5">
        <f t="shared" si="7"/>
        <v>35</v>
      </c>
      <c r="DG5">
        <f t="shared" si="7"/>
        <v>8.6</v>
      </c>
      <c r="DH5">
        <f t="shared" si="7"/>
        <v>0</v>
      </c>
      <c r="DI5">
        <f t="shared" si="7"/>
        <v>0</v>
      </c>
      <c r="DJ5" s="1"/>
      <c r="DK5" s="1"/>
      <c r="DL5" s="2">
        <v>42889</v>
      </c>
      <c r="DM5">
        <f t="shared" ref="DM5:EU5" si="8">CA7+CA8</f>
        <v>0</v>
      </c>
      <c r="DN5">
        <f t="shared" si="8"/>
        <v>0</v>
      </c>
      <c r="DO5">
        <f t="shared" si="8"/>
        <v>3.6</v>
      </c>
      <c r="DP5">
        <f t="shared" si="8"/>
        <v>5</v>
      </c>
      <c r="DQ5">
        <f t="shared" si="8"/>
        <v>27.6</v>
      </c>
      <c r="DR5">
        <f t="shared" si="8"/>
        <v>20.3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0</v>
      </c>
      <c r="DX5">
        <f t="shared" si="8"/>
        <v>5.2</v>
      </c>
      <c r="DY5">
        <f t="shared" si="8"/>
        <v>3</v>
      </c>
      <c r="DZ5">
        <f t="shared" si="8"/>
        <v>4</v>
      </c>
      <c r="EA5">
        <f t="shared" si="8"/>
        <v>0</v>
      </c>
      <c r="EB5">
        <f t="shared" si="8"/>
        <v>3</v>
      </c>
      <c r="EC5">
        <f t="shared" si="8"/>
        <v>0</v>
      </c>
      <c r="ED5">
        <f t="shared" si="8"/>
        <v>0</v>
      </c>
      <c r="EE5">
        <f t="shared" si="8"/>
        <v>9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36.6</v>
      </c>
      <c r="EJ5">
        <f t="shared" si="8"/>
        <v>0</v>
      </c>
      <c r="EK5">
        <f t="shared" si="8"/>
        <v>0</v>
      </c>
      <c r="EL5">
        <f t="shared" si="8"/>
        <v>4.8</v>
      </c>
      <c r="EM5">
        <f t="shared" si="8"/>
        <v>0.4</v>
      </c>
      <c r="EN5">
        <f t="shared" si="8"/>
        <v>12</v>
      </c>
      <c r="EO5">
        <f t="shared" si="8"/>
        <v>0</v>
      </c>
      <c r="EP5">
        <f t="shared" si="8"/>
        <v>0</v>
      </c>
      <c r="EQ5">
        <f t="shared" si="8"/>
        <v>88.4</v>
      </c>
      <c r="ER5">
        <f t="shared" si="8"/>
        <v>38.5</v>
      </c>
      <c r="ES5">
        <f t="shared" si="8"/>
        <v>70.8</v>
      </c>
      <c r="ET5">
        <f t="shared" si="8"/>
        <v>12.2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0.1</v>
      </c>
      <c r="M6">
        <v>0</v>
      </c>
      <c r="N6">
        <v>7</v>
      </c>
      <c r="O6">
        <v>68</v>
      </c>
      <c r="P6">
        <v>0</v>
      </c>
      <c r="Q6">
        <v>0</v>
      </c>
      <c r="R6">
        <v>0</v>
      </c>
      <c r="S6">
        <v>0</v>
      </c>
      <c r="T6">
        <v>6</v>
      </c>
      <c r="U6">
        <v>0</v>
      </c>
      <c r="V6">
        <v>40</v>
      </c>
      <c r="W6">
        <v>6</v>
      </c>
      <c r="X6">
        <v>0</v>
      </c>
      <c r="Y6">
        <v>3</v>
      </c>
      <c r="Z6">
        <v>0</v>
      </c>
      <c r="AA6">
        <v>0</v>
      </c>
      <c r="AB6">
        <v>3</v>
      </c>
      <c r="AC6">
        <v>0</v>
      </c>
      <c r="AD6">
        <v>0.3</v>
      </c>
      <c r="AE6">
        <v>9.4</v>
      </c>
      <c r="AF6">
        <v>0</v>
      </c>
      <c r="AG6">
        <v>0</v>
      </c>
      <c r="AH6">
        <v>4.4000000000000004</v>
      </c>
      <c r="AI6">
        <v>5</v>
      </c>
      <c r="AJ6">
        <v>0</v>
      </c>
      <c r="AK6">
        <v>0</v>
      </c>
      <c r="AM6" s="10"/>
      <c r="AN6">
        <v>24</v>
      </c>
      <c r="AO6">
        <f t="shared" ref="AO6:BW6" si="9">C9+C10</f>
        <v>7</v>
      </c>
      <c r="AP6">
        <f t="shared" si="9"/>
        <v>14.1</v>
      </c>
      <c r="AQ6">
        <f t="shared" si="9"/>
        <v>1.8</v>
      </c>
      <c r="AR6">
        <f t="shared" si="9"/>
        <v>0</v>
      </c>
      <c r="AS6">
        <f t="shared" si="9"/>
        <v>41.2</v>
      </c>
      <c r="AT6">
        <f t="shared" si="9"/>
        <v>16.899999999999999</v>
      </c>
      <c r="AU6">
        <f t="shared" si="9"/>
        <v>2.2000000000000002</v>
      </c>
      <c r="AV6">
        <f t="shared" si="9"/>
        <v>0</v>
      </c>
      <c r="AW6">
        <f t="shared" si="9"/>
        <v>1.8</v>
      </c>
      <c r="AX6">
        <f t="shared" si="9"/>
        <v>4</v>
      </c>
      <c r="AY6">
        <f t="shared" si="9"/>
        <v>0</v>
      </c>
      <c r="AZ6">
        <f t="shared" si="9"/>
        <v>7.8</v>
      </c>
      <c r="BA6">
        <f t="shared" si="9"/>
        <v>5</v>
      </c>
      <c r="BB6">
        <f t="shared" si="9"/>
        <v>81</v>
      </c>
      <c r="BC6">
        <f t="shared" si="9"/>
        <v>0.6</v>
      </c>
      <c r="BD6">
        <f t="shared" si="9"/>
        <v>13</v>
      </c>
      <c r="BE6">
        <f t="shared" si="9"/>
        <v>33</v>
      </c>
      <c r="BF6">
        <f t="shared" si="9"/>
        <v>53.4</v>
      </c>
      <c r="BG6">
        <f t="shared" si="9"/>
        <v>0</v>
      </c>
      <c r="BH6">
        <f t="shared" si="9"/>
        <v>11.299999999999999</v>
      </c>
      <c r="BI6">
        <f t="shared" si="9"/>
        <v>8</v>
      </c>
      <c r="BJ6">
        <f t="shared" si="9"/>
        <v>56</v>
      </c>
      <c r="BK6">
        <f t="shared" si="9"/>
        <v>0</v>
      </c>
      <c r="BL6">
        <f t="shared" si="9"/>
        <v>100</v>
      </c>
      <c r="BM6">
        <f t="shared" si="9"/>
        <v>0</v>
      </c>
      <c r="BN6">
        <f t="shared" si="9"/>
        <v>16.7</v>
      </c>
      <c r="BO6">
        <f t="shared" si="9"/>
        <v>0</v>
      </c>
      <c r="BP6">
        <f t="shared" si="9"/>
        <v>25</v>
      </c>
      <c r="BQ6">
        <f t="shared" si="9"/>
        <v>45.6</v>
      </c>
      <c r="BR6">
        <f t="shared" si="9"/>
        <v>0</v>
      </c>
      <c r="BS6">
        <f t="shared" si="9"/>
        <v>20.6</v>
      </c>
      <c r="BT6">
        <f t="shared" si="9"/>
        <v>0</v>
      </c>
      <c r="BU6">
        <f t="shared" si="9"/>
        <v>5.2</v>
      </c>
      <c r="BV6">
        <f t="shared" si="9"/>
        <v>1</v>
      </c>
      <c r="BW6">
        <f t="shared" si="9"/>
        <v>0</v>
      </c>
      <c r="BX6" s="1"/>
      <c r="BY6" s="10"/>
      <c r="BZ6">
        <v>24</v>
      </c>
      <c r="CA6">
        <f t="shared" ref="CA6:DI6" si="10">AO9+AO10</f>
        <v>1</v>
      </c>
      <c r="CB6">
        <f t="shared" si="10"/>
        <v>0</v>
      </c>
      <c r="CC6">
        <f t="shared" si="10"/>
        <v>41.8</v>
      </c>
      <c r="CD6">
        <f t="shared" si="10"/>
        <v>0</v>
      </c>
      <c r="CE6">
        <f t="shared" si="10"/>
        <v>0.2</v>
      </c>
      <c r="CF6">
        <f t="shared" si="10"/>
        <v>1</v>
      </c>
      <c r="CG6">
        <f t="shared" si="10"/>
        <v>1.3</v>
      </c>
      <c r="CH6">
        <f t="shared" si="10"/>
        <v>0</v>
      </c>
      <c r="CI6">
        <f t="shared" si="10"/>
        <v>8.7999999999999989</v>
      </c>
      <c r="CJ6">
        <f t="shared" si="10"/>
        <v>21</v>
      </c>
      <c r="CK6">
        <f t="shared" si="10"/>
        <v>0</v>
      </c>
      <c r="CL6">
        <f t="shared" si="10"/>
        <v>21.5</v>
      </c>
      <c r="CM6">
        <f t="shared" si="10"/>
        <v>6</v>
      </c>
      <c r="CN6">
        <f t="shared" si="10"/>
        <v>8</v>
      </c>
      <c r="CO6">
        <f t="shared" si="10"/>
        <v>30.3</v>
      </c>
      <c r="CP6">
        <f t="shared" si="10"/>
        <v>3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23.6</v>
      </c>
      <c r="CX6">
        <f t="shared" si="10"/>
        <v>0.1</v>
      </c>
      <c r="CY6">
        <f t="shared" si="10"/>
        <v>15</v>
      </c>
      <c r="CZ6">
        <f t="shared" si="10"/>
        <v>0</v>
      </c>
      <c r="DA6">
        <f t="shared" si="10"/>
        <v>0</v>
      </c>
      <c r="DB6">
        <f t="shared" si="10"/>
        <v>26</v>
      </c>
      <c r="DC6">
        <f t="shared" si="10"/>
        <v>21</v>
      </c>
      <c r="DD6">
        <f t="shared" si="10"/>
        <v>4.5999999999999996</v>
      </c>
      <c r="DE6">
        <f t="shared" si="10"/>
        <v>15.399999999999999</v>
      </c>
      <c r="DF6">
        <f t="shared" si="10"/>
        <v>10.199999999999999</v>
      </c>
      <c r="DG6">
        <f t="shared" si="10"/>
        <v>30.2</v>
      </c>
      <c r="DH6">
        <f t="shared" si="10"/>
        <v>16</v>
      </c>
      <c r="DI6">
        <f t="shared" si="10"/>
        <v>0</v>
      </c>
      <c r="DJ6" s="1"/>
      <c r="DK6" s="1"/>
      <c r="DL6" s="2">
        <v>42890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90.4</v>
      </c>
      <c r="DR6">
        <f t="shared" si="11"/>
        <v>41</v>
      </c>
      <c r="DS6">
        <f t="shared" si="11"/>
        <v>66.899999999999991</v>
      </c>
      <c r="DT6">
        <f t="shared" si="11"/>
        <v>11</v>
      </c>
      <c r="DU6">
        <f t="shared" si="11"/>
        <v>3.5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59</v>
      </c>
      <c r="DZ6">
        <f t="shared" si="11"/>
        <v>9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41</v>
      </c>
      <c r="EF6">
        <f t="shared" si="11"/>
        <v>0</v>
      </c>
      <c r="EG6">
        <f t="shared" si="11"/>
        <v>5</v>
      </c>
      <c r="EH6">
        <f t="shared" si="11"/>
        <v>0</v>
      </c>
      <c r="EI6">
        <f t="shared" si="11"/>
        <v>0</v>
      </c>
      <c r="EJ6">
        <f t="shared" si="11"/>
        <v>0</v>
      </c>
      <c r="EK6">
        <f t="shared" si="11"/>
        <v>0</v>
      </c>
      <c r="EL6">
        <f t="shared" si="11"/>
        <v>30.299999999999997</v>
      </c>
      <c r="EM6">
        <f t="shared" si="11"/>
        <v>29.8</v>
      </c>
      <c r="EN6">
        <f t="shared" si="11"/>
        <v>64</v>
      </c>
      <c r="EO6">
        <f t="shared" si="11"/>
        <v>0</v>
      </c>
      <c r="EP6">
        <f t="shared" si="11"/>
        <v>16.600000000000001</v>
      </c>
      <c r="EQ6">
        <f t="shared" si="11"/>
        <v>63</v>
      </c>
      <c r="ER6">
        <f t="shared" si="11"/>
        <v>78</v>
      </c>
      <c r="ES6">
        <f t="shared" si="11"/>
        <v>21</v>
      </c>
      <c r="ET6">
        <f t="shared" si="11"/>
        <v>0</v>
      </c>
      <c r="EU6">
        <f t="shared" si="11"/>
        <v>2</v>
      </c>
    </row>
    <row r="7" spans="1:151" x14ac:dyDescent="0.25">
      <c r="A7" s="8"/>
      <c r="B7">
        <v>15</v>
      </c>
      <c r="C7">
        <v>22</v>
      </c>
      <c r="D7">
        <v>42</v>
      </c>
      <c r="E7">
        <v>0</v>
      </c>
      <c r="F7">
        <v>0</v>
      </c>
      <c r="G7">
        <v>0</v>
      </c>
      <c r="H7">
        <v>0</v>
      </c>
      <c r="I7">
        <v>1.8</v>
      </c>
      <c r="J7">
        <v>0</v>
      </c>
      <c r="K7">
        <v>2</v>
      </c>
      <c r="L7">
        <v>0.5</v>
      </c>
      <c r="M7">
        <v>0</v>
      </c>
      <c r="N7">
        <v>9.1999999999999993</v>
      </c>
      <c r="O7">
        <v>29</v>
      </c>
      <c r="P7">
        <v>0</v>
      </c>
      <c r="Q7">
        <v>14.2</v>
      </c>
      <c r="R7">
        <v>46</v>
      </c>
      <c r="S7">
        <v>0</v>
      </c>
      <c r="T7">
        <v>5</v>
      </c>
      <c r="U7">
        <v>0</v>
      </c>
      <c r="V7">
        <v>8</v>
      </c>
      <c r="W7">
        <v>77</v>
      </c>
      <c r="X7">
        <v>0</v>
      </c>
      <c r="Y7">
        <v>0</v>
      </c>
      <c r="Z7">
        <v>0</v>
      </c>
      <c r="AA7">
        <v>0</v>
      </c>
      <c r="AB7">
        <v>42</v>
      </c>
      <c r="AC7">
        <v>0</v>
      </c>
      <c r="AD7">
        <v>36</v>
      </c>
      <c r="AE7">
        <v>0</v>
      </c>
      <c r="AF7">
        <v>0</v>
      </c>
      <c r="AG7">
        <v>44.4</v>
      </c>
      <c r="AH7">
        <v>1.6</v>
      </c>
      <c r="AI7">
        <v>0</v>
      </c>
      <c r="AJ7">
        <v>0</v>
      </c>
      <c r="AK7">
        <v>0</v>
      </c>
      <c r="AM7" s="9">
        <v>42888</v>
      </c>
      <c r="AN7">
        <v>6</v>
      </c>
      <c r="AO7">
        <f t="shared" ref="AO7:BW7" si="12">C11+C12</f>
        <v>17.8</v>
      </c>
      <c r="AP7">
        <f t="shared" si="12"/>
        <v>12.4</v>
      </c>
      <c r="AQ7">
        <f t="shared" si="12"/>
        <v>13</v>
      </c>
      <c r="AR7">
        <f t="shared" si="12"/>
        <v>0</v>
      </c>
      <c r="AS7">
        <f t="shared" si="12"/>
        <v>26.4</v>
      </c>
      <c r="AT7">
        <f t="shared" si="12"/>
        <v>8.4</v>
      </c>
      <c r="AU7">
        <f t="shared" si="12"/>
        <v>0</v>
      </c>
      <c r="AV7">
        <f t="shared" si="12"/>
        <v>20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3</v>
      </c>
      <c r="BB7">
        <f t="shared" si="12"/>
        <v>6</v>
      </c>
      <c r="BC7">
        <f t="shared" si="12"/>
        <v>2.4</v>
      </c>
      <c r="BD7">
        <f t="shared" si="12"/>
        <v>49</v>
      </c>
      <c r="BE7">
        <f t="shared" si="12"/>
        <v>7</v>
      </c>
      <c r="BF7">
        <f t="shared" si="12"/>
        <v>10.600000000000001</v>
      </c>
      <c r="BG7">
        <f t="shared" si="12"/>
        <v>27</v>
      </c>
      <c r="BH7">
        <f t="shared" si="12"/>
        <v>9.1999999999999993</v>
      </c>
      <c r="BI7">
        <f t="shared" si="12"/>
        <v>4</v>
      </c>
      <c r="BJ7">
        <f t="shared" si="12"/>
        <v>0</v>
      </c>
      <c r="BK7">
        <f t="shared" si="12"/>
        <v>8</v>
      </c>
      <c r="BL7">
        <f t="shared" si="12"/>
        <v>0.2</v>
      </c>
      <c r="BM7">
        <f t="shared" si="12"/>
        <v>0</v>
      </c>
      <c r="BN7">
        <f t="shared" si="12"/>
        <v>3</v>
      </c>
      <c r="BO7">
        <f t="shared" si="12"/>
        <v>0</v>
      </c>
      <c r="BP7">
        <f t="shared" si="12"/>
        <v>9</v>
      </c>
      <c r="BQ7">
        <f t="shared" si="12"/>
        <v>0</v>
      </c>
      <c r="BR7">
        <f t="shared" si="12"/>
        <v>0</v>
      </c>
      <c r="BS7">
        <f t="shared" si="12"/>
        <v>3.6999999999999997</v>
      </c>
      <c r="BT7">
        <f t="shared" si="12"/>
        <v>21.2</v>
      </c>
      <c r="BU7">
        <f t="shared" si="12"/>
        <v>3.6</v>
      </c>
      <c r="BV7">
        <f t="shared" si="12"/>
        <v>0</v>
      </c>
      <c r="BW7">
        <f t="shared" si="12"/>
        <v>0</v>
      </c>
      <c r="BX7" s="1"/>
      <c r="BY7" s="9">
        <v>42889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5</v>
      </c>
      <c r="CE7">
        <f t="shared" si="13"/>
        <v>27.6</v>
      </c>
      <c r="CF7">
        <f t="shared" si="13"/>
        <v>18.8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5.2</v>
      </c>
      <c r="CM7">
        <f t="shared" si="13"/>
        <v>3</v>
      </c>
      <c r="CN7">
        <f t="shared" si="13"/>
        <v>4</v>
      </c>
      <c r="CO7">
        <f t="shared" si="13"/>
        <v>0</v>
      </c>
      <c r="CP7">
        <f t="shared" si="13"/>
        <v>3</v>
      </c>
      <c r="CQ7">
        <f t="shared" si="13"/>
        <v>0</v>
      </c>
      <c r="CR7">
        <f t="shared" si="13"/>
        <v>0</v>
      </c>
      <c r="CS7">
        <f t="shared" si="13"/>
        <v>8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4.8</v>
      </c>
      <c r="DA7">
        <f t="shared" si="13"/>
        <v>0</v>
      </c>
      <c r="DB7">
        <f t="shared" si="13"/>
        <v>12</v>
      </c>
      <c r="DC7">
        <f t="shared" si="13"/>
        <v>0</v>
      </c>
      <c r="DD7">
        <f t="shared" si="13"/>
        <v>0</v>
      </c>
      <c r="DE7">
        <f t="shared" si="13"/>
        <v>72.400000000000006</v>
      </c>
      <c r="DF7">
        <f t="shared" si="13"/>
        <v>0</v>
      </c>
      <c r="DG7">
        <f t="shared" si="13"/>
        <v>70.8</v>
      </c>
      <c r="DH7">
        <f t="shared" si="13"/>
        <v>0</v>
      </c>
      <c r="DI7">
        <f t="shared" si="13"/>
        <v>0</v>
      </c>
      <c r="DJ7" s="1"/>
      <c r="DK7" s="1"/>
      <c r="DL7" s="2">
        <v>42891</v>
      </c>
      <c r="DM7">
        <f t="shared" ref="DM7:EU7" si="14">CA11+CA12</f>
        <v>43.3</v>
      </c>
      <c r="DN7">
        <f t="shared" si="14"/>
        <v>38</v>
      </c>
      <c r="DO7">
        <f t="shared" si="14"/>
        <v>0</v>
      </c>
      <c r="DP7">
        <f t="shared" si="14"/>
        <v>0</v>
      </c>
      <c r="DQ7">
        <f t="shared" si="14"/>
        <v>1</v>
      </c>
      <c r="DR7">
        <f t="shared" si="14"/>
        <v>0.4</v>
      </c>
      <c r="DS7">
        <f t="shared" si="14"/>
        <v>0</v>
      </c>
      <c r="DT7">
        <f t="shared" si="14"/>
        <v>0</v>
      </c>
      <c r="DU7">
        <f t="shared" si="14"/>
        <v>3.2</v>
      </c>
      <c r="DV7">
        <f t="shared" si="14"/>
        <v>5.2</v>
      </c>
      <c r="DW7">
        <f t="shared" si="14"/>
        <v>21</v>
      </c>
      <c r="DX7">
        <f t="shared" si="14"/>
        <v>9.6</v>
      </c>
      <c r="DY7">
        <f t="shared" si="14"/>
        <v>0</v>
      </c>
      <c r="DZ7">
        <f t="shared" si="14"/>
        <v>5</v>
      </c>
      <c r="EA7">
        <f t="shared" si="14"/>
        <v>22.3</v>
      </c>
      <c r="EB7">
        <f t="shared" si="14"/>
        <v>3</v>
      </c>
      <c r="EC7">
        <f t="shared" si="14"/>
        <v>16.899999999999999</v>
      </c>
      <c r="ED7">
        <f t="shared" si="14"/>
        <v>48</v>
      </c>
      <c r="EE7">
        <f t="shared" si="14"/>
        <v>0</v>
      </c>
      <c r="EF7">
        <f t="shared" si="14"/>
        <v>23.2</v>
      </c>
      <c r="EG7">
        <f t="shared" si="14"/>
        <v>27</v>
      </c>
      <c r="EH7">
        <f t="shared" si="14"/>
        <v>45</v>
      </c>
      <c r="EI7">
        <f t="shared" si="14"/>
        <v>5.4</v>
      </c>
      <c r="EJ7">
        <f t="shared" si="14"/>
        <v>18.100000000000001</v>
      </c>
      <c r="EK7">
        <f t="shared" si="14"/>
        <v>8.6000000000000014</v>
      </c>
      <c r="EL7">
        <f t="shared" si="14"/>
        <v>0</v>
      </c>
      <c r="EM7">
        <f t="shared" si="14"/>
        <v>3</v>
      </c>
      <c r="EN7">
        <f t="shared" si="14"/>
        <v>0</v>
      </c>
      <c r="EO7">
        <f t="shared" si="14"/>
        <v>6</v>
      </c>
      <c r="EP7">
        <f t="shared" si="14"/>
        <v>0.6</v>
      </c>
      <c r="EQ7">
        <f t="shared" si="14"/>
        <v>0</v>
      </c>
      <c r="ER7">
        <f t="shared" si="14"/>
        <v>54.8</v>
      </c>
      <c r="ES7">
        <f t="shared" si="14"/>
        <v>11.999999999999998</v>
      </c>
      <c r="ET7">
        <f t="shared" si="14"/>
        <v>0</v>
      </c>
      <c r="EU7">
        <f t="shared" si="14"/>
        <v>0</v>
      </c>
    </row>
    <row r="8" spans="1:151" x14ac:dyDescent="0.25">
      <c r="A8" s="8"/>
      <c r="B8">
        <v>18</v>
      </c>
      <c r="C8">
        <v>57</v>
      </c>
      <c r="D8">
        <v>16.2</v>
      </c>
      <c r="E8">
        <v>0.2</v>
      </c>
      <c r="F8">
        <v>0</v>
      </c>
      <c r="G8">
        <v>45</v>
      </c>
      <c r="H8">
        <v>46.3</v>
      </c>
      <c r="I8">
        <v>1.2</v>
      </c>
      <c r="J8">
        <v>0</v>
      </c>
      <c r="K8">
        <v>0.3</v>
      </c>
      <c r="L8">
        <v>0</v>
      </c>
      <c r="M8">
        <v>0</v>
      </c>
      <c r="N8">
        <v>0</v>
      </c>
      <c r="O8">
        <v>4</v>
      </c>
      <c r="P8">
        <v>1</v>
      </c>
      <c r="Q8">
        <v>15.6</v>
      </c>
      <c r="R8">
        <v>23</v>
      </c>
      <c r="S8">
        <v>0.2</v>
      </c>
      <c r="T8">
        <v>55</v>
      </c>
      <c r="U8">
        <v>0</v>
      </c>
      <c r="V8">
        <v>3</v>
      </c>
      <c r="W8">
        <v>3</v>
      </c>
      <c r="X8">
        <v>8</v>
      </c>
      <c r="Y8">
        <v>0</v>
      </c>
      <c r="Z8">
        <v>9.4</v>
      </c>
      <c r="AA8">
        <v>63.4</v>
      </c>
      <c r="AB8">
        <v>28</v>
      </c>
      <c r="AC8">
        <v>0</v>
      </c>
      <c r="AD8">
        <v>23</v>
      </c>
      <c r="AE8">
        <v>0</v>
      </c>
      <c r="AF8">
        <v>0</v>
      </c>
      <c r="AG8">
        <v>54.1</v>
      </c>
      <c r="AH8">
        <v>0</v>
      </c>
      <c r="AI8">
        <v>0.2</v>
      </c>
      <c r="AJ8">
        <v>0</v>
      </c>
      <c r="AK8">
        <v>0</v>
      </c>
      <c r="AM8" s="10"/>
      <c r="AN8">
        <v>12</v>
      </c>
      <c r="AO8">
        <f t="shared" ref="AO8:BW8" si="15">C13+C14</f>
        <v>10</v>
      </c>
      <c r="AP8">
        <f t="shared" si="15"/>
        <v>11</v>
      </c>
      <c r="AQ8">
        <f t="shared" si="15"/>
        <v>0</v>
      </c>
      <c r="AR8">
        <f t="shared" si="15"/>
        <v>0</v>
      </c>
      <c r="AS8">
        <f t="shared" si="15"/>
        <v>1</v>
      </c>
      <c r="AT8">
        <f t="shared" si="15"/>
        <v>0.8</v>
      </c>
      <c r="AU8">
        <f t="shared" si="15"/>
        <v>1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2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1</v>
      </c>
      <c r="BQ8">
        <f t="shared" si="15"/>
        <v>1</v>
      </c>
      <c r="BR8">
        <f t="shared" si="15"/>
        <v>0</v>
      </c>
      <c r="BS8">
        <f t="shared" si="15"/>
        <v>1</v>
      </c>
      <c r="BT8">
        <f t="shared" si="15"/>
        <v>13.8</v>
      </c>
      <c r="BU8">
        <f t="shared" si="15"/>
        <v>5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3.6</v>
      </c>
      <c r="CD8">
        <f t="shared" si="16"/>
        <v>0</v>
      </c>
      <c r="CE8">
        <f t="shared" si="16"/>
        <v>0</v>
      </c>
      <c r="CF8">
        <f t="shared" si="16"/>
        <v>1.5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1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36.6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0.4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16</v>
      </c>
      <c r="DF8">
        <f t="shared" si="16"/>
        <v>38.5</v>
      </c>
      <c r="DG8">
        <f t="shared" si="16"/>
        <v>0</v>
      </c>
      <c r="DH8">
        <f t="shared" si="16"/>
        <v>12.2</v>
      </c>
      <c r="DI8">
        <f t="shared" si="16"/>
        <v>0</v>
      </c>
      <c r="DJ8" s="1"/>
      <c r="DK8" s="1"/>
      <c r="DL8" s="2">
        <v>42892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0</v>
      </c>
      <c r="DV8">
        <f t="shared" si="17"/>
        <v>0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3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0</v>
      </c>
      <c r="ES8">
        <f t="shared" si="17"/>
        <v>0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3</v>
      </c>
      <c r="D9">
        <v>6.8</v>
      </c>
      <c r="E9">
        <v>1.8</v>
      </c>
      <c r="F9">
        <v>0</v>
      </c>
      <c r="G9">
        <v>16.2</v>
      </c>
      <c r="H9">
        <v>4.5999999999999996</v>
      </c>
      <c r="I9">
        <v>0</v>
      </c>
      <c r="J9">
        <v>0</v>
      </c>
      <c r="K9">
        <v>1.8</v>
      </c>
      <c r="L9">
        <v>0.6</v>
      </c>
      <c r="M9">
        <v>0</v>
      </c>
      <c r="N9">
        <v>4.8</v>
      </c>
      <c r="O9">
        <v>3</v>
      </c>
      <c r="P9">
        <v>53</v>
      </c>
      <c r="Q9">
        <v>0.6</v>
      </c>
      <c r="R9">
        <v>5</v>
      </c>
      <c r="S9">
        <v>15</v>
      </c>
      <c r="T9">
        <v>51.4</v>
      </c>
      <c r="U9">
        <v>0</v>
      </c>
      <c r="V9">
        <v>8.1999999999999993</v>
      </c>
      <c r="W9">
        <v>0</v>
      </c>
      <c r="X9">
        <v>56</v>
      </c>
      <c r="Y9">
        <v>0</v>
      </c>
      <c r="Z9">
        <v>87.4</v>
      </c>
      <c r="AA9">
        <v>0</v>
      </c>
      <c r="AB9">
        <v>15.7</v>
      </c>
      <c r="AC9">
        <v>0</v>
      </c>
      <c r="AD9">
        <v>15</v>
      </c>
      <c r="AE9">
        <v>45.6</v>
      </c>
      <c r="AF9">
        <v>0</v>
      </c>
      <c r="AG9">
        <v>8.1999999999999993</v>
      </c>
      <c r="AH9">
        <v>0</v>
      </c>
      <c r="AI9">
        <v>0.2</v>
      </c>
      <c r="AJ9">
        <v>1</v>
      </c>
      <c r="AK9">
        <v>0</v>
      </c>
      <c r="AM9" s="10"/>
      <c r="AN9">
        <v>18</v>
      </c>
      <c r="AO9">
        <f t="shared" ref="AO9:BW9" si="18">C15+C16</f>
        <v>1</v>
      </c>
      <c r="AP9">
        <f t="shared" si="18"/>
        <v>0</v>
      </c>
      <c r="AQ9">
        <f t="shared" si="18"/>
        <v>41.8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7.6</v>
      </c>
      <c r="AX9">
        <f t="shared" si="18"/>
        <v>0</v>
      </c>
      <c r="AY9">
        <f t="shared" si="18"/>
        <v>0</v>
      </c>
      <c r="AZ9">
        <f t="shared" si="18"/>
        <v>20.8</v>
      </c>
      <c r="BA9">
        <f t="shared" si="18"/>
        <v>0</v>
      </c>
      <c r="BB9">
        <f t="shared" si="18"/>
        <v>8</v>
      </c>
      <c r="BC9">
        <f t="shared" si="18"/>
        <v>30.3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21.6</v>
      </c>
      <c r="BL9">
        <f t="shared" si="18"/>
        <v>0.1</v>
      </c>
      <c r="BM9">
        <f t="shared" si="18"/>
        <v>15</v>
      </c>
      <c r="BN9">
        <f t="shared" si="18"/>
        <v>0</v>
      </c>
      <c r="BO9">
        <f t="shared" si="18"/>
        <v>0</v>
      </c>
      <c r="BP9">
        <f t="shared" si="18"/>
        <v>18</v>
      </c>
      <c r="BQ9">
        <f t="shared" si="18"/>
        <v>21</v>
      </c>
      <c r="BR9">
        <f t="shared" si="18"/>
        <v>4.5999999999999996</v>
      </c>
      <c r="BS9">
        <f t="shared" si="18"/>
        <v>0.2</v>
      </c>
      <c r="BT9">
        <f t="shared" si="18"/>
        <v>1.6</v>
      </c>
      <c r="BU9">
        <f t="shared" si="18"/>
        <v>24.4</v>
      </c>
      <c r="BV9">
        <f t="shared" si="18"/>
        <v>14</v>
      </c>
      <c r="BW9">
        <f t="shared" si="18"/>
        <v>0</v>
      </c>
      <c r="BX9" s="1"/>
      <c r="BY9" s="9">
        <v>42890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88.4</v>
      </c>
      <c r="CF9">
        <f t="shared" si="19"/>
        <v>40.4</v>
      </c>
      <c r="CG9">
        <f t="shared" si="19"/>
        <v>66.899999999999991</v>
      </c>
      <c r="CH9">
        <f t="shared" si="19"/>
        <v>5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59</v>
      </c>
      <c r="CN9">
        <f t="shared" si="19"/>
        <v>9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30</v>
      </c>
      <c r="CT9">
        <f t="shared" si="19"/>
        <v>0</v>
      </c>
      <c r="CU9">
        <f t="shared" si="19"/>
        <v>5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28.799999999999997</v>
      </c>
      <c r="DA9">
        <f t="shared" si="19"/>
        <v>29.8</v>
      </c>
      <c r="DB9">
        <f t="shared" si="19"/>
        <v>64</v>
      </c>
      <c r="DC9">
        <f t="shared" si="19"/>
        <v>0</v>
      </c>
      <c r="DD9">
        <f t="shared" si="19"/>
        <v>10.6</v>
      </c>
      <c r="DE9">
        <f t="shared" si="19"/>
        <v>63</v>
      </c>
      <c r="DF9">
        <f t="shared" si="19"/>
        <v>77.7</v>
      </c>
      <c r="DG9">
        <f t="shared" si="19"/>
        <v>21</v>
      </c>
      <c r="DH9">
        <f t="shared" si="19"/>
        <v>0</v>
      </c>
      <c r="DI9">
        <f t="shared" si="19"/>
        <v>0</v>
      </c>
      <c r="DJ9" s="1"/>
      <c r="DK9" s="1"/>
      <c r="DL9" s="2">
        <v>42893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1.2</v>
      </c>
      <c r="DT9">
        <f t="shared" si="20"/>
        <v>5</v>
      </c>
      <c r="DU9">
        <f t="shared" si="20"/>
        <v>0</v>
      </c>
      <c r="DV9">
        <f t="shared" si="20"/>
        <v>1.2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1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50.1</v>
      </c>
      <c r="EM9">
        <f t="shared" si="20"/>
        <v>0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0</v>
      </c>
      <c r="ET9">
        <f t="shared" si="20"/>
        <v>0</v>
      </c>
      <c r="EU9">
        <f t="shared" si="20"/>
        <v>4</v>
      </c>
    </row>
    <row r="10" spans="1:151" x14ac:dyDescent="0.25">
      <c r="A10" s="8"/>
      <c r="B10">
        <v>24</v>
      </c>
      <c r="C10">
        <v>4</v>
      </c>
      <c r="D10">
        <v>7.3</v>
      </c>
      <c r="E10">
        <v>0</v>
      </c>
      <c r="F10">
        <v>0</v>
      </c>
      <c r="G10">
        <v>25</v>
      </c>
      <c r="H10">
        <v>12.3</v>
      </c>
      <c r="I10">
        <v>2.2000000000000002</v>
      </c>
      <c r="J10">
        <v>0</v>
      </c>
      <c r="K10">
        <v>0</v>
      </c>
      <c r="L10">
        <v>3.4</v>
      </c>
      <c r="M10">
        <v>0</v>
      </c>
      <c r="N10">
        <v>3</v>
      </c>
      <c r="O10">
        <v>2</v>
      </c>
      <c r="P10">
        <v>28</v>
      </c>
      <c r="Q10">
        <v>0</v>
      </c>
      <c r="R10">
        <v>8</v>
      </c>
      <c r="S10">
        <v>18</v>
      </c>
      <c r="T10">
        <v>2</v>
      </c>
      <c r="U10">
        <v>0</v>
      </c>
      <c r="V10">
        <v>3.1</v>
      </c>
      <c r="W10">
        <v>8</v>
      </c>
      <c r="X10">
        <v>0</v>
      </c>
      <c r="Y10">
        <v>0</v>
      </c>
      <c r="Z10">
        <v>12.6</v>
      </c>
      <c r="AA10">
        <v>0</v>
      </c>
      <c r="AB10">
        <v>1</v>
      </c>
      <c r="AC10">
        <v>0</v>
      </c>
      <c r="AD10">
        <v>10</v>
      </c>
      <c r="AE10">
        <v>0</v>
      </c>
      <c r="AF10">
        <v>0</v>
      </c>
      <c r="AG10">
        <v>12.4</v>
      </c>
      <c r="AH10">
        <v>0</v>
      </c>
      <c r="AI10">
        <v>5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0.2</v>
      </c>
      <c r="AT10">
        <f t="shared" si="21"/>
        <v>1</v>
      </c>
      <c r="AU10">
        <f t="shared" si="21"/>
        <v>1.3</v>
      </c>
      <c r="AV10">
        <f t="shared" si="21"/>
        <v>0</v>
      </c>
      <c r="AW10">
        <f t="shared" si="21"/>
        <v>1.2</v>
      </c>
      <c r="AX10">
        <f t="shared" si="21"/>
        <v>21</v>
      </c>
      <c r="AY10">
        <f t="shared" si="21"/>
        <v>0</v>
      </c>
      <c r="AZ10">
        <f t="shared" si="21"/>
        <v>0.7</v>
      </c>
      <c r="BA10">
        <f t="shared" si="21"/>
        <v>6</v>
      </c>
      <c r="BB10">
        <f t="shared" si="21"/>
        <v>0</v>
      </c>
      <c r="BC10">
        <f t="shared" si="21"/>
        <v>0</v>
      </c>
      <c r="BD10">
        <f t="shared" si="21"/>
        <v>3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2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8</v>
      </c>
      <c r="BQ10">
        <f t="shared" si="21"/>
        <v>0</v>
      </c>
      <c r="BR10">
        <f t="shared" si="21"/>
        <v>0</v>
      </c>
      <c r="BS10">
        <f t="shared" si="21"/>
        <v>15.2</v>
      </c>
      <c r="BT10">
        <f t="shared" si="21"/>
        <v>8.6</v>
      </c>
      <c r="BU10">
        <f t="shared" si="21"/>
        <v>5.8000000000000007</v>
      </c>
      <c r="BV10">
        <f t="shared" si="21"/>
        <v>2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2</v>
      </c>
      <c r="CF10">
        <f t="shared" si="22"/>
        <v>0.6</v>
      </c>
      <c r="CG10">
        <f t="shared" si="22"/>
        <v>0</v>
      </c>
      <c r="CH10">
        <f t="shared" si="22"/>
        <v>6</v>
      </c>
      <c r="CI10">
        <f t="shared" si="22"/>
        <v>3.5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11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1.5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6</v>
      </c>
      <c r="DE10">
        <f t="shared" si="22"/>
        <v>0</v>
      </c>
      <c r="DF10">
        <f t="shared" si="22"/>
        <v>0.3</v>
      </c>
      <c r="DG10">
        <f t="shared" si="22"/>
        <v>0</v>
      </c>
      <c r="DH10">
        <f t="shared" si="22"/>
        <v>0</v>
      </c>
      <c r="DI10">
        <f t="shared" si="22"/>
        <v>2</v>
      </c>
      <c r="DJ10" s="1"/>
      <c r="DK10" s="1"/>
      <c r="DL10" s="2">
        <v>42894</v>
      </c>
      <c r="DM10">
        <f t="shared" ref="DM10:EU10" si="23">CA17+CA18</f>
        <v>1</v>
      </c>
      <c r="DN10">
        <f t="shared" si="23"/>
        <v>0</v>
      </c>
      <c r="DO10">
        <f t="shared" si="23"/>
        <v>26</v>
      </c>
      <c r="DP10">
        <f t="shared" si="23"/>
        <v>0</v>
      </c>
      <c r="DQ10">
        <f t="shared" si="23"/>
        <v>0.2</v>
      </c>
      <c r="DR10">
        <f t="shared" si="23"/>
        <v>10.600000000000001</v>
      </c>
      <c r="DS10">
        <f t="shared" si="23"/>
        <v>71.2</v>
      </c>
      <c r="DT10">
        <f t="shared" si="23"/>
        <v>42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1.6</v>
      </c>
      <c r="DY10">
        <f t="shared" si="23"/>
        <v>1</v>
      </c>
      <c r="DZ10">
        <f t="shared" si="23"/>
        <v>6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3</v>
      </c>
      <c r="EE10">
        <f t="shared" si="23"/>
        <v>18</v>
      </c>
      <c r="EF10">
        <f t="shared" si="23"/>
        <v>4</v>
      </c>
      <c r="EG10">
        <f t="shared" si="23"/>
        <v>0</v>
      </c>
      <c r="EH10">
        <f t="shared" si="23"/>
        <v>1</v>
      </c>
      <c r="EI10">
        <f t="shared" si="23"/>
        <v>0</v>
      </c>
      <c r="EJ10">
        <f t="shared" si="23"/>
        <v>3.6</v>
      </c>
      <c r="EK10">
        <f t="shared" si="23"/>
        <v>0</v>
      </c>
      <c r="EL10">
        <f t="shared" si="23"/>
        <v>147.29999999999998</v>
      </c>
      <c r="EM10">
        <f t="shared" si="23"/>
        <v>0</v>
      </c>
      <c r="EN10">
        <f t="shared" si="23"/>
        <v>43</v>
      </c>
      <c r="EO10">
        <f t="shared" si="23"/>
        <v>0</v>
      </c>
      <c r="EP10">
        <f t="shared" si="23"/>
        <v>0.2</v>
      </c>
      <c r="EQ10">
        <f t="shared" si="23"/>
        <v>35.299999999999997</v>
      </c>
      <c r="ER10">
        <f t="shared" si="23"/>
        <v>19.899999999999999</v>
      </c>
      <c r="ES10">
        <f t="shared" si="23"/>
        <v>0</v>
      </c>
      <c r="ET10">
        <f t="shared" si="23"/>
        <v>0.2</v>
      </c>
      <c r="EU10">
        <f t="shared" si="23"/>
        <v>4</v>
      </c>
    </row>
    <row r="11" spans="1:151" x14ac:dyDescent="0.25">
      <c r="A11" s="8">
        <v>42888</v>
      </c>
      <c r="B11">
        <v>3</v>
      </c>
      <c r="C11">
        <v>1.8</v>
      </c>
      <c r="D11">
        <v>7.7</v>
      </c>
      <c r="E11">
        <v>0</v>
      </c>
      <c r="F11">
        <v>0</v>
      </c>
      <c r="G11">
        <v>25.4</v>
      </c>
      <c r="H11">
        <v>7.6</v>
      </c>
      <c r="I11">
        <v>0</v>
      </c>
      <c r="J11">
        <v>18</v>
      </c>
      <c r="K11">
        <v>0</v>
      </c>
      <c r="L11">
        <v>0</v>
      </c>
      <c r="M11">
        <v>0</v>
      </c>
      <c r="N11">
        <v>0</v>
      </c>
      <c r="O11">
        <v>3</v>
      </c>
      <c r="P11">
        <v>4</v>
      </c>
      <c r="Q11">
        <v>0</v>
      </c>
      <c r="R11">
        <v>49</v>
      </c>
      <c r="S11">
        <v>7</v>
      </c>
      <c r="T11">
        <v>4.2</v>
      </c>
      <c r="U11">
        <v>26</v>
      </c>
      <c r="V11">
        <v>2.2000000000000002</v>
      </c>
      <c r="W11">
        <v>4</v>
      </c>
      <c r="X11">
        <v>0</v>
      </c>
      <c r="Y11">
        <v>0</v>
      </c>
      <c r="Z11">
        <v>0.2</v>
      </c>
      <c r="AA11">
        <v>0</v>
      </c>
      <c r="AB11">
        <v>2</v>
      </c>
      <c r="AC11">
        <v>0</v>
      </c>
      <c r="AD11">
        <v>7</v>
      </c>
      <c r="AE11">
        <v>0</v>
      </c>
      <c r="AF11">
        <v>0</v>
      </c>
      <c r="AG11">
        <v>3.4</v>
      </c>
      <c r="AH11">
        <v>0</v>
      </c>
      <c r="AI11">
        <v>3.2</v>
      </c>
      <c r="AJ11">
        <v>0</v>
      </c>
      <c r="AK11">
        <v>0</v>
      </c>
      <c r="AM11" s="9">
        <v>42889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18</v>
      </c>
      <c r="AT11">
        <f t="shared" si="24"/>
        <v>3.8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5.2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3</v>
      </c>
      <c r="BE11">
        <f t="shared" si="24"/>
        <v>0</v>
      </c>
      <c r="BF11">
        <f t="shared" si="24"/>
        <v>0</v>
      </c>
      <c r="BG11">
        <f t="shared" si="24"/>
        <v>7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1</v>
      </c>
      <c r="BO11">
        <f t="shared" si="24"/>
        <v>0</v>
      </c>
      <c r="BP11">
        <f t="shared" si="24"/>
        <v>2</v>
      </c>
      <c r="BQ11">
        <f t="shared" si="24"/>
        <v>0</v>
      </c>
      <c r="BR11">
        <f t="shared" si="24"/>
        <v>0</v>
      </c>
      <c r="BS11">
        <f t="shared" si="24"/>
        <v>21</v>
      </c>
      <c r="BT11">
        <f t="shared" si="24"/>
        <v>0</v>
      </c>
      <c r="BU11">
        <f t="shared" si="24"/>
        <v>19.8</v>
      </c>
      <c r="BV11">
        <f t="shared" si="24"/>
        <v>0</v>
      </c>
      <c r="BW11">
        <f t="shared" si="24"/>
        <v>0</v>
      </c>
      <c r="BX11" s="1"/>
      <c r="BY11" s="9">
        <v>42891</v>
      </c>
      <c r="BZ11">
        <v>12</v>
      </c>
      <c r="CA11">
        <f t="shared" ref="CA11:DI11" si="25">AO19+AO20</f>
        <v>0.5</v>
      </c>
      <c r="CB11">
        <f t="shared" si="25"/>
        <v>22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0.2</v>
      </c>
      <c r="CJ11">
        <f t="shared" si="25"/>
        <v>2.6</v>
      </c>
      <c r="CK11">
        <f t="shared" si="25"/>
        <v>21</v>
      </c>
      <c r="CL11">
        <f t="shared" si="25"/>
        <v>7.2</v>
      </c>
      <c r="CM11">
        <f t="shared" si="25"/>
        <v>0</v>
      </c>
      <c r="CN11">
        <f t="shared" si="25"/>
        <v>0</v>
      </c>
      <c r="CO11">
        <f t="shared" si="25"/>
        <v>1</v>
      </c>
      <c r="CP11">
        <f t="shared" si="25"/>
        <v>0</v>
      </c>
      <c r="CQ11">
        <f t="shared" si="25"/>
        <v>0</v>
      </c>
      <c r="CR11">
        <f t="shared" si="25"/>
        <v>2</v>
      </c>
      <c r="CS11">
        <f t="shared" si="25"/>
        <v>0</v>
      </c>
      <c r="CT11">
        <f t="shared" si="25"/>
        <v>6.2</v>
      </c>
      <c r="CU11">
        <f t="shared" si="25"/>
        <v>12</v>
      </c>
      <c r="CV11">
        <f t="shared" si="25"/>
        <v>0</v>
      </c>
      <c r="CW11">
        <f t="shared" si="25"/>
        <v>0</v>
      </c>
      <c r="CX11">
        <f t="shared" si="25"/>
        <v>0</v>
      </c>
      <c r="CY11">
        <f t="shared" si="25"/>
        <v>3.2</v>
      </c>
      <c r="CZ11">
        <f t="shared" si="25"/>
        <v>0</v>
      </c>
      <c r="DA11">
        <f t="shared" si="25"/>
        <v>3</v>
      </c>
      <c r="DB11">
        <f t="shared" si="25"/>
        <v>0</v>
      </c>
      <c r="DC11">
        <f t="shared" si="25"/>
        <v>0</v>
      </c>
      <c r="DD11">
        <f t="shared" si="25"/>
        <v>0.6</v>
      </c>
      <c r="DE11">
        <f t="shared" si="25"/>
        <v>0</v>
      </c>
      <c r="DF11">
        <f t="shared" si="25"/>
        <v>0.4</v>
      </c>
      <c r="DG11">
        <f t="shared" si="25"/>
        <v>11.799999999999999</v>
      </c>
      <c r="DH11">
        <f t="shared" si="25"/>
        <v>0</v>
      </c>
      <c r="DI11">
        <f t="shared" si="25"/>
        <v>0</v>
      </c>
      <c r="DJ11" s="1"/>
      <c r="DK11" s="1"/>
      <c r="DL11" s="2">
        <v>42895</v>
      </c>
      <c r="DM11">
        <f t="shared" ref="DM11:EU11" si="26">CA19+CA20</f>
        <v>0</v>
      </c>
      <c r="DN11">
        <f t="shared" si="26"/>
        <v>0</v>
      </c>
      <c r="DO11">
        <f t="shared" si="26"/>
        <v>0</v>
      </c>
      <c r="DP11">
        <f t="shared" si="26"/>
        <v>0</v>
      </c>
      <c r="DQ11">
        <f t="shared" si="26"/>
        <v>0.8</v>
      </c>
      <c r="DR11">
        <f t="shared" si="26"/>
        <v>4.5</v>
      </c>
      <c r="DS11">
        <f t="shared" si="26"/>
        <v>0</v>
      </c>
      <c r="DT11">
        <f t="shared" si="26"/>
        <v>0</v>
      </c>
      <c r="DU11">
        <f t="shared" si="26"/>
        <v>8</v>
      </c>
      <c r="DV11">
        <f t="shared" si="26"/>
        <v>0</v>
      </c>
      <c r="DW11">
        <f t="shared" si="26"/>
        <v>8</v>
      </c>
      <c r="DX11">
        <f t="shared" si="26"/>
        <v>7.6</v>
      </c>
      <c r="DY11">
        <f t="shared" si="26"/>
        <v>8</v>
      </c>
      <c r="DZ11">
        <f t="shared" si="26"/>
        <v>0</v>
      </c>
      <c r="EA11">
        <f t="shared" si="26"/>
        <v>1</v>
      </c>
      <c r="EB11">
        <f t="shared" si="26"/>
        <v>0</v>
      </c>
      <c r="EC11">
        <f t="shared" si="26"/>
        <v>0</v>
      </c>
      <c r="ED11">
        <f t="shared" si="26"/>
        <v>5</v>
      </c>
      <c r="EE11">
        <f t="shared" si="26"/>
        <v>0</v>
      </c>
      <c r="EF11">
        <f t="shared" si="26"/>
        <v>0</v>
      </c>
      <c r="EG11">
        <f t="shared" si="26"/>
        <v>0</v>
      </c>
      <c r="EH11">
        <f t="shared" si="26"/>
        <v>3</v>
      </c>
      <c r="EI11">
        <f t="shared" si="26"/>
        <v>0</v>
      </c>
      <c r="EJ11">
        <f t="shared" si="26"/>
        <v>0</v>
      </c>
      <c r="EK11">
        <f t="shared" si="26"/>
        <v>0</v>
      </c>
      <c r="EL11">
        <f t="shared" si="26"/>
        <v>6</v>
      </c>
      <c r="EM11">
        <f t="shared" si="26"/>
        <v>2.2000000000000002</v>
      </c>
      <c r="EN11">
        <f t="shared" si="26"/>
        <v>0</v>
      </c>
      <c r="EO11">
        <f t="shared" si="26"/>
        <v>0</v>
      </c>
      <c r="EP11">
        <f t="shared" si="26"/>
        <v>0</v>
      </c>
      <c r="EQ11">
        <f t="shared" si="26"/>
        <v>4.3000000000000007</v>
      </c>
      <c r="ER11">
        <f t="shared" si="26"/>
        <v>46.6</v>
      </c>
      <c r="ES11">
        <f t="shared" si="26"/>
        <v>0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16</v>
      </c>
      <c r="D12">
        <v>4.7</v>
      </c>
      <c r="E12">
        <v>13</v>
      </c>
      <c r="F12">
        <v>0</v>
      </c>
      <c r="G12">
        <v>1</v>
      </c>
      <c r="H12">
        <v>0.8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2.4</v>
      </c>
      <c r="R12">
        <v>0</v>
      </c>
      <c r="S12">
        <v>0</v>
      </c>
      <c r="T12">
        <v>6.4</v>
      </c>
      <c r="U12">
        <v>1</v>
      </c>
      <c r="V12">
        <v>7</v>
      </c>
      <c r="W12">
        <v>0</v>
      </c>
      <c r="X12">
        <v>0</v>
      </c>
      <c r="Y12">
        <v>8</v>
      </c>
      <c r="Z12">
        <v>0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0</v>
      </c>
      <c r="AG12">
        <v>0.3</v>
      </c>
      <c r="AH12">
        <v>21.2</v>
      </c>
      <c r="AI12">
        <v>0.4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5</v>
      </c>
      <c r="AS12">
        <f t="shared" si="27"/>
        <v>9.6</v>
      </c>
      <c r="AT12">
        <f t="shared" si="27"/>
        <v>15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3</v>
      </c>
      <c r="BB12">
        <f t="shared" si="27"/>
        <v>4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1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3.8</v>
      </c>
      <c r="BO12">
        <f t="shared" si="27"/>
        <v>0</v>
      </c>
      <c r="BP12">
        <f t="shared" si="27"/>
        <v>10</v>
      </c>
      <c r="BQ12">
        <f t="shared" si="27"/>
        <v>0</v>
      </c>
      <c r="BR12">
        <f t="shared" si="27"/>
        <v>0</v>
      </c>
      <c r="BS12">
        <f t="shared" si="27"/>
        <v>51.4</v>
      </c>
      <c r="BT12">
        <f t="shared" si="27"/>
        <v>0</v>
      </c>
      <c r="BU12">
        <f t="shared" si="27"/>
        <v>51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42.8</v>
      </c>
      <c r="CB12">
        <f t="shared" si="28"/>
        <v>16</v>
      </c>
      <c r="CC12">
        <f t="shared" si="28"/>
        <v>0</v>
      </c>
      <c r="CD12">
        <f t="shared" si="28"/>
        <v>0</v>
      </c>
      <c r="CE12">
        <f t="shared" si="28"/>
        <v>1</v>
      </c>
      <c r="CF12">
        <f t="shared" si="28"/>
        <v>0.4</v>
      </c>
      <c r="CG12">
        <f t="shared" si="28"/>
        <v>0</v>
      </c>
      <c r="CH12">
        <f t="shared" si="28"/>
        <v>0</v>
      </c>
      <c r="CI12">
        <f t="shared" si="28"/>
        <v>3</v>
      </c>
      <c r="CJ12">
        <f t="shared" si="28"/>
        <v>2.6</v>
      </c>
      <c r="CK12">
        <f t="shared" si="28"/>
        <v>0</v>
      </c>
      <c r="CL12">
        <f t="shared" si="28"/>
        <v>2.4</v>
      </c>
      <c r="CM12">
        <f t="shared" si="28"/>
        <v>0</v>
      </c>
      <c r="CN12">
        <f t="shared" si="28"/>
        <v>5</v>
      </c>
      <c r="CO12">
        <f t="shared" si="28"/>
        <v>21.3</v>
      </c>
      <c r="CP12">
        <f t="shared" si="28"/>
        <v>3</v>
      </c>
      <c r="CQ12">
        <f t="shared" si="28"/>
        <v>16.899999999999999</v>
      </c>
      <c r="CR12">
        <f t="shared" si="28"/>
        <v>46</v>
      </c>
      <c r="CS12">
        <f t="shared" si="28"/>
        <v>0</v>
      </c>
      <c r="CT12">
        <f t="shared" si="28"/>
        <v>17</v>
      </c>
      <c r="CU12">
        <f t="shared" si="28"/>
        <v>15</v>
      </c>
      <c r="CV12">
        <f t="shared" si="28"/>
        <v>45</v>
      </c>
      <c r="CW12">
        <f t="shared" si="28"/>
        <v>5.4</v>
      </c>
      <c r="CX12">
        <f t="shared" si="28"/>
        <v>18.100000000000001</v>
      </c>
      <c r="CY12">
        <f t="shared" si="28"/>
        <v>5.4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6</v>
      </c>
      <c r="DD12">
        <f t="shared" si="28"/>
        <v>0</v>
      </c>
      <c r="DE12">
        <f t="shared" si="28"/>
        <v>0</v>
      </c>
      <c r="DF12">
        <f t="shared" si="28"/>
        <v>54.4</v>
      </c>
      <c r="DG12">
        <f t="shared" si="28"/>
        <v>0.2</v>
      </c>
      <c r="DH12">
        <f t="shared" si="28"/>
        <v>0</v>
      </c>
      <c r="DI12">
        <f t="shared" si="28"/>
        <v>0</v>
      </c>
      <c r="DJ12" s="1"/>
      <c r="DK12" s="1"/>
      <c r="DL12" s="2">
        <v>42896</v>
      </c>
      <c r="DM12">
        <f t="shared" ref="DM12:EU12" si="29">CA21+CA22</f>
        <v>0</v>
      </c>
      <c r="DN12">
        <f t="shared" si="29"/>
        <v>2.3000000000000003</v>
      </c>
      <c r="DO12">
        <f t="shared" si="29"/>
        <v>0</v>
      </c>
      <c r="DP12">
        <f t="shared" si="29"/>
        <v>0</v>
      </c>
      <c r="DQ12">
        <f t="shared" si="29"/>
        <v>28.6</v>
      </c>
      <c r="DR12">
        <f t="shared" si="29"/>
        <v>32</v>
      </c>
      <c r="DS12">
        <f t="shared" si="29"/>
        <v>17.599999999999998</v>
      </c>
      <c r="DT12">
        <f t="shared" si="29"/>
        <v>16</v>
      </c>
      <c r="DU12">
        <f t="shared" si="29"/>
        <v>0</v>
      </c>
      <c r="DV12">
        <f t="shared" si="29"/>
        <v>1</v>
      </c>
      <c r="DW12">
        <f t="shared" si="29"/>
        <v>0</v>
      </c>
      <c r="DX12">
        <f t="shared" si="29"/>
        <v>7</v>
      </c>
      <c r="DY12">
        <f t="shared" si="29"/>
        <v>1</v>
      </c>
      <c r="DZ12">
        <f t="shared" si="29"/>
        <v>6</v>
      </c>
      <c r="EA12">
        <f t="shared" si="29"/>
        <v>0</v>
      </c>
      <c r="EB12">
        <f t="shared" si="29"/>
        <v>0</v>
      </c>
      <c r="EC12">
        <f t="shared" si="29"/>
        <v>25.5</v>
      </c>
      <c r="ED12">
        <f t="shared" si="29"/>
        <v>0</v>
      </c>
      <c r="EE12">
        <f t="shared" si="29"/>
        <v>10</v>
      </c>
      <c r="EF12">
        <f t="shared" si="29"/>
        <v>0</v>
      </c>
      <c r="EG12">
        <f t="shared" si="29"/>
        <v>0</v>
      </c>
      <c r="EH12">
        <f t="shared" si="29"/>
        <v>0</v>
      </c>
      <c r="EI12">
        <f t="shared" si="29"/>
        <v>0</v>
      </c>
      <c r="EJ12">
        <f t="shared" si="29"/>
        <v>27.599999999999998</v>
      </c>
      <c r="EK12">
        <f t="shared" si="29"/>
        <v>0</v>
      </c>
      <c r="EL12">
        <f t="shared" si="29"/>
        <v>1.5</v>
      </c>
      <c r="EM12">
        <f t="shared" si="29"/>
        <v>0</v>
      </c>
      <c r="EN12">
        <f t="shared" si="29"/>
        <v>37</v>
      </c>
      <c r="EO12">
        <f t="shared" si="29"/>
        <v>1</v>
      </c>
      <c r="EP12">
        <f t="shared" si="29"/>
        <v>0</v>
      </c>
      <c r="EQ12">
        <f t="shared" si="29"/>
        <v>2</v>
      </c>
      <c r="ER12">
        <f t="shared" si="29"/>
        <v>0</v>
      </c>
      <c r="ES12">
        <f t="shared" si="29"/>
        <v>28</v>
      </c>
      <c r="ET12">
        <f t="shared" si="29"/>
        <v>15</v>
      </c>
      <c r="EU12">
        <f t="shared" si="29"/>
        <v>95</v>
      </c>
    </row>
    <row r="13" spans="1:151" x14ac:dyDescent="0.25">
      <c r="A13" s="8"/>
      <c r="B13">
        <v>9</v>
      </c>
      <c r="C13">
        <v>10</v>
      </c>
      <c r="D13">
        <v>11</v>
      </c>
      <c r="E13">
        <v>0</v>
      </c>
      <c r="F13">
        <v>0</v>
      </c>
      <c r="G13">
        <v>1</v>
      </c>
      <c r="H13">
        <v>0.8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13.8</v>
      </c>
      <c r="AI13">
        <v>1.8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3.6</v>
      </c>
      <c r="AR13">
        <f t="shared" si="30"/>
        <v>0</v>
      </c>
      <c r="AS13">
        <f t="shared" si="30"/>
        <v>0</v>
      </c>
      <c r="AT13">
        <f t="shared" si="30"/>
        <v>1.5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16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3.4</v>
      </c>
      <c r="BT13">
        <f t="shared" si="30"/>
        <v>34.799999999999997</v>
      </c>
      <c r="BU13">
        <f t="shared" si="30"/>
        <v>0</v>
      </c>
      <c r="BV13">
        <f t="shared" si="30"/>
        <v>12.2</v>
      </c>
      <c r="BW13">
        <f t="shared" si="30"/>
        <v>0</v>
      </c>
      <c r="BX13" s="1"/>
      <c r="BY13" s="9">
        <v>42892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3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42897</v>
      </c>
      <c r="DM13">
        <f t="shared" ref="DM13:EU13" si="32">CA23+CA24</f>
        <v>67.2</v>
      </c>
      <c r="DN13">
        <f t="shared" si="32"/>
        <v>43.8</v>
      </c>
      <c r="DO13">
        <f t="shared" si="32"/>
        <v>7</v>
      </c>
      <c r="DP13">
        <f t="shared" si="32"/>
        <v>21</v>
      </c>
      <c r="DQ13">
        <f t="shared" si="32"/>
        <v>46</v>
      </c>
      <c r="DR13">
        <f t="shared" si="32"/>
        <v>40.200000000000003</v>
      </c>
      <c r="DS13">
        <f t="shared" si="32"/>
        <v>25</v>
      </c>
      <c r="DT13">
        <f t="shared" si="32"/>
        <v>54</v>
      </c>
      <c r="DU13">
        <f t="shared" si="32"/>
        <v>4</v>
      </c>
      <c r="DV13">
        <f t="shared" si="32"/>
        <v>23.5</v>
      </c>
      <c r="DW13">
        <f t="shared" si="32"/>
        <v>2.2000000000000002</v>
      </c>
      <c r="DX13">
        <f t="shared" si="32"/>
        <v>22.8</v>
      </c>
      <c r="DY13">
        <f t="shared" si="32"/>
        <v>44</v>
      </c>
      <c r="DZ13">
        <f t="shared" si="32"/>
        <v>30</v>
      </c>
      <c r="EA13">
        <f t="shared" si="32"/>
        <v>1.8</v>
      </c>
      <c r="EB13">
        <f t="shared" si="32"/>
        <v>11</v>
      </c>
      <c r="EC13">
        <f t="shared" si="32"/>
        <v>80</v>
      </c>
      <c r="ED13">
        <f t="shared" si="32"/>
        <v>11</v>
      </c>
      <c r="EE13">
        <f t="shared" si="32"/>
        <v>60</v>
      </c>
      <c r="EF13">
        <f t="shared" si="32"/>
        <v>57.8</v>
      </c>
      <c r="EG13">
        <f t="shared" si="32"/>
        <v>51</v>
      </c>
      <c r="EH13">
        <f t="shared" si="32"/>
        <v>26.2</v>
      </c>
      <c r="EI13">
        <f t="shared" si="32"/>
        <v>0.1</v>
      </c>
      <c r="EJ13">
        <f t="shared" si="32"/>
        <v>30.9</v>
      </c>
      <c r="EK13">
        <f t="shared" si="32"/>
        <v>3.6</v>
      </c>
      <c r="EL13">
        <f t="shared" si="32"/>
        <v>9.1999999999999993</v>
      </c>
      <c r="EM13">
        <f t="shared" si="32"/>
        <v>0.6</v>
      </c>
      <c r="EN13">
        <f t="shared" si="32"/>
        <v>54.5</v>
      </c>
      <c r="EO13">
        <f t="shared" si="32"/>
        <v>8</v>
      </c>
      <c r="EP13">
        <f t="shared" si="32"/>
        <v>0</v>
      </c>
      <c r="EQ13">
        <f t="shared" si="32"/>
        <v>52.8</v>
      </c>
      <c r="ER13">
        <f t="shared" si="32"/>
        <v>15.600000000000001</v>
      </c>
      <c r="ES13">
        <f t="shared" si="32"/>
        <v>10.4</v>
      </c>
      <c r="ET13">
        <f t="shared" si="32"/>
        <v>16.2</v>
      </c>
      <c r="EU13">
        <f t="shared" si="32"/>
        <v>133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3.2</v>
      </c>
      <c r="AJ14">
        <v>0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1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20.6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0.4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12.6</v>
      </c>
      <c r="BT14">
        <f t="shared" si="33"/>
        <v>3.7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42898</v>
      </c>
      <c r="DM14">
        <f t="shared" ref="DM14:EU14" si="35">CA25+CA26</f>
        <v>30.4</v>
      </c>
      <c r="DN14">
        <f t="shared" si="35"/>
        <v>31.900000000000002</v>
      </c>
      <c r="DO14">
        <f t="shared" si="35"/>
        <v>24</v>
      </c>
      <c r="DP14">
        <f t="shared" si="35"/>
        <v>0</v>
      </c>
      <c r="DQ14">
        <f t="shared" si="35"/>
        <v>246.3</v>
      </c>
      <c r="DR14">
        <f t="shared" si="35"/>
        <v>202.5</v>
      </c>
      <c r="DS14">
        <f t="shared" si="35"/>
        <v>52.5</v>
      </c>
      <c r="DT14">
        <f t="shared" si="35"/>
        <v>97</v>
      </c>
      <c r="DU14">
        <f t="shared" si="35"/>
        <v>1.7</v>
      </c>
      <c r="DV14">
        <f t="shared" si="35"/>
        <v>145.4</v>
      </c>
      <c r="DW14">
        <f t="shared" si="35"/>
        <v>0</v>
      </c>
      <c r="DX14">
        <f t="shared" si="35"/>
        <v>37.299999999999997</v>
      </c>
      <c r="DY14">
        <f t="shared" si="35"/>
        <v>56</v>
      </c>
      <c r="DZ14">
        <f t="shared" si="35"/>
        <v>59</v>
      </c>
      <c r="EA14">
        <f t="shared" si="35"/>
        <v>3.8</v>
      </c>
      <c r="EB14">
        <f t="shared" si="35"/>
        <v>16</v>
      </c>
      <c r="EC14">
        <f t="shared" si="35"/>
        <v>50.2</v>
      </c>
      <c r="ED14">
        <f t="shared" si="35"/>
        <v>32.4</v>
      </c>
      <c r="EE14">
        <f t="shared" si="35"/>
        <v>149</v>
      </c>
      <c r="EF14">
        <f t="shared" si="35"/>
        <v>76.8</v>
      </c>
      <c r="EG14">
        <f t="shared" si="35"/>
        <v>42</v>
      </c>
      <c r="EH14">
        <f t="shared" si="35"/>
        <v>58.6</v>
      </c>
      <c r="EI14">
        <f t="shared" si="35"/>
        <v>139.19999999999999</v>
      </c>
      <c r="EJ14">
        <f t="shared" si="35"/>
        <v>32.200000000000003</v>
      </c>
      <c r="EK14">
        <f t="shared" si="35"/>
        <v>5.0999999999999996</v>
      </c>
      <c r="EL14">
        <f t="shared" si="35"/>
        <v>258.60000000000002</v>
      </c>
      <c r="EM14">
        <f t="shared" si="35"/>
        <v>4.2</v>
      </c>
      <c r="EN14">
        <f t="shared" si="35"/>
        <v>77</v>
      </c>
      <c r="EO14">
        <f t="shared" si="35"/>
        <v>46</v>
      </c>
      <c r="EP14">
        <f t="shared" si="35"/>
        <v>0</v>
      </c>
      <c r="EQ14">
        <f t="shared" si="35"/>
        <v>119</v>
      </c>
      <c r="ER14">
        <f t="shared" si="35"/>
        <v>96.6</v>
      </c>
      <c r="ES14">
        <f t="shared" si="35"/>
        <v>64.599999999999994</v>
      </c>
      <c r="ET14">
        <f t="shared" si="35"/>
        <v>64.2</v>
      </c>
      <c r="EU14">
        <f t="shared" si="35"/>
        <v>29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5.6</v>
      </c>
      <c r="Z15">
        <v>0</v>
      </c>
      <c r="AA15">
        <v>14</v>
      </c>
      <c r="AB15">
        <v>0</v>
      </c>
      <c r="AC15">
        <v>0</v>
      </c>
      <c r="AD15">
        <v>0</v>
      </c>
      <c r="AE15">
        <v>21</v>
      </c>
      <c r="AF15">
        <v>0</v>
      </c>
      <c r="AG15">
        <v>0</v>
      </c>
      <c r="AH15">
        <v>1.6</v>
      </c>
      <c r="AI15">
        <v>24.2</v>
      </c>
      <c r="AJ15">
        <v>0</v>
      </c>
      <c r="AK15">
        <v>0</v>
      </c>
      <c r="AM15" s="9">
        <v>42890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44.2</v>
      </c>
      <c r="AT15">
        <f t="shared" si="36"/>
        <v>5.8</v>
      </c>
      <c r="AU15">
        <f t="shared" si="36"/>
        <v>2.1</v>
      </c>
      <c r="AV15">
        <f t="shared" si="36"/>
        <v>3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9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1</v>
      </c>
      <c r="BO15">
        <f t="shared" si="36"/>
        <v>29.8</v>
      </c>
      <c r="BP15">
        <f t="shared" si="36"/>
        <v>11</v>
      </c>
      <c r="BQ15">
        <f t="shared" si="36"/>
        <v>0</v>
      </c>
      <c r="BR15">
        <f t="shared" si="36"/>
        <v>10.6</v>
      </c>
      <c r="BS15">
        <f t="shared" si="36"/>
        <v>11.6</v>
      </c>
      <c r="BT15">
        <f t="shared" si="36"/>
        <v>77.7</v>
      </c>
      <c r="BU15">
        <f t="shared" si="36"/>
        <v>21</v>
      </c>
      <c r="BV15">
        <f t="shared" si="36"/>
        <v>0</v>
      </c>
      <c r="BW15">
        <f t="shared" si="36"/>
        <v>0</v>
      </c>
      <c r="BX15" s="1"/>
      <c r="BY15" s="9">
        <v>42893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1.2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0</v>
      </c>
      <c r="DH15">
        <f t="shared" si="37"/>
        <v>0</v>
      </c>
      <c r="DI15">
        <f t="shared" si="37"/>
        <v>0</v>
      </c>
      <c r="DJ15" s="1"/>
      <c r="DK15" s="1"/>
      <c r="DL15" s="2">
        <v>42899</v>
      </c>
      <c r="DM15">
        <f t="shared" ref="DM15:EU15" si="38">CA27+CA28</f>
        <v>11</v>
      </c>
      <c r="DN15">
        <f t="shared" si="38"/>
        <v>2.8</v>
      </c>
      <c r="DO15">
        <f t="shared" si="38"/>
        <v>0</v>
      </c>
      <c r="DP15">
        <f t="shared" si="38"/>
        <v>0</v>
      </c>
      <c r="DQ15">
        <f t="shared" si="38"/>
        <v>22.799999999999997</v>
      </c>
      <c r="DR15">
        <f t="shared" si="38"/>
        <v>43.2</v>
      </c>
      <c r="DS15">
        <f t="shared" si="38"/>
        <v>0</v>
      </c>
      <c r="DT15">
        <f t="shared" si="38"/>
        <v>30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60</v>
      </c>
      <c r="DZ15">
        <f t="shared" si="38"/>
        <v>8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63</v>
      </c>
      <c r="EF15">
        <f t="shared" si="38"/>
        <v>0</v>
      </c>
      <c r="EG15">
        <f t="shared" si="38"/>
        <v>75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275.10000000000002</v>
      </c>
      <c r="EM15">
        <f t="shared" si="38"/>
        <v>0</v>
      </c>
      <c r="EN15">
        <f t="shared" si="38"/>
        <v>19.399999999999999</v>
      </c>
      <c r="EO15">
        <f t="shared" si="38"/>
        <v>0</v>
      </c>
      <c r="EP15">
        <f t="shared" si="38"/>
        <v>0</v>
      </c>
      <c r="EQ15">
        <f t="shared" si="38"/>
        <v>40</v>
      </c>
      <c r="ER15">
        <f t="shared" si="38"/>
        <v>7.2</v>
      </c>
      <c r="ES15">
        <f t="shared" si="38"/>
        <v>44.4</v>
      </c>
      <c r="ET15">
        <f t="shared" si="38"/>
        <v>0</v>
      </c>
      <c r="EU15">
        <f t="shared" si="38"/>
        <v>74.2</v>
      </c>
    </row>
    <row r="16" spans="1:151" x14ac:dyDescent="0.25">
      <c r="A16" s="8"/>
      <c r="B16">
        <v>18</v>
      </c>
      <c r="C16">
        <v>1</v>
      </c>
      <c r="D16">
        <v>0</v>
      </c>
      <c r="E16">
        <v>41.8</v>
      </c>
      <c r="F16">
        <v>0</v>
      </c>
      <c r="G16">
        <v>0</v>
      </c>
      <c r="H16">
        <v>0</v>
      </c>
      <c r="I16">
        <v>0</v>
      </c>
      <c r="J16">
        <v>0</v>
      </c>
      <c r="K16">
        <v>7.6</v>
      </c>
      <c r="L16">
        <v>0</v>
      </c>
      <c r="M16">
        <v>0</v>
      </c>
      <c r="N16">
        <v>20.8</v>
      </c>
      <c r="O16">
        <v>0</v>
      </c>
      <c r="P16">
        <v>8</v>
      </c>
      <c r="Q16">
        <v>28.7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16</v>
      </c>
      <c r="Z16">
        <v>0.1</v>
      </c>
      <c r="AA16">
        <v>1</v>
      </c>
      <c r="AB16">
        <v>0</v>
      </c>
      <c r="AC16">
        <v>0</v>
      </c>
      <c r="AD16">
        <v>18</v>
      </c>
      <c r="AE16">
        <v>0</v>
      </c>
      <c r="AF16">
        <v>4.5999999999999996</v>
      </c>
      <c r="AG16">
        <v>0.2</v>
      </c>
      <c r="AH16">
        <v>0</v>
      </c>
      <c r="AI16">
        <v>0.2</v>
      </c>
      <c r="AJ16">
        <v>14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44.2</v>
      </c>
      <c r="AT16">
        <f t="shared" si="39"/>
        <v>34.6</v>
      </c>
      <c r="AU16">
        <f t="shared" si="39"/>
        <v>64.8</v>
      </c>
      <c r="AV16">
        <f t="shared" si="39"/>
        <v>2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59</v>
      </c>
      <c r="BB16">
        <f t="shared" si="39"/>
        <v>9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21</v>
      </c>
      <c r="BH16">
        <f t="shared" si="39"/>
        <v>0</v>
      </c>
      <c r="BI16">
        <f t="shared" si="39"/>
        <v>5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27.799999999999997</v>
      </c>
      <c r="BO16">
        <f t="shared" si="39"/>
        <v>0</v>
      </c>
      <c r="BP16">
        <f t="shared" si="39"/>
        <v>53</v>
      </c>
      <c r="BQ16">
        <f t="shared" si="39"/>
        <v>0</v>
      </c>
      <c r="BR16">
        <f t="shared" si="39"/>
        <v>0</v>
      </c>
      <c r="BS16">
        <f t="shared" si="39"/>
        <v>51.4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1.2</v>
      </c>
      <c r="CH16">
        <f t="shared" si="40"/>
        <v>5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1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50.1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4</v>
      </c>
      <c r="DJ16" s="1"/>
      <c r="DK16" s="1"/>
      <c r="DL16" s="2">
        <v>42900</v>
      </c>
      <c r="DM16">
        <f t="shared" ref="DM16:EU16" si="41">CA29+CA30</f>
        <v>0</v>
      </c>
      <c r="DN16">
        <f t="shared" si="41"/>
        <v>0</v>
      </c>
      <c r="DO16">
        <f t="shared" si="41"/>
        <v>5.6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16</v>
      </c>
      <c r="DU16">
        <f t="shared" si="41"/>
        <v>0</v>
      </c>
      <c r="DV16">
        <f t="shared" si="41"/>
        <v>36.699999999999996</v>
      </c>
      <c r="DW16">
        <f t="shared" si="41"/>
        <v>0</v>
      </c>
      <c r="DX16">
        <f t="shared" si="41"/>
        <v>0.4</v>
      </c>
      <c r="DY16">
        <f t="shared" si="41"/>
        <v>0</v>
      </c>
      <c r="DZ16">
        <f t="shared" si="41"/>
        <v>51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4</v>
      </c>
      <c r="EF16">
        <f t="shared" si="41"/>
        <v>4</v>
      </c>
      <c r="EG16">
        <f t="shared" si="41"/>
        <v>0</v>
      </c>
      <c r="EH16">
        <f t="shared" si="41"/>
        <v>0</v>
      </c>
      <c r="EI16">
        <f t="shared" si="41"/>
        <v>22.2</v>
      </c>
      <c r="EJ16">
        <f t="shared" si="41"/>
        <v>0</v>
      </c>
      <c r="EK16">
        <f t="shared" si="41"/>
        <v>30.2</v>
      </c>
      <c r="EL16">
        <f t="shared" si="41"/>
        <v>0</v>
      </c>
      <c r="EM16">
        <f t="shared" si="41"/>
        <v>11.6</v>
      </c>
      <c r="EN16">
        <f t="shared" si="41"/>
        <v>17</v>
      </c>
      <c r="EO16">
        <f t="shared" si="41"/>
        <v>0</v>
      </c>
      <c r="EP16">
        <f t="shared" si="41"/>
        <v>18.8</v>
      </c>
      <c r="EQ16">
        <f t="shared" si="41"/>
        <v>0</v>
      </c>
      <c r="ER16">
        <f t="shared" si="41"/>
        <v>65.2</v>
      </c>
      <c r="ES16">
        <f t="shared" si="41"/>
        <v>154.00000000000003</v>
      </c>
      <c r="ET16">
        <f t="shared" si="41"/>
        <v>0.2</v>
      </c>
      <c r="EU16">
        <f t="shared" si="41"/>
        <v>53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0.2</v>
      </c>
      <c r="H17">
        <v>0</v>
      </c>
      <c r="I17">
        <v>1.2</v>
      </c>
      <c r="J17">
        <v>0</v>
      </c>
      <c r="K17">
        <v>1.2</v>
      </c>
      <c r="L17">
        <v>21</v>
      </c>
      <c r="M17">
        <v>0</v>
      </c>
      <c r="N17">
        <v>0.7</v>
      </c>
      <c r="O17">
        <v>6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15.2</v>
      </c>
      <c r="AH17">
        <v>8.6</v>
      </c>
      <c r="AI17">
        <v>1.6</v>
      </c>
      <c r="AJ17">
        <v>2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2</v>
      </c>
      <c r="AT17">
        <f t="shared" si="42"/>
        <v>0.6</v>
      </c>
      <c r="AU17">
        <f t="shared" si="42"/>
        <v>0</v>
      </c>
      <c r="AV17">
        <f t="shared" si="42"/>
        <v>6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11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1.5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2</v>
      </c>
      <c r="BX17" s="1"/>
      <c r="BY17" s="9">
        <v>42894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0</v>
      </c>
      <c r="CN17">
        <f t="shared" si="43"/>
        <v>2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4</v>
      </c>
      <c r="CU17">
        <f t="shared" si="43"/>
        <v>0</v>
      </c>
      <c r="CV17">
        <f t="shared" si="43"/>
        <v>1</v>
      </c>
      <c r="CW17">
        <f t="shared" si="43"/>
        <v>0</v>
      </c>
      <c r="CX17">
        <f t="shared" si="43"/>
        <v>3.6</v>
      </c>
      <c r="CY17">
        <f t="shared" si="43"/>
        <v>0</v>
      </c>
      <c r="CZ17">
        <f t="shared" si="43"/>
        <v>2.5</v>
      </c>
      <c r="DA17">
        <f t="shared" si="43"/>
        <v>0</v>
      </c>
      <c r="DB17">
        <f t="shared" si="43"/>
        <v>0</v>
      </c>
      <c r="DC17">
        <f t="shared" si="43"/>
        <v>0</v>
      </c>
      <c r="DD17">
        <f t="shared" si="43"/>
        <v>0</v>
      </c>
      <c r="DE17">
        <f t="shared" si="43"/>
        <v>0</v>
      </c>
      <c r="DF17">
        <f t="shared" si="43"/>
        <v>19.899999999999999</v>
      </c>
      <c r="DG17">
        <f t="shared" si="43"/>
        <v>0</v>
      </c>
      <c r="DH17">
        <f t="shared" si="43"/>
        <v>0.2</v>
      </c>
      <c r="DI17">
        <f t="shared" si="43"/>
        <v>0</v>
      </c>
      <c r="DJ17" s="1"/>
      <c r="DK17" s="1"/>
      <c r="DL17" s="2">
        <v>42901</v>
      </c>
      <c r="DM17">
        <f t="shared" ref="DM17:EU17" si="44">CA31+CA32</f>
        <v>10.4</v>
      </c>
      <c r="DN17">
        <f t="shared" si="44"/>
        <v>14.6</v>
      </c>
      <c r="DO17">
        <f t="shared" si="44"/>
        <v>0</v>
      </c>
      <c r="DP17">
        <f t="shared" si="44"/>
        <v>0</v>
      </c>
      <c r="DQ17">
        <f t="shared" si="44"/>
        <v>40.799999999999997</v>
      </c>
      <c r="DR17">
        <f t="shared" si="44"/>
        <v>29.3</v>
      </c>
      <c r="DS17">
        <f t="shared" si="44"/>
        <v>23</v>
      </c>
      <c r="DT17">
        <f t="shared" si="44"/>
        <v>69</v>
      </c>
      <c r="DU17">
        <f t="shared" si="44"/>
        <v>0</v>
      </c>
      <c r="DV17">
        <f t="shared" si="44"/>
        <v>8.6</v>
      </c>
      <c r="DW17">
        <f t="shared" si="44"/>
        <v>12.400000000000002</v>
      </c>
      <c r="DX17">
        <f t="shared" si="44"/>
        <v>10.7</v>
      </c>
      <c r="DY17">
        <f t="shared" si="44"/>
        <v>14</v>
      </c>
      <c r="DZ17">
        <f t="shared" si="44"/>
        <v>18</v>
      </c>
      <c r="EA17">
        <f t="shared" si="44"/>
        <v>0</v>
      </c>
      <c r="EB17">
        <f t="shared" si="44"/>
        <v>2</v>
      </c>
      <c r="EC17">
        <f t="shared" si="44"/>
        <v>106</v>
      </c>
      <c r="ED17">
        <f t="shared" si="44"/>
        <v>11</v>
      </c>
      <c r="EE17">
        <f t="shared" si="44"/>
        <v>124</v>
      </c>
      <c r="EF17">
        <f t="shared" si="44"/>
        <v>9.8000000000000007</v>
      </c>
      <c r="EG17">
        <f t="shared" si="44"/>
        <v>12</v>
      </c>
      <c r="EH17">
        <f t="shared" si="44"/>
        <v>3</v>
      </c>
      <c r="EI17">
        <f t="shared" si="44"/>
        <v>4.5999999999999996</v>
      </c>
      <c r="EJ17">
        <f t="shared" si="44"/>
        <v>27.4</v>
      </c>
      <c r="EK17">
        <f t="shared" si="44"/>
        <v>0</v>
      </c>
      <c r="EL17">
        <f t="shared" si="44"/>
        <v>36</v>
      </c>
      <c r="EM17">
        <f t="shared" si="44"/>
        <v>5</v>
      </c>
      <c r="EN17">
        <f t="shared" si="44"/>
        <v>33.4</v>
      </c>
      <c r="EO17">
        <f t="shared" si="44"/>
        <v>2.2999999999999998</v>
      </c>
      <c r="EP17">
        <f t="shared" si="44"/>
        <v>85</v>
      </c>
      <c r="EQ17">
        <f t="shared" si="44"/>
        <v>34</v>
      </c>
      <c r="ER17">
        <f t="shared" si="44"/>
        <v>29.1</v>
      </c>
      <c r="ES17">
        <f t="shared" si="44"/>
        <v>6.4</v>
      </c>
      <c r="ET17">
        <f t="shared" si="44"/>
        <v>0</v>
      </c>
      <c r="EU17">
        <f t="shared" si="44"/>
        <v>40.4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0.1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4.2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3.5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6</v>
      </c>
      <c r="BS18">
        <f t="shared" si="45"/>
        <v>0</v>
      </c>
      <c r="BT18">
        <f t="shared" si="45"/>
        <v>0.3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1</v>
      </c>
      <c r="CB18">
        <f t="shared" si="46"/>
        <v>0</v>
      </c>
      <c r="CC18">
        <f t="shared" si="46"/>
        <v>26</v>
      </c>
      <c r="CD18">
        <f t="shared" si="46"/>
        <v>0</v>
      </c>
      <c r="CE18">
        <f t="shared" si="46"/>
        <v>0.2</v>
      </c>
      <c r="CF18">
        <f t="shared" si="46"/>
        <v>10.600000000000001</v>
      </c>
      <c r="CG18">
        <f t="shared" si="46"/>
        <v>71.2</v>
      </c>
      <c r="CH18">
        <f t="shared" si="46"/>
        <v>42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1.6</v>
      </c>
      <c r="CM18">
        <f t="shared" si="46"/>
        <v>1</v>
      </c>
      <c r="CN18">
        <f t="shared" si="46"/>
        <v>4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3</v>
      </c>
      <c r="CS18">
        <f t="shared" si="46"/>
        <v>18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144.79999999999998</v>
      </c>
      <c r="DA18">
        <f t="shared" si="46"/>
        <v>0</v>
      </c>
      <c r="DB18">
        <f t="shared" si="46"/>
        <v>43</v>
      </c>
      <c r="DC18">
        <f t="shared" si="46"/>
        <v>0</v>
      </c>
      <c r="DD18">
        <f t="shared" si="46"/>
        <v>0.2</v>
      </c>
      <c r="DE18">
        <f t="shared" si="46"/>
        <v>35.299999999999997</v>
      </c>
      <c r="DF18">
        <f t="shared" si="46"/>
        <v>0</v>
      </c>
      <c r="DG18">
        <f t="shared" si="46"/>
        <v>0</v>
      </c>
      <c r="DH18">
        <f t="shared" si="46"/>
        <v>0</v>
      </c>
      <c r="DI18">
        <f t="shared" si="46"/>
        <v>4</v>
      </c>
      <c r="DJ18" s="1"/>
      <c r="DK18" s="1"/>
      <c r="DL18" s="2">
        <v>42902</v>
      </c>
      <c r="DM18">
        <f t="shared" ref="DM18:EU18" si="47">CA33+CA34</f>
        <v>3.6</v>
      </c>
      <c r="DN18">
        <f t="shared" si="47"/>
        <v>2.5</v>
      </c>
      <c r="DO18">
        <f t="shared" si="47"/>
        <v>31.6</v>
      </c>
      <c r="DP18">
        <f t="shared" si="47"/>
        <v>0</v>
      </c>
      <c r="DQ18">
        <f t="shared" si="47"/>
        <v>77.699999999999989</v>
      </c>
      <c r="DR18">
        <f t="shared" si="47"/>
        <v>78.899999999999991</v>
      </c>
      <c r="DS18">
        <f t="shared" si="47"/>
        <v>35.799999999999997</v>
      </c>
      <c r="DT18">
        <f t="shared" si="47"/>
        <v>23</v>
      </c>
      <c r="DU18">
        <f t="shared" si="47"/>
        <v>28.2</v>
      </c>
      <c r="DV18">
        <f t="shared" si="47"/>
        <v>25.9</v>
      </c>
      <c r="DW18">
        <f t="shared" si="47"/>
        <v>1.6</v>
      </c>
      <c r="DX18">
        <f t="shared" si="47"/>
        <v>48.9</v>
      </c>
      <c r="DY18">
        <f t="shared" si="47"/>
        <v>23</v>
      </c>
      <c r="DZ18">
        <f t="shared" si="47"/>
        <v>15</v>
      </c>
      <c r="EA18">
        <f t="shared" si="47"/>
        <v>12.299999999999999</v>
      </c>
      <c r="EB18">
        <f t="shared" si="47"/>
        <v>16</v>
      </c>
      <c r="EC18">
        <f t="shared" si="47"/>
        <v>8.1999999999999993</v>
      </c>
      <c r="ED18">
        <f t="shared" si="47"/>
        <v>50</v>
      </c>
      <c r="EE18">
        <f t="shared" si="47"/>
        <v>38</v>
      </c>
      <c r="EF18">
        <f t="shared" si="47"/>
        <v>49.9</v>
      </c>
      <c r="EG18">
        <f t="shared" si="47"/>
        <v>3</v>
      </c>
      <c r="EH18">
        <f t="shared" si="47"/>
        <v>0</v>
      </c>
      <c r="EI18">
        <f t="shared" si="47"/>
        <v>23.4</v>
      </c>
      <c r="EJ18">
        <f t="shared" si="47"/>
        <v>4.5999999999999996</v>
      </c>
      <c r="EK18">
        <f t="shared" si="47"/>
        <v>7</v>
      </c>
      <c r="EL18">
        <f t="shared" si="47"/>
        <v>44.9</v>
      </c>
      <c r="EM18">
        <f t="shared" si="47"/>
        <v>8.1</v>
      </c>
      <c r="EN18">
        <f t="shared" si="47"/>
        <v>63.8</v>
      </c>
      <c r="EO18">
        <f t="shared" si="47"/>
        <v>43.4</v>
      </c>
      <c r="EP18">
        <f t="shared" si="47"/>
        <v>0.8</v>
      </c>
      <c r="EQ18">
        <f t="shared" si="47"/>
        <v>134.79999999999998</v>
      </c>
      <c r="ER18">
        <f t="shared" si="47"/>
        <v>11.899999999999999</v>
      </c>
      <c r="ES18">
        <f t="shared" si="47"/>
        <v>49.400000000000006</v>
      </c>
      <c r="ET18">
        <f t="shared" si="47"/>
        <v>31.200000000000003</v>
      </c>
      <c r="EU18">
        <f t="shared" si="47"/>
        <v>69</v>
      </c>
    </row>
    <row r="19" spans="1:151" x14ac:dyDescent="0.25">
      <c r="A19" s="8">
        <v>42889</v>
      </c>
      <c r="B19">
        <v>3</v>
      </c>
      <c r="C19">
        <v>0</v>
      </c>
      <c r="D19">
        <v>0</v>
      </c>
      <c r="E19">
        <v>0</v>
      </c>
      <c r="F19">
        <v>0</v>
      </c>
      <c r="G19">
        <v>2</v>
      </c>
      <c r="H19">
        <v>1.4</v>
      </c>
      <c r="I19">
        <v>0</v>
      </c>
      <c r="J19">
        <v>0</v>
      </c>
      <c r="K19">
        <v>0</v>
      </c>
      <c r="L19">
        <v>0</v>
      </c>
      <c r="M19">
        <v>0</v>
      </c>
      <c r="N19">
        <v>5.2</v>
      </c>
      <c r="O19">
        <v>0</v>
      </c>
      <c r="P19">
        <v>0</v>
      </c>
      <c r="Q19">
        <v>0</v>
      </c>
      <c r="R19">
        <v>3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10</v>
      </c>
      <c r="AH19">
        <v>0</v>
      </c>
      <c r="AI19">
        <v>15</v>
      </c>
      <c r="AJ19">
        <v>0</v>
      </c>
      <c r="AK19">
        <v>0</v>
      </c>
      <c r="AM19" s="9">
        <v>42891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2.8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3</v>
      </c>
      <c r="BP19">
        <f t="shared" si="48"/>
        <v>0</v>
      </c>
      <c r="BQ19">
        <f t="shared" si="48"/>
        <v>0</v>
      </c>
      <c r="BR19">
        <f t="shared" si="48"/>
        <v>0.6</v>
      </c>
      <c r="BS19">
        <f t="shared" si="48"/>
        <v>0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42895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0</v>
      </c>
      <c r="CH19">
        <f t="shared" si="49"/>
        <v>0</v>
      </c>
      <c r="CI19">
        <f t="shared" si="49"/>
        <v>8</v>
      </c>
      <c r="CJ19">
        <f t="shared" si="49"/>
        <v>0</v>
      </c>
      <c r="CK19">
        <f t="shared" si="49"/>
        <v>0</v>
      </c>
      <c r="CL19">
        <f t="shared" si="49"/>
        <v>7.6</v>
      </c>
      <c r="CM19">
        <f t="shared" si="49"/>
        <v>0</v>
      </c>
      <c r="CN19">
        <f t="shared" si="49"/>
        <v>0</v>
      </c>
      <c r="CO19">
        <f t="shared" si="49"/>
        <v>0.8</v>
      </c>
      <c r="CP19">
        <f t="shared" si="49"/>
        <v>0</v>
      </c>
      <c r="CQ19">
        <f t="shared" si="49"/>
        <v>0</v>
      </c>
      <c r="CR19">
        <f t="shared" si="49"/>
        <v>5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0</v>
      </c>
      <c r="CW19">
        <f t="shared" si="49"/>
        <v>0</v>
      </c>
      <c r="CX19">
        <f t="shared" si="49"/>
        <v>0</v>
      </c>
      <c r="CY19">
        <f t="shared" si="49"/>
        <v>0</v>
      </c>
      <c r="CZ19">
        <f t="shared" si="49"/>
        <v>0</v>
      </c>
      <c r="DA19">
        <f t="shared" si="49"/>
        <v>0</v>
      </c>
      <c r="DB19">
        <f t="shared" si="49"/>
        <v>0</v>
      </c>
      <c r="DC19">
        <f t="shared" si="49"/>
        <v>0</v>
      </c>
      <c r="DD19">
        <f t="shared" si="49"/>
        <v>0</v>
      </c>
      <c r="DE19">
        <f t="shared" si="49"/>
        <v>0</v>
      </c>
      <c r="DF19">
        <f t="shared" si="49"/>
        <v>0</v>
      </c>
      <c r="DG19">
        <f t="shared" si="49"/>
        <v>0</v>
      </c>
      <c r="DH19">
        <f t="shared" si="49"/>
        <v>0</v>
      </c>
      <c r="DI19">
        <f t="shared" si="49"/>
        <v>0</v>
      </c>
      <c r="DJ19" s="1"/>
      <c r="DK19" s="1"/>
      <c r="DL19" s="2">
        <v>42903</v>
      </c>
      <c r="DM19">
        <f t="shared" ref="DM19:EU19" si="50">CA35+CA36</f>
        <v>2.8</v>
      </c>
      <c r="DN19">
        <f t="shared" si="50"/>
        <v>31.299999999999997</v>
      </c>
      <c r="DO19">
        <f t="shared" si="50"/>
        <v>0</v>
      </c>
      <c r="DP19">
        <f t="shared" si="50"/>
        <v>18</v>
      </c>
      <c r="DQ19">
        <f t="shared" si="50"/>
        <v>0</v>
      </c>
      <c r="DR19">
        <f t="shared" si="50"/>
        <v>1.4</v>
      </c>
      <c r="DS19">
        <f t="shared" si="50"/>
        <v>0.4</v>
      </c>
      <c r="DT19">
        <f t="shared" si="50"/>
        <v>0</v>
      </c>
      <c r="DU19">
        <f t="shared" si="50"/>
        <v>0</v>
      </c>
      <c r="DV19">
        <f t="shared" si="50"/>
        <v>43.6</v>
      </c>
      <c r="DW19">
        <f t="shared" si="50"/>
        <v>0</v>
      </c>
      <c r="DX19">
        <f t="shared" si="50"/>
        <v>4.9000000000000004</v>
      </c>
      <c r="DY19">
        <f t="shared" si="50"/>
        <v>17</v>
      </c>
      <c r="DZ19">
        <f t="shared" si="50"/>
        <v>0</v>
      </c>
      <c r="EA19">
        <f t="shared" si="50"/>
        <v>0</v>
      </c>
      <c r="EB19">
        <f t="shared" si="50"/>
        <v>12</v>
      </c>
      <c r="EC19">
        <f t="shared" si="50"/>
        <v>1</v>
      </c>
      <c r="ED19">
        <f t="shared" si="50"/>
        <v>13</v>
      </c>
      <c r="EE19">
        <f t="shared" si="50"/>
        <v>0</v>
      </c>
      <c r="EF19">
        <f t="shared" si="50"/>
        <v>2</v>
      </c>
      <c r="EG19">
        <f t="shared" si="50"/>
        <v>32</v>
      </c>
      <c r="EH19">
        <f t="shared" si="50"/>
        <v>15</v>
      </c>
      <c r="EI19">
        <f t="shared" si="50"/>
        <v>1.6</v>
      </c>
      <c r="EJ19">
        <f t="shared" si="50"/>
        <v>35.6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6</v>
      </c>
      <c r="EO19">
        <f t="shared" si="50"/>
        <v>7</v>
      </c>
      <c r="EP19">
        <f t="shared" si="50"/>
        <v>0</v>
      </c>
      <c r="EQ19">
        <f t="shared" si="50"/>
        <v>17.3</v>
      </c>
      <c r="ER19">
        <f t="shared" si="50"/>
        <v>9.2999999999999989</v>
      </c>
      <c r="ES19">
        <f t="shared" si="50"/>
        <v>96.2</v>
      </c>
      <c r="ET19">
        <f t="shared" si="50"/>
        <v>20.2</v>
      </c>
      <c r="EU19">
        <f t="shared" si="50"/>
        <v>17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16</v>
      </c>
      <c r="H20">
        <v>2.4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11</v>
      </c>
      <c r="AH20">
        <v>0</v>
      </c>
      <c r="AI20">
        <v>4.8</v>
      </c>
      <c r="AJ20">
        <v>0</v>
      </c>
      <c r="AK20">
        <v>0</v>
      </c>
      <c r="AM20" s="10"/>
      <c r="AN20">
        <v>12</v>
      </c>
      <c r="AO20">
        <f t="shared" ref="AO20:BW20" si="51">C37+C38</f>
        <v>0.5</v>
      </c>
      <c r="AP20">
        <f t="shared" si="51"/>
        <v>22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0.2</v>
      </c>
      <c r="AX20">
        <f t="shared" si="51"/>
        <v>2.6</v>
      </c>
      <c r="AY20">
        <f t="shared" si="51"/>
        <v>18.2</v>
      </c>
      <c r="AZ20">
        <f t="shared" si="51"/>
        <v>7.2</v>
      </c>
      <c r="BA20">
        <f t="shared" si="51"/>
        <v>0</v>
      </c>
      <c r="BB20">
        <f t="shared" si="51"/>
        <v>0</v>
      </c>
      <c r="BC20">
        <f t="shared" si="51"/>
        <v>1</v>
      </c>
      <c r="BD20">
        <f t="shared" si="51"/>
        <v>0</v>
      </c>
      <c r="BE20">
        <f t="shared" si="51"/>
        <v>0</v>
      </c>
      <c r="BF20">
        <f t="shared" si="51"/>
        <v>2</v>
      </c>
      <c r="BG20">
        <f t="shared" si="51"/>
        <v>0</v>
      </c>
      <c r="BH20">
        <f t="shared" si="51"/>
        <v>6.2</v>
      </c>
      <c r="BI20">
        <f t="shared" si="51"/>
        <v>12</v>
      </c>
      <c r="BJ20">
        <f t="shared" si="51"/>
        <v>0</v>
      </c>
      <c r="BK20">
        <f t="shared" si="51"/>
        <v>0</v>
      </c>
      <c r="BL20">
        <f t="shared" si="51"/>
        <v>0</v>
      </c>
      <c r="BM20">
        <f t="shared" si="51"/>
        <v>3.2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0.4</v>
      </c>
      <c r="BU20">
        <f t="shared" si="51"/>
        <v>11.799999999999999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0</v>
      </c>
      <c r="CE20">
        <f t="shared" si="52"/>
        <v>0.8</v>
      </c>
      <c r="CF20">
        <f t="shared" si="52"/>
        <v>4.5</v>
      </c>
      <c r="CG20">
        <f t="shared" si="52"/>
        <v>0</v>
      </c>
      <c r="CH20">
        <f t="shared" si="52"/>
        <v>0</v>
      </c>
      <c r="CI20">
        <f t="shared" si="52"/>
        <v>0</v>
      </c>
      <c r="CJ20">
        <f t="shared" si="52"/>
        <v>0</v>
      </c>
      <c r="CK20">
        <f t="shared" si="52"/>
        <v>8</v>
      </c>
      <c r="CL20">
        <f t="shared" si="52"/>
        <v>0</v>
      </c>
      <c r="CM20">
        <f t="shared" si="52"/>
        <v>8</v>
      </c>
      <c r="CN20">
        <f t="shared" si="52"/>
        <v>0</v>
      </c>
      <c r="CO20">
        <f t="shared" si="52"/>
        <v>0.2</v>
      </c>
      <c r="CP20">
        <f t="shared" si="52"/>
        <v>0</v>
      </c>
      <c r="CQ20">
        <f t="shared" si="52"/>
        <v>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3</v>
      </c>
      <c r="CW20">
        <f t="shared" si="52"/>
        <v>0</v>
      </c>
      <c r="CX20">
        <f t="shared" si="52"/>
        <v>0</v>
      </c>
      <c r="CY20">
        <f t="shared" si="52"/>
        <v>0</v>
      </c>
      <c r="CZ20">
        <f t="shared" si="52"/>
        <v>6</v>
      </c>
      <c r="DA20">
        <f t="shared" si="52"/>
        <v>2.2000000000000002</v>
      </c>
      <c r="DB20">
        <f t="shared" si="52"/>
        <v>0</v>
      </c>
      <c r="DC20">
        <f t="shared" si="52"/>
        <v>0</v>
      </c>
      <c r="DD20">
        <f t="shared" si="52"/>
        <v>0</v>
      </c>
      <c r="DE20">
        <f t="shared" si="52"/>
        <v>4.3000000000000007</v>
      </c>
      <c r="DF20">
        <f t="shared" si="52"/>
        <v>46.6</v>
      </c>
      <c r="DG20">
        <f t="shared" si="52"/>
        <v>0</v>
      </c>
      <c r="DH20">
        <f t="shared" si="52"/>
        <v>0</v>
      </c>
      <c r="DI20">
        <f t="shared" si="52"/>
        <v>0</v>
      </c>
      <c r="DJ20" s="1"/>
      <c r="DK20" s="1"/>
      <c r="DL20" s="2">
        <v>42904</v>
      </c>
      <c r="DM20">
        <f t="shared" ref="DM20:EU20" si="53">CA37+CA38</f>
        <v>3.2</v>
      </c>
      <c r="DN20">
        <f t="shared" si="53"/>
        <v>1.0999999999999999</v>
      </c>
      <c r="DO20">
        <f t="shared" si="53"/>
        <v>28.6</v>
      </c>
      <c r="DP20">
        <f t="shared" si="53"/>
        <v>9</v>
      </c>
      <c r="DQ20">
        <f t="shared" si="53"/>
        <v>8.8999999999999986</v>
      </c>
      <c r="DR20">
        <f t="shared" si="53"/>
        <v>17.8</v>
      </c>
      <c r="DS20">
        <f t="shared" si="53"/>
        <v>16.2</v>
      </c>
      <c r="DT20">
        <f t="shared" si="53"/>
        <v>5</v>
      </c>
      <c r="DU20">
        <f t="shared" si="53"/>
        <v>0</v>
      </c>
      <c r="DV20">
        <f t="shared" si="53"/>
        <v>19.600000000000001</v>
      </c>
      <c r="DW20">
        <f t="shared" si="53"/>
        <v>35.700000000000003</v>
      </c>
      <c r="DX20">
        <f t="shared" si="53"/>
        <v>6</v>
      </c>
      <c r="DY20">
        <f t="shared" si="53"/>
        <v>14</v>
      </c>
      <c r="DZ20">
        <f t="shared" si="53"/>
        <v>0</v>
      </c>
      <c r="EA20">
        <f t="shared" si="53"/>
        <v>24.4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1</v>
      </c>
      <c r="EF20">
        <f t="shared" si="53"/>
        <v>0</v>
      </c>
      <c r="EG20">
        <f t="shared" si="53"/>
        <v>2</v>
      </c>
      <c r="EH20">
        <f t="shared" si="53"/>
        <v>0</v>
      </c>
      <c r="EI20">
        <f t="shared" si="53"/>
        <v>16.3</v>
      </c>
      <c r="EJ20">
        <f t="shared" si="53"/>
        <v>0.4</v>
      </c>
      <c r="EK20">
        <f t="shared" si="53"/>
        <v>0</v>
      </c>
      <c r="EL20">
        <f t="shared" si="53"/>
        <v>73.600000000000009</v>
      </c>
      <c r="EM20">
        <f t="shared" si="53"/>
        <v>6</v>
      </c>
      <c r="EN20">
        <f t="shared" si="53"/>
        <v>47.6</v>
      </c>
      <c r="EO20">
        <f t="shared" si="53"/>
        <v>0</v>
      </c>
      <c r="EP20">
        <f t="shared" si="53"/>
        <v>35.200000000000003</v>
      </c>
      <c r="EQ20">
        <f t="shared" si="53"/>
        <v>91</v>
      </c>
      <c r="ER20">
        <f t="shared" si="53"/>
        <v>46</v>
      </c>
      <c r="ES20">
        <f t="shared" si="53"/>
        <v>39.9</v>
      </c>
      <c r="ET20">
        <f t="shared" si="53"/>
        <v>56.800000000000004</v>
      </c>
      <c r="EU20">
        <f t="shared" si="53"/>
        <v>84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5.6</v>
      </c>
      <c r="H21">
        <v>3.2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4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3.8</v>
      </c>
      <c r="AC21">
        <v>0</v>
      </c>
      <c r="AD21">
        <v>3</v>
      </c>
      <c r="AE21">
        <v>0</v>
      </c>
      <c r="AF21">
        <v>0</v>
      </c>
      <c r="AG21">
        <v>46</v>
      </c>
      <c r="AH21">
        <v>0</v>
      </c>
      <c r="AI21">
        <v>50.6</v>
      </c>
      <c r="AJ21">
        <v>0</v>
      </c>
      <c r="AK21">
        <v>0</v>
      </c>
      <c r="AM21" s="10"/>
      <c r="AN21">
        <v>18</v>
      </c>
      <c r="AO21">
        <f t="shared" ref="AO21:BW21" si="54">C39+C40</f>
        <v>42.8</v>
      </c>
      <c r="AP21">
        <f t="shared" si="54"/>
        <v>16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0.4</v>
      </c>
      <c r="AU21">
        <f t="shared" si="54"/>
        <v>0</v>
      </c>
      <c r="AV21">
        <f t="shared" si="54"/>
        <v>0</v>
      </c>
      <c r="AW21">
        <f t="shared" si="54"/>
        <v>3</v>
      </c>
      <c r="AX21">
        <f t="shared" si="54"/>
        <v>2.6</v>
      </c>
      <c r="AY21">
        <f t="shared" si="54"/>
        <v>0</v>
      </c>
      <c r="AZ21">
        <f t="shared" si="54"/>
        <v>2.4</v>
      </c>
      <c r="BA21">
        <f t="shared" si="54"/>
        <v>0</v>
      </c>
      <c r="BB21">
        <f t="shared" si="54"/>
        <v>5</v>
      </c>
      <c r="BC21">
        <f t="shared" si="54"/>
        <v>21.3</v>
      </c>
      <c r="BD21">
        <f t="shared" si="54"/>
        <v>3</v>
      </c>
      <c r="BE21">
        <f t="shared" si="54"/>
        <v>16.899999999999999</v>
      </c>
      <c r="BF21">
        <f t="shared" si="54"/>
        <v>46</v>
      </c>
      <c r="BG21">
        <f t="shared" si="54"/>
        <v>0</v>
      </c>
      <c r="BH21">
        <f t="shared" si="54"/>
        <v>17</v>
      </c>
      <c r="BI21">
        <f t="shared" si="54"/>
        <v>15</v>
      </c>
      <c r="BJ21">
        <f t="shared" si="54"/>
        <v>45</v>
      </c>
      <c r="BK21">
        <f t="shared" si="54"/>
        <v>5.4</v>
      </c>
      <c r="BL21">
        <f t="shared" si="54"/>
        <v>18</v>
      </c>
      <c r="BM21">
        <f t="shared" si="54"/>
        <v>5.4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6</v>
      </c>
      <c r="BR21">
        <f t="shared" si="54"/>
        <v>0</v>
      </c>
      <c r="BS21">
        <f t="shared" si="54"/>
        <v>0</v>
      </c>
      <c r="BT21">
        <f t="shared" si="54"/>
        <v>54.4</v>
      </c>
      <c r="BU21">
        <f t="shared" si="54"/>
        <v>0.2</v>
      </c>
      <c r="BV21">
        <f t="shared" si="54"/>
        <v>0</v>
      </c>
      <c r="BW21">
        <f t="shared" si="54"/>
        <v>0</v>
      </c>
      <c r="BX21" s="1"/>
      <c r="BY21" s="9">
        <v>42896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2.5</v>
      </c>
      <c r="CR21">
        <f t="shared" si="55"/>
        <v>0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0</v>
      </c>
      <c r="CW21">
        <f t="shared" si="55"/>
        <v>0</v>
      </c>
      <c r="CX21">
        <f t="shared" si="55"/>
        <v>0</v>
      </c>
      <c r="CY21">
        <f t="shared" si="55"/>
        <v>0</v>
      </c>
      <c r="CZ21">
        <f t="shared" si="55"/>
        <v>0</v>
      </c>
      <c r="DA21">
        <f t="shared" si="55"/>
        <v>0</v>
      </c>
      <c r="DB21">
        <f t="shared" si="55"/>
        <v>0</v>
      </c>
      <c r="DC21">
        <f t="shared" si="55"/>
        <v>0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0</v>
      </c>
      <c r="DJ21" s="1"/>
      <c r="DK21" s="1"/>
      <c r="DL21" s="2">
        <v>42905</v>
      </c>
      <c r="DM21">
        <f t="shared" ref="DM21:EU21" si="56">CA39+CA40</f>
        <v>57.7</v>
      </c>
      <c r="DN21">
        <f t="shared" si="56"/>
        <v>33.6</v>
      </c>
      <c r="DO21">
        <f t="shared" si="56"/>
        <v>11.8</v>
      </c>
      <c r="DP21">
        <f t="shared" si="56"/>
        <v>6</v>
      </c>
      <c r="DQ21">
        <f t="shared" si="56"/>
        <v>20.6</v>
      </c>
      <c r="DR21">
        <f t="shared" si="56"/>
        <v>38.700000000000003</v>
      </c>
      <c r="DS21">
        <f t="shared" si="56"/>
        <v>25</v>
      </c>
      <c r="DT21">
        <f t="shared" si="56"/>
        <v>38</v>
      </c>
      <c r="DU21">
        <f t="shared" si="56"/>
        <v>26</v>
      </c>
      <c r="DV21">
        <f t="shared" si="56"/>
        <v>46</v>
      </c>
      <c r="DW21">
        <f t="shared" si="56"/>
        <v>16.900000000000002</v>
      </c>
      <c r="DX21">
        <f t="shared" si="56"/>
        <v>63</v>
      </c>
      <c r="DY21">
        <f t="shared" si="56"/>
        <v>100</v>
      </c>
      <c r="DZ21">
        <f t="shared" si="56"/>
        <v>25</v>
      </c>
      <c r="EA21">
        <f t="shared" si="56"/>
        <v>10.8</v>
      </c>
      <c r="EB21">
        <f t="shared" si="56"/>
        <v>5</v>
      </c>
      <c r="EC21">
        <f t="shared" si="56"/>
        <v>110.5</v>
      </c>
      <c r="ED21">
        <f t="shared" si="56"/>
        <v>6.8</v>
      </c>
      <c r="EE21">
        <f t="shared" si="56"/>
        <v>19</v>
      </c>
      <c r="EF21">
        <f t="shared" si="56"/>
        <v>48.2</v>
      </c>
      <c r="EG21">
        <f t="shared" si="56"/>
        <v>108</v>
      </c>
      <c r="EH21">
        <f t="shared" si="56"/>
        <v>65</v>
      </c>
      <c r="EI21">
        <f t="shared" si="56"/>
        <v>28.9</v>
      </c>
      <c r="EJ21">
        <f t="shared" si="56"/>
        <v>46.399999999999991</v>
      </c>
      <c r="EK21">
        <f t="shared" si="56"/>
        <v>0.4</v>
      </c>
      <c r="EL21">
        <f t="shared" si="56"/>
        <v>52.5</v>
      </c>
      <c r="EM21">
        <f t="shared" si="56"/>
        <v>2.8000000000000003</v>
      </c>
      <c r="EN21">
        <f t="shared" si="56"/>
        <v>162</v>
      </c>
      <c r="EO21">
        <f t="shared" si="56"/>
        <v>21</v>
      </c>
      <c r="EP21">
        <f t="shared" si="56"/>
        <v>20</v>
      </c>
      <c r="EQ21">
        <f t="shared" si="56"/>
        <v>82</v>
      </c>
      <c r="ER21">
        <f t="shared" si="56"/>
        <v>75</v>
      </c>
      <c r="ES21">
        <f t="shared" si="56"/>
        <v>40.200000000000003</v>
      </c>
      <c r="ET21">
        <f t="shared" si="56"/>
        <v>0.4</v>
      </c>
      <c r="EU21">
        <f t="shared" si="56"/>
        <v>97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5</v>
      </c>
      <c r="G22">
        <v>4</v>
      </c>
      <c r="H22">
        <v>11.8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</v>
      </c>
      <c r="AE22">
        <v>0</v>
      </c>
      <c r="AF22">
        <v>0</v>
      </c>
      <c r="AG22">
        <v>5.4</v>
      </c>
      <c r="AH22">
        <v>0</v>
      </c>
      <c r="AI22">
        <v>0.4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1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0.1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2.3000000000000003</v>
      </c>
      <c r="CC22">
        <f t="shared" si="58"/>
        <v>0</v>
      </c>
      <c r="CD22">
        <f t="shared" si="58"/>
        <v>0</v>
      </c>
      <c r="CE22">
        <f t="shared" si="58"/>
        <v>28.6</v>
      </c>
      <c r="CF22">
        <f t="shared" si="58"/>
        <v>32</v>
      </c>
      <c r="CG22">
        <f t="shared" si="58"/>
        <v>17.599999999999998</v>
      </c>
      <c r="CH22">
        <f t="shared" si="58"/>
        <v>16</v>
      </c>
      <c r="CI22">
        <f t="shared" si="58"/>
        <v>0</v>
      </c>
      <c r="CJ22">
        <f t="shared" si="58"/>
        <v>1</v>
      </c>
      <c r="CK22">
        <f t="shared" si="58"/>
        <v>0</v>
      </c>
      <c r="CL22">
        <f t="shared" si="58"/>
        <v>7</v>
      </c>
      <c r="CM22">
        <f t="shared" si="58"/>
        <v>1</v>
      </c>
      <c r="CN22">
        <f t="shared" si="58"/>
        <v>6</v>
      </c>
      <c r="CO22">
        <f t="shared" si="58"/>
        <v>0</v>
      </c>
      <c r="CP22">
        <f t="shared" si="58"/>
        <v>0</v>
      </c>
      <c r="CQ22">
        <f t="shared" si="58"/>
        <v>23</v>
      </c>
      <c r="CR22">
        <f t="shared" si="58"/>
        <v>0</v>
      </c>
      <c r="CS22">
        <f t="shared" si="58"/>
        <v>10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</v>
      </c>
      <c r="CX22">
        <f t="shared" si="58"/>
        <v>27.599999999999998</v>
      </c>
      <c r="CY22">
        <f t="shared" si="58"/>
        <v>0</v>
      </c>
      <c r="CZ22">
        <f t="shared" si="58"/>
        <v>1.5</v>
      </c>
      <c r="DA22">
        <f t="shared" si="58"/>
        <v>0</v>
      </c>
      <c r="DB22">
        <f t="shared" si="58"/>
        <v>37</v>
      </c>
      <c r="DC22">
        <f t="shared" si="58"/>
        <v>1</v>
      </c>
      <c r="DD22">
        <f t="shared" si="58"/>
        <v>0</v>
      </c>
      <c r="DE22">
        <f t="shared" si="58"/>
        <v>2</v>
      </c>
      <c r="DF22">
        <f t="shared" si="58"/>
        <v>0</v>
      </c>
      <c r="DG22">
        <f t="shared" si="58"/>
        <v>28</v>
      </c>
      <c r="DH22">
        <f t="shared" si="58"/>
        <v>15</v>
      </c>
      <c r="DI22">
        <f t="shared" si="58"/>
        <v>95</v>
      </c>
      <c r="DJ22" s="1"/>
      <c r="DK22" s="1"/>
      <c r="DL22" s="2">
        <v>42906</v>
      </c>
      <c r="DM22">
        <f t="shared" ref="DM22:EU22" si="59">CA41+CA42</f>
        <v>26.8</v>
      </c>
      <c r="DN22">
        <f t="shared" si="59"/>
        <v>0</v>
      </c>
      <c r="DO22">
        <f t="shared" si="59"/>
        <v>5</v>
      </c>
      <c r="DP22">
        <f t="shared" si="59"/>
        <v>53.4</v>
      </c>
      <c r="DQ22">
        <f t="shared" si="59"/>
        <v>8.1999999999999993</v>
      </c>
      <c r="DR22">
        <f t="shared" si="59"/>
        <v>3.8</v>
      </c>
      <c r="DS22">
        <f t="shared" si="59"/>
        <v>1</v>
      </c>
      <c r="DT22">
        <f t="shared" si="59"/>
        <v>22</v>
      </c>
      <c r="DU22">
        <f t="shared" si="59"/>
        <v>4.8</v>
      </c>
      <c r="DV22">
        <f t="shared" si="59"/>
        <v>0</v>
      </c>
      <c r="DW22">
        <f t="shared" si="59"/>
        <v>2.6</v>
      </c>
      <c r="DX22">
        <f t="shared" si="59"/>
        <v>0</v>
      </c>
      <c r="DY22">
        <f t="shared" si="59"/>
        <v>16</v>
      </c>
      <c r="DZ22">
        <f t="shared" si="59"/>
        <v>1</v>
      </c>
      <c r="EA22">
        <f t="shared" si="59"/>
        <v>0</v>
      </c>
      <c r="EB22">
        <f t="shared" si="59"/>
        <v>2</v>
      </c>
      <c r="EC22">
        <f t="shared" si="59"/>
        <v>0</v>
      </c>
      <c r="ED22">
        <f t="shared" si="59"/>
        <v>0</v>
      </c>
      <c r="EE22">
        <f t="shared" si="59"/>
        <v>27</v>
      </c>
      <c r="EF22">
        <f t="shared" si="59"/>
        <v>2.2000000000000002</v>
      </c>
      <c r="EG22">
        <f t="shared" si="59"/>
        <v>0</v>
      </c>
      <c r="EH22">
        <f t="shared" si="59"/>
        <v>0.4</v>
      </c>
      <c r="EI22">
        <f t="shared" si="59"/>
        <v>12.1</v>
      </c>
      <c r="EJ22">
        <f t="shared" si="59"/>
        <v>0.2</v>
      </c>
      <c r="EK22">
        <f t="shared" si="59"/>
        <v>0.2</v>
      </c>
      <c r="EL22">
        <f t="shared" si="59"/>
        <v>1.7</v>
      </c>
      <c r="EM22">
        <f t="shared" si="59"/>
        <v>0.4</v>
      </c>
      <c r="EN22">
        <f t="shared" si="59"/>
        <v>0</v>
      </c>
      <c r="EO22">
        <f t="shared" si="59"/>
        <v>4.4000000000000004</v>
      </c>
      <c r="EP22">
        <f t="shared" si="59"/>
        <v>10.199999999999999</v>
      </c>
      <c r="EQ22">
        <f t="shared" si="59"/>
        <v>0</v>
      </c>
      <c r="ER22">
        <f t="shared" si="59"/>
        <v>28</v>
      </c>
      <c r="ES22">
        <f t="shared" si="59"/>
        <v>0.5</v>
      </c>
      <c r="ET22">
        <f t="shared" si="59"/>
        <v>0</v>
      </c>
      <c r="EU22">
        <f t="shared" si="59"/>
        <v>18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1.2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3.4</v>
      </c>
      <c r="AH23">
        <v>7.8</v>
      </c>
      <c r="AI23">
        <v>0</v>
      </c>
      <c r="AJ23">
        <v>0</v>
      </c>
      <c r="AK23">
        <v>0</v>
      </c>
      <c r="AM23" s="9">
        <v>42892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42897</v>
      </c>
      <c r="BZ23">
        <v>12</v>
      </c>
      <c r="CA23">
        <f t="shared" ref="CA23:DI23" si="61">AO43+AO44</f>
        <v>13</v>
      </c>
      <c r="CB23">
        <f t="shared" si="61"/>
        <v>14.600000000000001</v>
      </c>
      <c r="CC23">
        <f t="shared" si="61"/>
        <v>0</v>
      </c>
      <c r="CD23">
        <f t="shared" si="61"/>
        <v>19</v>
      </c>
      <c r="CE23">
        <f t="shared" si="61"/>
        <v>2</v>
      </c>
      <c r="CF23">
        <f t="shared" si="61"/>
        <v>4.4000000000000004</v>
      </c>
      <c r="CG23">
        <f t="shared" si="61"/>
        <v>0</v>
      </c>
      <c r="CH23">
        <f t="shared" si="61"/>
        <v>29</v>
      </c>
      <c r="CI23">
        <f t="shared" si="61"/>
        <v>0.2</v>
      </c>
      <c r="CJ23">
        <f t="shared" si="61"/>
        <v>0</v>
      </c>
      <c r="CK23">
        <f t="shared" si="61"/>
        <v>0</v>
      </c>
      <c r="CL23">
        <f t="shared" si="61"/>
        <v>4.2</v>
      </c>
      <c r="CM23">
        <f t="shared" si="61"/>
        <v>0</v>
      </c>
      <c r="CN23">
        <f t="shared" si="61"/>
        <v>13</v>
      </c>
      <c r="CO23">
        <f t="shared" si="61"/>
        <v>0.3</v>
      </c>
      <c r="CP23">
        <f t="shared" si="61"/>
        <v>0</v>
      </c>
      <c r="CQ23">
        <f t="shared" si="61"/>
        <v>47</v>
      </c>
      <c r="CR23">
        <f t="shared" si="61"/>
        <v>8</v>
      </c>
      <c r="CS23">
        <f t="shared" si="61"/>
        <v>10</v>
      </c>
      <c r="CT23">
        <f t="shared" si="61"/>
        <v>7.8</v>
      </c>
      <c r="CU23">
        <f t="shared" si="61"/>
        <v>4</v>
      </c>
      <c r="CV23">
        <f t="shared" si="61"/>
        <v>6.9999999999999991</v>
      </c>
      <c r="CW23">
        <f t="shared" si="61"/>
        <v>0</v>
      </c>
      <c r="CX23">
        <f t="shared" si="61"/>
        <v>19.2</v>
      </c>
      <c r="CY23">
        <f t="shared" si="61"/>
        <v>2</v>
      </c>
      <c r="CZ23">
        <f t="shared" si="61"/>
        <v>2.4</v>
      </c>
      <c r="DA23">
        <f t="shared" si="61"/>
        <v>0</v>
      </c>
      <c r="DB23">
        <f t="shared" si="61"/>
        <v>5.5</v>
      </c>
      <c r="DC23">
        <f t="shared" si="61"/>
        <v>6</v>
      </c>
      <c r="DD23">
        <f t="shared" si="61"/>
        <v>0</v>
      </c>
      <c r="DE23">
        <f t="shared" si="61"/>
        <v>4</v>
      </c>
      <c r="DF23">
        <f t="shared" si="61"/>
        <v>4.8</v>
      </c>
      <c r="DG23">
        <f t="shared" si="61"/>
        <v>0</v>
      </c>
      <c r="DH23">
        <f t="shared" si="61"/>
        <v>13</v>
      </c>
      <c r="DI23">
        <f t="shared" si="61"/>
        <v>97</v>
      </c>
      <c r="DJ23" s="1"/>
      <c r="DK23" s="1"/>
      <c r="DL23" s="2">
        <v>42907</v>
      </c>
      <c r="DM23">
        <f t="shared" ref="DM23:EU23" si="62">CA43+CA44</f>
        <v>14</v>
      </c>
      <c r="DN23">
        <f t="shared" si="62"/>
        <v>31.2</v>
      </c>
      <c r="DO23">
        <f t="shared" si="62"/>
        <v>17.2</v>
      </c>
      <c r="DP23">
        <f t="shared" si="62"/>
        <v>107</v>
      </c>
      <c r="DQ23">
        <f t="shared" si="62"/>
        <v>15.2</v>
      </c>
      <c r="DR23">
        <f t="shared" si="62"/>
        <v>16.3</v>
      </c>
      <c r="DS23">
        <f t="shared" si="62"/>
        <v>0</v>
      </c>
      <c r="DT23">
        <f t="shared" si="62"/>
        <v>66</v>
      </c>
      <c r="DU23">
        <f t="shared" si="62"/>
        <v>2</v>
      </c>
      <c r="DV23">
        <f t="shared" si="62"/>
        <v>0</v>
      </c>
      <c r="DW23">
        <f t="shared" si="62"/>
        <v>12.8</v>
      </c>
      <c r="DX23">
        <f t="shared" si="62"/>
        <v>0.2</v>
      </c>
      <c r="DY23">
        <f t="shared" si="62"/>
        <v>30</v>
      </c>
      <c r="DZ23">
        <f t="shared" si="62"/>
        <v>12</v>
      </c>
      <c r="EA23">
        <f t="shared" si="62"/>
        <v>2.5</v>
      </c>
      <c r="EB23">
        <f t="shared" si="62"/>
        <v>0</v>
      </c>
      <c r="EC23">
        <f t="shared" si="62"/>
        <v>8.6</v>
      </c>
      <c r="ED23">
        <f t="shared" si="62"/>
        <v>7.8</v>
      </c>
      <c r="EE23">
        <f t="shared" si="62"/>
        <v>22</v>
      </c>
      <c r="EF23">
        <f t="shared" si="62"/>
        <v>1</v>
      </c>
      <c r="EG23">
        <f t="shared" si="62"/>
        <v>17</v>
      </c>
      <c r="EH23">
        <f t="shared" si="62"/>
        <v>8</v>
      </c>
      <c r="EI23">
        <f t="shared" si="62"/>
        <v>12.4</v>
      </c>
      <c r="EJ23">
        <f t="shared" si="62"/>
        <v>1.5</v>
      </c>
      <c r="EK23">
        <f t="shared" si="62"/>
        <v>3</v>
      </c>
      <c r="EL23">
        <f t="shared" si="62"/>
        <v>19.8</v>
      </c>
      <c r="EM23">
        <f t="shared" si="62"/>
        <v>17.8</v>
      </c>
      <c r="EN23">
        <f t="shared" si="62"/>
        <v>8</v>
      </c>
      <c r="EO23">
        <f t="shared" si="62"/>
        <v>8.4</v>
      </c>
      <c r="EP23">
        <f t="shared" si="62"/>
        <v>17.8</v>
      </c>
      <c r="EQ23">
        <f t="shared" si="62"/>
        <v>14</v>
      </c>
      <c r="ER23">
        <f t="shared" si="62"/>
        <v>29.7</v>
      </c>
      <c r="ES23">
        <f t="shared" si="62"/>
        <v>15.5</v>
      </c>
      <c r="ET23">
        <f t="shared" si="62"/>
        <v>0</v>
      </c>
      <c r="EU23">
        <f t="shared" si="62"/>
        <v>43</v>
      </c>
    </row>
    <row r="24" spans="1:151" x14ac:dyDescent="0.25">
      <c r="A24" s="8"/>
      <c r="B24">
        <v>18</v>
      </c>
      <c r="C24">
        <v>0</v>
      </c>
      <c r="D24">
        <v>0</v>
      </c>
      <c r="E24">
        <v>3.6</v>
      </c>
      <c r="F24">
        <v>0</v>
      </c>
      <c r="G24">
        <v>0</v>
      </c>
      <c r="H24">
        <v>0.3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27</v>
      </c>
      <c r="AI24">
        <v>0</v>
      </c>
      <c r="AJ24">
        <v>12.2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3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54.2</v>
      </c>
      <c r="CB24">
        <f t="shared" si="64"/>
        <v>29.2</v>
      </c>
      <c r="CC24">
        <f t="shared" si="64"/>
        <v>7</v>
      </c>
      <c r="CD24">
        <f t="shared" si="64"/>
        <v>2</v>
      </c>
      <c r="CE24">
        <f t="shared" si="64"/>
        <v>44</v>
      </c>
      <c r="CF24">
        <f t="shared" si="64"/>
        <v>35.800000000000004</v>
      </c>
      <c r="CG24">
        <f t="shared" si="64"/>
        <v>25</v>
      </c>
      <c r="CH24">
        <f t="shared" si="64"/>
        <v>25</v>
      </c>
      <c r="CI24">
        <f t="shared" si="64"/>
        <v>3.8</v>
      </c>
      <c r="CJ24">
        <f t="shared" si="64"/>
        <v>23.5</v>
      </c>
      <c r="CK24">
        <f t="shared" si="64"/>
        <v>2.2000000000000002</v>
      </c>
      <c r="CL24">
        <f t="shared" si="64"/>
        <v>18.600000000000001</v>
      </c>
      <c r="CM24">
        <f t="shared" si="64"/>
        <v>44</v>
      </c>
      <c r="CN24">
        <f t="shared" si="64"/>
        <v>17</v>
      </c>
      <c r="CO24">
        <f t="shared" si="64"/>
        <v>1.5</v>
      </c>
      <c r="CP24">
        <f t="shared" si="64"/>
        <v>11</v>
      </c>
      <c r="CQ24">
        <f t="shared" si="64"/>
        <v>33</v>
      </c>
      <c r="CR24">
        <f t="shared" si="64"/>
        <v>3</v>
      </c>
      <c r="CS24">
        <f t="shared" si="64"/>
        <v>50</v>
      </c>
      <c r="CT24">
        <f t="shared" si="64"/>
        <v>50</v>
      </c>
      <c r="CU24">
        <f t="shared" si="64"/>
        <v>47</v>
      </c>
      <c r="CV24">
        <f t="shared" si="64"/>
        <v>19.2</v>
      </c>
      <c r="CW24">
        <f t="shared" si="64"/>
        <v>0.1</v>
      </c>
      <c r="CX24">
        <f t="shared" si="64"/>
        <v>11.7</v>
      </c>
      <c r="CY24">
        <f t="shared" si="64"/>
        <v>1.6</v>
      </c>
      <c r="CZ24">
        <f t="shared" si="64"/>
        <v>6.8</v>
      </c>
      <c r="DA24">
        <f t="shared" si="64"/>
        <v>0.6</v>
      </c>
      <c r="DB24">
        <f t="shared" si="64"/>
        <v>49</v>
      </c>
      <c r="DC24">
        <f t="shared" si="64"/>
        <v>2</v>
      </c>
      <c r="DD24">
        <f t="shared" si="64"/>
        <v>0</v>
      </c>
      <c r="DE24">
        <f t="shared" si="64"/>
        <v>48.8</v>
      </c>
      <c r="DF24">
        <f t="shared" si="64"/>
        <v>10.8</v>
      </c>
      <c r="DG24">
        <f t="shared" si="64"/>
        <v>10.4</v>
      </c>
      <c r="DH24">
        <f t="shared" si="64"/>
        <v>3.2</v>
      </c>
      <c r="DI24">
        <f t="shared" si="64"/>
        <v>36</v>
      </c>
      <c r="DJ24" s="1"/>
      <c r="DK24" s="1"/>
      <c r="DL24" s="2">
        <v>42908</v>
      </c>
      <c r="DM24">
        <f t="shared" ref="DM24:EU24" si="65">CA45+CA46</f>
        <v>4.5</v>
      </c>
      <c r="DN24">
        <f t="shared" si="65"/>
        <v>0</v>
      </c>
      <c r="DO24">
        <f t="shared" si="65"/>
        <v>0</v>
      </c>
      <c r="DP24">
        <f t="shared" si="65"/>
        <v>95</v>
      </c>
      <c r="DQ24">
        <f t="shared" si="65"/>
        <v>13.8</v>
      </c>
      <c r="DR24">
        <f t="shared" si="65"/>
        <v>19.2</v>
      </c>
      <c r="DS24">
        <f t="shared" si="65"/>
        <v>23.6</v>
      </c>
      <c r="DT24">
        <f t="shared" si="65"/>
        <v>1</v>
      </c>
      <c r="DU24">
        <f t="shared" si="65"/>
        <v>0</v>
      </c>
      <c r="DV24">
        <f t="shared" si="65"/>
        <v>0</v>
      </c>
      <c r="DW24">
        <f t="shared" si="65"/>
        <v>4.0999999999999996</v>
      </c>
      <c r="DX24">
        <f t="shared" si="65"/>
        <v>3.2</v>
      </c>
      <c r="DY24">
        <f t="shared" si="65"/>
        <v>28</v>
      </c>
      <c r="DZ24">
        <f t="shared" si="65"/>
        <v>37</v>
      </c>
      <c r="EA24">
        <f t="shared" si="65"/>
        <v>0</v>
      </c>
      <c r="EB24">
        <f t="shared" si="65"/>
        <v>6.8</v>
      </c>
      <c r="EC24">
        <f t="shared" si="65"/>
        <v>0</v>
      </c>
      <c r="ED24">
        <f t="shared" si="65"/>
        <v>0</v>
      </c>
      <c r="EE24">
        <f t="shared" si="65"/>
        <v>4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0.5</v>
      </c>
      <c r="EJ24">
        <f t="shared" si="65"/>
        <v>0</v>
      </c>
      <c r="EK24">
        <f t="shared" si="65"/>
        <v>0</v>
      </c>
      <c r="EL24">
        <f t="shared" si="65"/>
        <v>58.5</v>
      </c>
      <c r="EM24">
        <f t="shared" si="65"/>
        <v>5.2</v>
      </c>
      <c r="EN24">
        <f t="shared" si="65"/>
        <v>58</v>
      </c>
      <c r="EO24">
        <f t="shared" si="65"/>
        <v>0</v>
      </c>
      <c r="EP24">
        <f t="shared" si="65"/>
        <v>11.4</v>
      </c>
      <c r="EQ24">
        <f t="shared" si="65"/>
        <v>3.4</v>
      </c>
      <c r="ER24">
        <f t="shared" si="65"/>
        <v>15</v>
      </c>
      <c r="ES24">
        <f t="shared" si="65"/>
        <v>61.7</v>
      </c>
      <c r="ET24">
        <f t="shared" si="65"/>
        <v>11.6</v>
      </c>
      <c r="EU24">
        <f t="shared" si="65"/>
        <v>22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1.6</v>
      </c>
      <c r="AI25">
        <v>0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42898</v>
      </c>
      <c r="BZ25">
        <v>12</v>
      </c>
      <c r="CA25">
        <f t="shared" ref="CA25:DI25" si="67">AO47+AO48</f>
        <v>27.2</v>
      </c>
      <c r="CB25">
        <f t="shared" si="67"/>
        <v>29.6</v>
      </c>
      <c r="CC25">
        <f t="shared" si="67"/>
        <v>20</v>
      </c>
      <c r="CD25">
        <f t="shared" si="67"/>
        <v>0</v>
      </c>
      <c r="CE25">
        <f t="shared" si="67"/>
        <v>136.5</v>
      </c>
      <c r="CF25">
        <f t="shared" si="67"/>
        <v>108.7</v>
      </c>
      <c r="CG25">
        <f t="shared" si="67"/>
        <v>39.1</v>
      </c>
      <c r="CH25">
        <f t="shared" si="67"/>
        <v>76</v>
      </c>
      <c r="CI25">
        <f t="shared" si="67"/>
        <v>1.7</v>
      </c>
      <c r="CJ25">
        <f t="shared" si="67"/>
        <v>74</v>
      </c>
      <c r="CK25">
        <f t="shared" si="67"/>
        <v>0</v>
      </c>
      <c r="CL25">
        <f t="shared" si="67"/>
        <v>26.4</v>
      </c>
      <c r="CM25">
        <f t="shared" si="67"/>
        <v>49</v>
      </c>
      <c r="CN25">
        <f t="shared" si="67"/>
        <v>29</v>
      </c>
      <c r="CO25">
        <f t="shared" si="67"/>
        <v>3.8</v>
      </c>
      <c r="CP25">
        <f t="shared" si="67"/>
        <v>16</v>
      </c>
      <c r="CQ25">
        <f t="shared" si="67"/>
        <v>30</v>
      </c>
      <c r="CR25">
        <f t="shared" si="67"/>
        <v>31.4</v>
      </c>
      <c r="CS25">
        <f t="shared" si="67"/>
        <v>58</v>
      </c>
      <c r="CT25">
        <f t="shared" si="67"/>
        <v>64.8</v>
      </c>
      <c r="CU25">
        <f t="shared" si="67"/>
        <v>42</v>
      </c>
      <c r="CV25">
        <f t="shared" si="67"/>
        <v>53</v>
      </c>
      <c r="CW25">
        <f t="shared" si="67"/>
        <v>69.7</v>
      </c>
      <c r="CX25">
        <f t="shared" si="67"/>
        <v>26.900000000000002</v>
      </c>
      <c r="CY25">
        <f t="shared" si="67"/>
        <v>5.0999999999999996</v>
      </c>
      <c r="CZ25">
        <f t="shared" si="67"/>
        <v>145.6</v>
      </c>
      <c r="DA25">
        <f t="shared" si="67"/>
        <v>4</v>
      </c>
      <c r="DB25">
        <f t="shared" si="67"/>
        <v>44</v>
      </c>
      <c r="DC25">
        <f t="shared" si="67"/>
        <v>45</v>
      </c>
      <c r="DD25">
        <f t="shared" si="67"/>
        <v>0</v>
      </c>
      <c r="DE25">
        <f t="shared" si="67"/>
        <v>63.800000000000004</v>
      </c>
      <c r="DF25">
        <f t="shared" si="67"/>
        <v>57.199999999999996</v>
      </c>
      <c r="DG25">
        <f t="shared" si="67"/>
        <v>14</v>
      </c>
      <c r="DH25">
        <f t="shared" si="67"/>
        <v>43.2</v>
      </c>
      <c r="DI25">
        <f t="shared" si="67"/>
        <v>27</v>
      </c>
      <c r="DJ25" s="1"/>
      <c r="DK25" s="1"/>
      <c r="DL25" s="2">
        <v>42909</v>
      </c>
      <c r="DM25">
        <f t="shared" ref="DM25:EU25" si="68">CA47+CA48</f>
        <v>0</v>
      </c>
      <c r="DN25">
        <f t="shared" si="68"/>
        <v>0</v>
      </c>
      <c r="DO25">
        <f t="shared" si="68"/>
        <v>15</v>
      </c>
      <c r="DP25">
        <f t="shared" si="68"/>
        <v>43</v>
      </c>
      <c r="DQ25">
        <f t="shared" si="68"/>
        <v>5.6000000000000005</v>
      </c>
      <c r="DR25">
        <f t="shared" si="68"/>
        <v>10.4</v>
      </c>
      <c r="DS25">
        <f t="shared" si="68"/>
        <v>0</v>
      </c>
      <c r="DT25">
        <f t="shared" si="68"/>
        <v>0</v>
      </c>
      <c r="DU25">
        <f t="shared" si="68"/>
        <v>1.6</v>
      </c>
      <c r="DV25">
        <f t="shared" si="68"/>
        <v>0</v>
      </c>
      <c r="DW25">
        <f t="shared" si="68"/>
        <v>41.3</v>
      </c>
      <c r="DX25">
        <f t="shared" si="68"/>
        <v>0</v>
      </c>
      <c r="DY25">
        <f t="shared" si="68"/>
        <v>0</v>
      </c>
      <c r="DZ25">
        <f t="shared" si="68"/>
        <v>1</v>
      </c>
      <c r="EA25">
        <f t="shared" si="68"/>
        <v>0</v>
      </c>
      <c r="EB25">
        <f t="shared" si="68"/>
        <v>4</v>
      </c>
      <c r="EC25">
        <f t="shared" si="68"/>
        <v>5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4.5999999999999996</v>
      </c>
      <c r="EI25">
        <f t="shared" si="68"/>
        <v>0.4</v>
      </c>
      <c r="EJ25">
        <f t="shared" si="68"/>
        <v>0.4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4.4000000000000004</v>
      </c>
      <c r="EO25">
        <f t="shared" si="68"/>
        <v>9.1999999999999993</v>
      </c>
      <c r="EP25">
        <f t="shared" si="68"/>
        <v>33.200000000000003</v>
      </c>
      <c r="EQ25">
        <f t="shared" si="68"/>
        <v>0</v>
      </c>
      <c r="ER25">
        <f t="shared" si="68"/>
        <v>18.7</v>
      </c>
      <c r="ES25">
        <f t="shared" si="68"/>
        <v>3.9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19.600000000000001</v>
      </c>
      <c r="Z26">
        <v>0</v>
      </c>
      <c r="AA26">
        <v>0</v>
      </c>
      <c r="AB26">
        <v>0</v>
      </c>
      <c r="AC26">
        <v>0.4</v>
      </c>
      <c r="AD26">
        <v>0</v>
      </c>
      <c r="AE26">
        <v>0</v>
      </c>
      <c r="AF26">
        <v>0</v>
      </c>
      <c r="AG26">
        <v>12.6</v>
      </c>
      <c r="AH26">
        <v>2.1</v>
      </c>
      <c r="AI26">
        <v>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3.2</v>
      </c>
      <c r="CB26">
        <f t="shared" si="70"/>
        <v>2.2999999999999998</v>
      </c>
      <c r="CC26">
        <f t="shared" si="70"/>
        <v>4</v>
      </c>
      <c r="CD26">
        <f t="shared" si="70"/>
        <v>0</v>
      </c>
      <c r="CE26">
        <f t="shared" si="70"/>
        <v>109.8</v>
      </c>
      <c r="CF26">
        <f t="shared" si="70"/>
        <v>93.8</v>
      </c>
      <c r="CG26">
        <f t="shared" si="70"/>
        <v>13.4</v>
      </c>
      <c r="CH26">
        <f t="shared" si="70"/>
        <v>21</v>
      </c>
      <c r="CI26">
        <f t="shared" si="70"/>
        <v>0</v>
      </c>
      <c r="CJ26">
        <f t="shared" si="70"/>
        <v>71.400000000000006</v>
      </c>
      <c r="CK26">
        <f t="shared" si="70"/>
        <v>0</v>
      </c>
      <c r="CL26">
        <f t="shared" si="70"/>
        <v>10.9</v>
      </c>
      <c r="CM26">
        <f t="shared" si="70"/>
        <v>7</v>
      </c>
      <c r="CN26">
        <f t="shared" si="70"/>
        <v>30</v>
      </c>
      <c r="CO26">
        <f t="shared" si="70"/>
        <v>0</v>
      </c>
      <c r="CP26">
        <f t="shared" si="70"/>
        <v>0</v>
      </c>
      <c r="CQ26">
        <f t="shared" si="70"/>
        <v>20.2</v>
      </c>
      <c r="CR26">
        <f t="shared" si="70"/>
        <v>1</v>
      </c>
      <c r="CS26">
        <f t="shared" si="70"/>
        <v>91</v>
      </c>
      <c r="CT26">
        <f t="shared" si="70"/>
        <v>12</v>
      </c>
      <c r="CU26">
        <f t="shared" si="70"/>
        <v>0</v>
      </c>
      <c r="CV26">
        <f t="shared" si="70"/>
        <v>5.6</v>
      </c>
      <c r="CW26">
        <f t="shared" si="70"/>
        <v>69.5</v>
      </c>
      <c r="CX26">
        <f t="shared" si="70"/>
        <v>5.3000000000000007</v>
      </c>
      <c r="CY26">
        <f t="shared" si="70"/>
        <v>0</v>
      </c>
      <c r="CZ26">
        <f t="shared" si="70"/>
        <v>113</v>
      </c>
      <c r="DA26">
        <f t="shared" si="70"/>
        <v>0.2</v>
      </c>
      <c r="DB26">
        <f t="shared" si="70"/>
        <v>33</v>
      </c>
      <c r="DC26">
        <f t="shared" si="70"/>
        <v>1</v>
      </c>
      <c r="DD26">
        <f t="shared" si="70"/>
        <v>0</v>
      </c>
      <c r="DE26">
        <f t="shared" si="70"/>
        <v>55.2</v>
      </c>
      <c r="DF26">
        <f t="shared" si="70"/>
        <v>39.4</v>
      </c>
      <c r="DG26">
        <f t="shared" si="70"/>
        <v>50.599999999999994</v>
      </c>
      <c r="DH26">
        <f t="shared" si="70"/>
        <v>21</v>
      </c>
      <c r="DI26">
        <f t="shared" si="70"/>
        <v>2</v>
      </c>
      <c r="DJ26" s="1"/>
      <c r="DK26" s="1"/>
      <c r="DL26" s="2">
        <v>42910</v>
      </c>
      <c r="DM26">
        <f t="shared" ref="DM26:EU26" si="71">CA49+CA50</f>
        <v>4</v>
      </c>
      <c r="DN26">
        <f t="shared" si="71"/>
        <v>6.6</v>
      </c>
      <c r="DO26">
        <f t="shared" si="71"/>
        <v>3.6</v>
      </c>
      <c r="DP26">
        <f t="shared" si="71"/>
        <v>16</v>
      </c>
      <c r="DQ26">
        <f t="shared" si="71"/>
        <v>4.7</v>
      </c>
      <c r="DR26">
        <f t="shared" si="71"/>
        <v>2.2000000000000002</v>
      </c>
      <c r="DS26">
        <f t="shared" si="71"/>
        <v>2.2000000000000002</v>
      </c>
      <c r="DT26">
        <f t="shared" si="71"/>
        <v>4</v>
      </c>
      <c r="DU26">
        <f t="shared" si="71"/>
        <v>6.8</v>
      </c>
      <c r="DV26">
        <f t="shared" si="71"/>
        <v>0</v>
      </c>
      <c r="DW26">
        <f t="shared" si="71"/>
        <v>0</v>
      </c>
      <c r="DX26">
        <f t="shared" si="71"/>
        <v>1.4</v>
      </c>
      <c r="DY26">
        <f t="shared" si="71"/>
        <v>2</v>
      </c>
      <c r="DZ26">
        <f t="shared" si="71"/>
        <v>20</v>
      </c>
      <c r="EA26">
        <f t="shared" si="71"/>
        <v>0</v>
      </c>
      <c r="EB26">
        <f t="shared" si="71"/>
        <v>0</v>
      </c>
      <c r="EC26">
        <f t="shared" si="71"/>
        <v>14.2</v>
      </c>
      <c r="ED26">
        <f t="shared" si="71"/>
        <v>4</v>
      </c>
      <c r="EE26">
        <f t="shared" si="71"/>
        <v>18</v>
      </c>
      <c r="EF26">
        <f t="shared" si="71"/>
        <v>0</v>
      </c>
      <c r="EG26">
        <f t="shared" si="71"/>
        <v>0</v>
      </c>
      <c r="EH26">
        <f t="shared" si="71"/>
        <v>8.2000000000000011</v>
      </c>
      <c r="EI26">
        <f t="shared" si="71"/>
        <v>1.8</v>
      </c>
      <c r="EJ26">
        <f t="shared" si="71"/>
        <v>2.4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4.2</v>
      </c>
      <c r="EO26">
        <f t="shared" si="71"/>
        <v>9</v>
      </c>
      <c r="EP26">
        <f t="shared" si="71"/>
        <v>0</v>
      </c>
      <c r="EQ26">
        <f t="shared" si="71"/>
        <v>3</v>
      </c>
      <c r="ER26">
        <f t="shared" si="71"/>
        <v>41.6</v>
      </c>
      <c r="ES26">
        <f t="shared" si="71"/>
        <v>58.6</v>
      </c>
      <c r="ET26">
        <f t="shared" si="71"/>
        <v>0</v>
      </c>
      <c r="EU26">
        <f t="shared" si="71"/>
        <v>8</v>
      </c>
    </row>
    <row r="27" spans="1:151" x14ac:dyDescent="0.25">
      <c r="A27" s="8">
        <v>42890</v>
      </c>
      <c r="B27">
        <v>3</v>
      </c>
      <c r="C27">
        <v>0</v>
      </c>
      <c r="D27">
        <v>0</v>
      </c>
      <c r="E27">
        <v>0</v>
      </c>
      <c r="F27">
        <v>0</v>
      </c>
      <c r="G27">
        <v>15</v>
      </c>
      <c r="H27">
        <v>5.2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29.6</v>
      </c>
      <c r="AD27">
        <v>0</v>
      </c>
      <c r="AE27">
        <v>0</v>
      </c>
      <c r="AF27">
        <v>10.6</v>
      </c>
      <c r="AG27">
        <v>8.6</v>
      </c>
      <c r="AH27">
        <v>26.7</v>
      </c>
      <c r="AI27">
        <v>4.2</v>
      </c>
      <c r="AJ27">
        <v>0</v>
      </c>
      <c r="AK27">
        <v>0</v>
      </c>
      <c r="AM27" s="9">
        <v>42893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0</v>
      </c>
      <c r="BX27" s="1"/>
      <c r="BY27" s="9">
        <v>42899</v>
      </c>
      <c r="BZ27">
        <v>12</v>
      </c>
      <c r="CA27">
        <f t="shared" ref="CA27:DI27" si="73">AO51+AO52</f>
        <v>11</v>
      </c>
      <c r="CB27">
        <f t="shared" si="73"/>
        <v>2.8</v>
      </c>
      <c r="CC27">
        <f t="shared" si="73"/>
        <v>0</v>
      </c>
      <c r="CD27">
        <f t="shared" si="73"/>
        <v>0</v>
      </c>
      <c r="CE27">
        <f t="shared" si="73"/>
        <v>18.399999999999999</v>
      </c>
      <c r="CF27">
        <f t="shared" si="73"/>
        <v>43.2</v>
      </c>
      <c r="CG27">
        <f t="shared" si="73"/>
        <v>0</v>
      </c>
      <c r="CH27">
        <f t="shared" si="73"/>
        <v>5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60</v>
      </c>
      <c r="CN27">
        <f t="shared" si="73"/>
        <v>1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4</v>
      </c>
      <c r="CT27">
        <f t="shared" si="73"/>
        <v>0</v>
      </c>
      <c r="CU27">
        <f t="shared" si="73"/>
        <v>75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275.10000000000002</v>
      </c>
      <c r="DA27">
        <f t="shared" si="73"/>
        <v>0</v>
      </c>
      <c r="DB27">
        <f t="shared" si="73"/>
        <v>15.6</v>
      </c>
      <c r="DC27">
        <f t="shared" si="73"/>
        <v>0</v>
      </c>
      <c r="DD27">
        <f t="shared" si="73"/>
        <v>0</v>
      </c>
      <c r="DE27">
        <f t="shared" si="73"/>
        <v>40</v>
      </c>
      <c r="DF27">
        <f t="shared" si="73"/>
        <v>7.2</v>
      </c>
      <c r="DG27">
        <f t="shared" si="73"/>
        <v>32.799999999999997</v>
      </c>
      <c r="DH27">
        <f t="shared" si="73"/>
        <v>0</v>
      </c>
      <c r="DI27">
        <f t="shared" si="73"/>
        <v>10.199999999999999</v>
      </c>
      <c r="DJ27" s="1"/>
      <c r="DK27" s="1"/>
      <c r="DL27" s="2">
        <v>42911</v>
      </c>
      <c r="DM27">
        <f t="shared" ref="DM27:EU27" si="74">CA51+CA52</f>
        <v>0</v>
      </c>
      <c r="DN27">
        <f t="shared" si="74"/>
        <v>18.100000000000001</v>
      </c>
      <c r="DO27">
        <f t="shared" si="74"/>
        <v>0</v>
      </c>
      <c r="DP27">
        <f t="shared" si="74"/>
        <v>14</v>
      </c>
      <c r="DQ27">
        <f t="shared" si="74"/>
        <v>0</v>
      </c>
      <c r="DR27">
        <f t="shared" si="74"/>
        <v>2.2000000000000002</v>
      </c>
      <c r="DS27">
        <f t="shared" si="74"/>
        <v>0</v>
      </c>
      <c r="DT27">
        <f t="shared" si="74"/>
        <v>3</v>
      </c>
      <c r="DU27">
        <f t="shared" si="74"/>
        <v>4.4000000000000004</v>
      </c>
      <c r="DV27">
        <f t="shared" si="74"/>
        <v>1</v>
      </c>
      <c r="DW27">
        <f t="shared" si="74"/>
        <v>0</v>
      </c>
      <c r="DX27">
        <f t="shared" si="74"/>
        <v>1.7</v>
      </c>
      <c r="DY27">
        <f t="shared" si="74"/>
        <v>0</v>
      </c>
      <c r="DZ27">
        <f t="shared" si="74"/>
        <v>0.9</v>
      </c>
      <c r="EA27">
        <f t="shared" si="74"/>
        <v>0</v>
      </c>
      <c r="EB27">
        <f t="shared" si="74"/>
        <v>4</v>
      </c>
      <c r="EC27">
        <f t="shared" si="74"/>
        <v>7.4</v>
      </c>
      <c r="ED27">
        <f t="shared" si="74"/>
        <v>18.2</v>
      </c>
      <c r="EE27">
        <f t="shared" si="74"/>
        <v>1</v>
      </c>
      <c r="EF27">
        <f t="shared" si="74"/>
        <v>8.6999999999999993</v>
      </c>
      <c r="EG27">
        <f t="shared" si="74"/>
        <v>2</v>
      </c>
      <c r="EH27">
        <f t="shared" si="74"/>
        <v>14.4</v>
      </c>
      <c r="EI27">
        <f t="shared" si="74"/>
        <v>2</v>
      </c>
      <c r="EJ27">
        <f t="shared" si="74"/>
        <v>3.1</v>
      </c>
      <c r="EK27">
        <f t="shared" si="74"/>
        <v>2.4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2</v>
      </c>
      <c r="EP27">
        <f t="shared" si="74"/>
        <v>0</v>
      </c>
      <c r="EQ27">
        <f t="shared" si="74"/>
        <v>0</v>
      </c>
      <c r="ER27">
        <f t="shared" si="74"/>
        <v>7</v>
      </c>
      <c r="ES27">
        <f t="shared" si="74"/>
        <v>8</v>
      </c>
      <c r="ET27">
        <f t="shared" si="74"/>
        <v>0</v>
      </c>
      <c r="EU27">
        <f t="shared" si="74"/>
        <v>27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29.2</v>
      </c>
      <c r="H28">
        <v>0.6</v>
      </c>
      <c r="I28">
        <v>2.1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0.2</v>
      </c>
      <c r="AD28">
        <v>11</v>
      </c>
      <c r="AE28">
        <v>0</v>
      </c>
      <c r="AF28">
        <v>0</v>
      </c>
      <c r="AG28">
        <v>3</v>
      </c>
      <c r="AH28">
        <v>51</v>
      </c>
      <c r="AI28">
        <v>16.8</v>
      </c>
      <c r="AJ28">
        <v>0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1.2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4.4000000000000004</v>
      </c>
      <c r="CF28">
        <f t="shared" si="76"/>
        <v>0</v>
      </c>
      <c r="CG28">
        <f t="shared" si="76"/>
        <v>0</v>
      </c>
      <c r="CH28">
        <f t="shared" si="76"/>
        <v>25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7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59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3.8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11.6</v>
      </c>
      <c r="DH28">
        <f t="shared" si="76"/>
        <v>0</v>
      </c>
      <c r="DI28">
        <f t="shared" si="76"/>
        <v>64</v>
      </c>
      <c r="DJ28" s="1"/>
      <c r="DK28" s="1"/>
      <c r="DL28" s="2">
        <v>42912</v>
      </c>
      <c r="DM28">
        <f t="shared" ref="DM28:EU28" si="77">CA53+CA54</f>
        <v>4.2</v>
      </c>
      <c r="DN28">
        <f t="shared" si="77"/>
        <v>6.4</v>
      </c>
      <c r="DO28">
        <f t="shared" si="77"/>
        <v>0</v>
      </c>
      <c r="DP28">
        <f t="shared" si="77"/>
        <v>8</v>
      </c>
      <c r="DQ28">
        <f t="shared" si="77"/>
        <v>0.6</v>
      </c>
      <c r="DR28">
        <f t="shared" si="77"/>
        <v>1.6</v>
      </c>
      <c r="DS28">
        <f t="shared" si="77"/>
        <v>0</v>
      </c>
      <c r="DT28">
        <f t="shared" si="77"/>
        <v>6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1</v>
      </c>
      <c r="EA28">
        <f t="shared" si="77"/>
        <v>10.4</v>
      </c>
      <c r="EB28">
        <f t="shared" si="77"/>
        <v>0</v>
      </c>
      <c r="EC28">
        <f t="shared" si="77"/>
        <v>4.5999999999999996</v>
      </c>
      <c r="ED28">
        <f t="shared" si="77"/>
        <v>5.8</v>
      </c>
      <c r="EE28">
        <f t="shared" si="77"/>
        <v>0</v>
      </c>
      <c r="EF28">
        <f t="shared" si="77"/>
        <v>3.7</v>
      </c>
      <c r="EG28">
        <f t="shared" si="77"/>
        <v>5</v>
      </c>
      <c r="EH28">
        <f t="shared" si="77"/>
        <v>1</v>
      </c>
      <c r="EI28">
        <f t="shared" si="77"/>
        <v>0</v>
      </c>
      <c r="EJ28">
        <f t="shared" si="77"/>
        <v>5.9</v>
      </c>
      <c r="EK28">
        <f t="shared" si="77"/>
        <v>2.4000000000000004</v>
      </c>
      <c r="EL28">
        <f t="shared" si="77"/>
        <v>0</v>
      </c>
      <c r="EM28">
        <f t="shared" si="77"/>
        <v>0</v>
      </c>
      <c r="EN28">
        <f t="shared" si="77"/>
        <v>0</v>
      </c>
      <c r="EO28">
        <f t="shared" si="77"/>
        <v>11.6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9.0000000000000018</v>
      </c>
      <c r="ET28">
        <f t="shared" si="77"/>
        <v>0.6</v>
      </c>
      <c r="EU28">
        <f t="shared" si="77"/>
        <v>8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7.2</v>
      </c>
      <c r="H29">
        <v>0</v>
      </c>
      <c r="I29">
        <v>64.8</v>
      </c>
      <c r="J29">
        <v>0</v>
      </c>
      <c r="K29">
        <v>0</v>
      </c>
      <c r="L29">
        <v>0</v>
      </c>
      <c r="M29">
        <v>0</v>
      </c>
      <c r="N29">
        <v>0</v>
      </c>
      <c r="O29">
        <v>58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9.6</v>
      </c>
      <c r="AC29">
        <v>0</v>
      </c>
      <c r="AD29">
        <v>1</v>
      </c>
      <c r="AE29">
        <v>0</v>
      </c>
      <c r="AF29">
        <v>0</v>
      </c>
      <c r="AG29">
        <v>13</v>
      </c>
      <c r="AH29">
        <v>0</v>
      </c>
      <c r="AI29">
        <v>0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5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31.6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4</v>
      </c>
      <c r="BX29" s="1"/>
      <c r="BY29" s="9">
        <v>42900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16</v>
      </c>
      <c r="CI29">
        <f t="shared" si="79"/>
        <v>0</v>
      </c>
      <c r="CJ29">
        <f t="shared" si="79"/>
        <v>3.3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51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4</v>
      </c>
      <c r="CT29">
        <f t="shared" si="79"/>
        <v>2</v>
      </c>
      <c r="CU29">
        <f t="shared" si="79"/>
        <v>0</v>
      </c>
      <c r="CV29">
        <f t="shared" si="79"/>
        <v>0</v>
      </c>
      <c r="CW29">
        <f t="shared" si="79"/>
        <v>22.2</v>
      </c>
      <c r="CX29">
        <f t="shared" si="79"/>
        <v>0</v>
      </c>
      <c r="CY29">
        <f t="shared" si="79"/>
        <v>1</v>
      </c>
      <c r="CZ29">
        <f t="shared" si="79"/>
        <v>0</v>
      </c>
      <c r="DA29">
        <f t="shared" si="79"/>
        <v>11.6</v>
      </c>
      <c r="DB29">
        <f t="shared" si="79"/>
        <v>17</v>
      </c>
      <c r="DC29">
        <f t="shared" si="79"/>
        <v>0</v>
      </c>
      <c r="DD29">
        <f t="shared" si="79"/>
        <v>18.8</v>
      </c>
      <c r="DE29">
        <f t="shared" si="79"/>
        <v>0</v>
      </c>
      <c r="DF29">
        <f t="shared" si="79"/>
        <v>59.8</v>
      </c>
      <c r="DG29">
        <f t="shared" si="79"/>
        <v>153.20000000000002</v>
      </c>
      <c r="DH29">
        <f t="shared" si="79"/>
        <v>0.2</v>
      </c>
      <c r="DI29">
        <f t="shared" si="79"/>
        <v>53</v>
      </c>
      <c r="DJ29" s="1"/>
      <c r="DK29" s="1"/>
      <c r="DL29" s="2">
        <v>42913</v>
      </c>
      <c r="DM29">
        <f t="shared" ref="DM29:EU29" si="80">CA55+CA56</f>
        <v>3.5</v>
      </c>
      <c r="DN29">
        <f t="shared" si="80"/>
        <v>0</v>
      </c>
      <c r="DO29">
        <f t="shared" si="80"/>
        <v>0</v>
      </c>
      <c r="DP29">
        <f t="shared" si="80"/>
        <v>8</v>
      </c>
      <c r="DQ29">
        <f t="shared" si="80"/>
        <v>0.6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1</v>
      </c>
      <c r="DV29">
        <f t="shared" si="80"/>
        <v>0</v>
      </c>
      <c r="DW29">
        <f t="shared" si="80"/>
        <v>0</v>
      </c>
      <c r="DX29">
        <f t="shared" si="80"/>
        <v>1.1000000000000001</v>
      </c>
      <c r="DY29">
        <f t="shared" si="80"/>
        <v>0</v>
      </c>
      <c r="DZ29">
        <f t="shared" si="80"/>
        <v>5</v>
      </c>
      <c r="EA29">
        <f t="shared" si="80"/>
        <v>1.6</v>
      </c>
      <c r="EB29">
        <f t="shared" si="80"/>
        <v>1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10</v>
      </c>
      <c r="EI29">
        <f t="shared" si="80"/>
        <v>0</v>
      </c>
      <c r="EJ29">
        <f t="shared" si="80"/>
        <v>6.8</v>
      </c>
      <c r="EK29">
        <f t="shared" si="80"/>
        <v>0</v>
      </c>
      <c r="EL29">
        <f t="shared" si="80"/>
        <v>10</v>
      </c>
      <c r="EM29">
        <f t="shared" si="80"/>
        <v>0</v>
      </c>
      <c r="EN29">
        <f t="shared" si="80"/>
        <v>0</v>
      </c>
      <c r="EO29">
        <f t="shared" si="80"/>
        <v>2</v>
      </c>
      <c r="EP29">
        <f t="shared" si="80"/>
        <v>0</v>
      </c>
      <c r="EQ29">
        <f t="shared" si="80"/>
        <v>0</v>
      </c>
      <c r="ER29">
        <f t="shared" si="80"/>
        <v>0.6</v>
      </c>
      <c r="ES29">
        <f t="shared" si="80"/>
        <v>30.2</v>
      </c>
      <c r="ET29">
        <f t="shared" si="80"/>
        <v>0</v>
      </c>
      <c r="EU29">
        <f t="shared" si="80"/>
        <v>3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37</v>
      </c>
      <c r="H30">
        <v>34.6</v>
      </c>
      <c r="I30">
        <v>0</v>
      </c>
      <c r="J30">
        <v>2</v>
      </c>
      <c r="K30">
        <v>0</v>
      </c>
      <c r="L30">
        <v>0</v>
      </c>
      <c r="M30">
        <v>0</v>
      </c>
      <c r="N30">
        <v>0</v>
      </c>
      <c r="O30">
        <v>1</v>
      </c>
      <c r="P30">
        <v>9</v>
      </c>
      <c r="Q30">
        <v>0</v>
      </c>
      <c r="R30">
        <v>0</v>
      </c>
      <c r="S30">
        <v>0</v>
      </c>
      <c r="T30">
        <v>0</v>
      </c>
      <c r="U30">
        <v>21</v>
      </c>
      <c r="V30">
        <v>0</v>
      </c>
      <c r="W30">
        <v>5</v>
      </c>
      <c r="X30">
        <v>0</v>
      </c>
      <c r="Y30">
        <v>0</v>
      </c>
      <c r="Z30">
        <v>0</v>
      </c>
      <c r="AA30">
        <v>0</v>
      </c>
      <c r="AB30">
        <v>18.2</v>
      </c>
      <c r="AC30">
        <v>0</v>
      </c>
      <c r="AD30">
        <v>52</v>
      </c>
      <c r="AE30">
        <v>0</v>
      </c>
      <c r="AF30">
        <v>0</v>
      </c>
      <c r="AG30">
        <v>38.4</v>
      </c>
      <c r="AH30">
        <v>0</v>
      </c>
      <c r="AI30">
        <v>0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1.2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1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18.5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5.6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33.4</v>
      </c>
      <c r="CK30">
        <f t="shared" si="82"/>
        <v>0</v>
      </c>
      <c r="CL30">
        <f t="shared" si="82"/>
        <v>0.4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2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29.2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5.4</v>
      </c>
      <c r="DG30">
        <f t="shared" si="82"/>
        <v>0.8</v>
      </c>
      <c r="DH30">
        <f t="shared" si="82"/>
        <v>0</v>
      </c>
      <c r="DI30">
        <f t="shared" si="82"/>
        <v>0</v>
      </c>
      <c r="DJ30" s="1"/>
      <c r="DK30" s="1"/>
      <c r="DL30" s="2">
        <v>42914</v>
      </c>
      <c r="DM30">
        <f t="shared" ref="DM30:EU30" si="83">CA57+CA58</f>
        <v>0.2</v>
      </c>
      <c r="DN30">
        <f t="shared" si="83"/>
        <v>21.3</v>
      </c>
      <c r="DO30">
        <f t="shared" si="83"/>
        <v>0</v>
      </c>
      <c r="DP30">
        <f t="shared" si="83"/>
        <v>0</v>
      </c>
      <c r="DQ30">
        <f t="shared" si="83"/>
        <v>0</v>
      </c>
      <c r="DR30">
        <f t="shared" si="83"/>
        <v>2.8</v>
      </c>
      <c r="DS30">
        <f t="shared" si="83"/>
        <v>0</v>
      </c>
      <c r="DT30">
        <f t="shared" si="83"/>
        <v>0</v>
      </c>
      <c r="DU30">
        <f t="shared" si="83"/>
        <v>4.8</v>
      </c>
      <c r="DV30">
        <f t="shared" si="83"/>
        <v>0</v>
      </c>
      <c r="DW30">
        <f t="shared" si="83"/>
        <v>0</v>
      </c>
      <c r="DX30">
        <f t="shared" si="83"/>
        <v>1.6</v>
      </c>
      <c r="DY30">
        <f t="shared" si="83"/>
        <v>0</v>
      </c>
      <c r="DZ30">
        <f t="shared" si="83"/>
        <v>2</v>
      </c>
      <c r="EA30">
        <f t="shared" si="83"/>
        <v>0</v>
      </c>
      <c r="EB30">
        <f t="shared" si="83"/>
        <v>3</v>
      </c>
      <c r="EC30">
        <f t="shared" si="83"/>
        <v>4</v>
      </c>
      <c r="ED30">
        <f t="shared" si="83"/>
        <v>12.4</v>
      </c>
      <c r="EE30">
        <f t="shared" si="83"/>
        <v>0</v>
      </c>
      <c r="EF30">
        <f t="shared" si="83"/>
        <v>4.2</v>
      </c>
      <c r="EG30">
        <f t="shared" si="83"/>
        <v>7</v>
      </c>
      <c r="EH30">
        <f t="shared" si="83"/>
        <v>1.8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3.2</v>
      </c>
      <c r="EM30">
        <f t="shared" si="83"/>
        <v>0</v>
      </c>
      <c r="EN30">
        <f t="shared" si="83"/>
        <v>0</v>
      </c>
      <c r="EO30">
        <f t="shared" si="83"/>
        <v>3</v>
      </c>
      <c r="EP30">
        <f t="shared" si="83"/>
        <v>0</v>
      </c>
      <c r="EQ30">
        <f t="shared" si="83"/>
        <v>0</v>
      </c>
      <c r="ER30">
        <f t="shared" si="83"/>
        <v>10</v>
      </c>
      <c r="ES30">
        <f t="shared" si="83"/>
        <v>49.3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2</v>
      </c>
      <c r="H31">
        <v>0.6</v>
      </c>
      <c r="I31">
        <v>0</v>
      </c>
      <c r="J31">
        <v>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M31" s="9">
        <v>42894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2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2.5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19.899999999999999</v>
      </c>
      <c r="BU31">
        <f t="shared" si="84"/>
        <v>0</v>
      </c>
      <c r="BV31">
        <f t="shared" si="84"/>
        <v>0</v>
      </c>
      <c r="BW31">
        <f t="shared" si="84"/>
        <v>0</v>
      </c>
      <c r="BX31" s="1"/>
      <c r="BY31" s="9">
        <v>42901</v>
      </c>
      <c r="BZ31">
        <v>12</v>
      </c>
      <c r="CA31">
        <f t="shared" ref="CA31:DI31" si="85">AO59+AO60</f>
        <v>3.6</v>
      </c>
      <c r="CB31">
        <f t="shared" si="85"/>
        <v>0.2</v>
      </c>
      <c r="CC31">
        <f t="shared" si="85"/>
        <v>0</v>
      </c>
      <c r="CD31">
        <f t="shared" si="85"/>
        <v>0</v>
      </c>
      <c r="CE31">
        <f t="shared" si="85"/>
        <v>7.8</v>
      </c>
      <c r="CF31">
        <f t="shared" si="85"/>
        <v>8.1999999999999993</v>
      </c>
      <c r="CG31">
        <f t="shared" si="85"/>
        <v>0</v>
      </c>
      <c r="CH31">
        <f t="shared" si="85"/>
        <v>7</v>
      </c>
      <c r="CI31">
        <f t="shared" si="85"/>
        <v>0</v>
      </c>
      <c r="CJ31">
        <f t="shared" si="85"/>
        <v>0</v>
      </c>
      <c r="CK31">
        <f t="shared" si="85"/>
        <v>12.400000000000002</v>
      </c>
      <c r="CL31">
        <f t="shared" si="85"/>
        <v>4</v>
      </c>
      <c r="CM31">
        <f t="shared" si="85"/>
        <v>2</v>
      </c>
      <c r="CN31">
        <f t="shared" si="85"/>
        <v>4</v>
      </c>
      <c r="CO31">
        <f t="shared" si="85"/>
        <v>0</v>
      </c>
      <c r="CP31">
        <f t="shared" si="85"/>
        <v>0</v>
      </c>
      <c r="CQ31">
        <f t="shared" si="85"/>
        <v>95</v>
      </c>
      <c r="CR31">
        <f t="shared" si="85"/>
        <v>1</v>
      </c>
      <c r="CS31">
        <f t="shared" si="85"/>
        <v>9</v>
      </c>
      <c r="CT31">
        <f t="shared" si="85"/>
        <v>0</v>
      </c>
      <c r="CU31">
        <f t="shared" si="85"/>
        <v>4</v>
      </c>
      <c r="CV31">
        <f t="shared" si="85"/>
        <v>0</v>
      </c>
      <c r="CW31">
        <f t="shared" si="85"/>
        <v>0</v>
      </c>
      <c r="CX31">
        <f t="shared" si="85"/>
        <v>19</v>
      </c>
      <c r="CY31">
        <f t="shared" si="85"/>
        <v>0</v>
      </c>
      <c r="CZ31">
        <f t="shared" si="85"/>
        <v>2.5</v>
      </c>
      <c r="DA31">
        <f t="shared" si="85"/>
        <v>5</v>
      </c>
      <c r="DB31">
        <f t="shared" si="85"/>
        <v>4.4000000000000004</v>
      </c>
      <c r="DC31">
        <f t="shared" si="85"/>
        <v>0</v>
      </c>
      <c r="DD31">
        <f t="shared" si="85"/>
        <v>85</v>
      </c>
      <c r="DE31">
        <f t="shared" si="85"/>
        <v>2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14.4</v>
      </c>
      <c r="DJ31" s="1"/>
      <c r="DK31" s="1"/>
      <c r="DL31" s="2">
        <v>42915</v>
      </c>
      <c r="DM31">
        <f t="shared" ref="DM31:EU31" si="86">CA59+CA60</f>
        <v>1.1000000000000001</v>
      </c>
      <c r="DN31">
        <f t="shared" si="86"/>
        <v>0</v>
      </c>
      <c r="DO31">
        <f t="shared" si="86"/>
        <v>0.2</v>
      </c>
      <c r="DP31">
        <f t="shared" si="86"/>
        <v>103</v>
      </c>
      <c r="DQ31">
        <f t="shared" si="86"/>
        <v>1.1000000000000001</v>
      </c>
      <c r="DR31">
        <f t="shared" si="86"/>
        <v>0</v>
      </c>
      <c r="DS31">
        <f t="shared" si="86"/>
        <v>0</v>
      </c>
      <c r="DT31">
        <f t="shared" si="86"/>
        <v>5</v>
      </c>
      <c r="DU31">
        <f t="shared" si="86"/>
        <v>12.4</v>
      </c>
      <c r="DV31">
        <f t="shared" si="86"/>
        <v>9.4</v>
      </c>
      <c r="DW31">
        <f t="shared" si="86"/>
        <v>0</v>
      </c>
      <c r="DX31">
        <f t="shared" si="86"/>
        <v>10.4</v>
      </c>
      <c r="DY31">
        <f t="shared" si="86"/>
        <v>0</v>
      </c>
      <c r="DZ31">
        <f t="shared" si="86"/>
        <v>1</v>
      </c>
      <c r="EA31">
        <f t="shared" si="86"/>
        <v>4</v>
      </c>
      <c r="EB31">
        <f t="shared" si="86"/>
        <v>1</v>
      </c>
      <c r="EC31">
        <f t="shared" si="86"/>
        <v>9</v>
      </c>
      <c r="ED31">
        <f t="shared" si="86"/>
        <v>1.5</v>
      </c>
      <c r="EE31">
        <f t="shared" si="86"/>
        <v>2</v>
      </c>
      <c r="EF31">
        <f t="shared" si="86"/>
        <v>0</v>
      </c>
      <c r="EG31">
        <f t="shared" si="86"/>
        <v>26</v>
      </c>
      <c r="EH31">
        <f t="shared" si="86"/>
        <v>3.4</v>
      </c>
      <c r="EI31">
        <f t="shared" si="86"/>
        <v>3</v>
      </c>
      <c r="EJ31">
        <f t="shared" si="86"/>
        <v>8.6000000000000014</v>
      </c>
      <c r="EK31">
        <f t="shared" si="86"/>
        <v>0.6</v>
      </c>
      <c r="EL31">
        <f t="shared" si="86"/>
        <v>6.6</v>
      </c>
      <c r="EM31">
        <f t="shared" si="86"/>
        <v>0</v>
      </c>
      <c r="EN31">
        <f t="shared" si="86"/>
        <v>2.5</v>
      </c>
      <c r="EO31">
        <f t="shared" si="86"/>
        <v>12.6</v>
      </c>
      <c r="EP31">
        <f t="shared" si="86"/>
        <v>0</v>
      </c>
      <c r="EQ31">
        <f t="shared" si="86"/>
        <v>0</v>
      </c>
      <c r="ER31">
        <f t="shared" si="86"/>
        <v>17.2</v>
      </c>
      <c r="ES31">
        <f t="shared" si="86"/>
        <v>30.599999999999998</v>
      </c>
      <c r="ET31">
        <f t="shared" si="86"/>
        <v>1.2</v>
      </c>
      <c r="EU31">
        <f t="shared" si="86"/>
        <v>21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0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0</v>
      </c>
      <c r="BF32">
        <f t="shared" si="87"/>
        <v>0</v>
      </c>
      <c r="BG32">
        <f t="shared" si="87"/>
        <v>0</v>
      </c>
      <c r="BH32">
        <f t="shared" si="87"/>
        <v>4</v>
      </c>
      <c r="BI32">
        <f t="shared" si="87"/>
        <v>0</v>
      </c>
      <c r="BJ32">
        <f t="shared" si="87"/>
        <v>1</v>
      </c>
      <c r="BK32">
        <f t="shared" si="87"/>
        <v>0</v>
      </c>
      <c r="BL32">
        <f t="shared" si="87"/>
        <v>3.6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0</v>
      </c>
      <c r="BQ32">
        <f t="shared" si="87"/>
        <v>0</v>
      </c>
      <c r="BR32">
        <f t="shared" si="87"/>
        <v>0</v>
      </c>
      <c r="BS32">
        <f t="shared" si="87"/>
        <v>0</v>
      </c>
      <c r="BT32">
        <f t="shared" si="87"/>
        <v>0</v>
      </c>
      <c r="BU32">
        <f t="shared" si="87"/>
        <v>0</v>
      </c>
      <c r="BV32">
        <f t="shared" si="87"/>
        <v>0.2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6.8</v>
      </c>
      <c r="CB32">
        <f t="shared" si="88"/>
        <v>14.4</v>
      </c>
      <c r="CC32">
        <f t="shared" si="88"/>
        <v>0</v>
      </c>
      <c r="CD32">
        <f t="shared" si="88"/>
        <v>0</v>
      </c>
      <c r="CE32">
        <f t="shared" si="88"/>
        <v>33</v>
      </c>
      <c r="CF32">
        <f t="shared" si="88"/>
        <v>21.1</v>
      </c>
      <c r="CG32">
        <f t="shared" si="88"/>
        <v>23</v>
      </c>
      <c r="CH32">
        <f t="shared" si="88"/>
        <v>62</v>
      </c>
      <c r="CI32">
        <f t="shared" si="88"/>
        <v>0</v>
      </c>
      <c r="CJ32">
        <f t="shared" si="88"/>
        <v>8.6</v>
      </c>
      <c r="CK32">
        <f t="shared" si="88"/>
        <v>0</v>
      </c>
      <c r="CL32">
        <f t="shared" si="88"/>
        <v>6.7</v>
      </c>
      <c r="CM32">
        <f t="shared" si="88"/>
        <v>12</v>
      </c>
      <c r="CN32">
        <f t="shared" si="88"/>
        <v>14</v>
      </c>
      <c r="CO32">
        <f t="shared" si="88"/>
        <v>0</v>
      </c>
      <c r="CP32">
        <f t="shared" si="88"/>
        <v>2</v>
      </c>
      <c r="CQ32">
        <f t="shared" si="88"/>
        <v>11</v>
      </c>
      <c r="CR32">
        <f t="shared" si="88"/>
        <v>10</v>
      </c>
      <c r="CS32">
        <f t="shared" si="88"/>
        <v>115</v>
      </c>
      <c r="CT32">
        <f t="shared" si="88"/>
        <v>9.8000000000000007</v>
      </c>
      <c r="CU32">
        <f t="shared" si="88"/>
        <v>8</v>
      </c>
      <c r="CV32">
        <f t="shared" si="88"/>
        <v>3</v>
      </c>
      <c r="CW32">
        <f t="shared" si="88"/>
        <v>4.5999999999999996</v>
      </c>
      <c r="CX32">
        <f t="shared" si="88"/>
        <v>8.4</v>
      </c>
      <c r="CY32">
        <f t="shared" si="88"/>
        <v>0</v>
      </c>
      <c r="CZ32">
        <f t="shared" si="88"/>
        <v>33.5</v>
      </c>
      <c r="DA32">
        <f t="shared" si="88"/>
        <v>0</v>
      </c>
      <c r="DB32">
        <f t="shared" si="88"/>
        <v>29</v>
      </c>
      <c r="DC32">
        <f t="shared" si="88"/>
        <v>2.2999999999999998</v>
      </c>
      <c r="DD32">
        <f t="shared" si="88"/>
        <v>0</v>
      </c>
      <c r="DE32">
        <f t="shared" si="88"/>
        <v>32</v>
      </c>
      <c r="DF32">
        <f t="shared" si="88"/>
        <v>29.1</v>
      </c>
      <c r="DG32">
        <f t="shared" si="88"/>
        <v>6.4</v>
      </c>
      <c r="DH32">
        <f t="shared" si="88"/>
        <v>0</v>
      </c>
      <c r="DI32">
        <f t="shared" si="88"/>
        <v>26</v>
      </c>
      <c r="DJ32" s="1"/>
      <c r="DK32" s="1"/>
      <c r="DL32" s="2">
        <v>42916</v>
      </c>
      <c r="DM32">
        <f t="shared" ref="DM32:EU32" si="89">CA61+CA62</f>
        <v>8.1999999999999993</v>
      </c>
      <c r="DN32">
        <f t="shared" si="89"/>
        <v>0.30000000000000004</v>
      </c>
      <c r="DO32">
        <f t="shared" si="89"/>
        <v>1</v>
      </c>
      <c r="DP32">
        <f t="shared" si="89"/>
        <v>12</v>
      </c>
      <c r="DQ32">
        <f t="shared" si="89"/>
        <v>22.1</v>
      </c>
      <c r="DR32">
        <f t="shared" si="89"/>
        <v>30.9</v>
      </c>
      <c r="DS32">
        <f t="shared" si="89"/>
        <v>24.2</v>
      </c>
      <c r="DT32">
        <f t="shared" si="89"/>
        <v>22</v>
      </c>
      <c r="DU32">
        <f t="shared" si="89"/>
        <v>0</v>
      </c>
      <c r="DV32">
        <f t="shared" si="89"/>
        <v>0.4</v>
      </c>
      <c r="DW32">
        <f t="shared" si="89"/>
        <v>0</v>
      </c>
      <c r="DX32">
        <f t="shared" si="89"/>
        <v>0</v>
      </c>
      <c r="DY32">
        <f t="shared" si="89"/>
        <v>6</v>
      </c>
      <c r="DZ32">
        <f t="shared" si="89"/>
        <v>9</v>
      </c>
      <c r="EA32">
        <f t="shared" si="89"/>
        <v>0</v>
      </c>
      <c r="EB32">
        <f t="shared" si="89"/>
        <v>1</v>
      </c>
      <c r="EC32">
        <f t="shared" si="89"/>
        <v>23.4</v>
      </c>
      <c r="ED32">
        <f t="shared" si="89"/>
        <v>22</v>
      </c>
      <c r="EE32">
        <f t="shared" si="89"/>
        <v>33</v>
      </c>
      <c r="EF32">
        <f t="shared" si="89"/>
        <v>0</v>
      </c>
      <c r="EG32">
        <f t="shared" si="89"/>
        <v>14</v>
      </c>
      <c r="EH32">
        <f t="shared" si="89"/>
        <v>4.8</v>
      </c>
      <c r="EI32">
        <f t="shared" si="89"/>
        <v>0</v>
      </c>
      <c r="EJ32">
        <f t="shared" si="89"/>
        <v>20.6</v>
      </c>
      <c r="EK32">
        <f t="shared" si="89"/>
        <v>29.6</v>
      </c>
      <c r="EL32">
        <f t="shared" si="89"/>
        <v>7.8</v>
      </c>
      <c r="EM32">
        <f t="shared" si="89"/>
        <v>0</v>
      </c>
      <c r="EN32">
        <f t="shared" si="89"/>
        <v>28</v>
      </c>
      <c r="EO32">
        <f t="shared" si="89"/>
        <v>15</v>
      </c>
      <c r="EP32">
        <f t="shared" si="89"/>
        <v>0</v>
      </c>
      <c r="EQ32">
        <f t="shared" si="89"/>
        <v>11.1</v>
      </c>
      <c r="ER32">
        <f t="shared" si="89"/>
        <v>3.6</v>
      </c>
      <c r="ES32">
        <f t="shared" si="89"/>
        <v>6.3</v>
      </c>
      <c r="ET32">
        <f t="shared" si="89"/>
        <v>0</v>
      </c>
      <c r="EU32">
        <f t="shared" si="89"/>
        <v>52.5</v>
      </c>
    </row>
    <row r="33" spans="1:116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3.5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1</v>
      </c>
      <c r="AP33">
        <f t="shared" si="90"/>
        <v>0</v>
      </c>
      <c r="AQ33">
        <f t="shared" si="90"/>
        <v>26</v>
      </c>
      <c r="AR33">
        <f t="shared" si="90"/>
        <v>0</v>
      </c>
      <c r="AS33">
        <f t="shared" si="90"/>
        <v>0</v>
      </c>
      <c r="AT33">
        <f t="shared" si="90"/>
        <v>8.4</v>
      </c>
      <c r="AU33">
        <f t="shared" si="90"/>
        <v>8.4</v>
      </c>
      <c r="AV33">
        <f t="shared" si="90"/>
        <v>40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1.6</v>
      </c>
      <c r="BA33">
        <f t="shared" si="90"/>
        <v>0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3</v>
      </c>
      <c r="BG33">
        <f t="shared" si="90"/>
        <v>5</v>
      </c>
      <c r="BH33">
        <f t="shared" si="90"/>
        <v>0</v>
      </c>
      <c r="BI33">
        <f t="shared" si="90"/>
        <v>0</v>
      </c>
      <c r="BJ33">
        <f t="shared" si="90"/>
        <v>0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112.39999999999999</v>
      </c>
      <c r="BO33">
        <f t="shared" si="90"/>
        <v>0</v>
      </c>
      <c r="BP33">
        <f t="shared" si="90"/>
        <v>0</v>
      </c>
      <c r="BQ33">
        <f t="shared" si="90"/>
        <v>0</v>
      </c>
      <c r="BR33">
        <f t="shared" si="90"/>
        <v>0.2</v>
      </c>
      <c r="BS33">
        <f t="shared" si="90"/>
        <v>19.7</v>
      </c>
      <c r="BT33">
        <f t="shared" si="90"/>
        <v>0</v>
      </c>
      <c r="BU33">
        <f t="shared" si="90"/>
        <v>0</v>
      </c>
      <c r="BV33">
        <f t="shared" si="90"/>
        <v>0</v>
      </c>
      <c r="BW33">
        <f t="shared" si="90"/>
        <v>1</v>
      </c>
      <c r="BX33" s="1"/>
      <c r="BY33" s="9">
        <v>42902</v>
      </c>
      <c r="BZ33">
        <v>12</v>
      </c>
      <c r="CA33">
        <f t="shared" ref="CA33:DI33" si="91">AO63+AO64</f>
        <v>3.6</v>
      </c>
      <c r="CB33">
        <f t="shared" si="91"/>
        <v>2.5</v>
      </c>
      <c r="CC33">
        <f t="shared" si="91"/>
        <v>27.6</v>
      </c>
      <c r="CD33">
        <f t="shared" si="91"/>
        <v>0</v>
      </c>
      <c r="CE33">
        <f t="shared" si="91"/>
        <v>66.599999999999994</v>
      </c>
      <c r="CF33">
        <f t="shared" si="91"/>
        <v>68.899999999999991</v>
      </c>
      <c r="CG33">
        <f t="shared" si="91"/>
        <v>9.1999999999999993</v>
      </c>
      <c r="CH33">
        <f t="shared" si="91"/>
        <v>23</v>
      </c>
      <c r="CI33">
        <f t="shared" si="91"/>
        <v>27.8</v>
      </c>
      <c r="CJ33">
        <f t="shared" si="91"/>
        <v>25.9</v>
      </c>
      <c r="CK33">
        <f t="shared" si="91"/>
        <v>0</v>
      </c>
      <c r="CL33">
        <f t="shared" si="91"/>
        <v>42.6</v>
      </c>
      <c r="CM33">
        <f t="shared" si="91"/>
        <v>23</v>
      </c>
      <c r="CN33">
        <f t="shared" si="91"/>
        <v>12</v>
      </c>
      <c r="CO33">
        <f t="shared" si="91"/>
        <v>12.299999999999999</v>
      </c>
      <c r="CP33">
        <f t="shared" si="91"/>
        <v>12</v>
      </c>
      <c r="CQ33">
        <f t="shared" si="91"/>
        <v>8.1999999999999993</v>
      </c>
      <c r="CR33">
        <f t="shared" si="91"/>
        <v>47</v>
      </c>
      <c r="CS33">
        <f t="shared" si="91"/>
        <v>31</v>
      </c>
      <c r="CT33">
        <f t="shared" si="91"/>
        <v>47.6</v>
      </c>
      <c r="CU33">
        <f t="shared" si="91"/>
        <v>3</v>
      </c>
      <c r="CV33">
        <f t="shared" si="91"/>
        <v>0</v>
      </c>
      <c r="CW33">
        <f t="shared" si="91"/>
        <v>15.399999999999999</v>
      </c>
      <c r="CX33">
        <f t="shared" si="91"/>
        <v>2.6</v>
      </c>
      <c r="CY33">
        <f t="shared" si="91"/>
        <v>7</v>
      </c>
      <c r="CZ33">
        <f t="shared" si="91"/>
        <v>34.9</v>
      </c>
      <c r="DA33">
        <f t="shared" si="91"/>
        <v>5</v>
      </c>
      <c r="DB33">
        <f t="shared" si="91"/>
        <v>63.8</v>
      </c>
      <c r="DC33">
        <f t="shared" si="91"/>
        <v>43.4</v>
      </c>
      <c r="DD33">
        <f t="shared" si="91"/>
        <v>0</v>
      </c>
      <c r="DE33">
        <f t="shared" si="91"/>
        <v>134.19999999999999</v>
      </c>
      <c r="DF33">
        <f t="shared" si="91"/>
        <v>2.7</v>
      </c>
      <c r="DG33">
        <f t="shared" si="91"/>
        <v>17.600000000000001</v>
      </c>
      <c r="DH33">
        <f t="shared" si="91"/>
        <v>26.6</v>
      </c>
      <c r="DI33">
        <f t="shared" si="91"/>
        <v>65</v>
      </c>
      <c r="DJ33" s="1"/>
      <c r="DK33" s="1"/>
      <c r="DL33" s="2"/>
    </row>
    <row r="34" spans="1:116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6</v>
      </c>
      <c r="AG34">
        <v>0</v>
      </c>
      <c r="AH34">
        <v>0.3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2">C65+C66</f>
        <v>0</v>
      </c>
      <c r="AP34">
        <f t="shared" si="92"/>
        <v>0</v>
      </c>
      <c r="AQ34">
        <f t="shared" si="92"/>
        <v>0</v>
      </c>
      <c r="AR34">
        <f t="shared" si="92"/>
        <v>0</v>
      </c>
      <c r="AS34">
        <f t="shared" si="92"/>
        <v>0.2</v>
      </c>
      <c r="AT34">
        <f t="shared" si="92"/>
        <v>2.2000000000000002</v>
      </c>
      <c r="AU34">
        <f t="shared" si="92"/>
        <v>62.8</v>
      </c>
      <c r="AV34">
        <f t="shared" si="92"/>
        <v>2</v>
      </c>
      <c r="AW34">
        <f t="shared" si="92"/>
        <v>0</v>
      </c>
      <c r="AX34">
        <f t="shared" si="92"/>
        <v>0</v>
      </c>
      <c r="AY34">
        <f t="shared" si="92"/>
        <v>0</v>
      </c>
      <c r="AZ34">
        <f t="shared" si="92"/>
        <v>0</v>
      </c>
      <c r="BA34">
        <f t="shared" si="92"/>
        <v>1</v>
      </c>
      <c r="BB34">
        <f t="shared" si="92"/>
        <v>4</v>
      </c>
      <c r="BC34">
        <f t="shared" si="92"/>
        <v>0</v>
      </c>
      <c r="BD34">
        <f t="shared" si="92"/>
        <v>0</v>
      </c>
      <c r="BE34">
        <f t="shared" si="92"/>
        <v>0</v>
      </c>
      <c r="BF34">
        <f t="shared" si="92"/>
        <v>0</v>
      </c>
      <c r="BG34">
        <f t="shared" si="92"/>
        <v>13</v>
      </c>
      <c r="BH34">
        <f t="shared" si="92"/>
        <v>0</v>
      </c>
      <c r="BI34">
        <f t="shared" si="92"/>
        <v>0</v>
      </c>
      <c r="BJ34">
        <f t="shared" si="92"/>
        <v>0</v>
      </c>
      <c r="BK34">
        <f t="shared" si="92"/>
        <v>0</v>
      </c>
      <c r="BL34">
        <f t="shared" si="92"/>
        <v>0</v>
      </c>
      <c r="BM34">
        <f t="shared" si="92"/>
        <v>0</v>
      </c>
      <c r="BN34">
        <f t="shared" si="92"/>
        <v>32.4</v>
      </c>
      <c r="BO34">
        <f t="shared" si="92"/>
        <v>0</v>
      </c>
      <c r="BP34">
        <f t="shared" si="92"/>
        <v>43</v>
      </c>
      <c r="BQ34">
        <f t="shared" si="92"/>
        <v>0</v>
      </c>
      <c r="BR34">
        <f t="shared" si="92"/>
        <v>0</v>
      </c>
      <c r="BS34">
        <f t="shared" si="92"/>
        <v>15.6</v>
      </c>
      <c r="BT34">
        <f t="shared" si="92"/>
        <v>0</v>
      </c>
      <c r="BU34">
        <f t="shared" si="92"/>
        <v>0</v>
      </c>
      <c r="BV34">
        <f t="shared" si="92"/>
        <v>0</v>
      </c>
      <c r="BW34">
        <f t="shared" si="92"/>
        <v>3</v>
      </c>
      <c r="BX34" s="1"/>
      <c r="BY34" s="10"/>
      <c r="BZ34">
        <v>24</v>
      </c>
      <c r="CA34">
        <f t="shared" ref="CA34:DI34" si="93">AO65+AO66</f>
        <v>0</v>
      </c>
      <c r="CB34">
        <f t="shared" si="93"/>
        <v>0</v>
      </c>
      <c r="CC34">
        <f t="shared" si="93"/>
        <v>4</v>
      </c>
      <c r="CD34">
        <f t="shared" si="93"/>
        <v>0</v>
      </c>
      <c r="CE34">
        <f t="shared" si="93"/>
        <v>11.100000000000001</v>
      </c>
      <c r="CF34">
        <f t="shared" si="93"/>
        <v>10</v>
      </c>
      <c r="CG34">
        <f t="shared" si="93"/>
        <v>26.599999999999998</v>
      </c>
      <c r="CH34">
        <f t="shared" si="93"/>
        <v>0</v>
      </c>
      <c r="CI34">
        <f t="shared" si="93"/>
        <v>0.4</v>
      </c>
      <c r="CJ34">
        <f t="shared" si="93"/>
        <v>0</v>
      </c>
      <c r="CK34">
        <f t="shared" si="93"/>
        <v>1.6</v>
      </c>
      <c r="CL34">
        <f t="shared" si="93"/>
        <v>6.3</v>
      </c>
      <c r="CM34">
        <f t="shared" si="93"/>
        <v>0</v>
      </c>
      <c r="CN34">
        <f t="shared" si="93"/>
        <v>3</v>
      </c>
      <c r="CO34">
        <f t="shared" si="93"/>
        <v>0</v>
      </c>
      <c r="CP34">
        <f t="shared" si="93"/>
        <v>4</v>
      </c>
      <c r="CQ34">
        <f t="shared" si="93"/>
        <v>0</v>
      </c>
      <c r="CR34">
        <f t="shared" si="93"/>
        <v>3</v>
      </c>
      <c r="CS34">
        <f t="shared" si="93"/>
        <v>7</v>
      </c>
      <c r="CT34">
        <f t="shared" si="93"/>
        <v>2.2999999999999998</v>
      </c>
      <c r="CU34">
        <f t="shared" si="93"/>
        <v>0</v>
      </c>
      <c r="CV34">
        <f t="shared" si="93"/>
        <v>0</v>
      </c>
      <c r="CW34">
        <f t="shared" si="93"/>
        <v>8</v>
      </c>
      <c r="CX34">
        <f t="shared" si="93"/>
        <v>2</v>
      </c>
      <c r="CY34">
        <f t="shared" si="93"/>
        <v>0</v>
      </c>
      <c r="CZ34">
        <f t="shared" si="93"/>
        <v>10</v>
      </c>
      <c r="DA34">
        <f t="shared" si="93"/>
        <v>3.1</v>
      </c>
      <c r="DB34">
        <f t="shared" si="93"/>
        <v>0</v>
      </c>
      <c r="DC34">
        <f t="shared" si="93"/>
        <v>0</v>
      </c>
      <c r="DD34">
        <f t="shared" si="93"/>
        <v>0.8</v>
      </c>
      <c r="DE34">
        <f t="shared" si="93"/>
        <v>0.6</v>
      </c>
      <c r="DF34">
        <f t="shared" si="93"/>
        <v>9.1999999999999993</v>
      </c>
      <c r="DG34">
        <f t="shared" si="93"/>
        <v>31.800000000000004</v>
      </c>
      <c r="DH34">
        <f t="shared" si="93"/>
        <v>4.5999999999999996</v>
      </c>
      <c r="DI34">
        <f t="shared" si="93"/>
        <v>4</v>
      </c>
      <c r="DJ34" s="1"/>
      <c r="DK34" s="1"/>
    </row>
    <row r="35" spans="1:116" x14ac:dyDescent="0.25">
      <c r="A35" s="8">
        <v>42891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42895</v>
      </c>
      <c r="AN35">
        <v>6</v>
      </c>
      <c r="AO35">
        <f t="shared" ref="AO35:BW35" si="94">C67+C68</f>
        <v>0</v>
      </c>
      <c r="AP35">
        <f t="shared" si="94"/>
        <v>0</v>
      </c>
      <c r="AQ35">
        <f t="shared" si="94"/>
        <v>0</v>
      </c>
      <c r="AR35">
        <f t="shared" si="94"/>
        <v>0</v>
      </c>
      <c r="AS35">
        <f t="shared" si="94"/>
        <v>0</v>
      </c>
      <c r="AT35">
        <f t="shared" si="94"/>
        <v>0</v>
      </c>
      <c r="AU35">
        <f t="shared" si="94"/>
        <v>0</v>
      </c>
      <c r="AV35">
        <f t="shared" si="94"/>
        <v>0</v>
      </c>
      <c r="AW35">
        <f t="shared" si="94"/>
        <v>0</v>
      </c>
      <c r="AX35">
        <f t="shared" si="94"/>
        <v>0</v>
      </c>
      <c r="AY35">
        <f t="shared" si="94"/>
        <v>0</v>
      </c>
      <c r="AZ35">
        <f t="shared" si="94"/>
        <v>0</v>
      </c>
      <c r="BA35">
        <f t="shared" si="94"/>
        <v>0</v>
      </c>
      <c r="BB35">
        <f t="shared" si="94"/>
        <v>0</v>
      </c>
      <c r="BC35">
        <f t="shared" si="94"/>
        <v>0</v>
      </c>
      <c r="BD35">
        <f t="shared" si="94"/>
        <v>0</v>
      </c>
      <c r="BE35">
        <f t="shared" si="94"/>
        <v>0</v>
      </c>
      <c r="BF35">
        <f t="shared" si="94"/>
        <v>0</v>
      </c>
      <c r="BG35">
        <f t="shared" si="94"/>
        <v>0</v>
      </c>
      <c r="BH35">
        <f t="shared" si="94"/>
        <v>0</v>
      </c>
      <c r="BI35">
        <f t="shared" si="94"/>
        <v>0</v>
      </c>
      <c r="BJ35">
        <f t="shared" si="94"/>
        <v>0</v>
      </c>
      <c r="BK35">
        <f t="shared" si="94"/>
        <v>0</v>
      </c>
      <c r="BL35">
        <f t="shared" si="94"/>
        <v>0</v>
      </c>
      <c r="BM35">
        <f t="shared" si="94"/>
        <v>0</v>
      </c>
      <c r="BN35">
        <f t="shared" si="94"/>
        <v>0</v>
      </c>
      <c r="BO35">
        <f t="shared" si="94"/>
        <v>0</v>
      </c>
      <c r="BP35">
        <f t="shared" si="94"/>
        <v>0</v>
      </c>
      <c r="BQ35">
        <f t="shared" si="94"/>
        <v>0</v>
      </c>
      <c r="BR35">
        <f t="shared" si="94"/>
        <v>0</v>
      </c>
      <c r="BS35">
        <f t="shared" si="94"/>
        <v>0</v>
      </c>
      <c r="BT35">
        <f t="shared" si="94"/>
        <v>0</v>
      </c>
      <c r="BU35">
        <f t="shared" si="94"/>
        <v>0</v>
      </c>
      <c r="BV35">
        <f t="shared" si="94"/>
        <v>0</v>
      </c>
      <c r="BW35">
        <f t="shared" si="94"/>
        <v>0</v>
      </c>
      <c r="BX35" s="1"/>
      <c r="BY35" s="9">
        <v>42903</v>
      </c>
      <c r="BZ35">
        <v>12</v>
      </c>
      <c r="CA35">
        <f t="shared" ref="CA35:DI35" si="95">AO67+AO68</f>
        <v>1.8</v>
      </c>
      <c r="CB35">
        <f t="shared" si="95"/>
        <v>25.7</v>
      </c>
      <c r="CC35">
        <f t="shared" si="95"/>
        <v>0</v>
      </c>
      <c r="CD35">
        <f t="shared" si="95"/>
        <v>0</v>
      </c>
      <c r="CE35">
        <f t="shared" si="95"/>
        <v>0</v>
      </c>
      <c r="CF35">
        <f t="shared" si="95"/>
        <v>0</v>
      </c>
      <c r="CG35">
        <f t="shared" si="95"/>
        <v>0.4</v>
      </c>
      <c r="CH35">
        <f t="shared" si="95"/>
        <v>0</v>
      </c>
      <c r="CI35">
        <f t="shared" si="95"/>
        <v>0</v>
      </c>
      <c r="CJ35">
        <f t="shared" si="95"/>
        <v>1.5999999999999999</v>
      </c>
      <c r="CK35">
        <f t="shared" si="95"/>
        <v>0</v>
      </c>
      <c r="CL35">
        <f t="shared" si="95"/>
        <v>0</v>
      </c>
      <c r="CM35">
        <f t="shared" si="95"/>
        <v>5</v>
      </c>
      <c r="CN35">
        <f t="shared" si="95"/>
        <v>0</v>
      </c>
      <c r="CO35">
        <f t="shared" si="95"/>
        <v>0</v>
      </c>
      <c r="CP35">
        <f t="shared" si="95"/>
        <v>0</v>
      </c>
      <c r="CQ35">
        <f t="shared" si="95"/>
        <v>1</v>
      </c>
      <c r="CR35">
        <f t="shared" si="95"/>
        <v>0</v>
      </c>
      <c r="CS35">
        <f t="shared" si="95"/>
        <v>0</v>
      </c>
      <c r="CT35">
        <f t="shared" si="95"/>
        <v>0</v>
      </c>
      <c r="CU35">
        <f t="shared" si="95"/>
        <v>5.6</v>
      </c>
      <c r="CV35">
        <f t="shared" si="95"/>
        <v>15</v>
      </c>
      <c r="CW35">
        <f t="shared" si="95"/>
        <v>1.6</v>
      </c>
      <c r="CX35">
        <f t="shared" si="95"/>
        <v>30</v>
      </c>
      <c r="CY35">
        <f t="shared" si="95"/>
        <v>0</v>
      </c>
      <c r="CZ35">
        <f t="shared" si="95"/>
        <v>0</v>
      </c>
      <c r="DA35">
        <f t="shared" si="95"/>
        <v>0</v>
      </c>
      <c r="DB35">
        <f t="shared" si="95"/>
        <v>0</v>
      </c>
      <c r="DC35">
        <f t="shared" si="95"/>
        <v>1</v>
      </c>
      <c r="DD35">
        <f t="shared" si="95"/>
        <v>0</v>
      </c>
      <c r="DE35">
        <f t="shared" si="95"/>
        <v>16.3</v>
      </c>
      <c r="DF35">
        <f t="shared" si="95"/>
        <v>9.1</v>
      </c>
      <c r="DG35">
        <f t="shared" si="95"/>
        <v>96</v>
      </c>
      <c r="DH35">
        <f t="shared" si="95"/>
        <v>4.2</v>
      </c>
      <c r="DI35">
        <f t="shared" si="95"/>
        <v>3</v>
      </c>
      <c r="DJ35" s="1"/>
      <c r="DK35" s="1"/>
    </row>
    <row r="36" spans="1:116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</v>
      </c>
      <c r="AD36">
        <v>0</v>
      </c>
      <c r="AE36">
        <v>0</v>
      </c>
      <c r="AF36">
        <v>0.6</v>
      </c>
      <c r="AG36">
        <v>0</v>
      </c>
      <c r="AH36">
        <v>0</v>
      </c>
      <c r="AI36">
        <v>0</v>
      </c>
      <c r="AJ36">
        <v>0</v>
      </c>
      <c r="AK36">
        <v>0</v>
      </c>
      <c r="AM36" s="10"/>
      <c r="AN36">
        <v>12</v>
      </c>
      <c r="AO36">
        <f t="shared" ref="AO36:BW36" si="96">C69+C70</f>
        <v>0</v>
      </c>
      <c r="AP36">
        <f t="shared" si="96"/>
        <v>0</v>
      </c>
      <c r="AQ36">
        <f t="shared" si="96"/>
        <v>0</v>
      </c>
      <c r="AR36">
        <f t="shared" si="96"/>
        <v>0</v>
      </c>
      <c r="AS36">
        <f t="shared" si="96"/>
        <v>0</v>
      </c>
      <c r="AT36">
        <f t="shared" si="96"/>
        <v>0</v>
      </c>
      <c r="AU36">
        <f t="shared" si="96"/>
        <v>0</v>
      </c>
      <c r="AV36">
        <f t="shared" si="96"/>
        <v>0</v>
      </c>
      <c r="AW36">
        <f t="shared" si="96"/>
        <v>8</v>
      </c>
      <c r="AX36">
        <f t="shared" si="96"/>
        <v>0</v>
      </c>
      <c r="AY36">
        <f t="shared" si="96"/>
        <v>0</v>
      </c>
      <c r="AZ36">
        <f t="shared" si="96"/>
        <v>7.6</v>
      </c>
      <c r="BA36">
        <f t="shared" si="96"/>
        <v>0</v>
      </c>
      <c r="BB36">
        <f t="shared" si="96"/>
        <v>0</v>
      </c>
      <c r="BC36">
        <f t="shared" si="96"/>
        <v>0.8</v>
      </c>
      <c r="BD36">
        <f t="shared" si="96"/>
        <v>0</v>
      </c>
      <c r="BE36">
        <f t="shared" si="96"/>
        <v>0</v>
      </c>
      <c r="BF36">
        <f t="shared" si="96"/>
        <v>5</v>
      </c>
      <c r="BG36">
        <f t="shared" si="96"/>
        <v>0</v>
      </c>
      <c r="BH36">
        <f t="shared" si="96"/>
        <v>0</v>
      </c>
      <c r="BI36">
        <f t="shared" si="96"/>
        <v>0</v>
      </c>
      <c r="BJ36">
        <f t="shared" si="96"/>
        <v>0</v>
      </c>
      <c r="BK36">
        <f t="shared" si="96"/>
        <v>0</v>
      </c>
      <c r="BL36">
        <f t="shared" si="96"/>
        <v>0</v>
      </c>
      <c r="BM36">
        <f t="shared" si="96"/>
        <v>0</v>
      </c>
      <c r="BN36">
        <f t="shared" si="96"/>
        <v>0</v>
      </c>
      <c r="BO36">
        <f t="shared" si="96"/>
        <v>0</v>
      </c>
      <c r="BP36">
        <f t="shared" si="96"/>
        <v>0</v>
      </c>
      <c r="BQ36">
        <f t="shared" si="96"/>
        <v>0</v>
      </c>
      <c r="BR36">
        <f t="shared" si="96"/>
        <v>0</v>
      </c>
      <c r="BS36">
        <f t="shared" si="96"/>
        <v>0</v>
      </c>
      <c r="BT36">
        <f t="shared" si="96"/>
        <v>0</v>
      </c>
      <c r="BU36">
        <f t="shared" si="96"/>
        <v>0</v>
      </c>
      <c r="BV36">
        <f t="shared" si="96"/>
        <v>0</v>
      </c>
      <c r="BW36">
        <f t="shared" si="96"/>
        <v>0</v>
      </c>
      <c r="BX36" s="1"/>
      <c r="BY36" s="10"/>
      <c r="BZ36">
        <v>24</v>
      </c>
      <c r="CA36">
        <f t="shared" ref="CA36:DI36" si="97">AO69+AO70</f>
        <v>1</v>
      </c>
      <c r="CB36">
        <f t="shared" si="97"/>
        <v>5.6</v>
      </c>
      <c r="CC36">
        <f t="shared" si="97"/>
        <v>0</v>
      </c>
      <c r="CD36">
        <f t="shared" si="97"/>
        <v>18</v>
      </c>
      <c r="CE36">
        <f t="shared" si="97"/>
        <v>0</v>
      </c>
      <c r="CF36">
        <f t="shared" si="97"/>
        <v>1.4</v>
      </c>
      <c r="CG36">
        <f t="shared" si="97"/>
        <v>0</v>
      </c>
      <c r="CH36">
        <f t="shared" si="97"/>
        <v>0</v>
      </c>
      <c r="CI36">
        <f t="shared" si="97"/>
        <v>0</v>
      </c>
      <c r="CJ36">
        <f t="shared" si="97"/>
        <v>42</v>
      </c>
      <c r="CK36">
        <f t="shared" si="97"/>
        <v>0</v>
      </c>
      <c r="CL36">
        <f t="shared" si="97"/>
        <v>4.9000000000000004</v>
      </c>
      <c r="CM36">
        <f t="shared" si="97"/>
        <v>12</v>
      </c>
      <c r="CN36">
        <f t="shared" si="97"/>
        <v>0</v>
      </c>
      <c r="CO36">
        <f t="shared" si="97"/>
        <v>0</v>
      </c>
      <c r="CP36">
        <f t="shared" si="97"/>
        <v>12</v>
      </c>
      <c r="CQ36">
        <f t="shared" si="97"/>
        <v>0</v>
      </c>
      <c r="CR36">
        <f t="shared" si="97"/>
        <v>13</v>
      </c>
      <c r="CS36">
        <f t="shared" si="97"/>
        <v>0</v>
      </c>
      <c r="CT36">
        <f t="shared" si="97"/>
        <v>2</v>
      </c>
      <c r="CU36">
        <f t="shared" si="97"/>
        <v>26.4</v>
      </c>
      <c r="CV36">
        <f t="shared" si="97"/>
        <v>0</v>
      </c>
      <c r="CW36">
        <f t="shared" si="97"/>
        <v>0</v>
      </c>
      <c r="CX36">
        <f t="shared" si="97"/>
        <v>5.6000000000000005</v>
      </c>
      <c r="CY36">
        <f t="shared" si="97"/>
        <v>0</v>
      </c>
      <c r="CZ36">
        <f t="shared" si="97"/>
        <v>0</v>
      </c>
      <c r="DA36">
        <f t="shared" si="97"/>
        <v>0</v>
      </c>
      <c r="DB36">
        <f t="shared" si="97"/>
        <v>6</v>
      </c>
      <c r="DC36">
        <f t="shared" si="97"/>
        <v>6</v>
      </c>
      <c r="DD36">
        <f t="shared" si="97"/>
        <v>0</v>
      </c>
      <c r="DE36">
        <f t="shared" si="97"/>
        <v>1</v>
      </c>
      <c r="DF36">
        <f t="shared" si="97"/>
        <v>0.2</v>
      </c>
      <c r="DG36">
        <f t="shared" si="97"/>
        <v>0.2</v>
      </c>
      <c r="DH36">
        <f t="shared" si="97"/>
        <v>16</v>
      </c>
      <c r="DI36">
        <f t="shared" si="97"/>
        <v>14</v>
      </c>
      <c r="DJ36" s="1"/>
      <c r="DK36" s="1"/>
    </row>
    <row r="37" spans="1:116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18.2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</v>
      </c>
      <c r="AI37">
        <v>11.6</v>
      </c>
      <c r="AJ37">
        <v>0</v>
      </c>
      <c r="AK37">
        <v>0</v>
      </c>
      <c r="AM37" s="10"/>
      <c r="AN37">
        <v>18</v>
      </c>
      <c r="AO37">
        <f t="shared" ref="AO37:BW37" si="98">C71+C72</f>
        <v>0</v>
      </c>
      <c r="AP37">
        <f t="shared" si="98"/>
        <v>0</v>
      </c>
      <c r="AQ37">
        <f t="shared" si="98"/>
        <v>0</v>
      </c>
      <c r="AR37">
        <f t="shared" si="98"/>
        <v>0</v>
      </c>
      <c r="AS37">
        <f t="shared" si="98"/>
        <v>0.5</v>
      </c>
      <c r="AT37">
        <f t="shared" si="98"/>
        <v>4.0999999999999996</v>
      </c>
      <c r="AU37">
        <f t="shared" si="98"/>
        <v>0</v>
      </c>
      <c r="AV37">
        <f t="shared" si="98"/>
        <v>0</v>
      </c>
      <c r="AW37">
        <f t="shared" si="98"/>
        <v>0</v>
      </c>
      <c r="AX37">
        <f t="shared" si="98"/>
        <v>0</v>
      </c>
      <c r="AY37">
        <f t="shared" si="98"/>
        <v>8</v>
      </c>
      <c r="AZ37">
        <f t="shared" si="98"/>
        <v>0</v>
      </c>
      <c r="BA37">
        <f t="shared" si="98"/>
        <v>0</v>
      </c>
      <c r="BB37">
        <f t="shared" si="98"/>
        <v>0</v>
      </c>
      <c r="BC37">
        <f t="shared" si="98"/>
        <v>0.2</v>
      </c>
      <c r="BD37">
        <f t="shared" si="98"/>
        <v>0</v>
      </c>
      <c r="BE37">
        <f t="shared" si="98"/>
        <v>0</v>
      </c>
      <c r="BF37">
        <f t="shared" si="98"/>
        <v>0</v>
      </c>
      <c r="BG37">
        <f t="shared" si="98"/>
        <v>0</v>
      </c>
      <c r="BH37">
        <f t="shared" si="98"/>
        <v>0</v>
      </c>
      <c r="BI37">
        <f t="shared" si="98"/>
        <v>0</v>
      </c>
      <c r="BJ37">
        <f t="shared" si="98"/>
        <v>3</v>
      </c>
      <c r="BK37">
        <f t="shared" si="98"/>
        <v>0</v>
      </c>
      <c r="BL37">
        <f t="shared" si="98"/>
        <v>0</v>
      </c>
      <c r="BM37">
        <f t="shared" si="98"/>
        <v>0</v>
      </c>
      <c r="BN37">
        <f t="shared" si="98"/>
        <v>0</v>
      </c>
      <c r="BO37">
        <f t="shared" si="98"/>
        <v>0</v>
      </c>
      <c r="BP37">
        <f t="shared" si="98"/>
        <v>0</v>
      </c>
      <c r="BQ37">
        <f t="shared" si="98"/>
        <v>0</v>
      </c>
      <c r="BR37">
        <f t="shared" si="98"/>
        <v>0</v>
      </c>
      <c r="BS37">
        <f t="shared" si="98"/>
        <v>2.2000000000000002</v>
      </c>
      <c r="BT37">
        <f t="shared" si="98"/>
        <v>0</v>
      </c>
      <c r="BU37">
        <f t="shared" si="98"/>
        <v>0</v>
      </c>
      <c r="BV37">
        <f t="shared" si="98"/>
        <v>0</v>
      </c>
      <c r="BW37">
        <f t="shared" si="98"/>
        <v>0</v>
      </c>
      <c r="BX37" s="1"/>
      <c r="BY37" s="9">
        <v>42904</v>
      </c>
      <c r="BZ37">
        <v>12</v>
      </c>
      <c r="CA37">
        <f t="shared" ref="CA37:DI37" si="99">AO71+AO72</f>
        <v>0</v>
      </c>
      <c r="CB37">
        <f t="shared" si="99"/>
        <v>0.2</v>
      </c>
      <c r="CC37">
        <f t="shared" si="99"/>
        <v>0</v>
      </c>
      <c r="CD37">
        <f t="shared" si="99"/>
        <v>9</v>
      </c>
      <c r="CE37">
        <f t="shared" si="99"/>
        <v>8.8999999999999986</v>
      </c>
      <c r="CF37">
        <f t="shared" si="99"/>
        <v>16.8</v>
      </c>
      <c r="CG37">
        <f t="shared" si="99"/>
        <v>9.1999999999999993</v>
      </c>
      <c r="CH37">
        <f t="shared" si="99"/>
        <v>3</v>
      </c>
      <c r="CI37">
        <f t="shared" si="99"/>
        <v>0</v>
      </c>
      <c r="CJ37">
        <f t="shared" si="99"/>
        <v>0</v>
      </c>
      <c r="CK37">
        <f t="shared" si="99"/>
        <v>0</v>
      </c>
      <c r="CL37">
        <f t="shared" si="99"/>
        <v>0</v>
      </c>
      <c r="CM37">
        <f t="shared" si="99"/>
        <v>11</v>
      </c>
      <c r="CN37">
        <f t="shared" si="99"/>
        <v>0</v>
      </c>
      <c r="CO37">
        <f t="shared" si="99"/>
        <v>0</v>
      </c>
      <c r="CP37">
        <f t="shared" si="99"/>
        <v>0</v>
      </c>
      <c r="CQ37">
        <f t="shared" si="99"/>
        <v>0</v>
      </c>
      <c r="CR37">
        <f t="shared" si="99"/>
        <v>0</v>
      </c>
      <c r="CS37">
        <f t="shared" si="99"/>
        <v>0</v>
      </c>
      <c r="CT37">
        <f t="shared" si="99"/>
        <v>0</v>
      </c>
      <c r="CU37">
        <f t="shared" si="99"/>
        <v>0</v>
      </c>
      <c r="CV37">
        <f t="shared" si="99"/>
        <v>0</v>
      </c>
      <c r="CW37">
        <f t="shared" si="99"/>
        <v>0</v>
      </c>
      <c r="CX37">
        <f t="shared" si="99"/>
        <v>0</v>
      </c>
      <c r="CY37">
        <f t="shared" si="99"/>
        <v>0</v>
      </c>
      <c r="CZ37">
        <f t="shared" si="99"/>
        <v>70.400000000000006</v>
      </c>
      <c r="DA37">
        <f t="shared" si="99"/>
        <v>0</v>
      </c>
      <c r="DB37">
        <f t="shared" si="99"/>
        <v>47.6</v>
      </c>
      <c r="DC37">
        <f t="shared" si="99"/>
        <v>0</v>
      </c>
      <c r="DD37">
        <f t="shared" si="99"/>
        <v>0</v>
      </c>
      <c r="DE37">
        <f t="shared" si="99"/>
        <v>90</v>
      </c>
      <c r="DF37">
        <f t="shared" si="99"/>
        <v>0</v>
      </c>
      <c r="DG37">
        <f t="shared" si="99"/>
        <v>16.2</v>
      </c>
      <c r="DH37">
        <f t="shared" si="99"/>
        <v>0</v>
      </c>
      <c r="DI37">
        <f t="shared" si="99"/>
        <v>10</v>
      </c>
      <c r="DJ37" s="1"/>
      <c r="DK37" s="1"/>
    </row>
    <row r="38" spans="1:116" x14ac:dyDescent="0.25">
      <c r="A38" s="8"/>
      <c r="B38">
        <v>12</v>
      </c>
      <c r="C38">
        <v>0.5</v>
      </c>
      <c r="D38">
        <v>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0.2</v>
      </c>
      <c r="L38">
        <v>2.6</v>
      </c>
      <c r="M38">
        <v>0</v>
      </c>
      <c r="N38">
        <v>7.2</v>
      </c>
      <c r="O38">
        <v>0</v>
      </c>
      <c r="P38">
        <v>0</v>
      </c>
      <c r="Q38">
        <v>1</v>
      </c>
      <c r="R38">
        <v>0</v>
      </c>
      <c r="S38">
        <v>0</v>
      </c>
      <c r="T38">
        <v>2</v>
      </c>
      <c r="U38">
        <v>0</v>
      </c>
      <c r="V38">
        <v>6.2</v>
      </c>
      <c r="W38">
        <v>12</v>
      </c>
      <c r="X38">
        <v>0</v>
      </c>
      <c r="Y38">
        <v>0</v>
      </c>
      <c r="Z38">
        <v>0</v>
      </c>
      <c r="AA38">
        <v>3.2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0.2</v>
      </c>
      <c r="AJ38">
        <v>0</v>
      </c>
      <c r="AK38">
        <v>0</v>
      </c>
      <c r="AM38" s="10"/>
      <c r="AN38">
        <v>24</v>
      </c>
      <c r="AO38">
        <f t="shared" ref="AO38:BW38" si="100">C73+C74</f>
        <v>0</v>
      </c>
      <c r="AP38">
        <f t="shared" si="100"/>
        <v>0</v>
      </c>
      <c r="AQ38">
        <f t="shared" si="100"/>
        <v>0</v>
      </c>
      <c r="AR38">
        <f t="shared" si="100"/>
        <v>0</v>
      </c>
      <c r="AS38">
        <f t="shared" si="100"/>
        <v>0.3</v>
      </c>
      <c r="AT38">
        <f t="shared" si="100"/>
        <v>0.4</v>
      </c>
      <c r="AU38">
        <f t="shared" si="100"/>
        <v>0</v>
      </c>
      <c r="AV38">
        <f t="shared" si="100"/>
        <v>0</v>
      </c>
      <c r="AW38">
        <f t="shared" si="100"/>
        <v>0</v>
      </c>
      <c r="AX38">
        <f t="shared" si="100"/>
        <v>0</v>
      </c>
      <c r="AY38">
        <f t="shared" si="100"/>
        <v>0</v>
      </c>
      <c r="AZ38">
        <f t="shared" si="100"/>
        <v>0</v>
      </c>
      <c r="BA38">
        <f t="shared" si="100"/>
        <v>8</v>
      </c>
      <c r="BB38">
        <f t="shared" si="100"/>
        <v>0</v>
      </c>
      <c r="BC38">
        <f t="shared" si="100"/>
        <v>0</v>
      </c>
      <c r="BD38">
        <f t="shared" si="100"/>
        <v>0</v>
      </c>
      <c r="BE38">
        <f t="shared" si="100"/>
        <v>0</v>
      </c>
      <c r="BF38">
        <f t="shared" si="100"/>
        <v>0</v>
      </c>
      <c r="BG38">
        <f t="shared" si="100"/>
        <v>0</v>
      </c>
      <c r="BH38">
        <f t="shared" si="100"/>
        <v>0</v>
      </c>
      <c r="BI38">
        <f t="shared" si="100"/>
        <v>0</v>
      </c>
      <c r="BJ38">
        <f t="shared" si="100"/>
        <v>0</v>
      </c>
      <c r="BK38">
        <f t="shared" si="100"/>
        <v>0</v>
      </c>
      <c r="BL38">
        <f t="shared" si="100"/>
        <v>0</v>
      </c>
      <c r="BM38">
        <f t="shared" si="100"/>
        <v>0</v>
      </c>
      <c r="BN38">
        <f t="shared" si="100"/>
        <v>6</v>
      </c>
      <c r="BO38">
        <f t="shared" si="100"/>
        <v>2.2000000000000002</v>
      </c>
      <c r="BP38">
        <f t="shared" si="100"/>
        <v>0</v>
      </c>
      <c r="BQ38">
        <f t="shared" si="100"/>
        <v>0</v>
      </c>
      <c r="BR38">
        <f t="shared" si="100"/>
        <v>0</v>
      </c>
      <c r="BS38">
        <f t="shared" si="100"/>
        <v>2.1</v>
      </c>
      <c r="BT38">
        <f t="shared" si="100"/>
        <v>46.6</v>
      </c>
      <c r="BU38">
        <f t="shared" si="100"/>
        <v>0</v>
      </c>
      <c r="BV38">
        <f t="shared" si="100"/>
        <v>0</v>
      </c>
      <c r="BW38">
        <f t="shared" si="100"/>
        <v>0</v>
      </c>
      <c r="BX38" s="1"/>
      <c r="BY38" s="10"/>
      <c r="BZ38">
        <v>24</v>
      </c>
      <c r="CA38">
        <f t="shared" ref="CA38:DI38" si="101">AO73+AO74</f>
        <v>3.2</v>
      </c>
      <c r="CB38">
        <f t="shared" si="101"/>
        <v>0.89999999999999991</v>
      </c>
      <c r="CC38">
        <f t="shared" si="101"/>
        <v>28.6</v>
      </c>
      <c r="CD38">
        <f t="shared" si="101"/>
        <v>0</v>
      </c>
      <c r="CE38">
        <f t="shared" si="101"/>
        <v>0</v>
      </c>
      <c r="CF38">
        <f t="shared" si="101"/>
        <v>1</v>
      </c>
      <c r="CG38">
        <f t="shared" si="101"/>
        <v>7</v>
      </c>
      <c r="CH38">
        <f t="shared" si="101"/>
        <v>2</v>
      </c>
      <c r="CI38">
        <f t="shared" si="101"/>
        <v>0</v>
      </c>
      <c r="CJ38">
        <f t="shared" si="101"/>
        <v>19.600000000000001</v>
      </c>
      <c r="CK38">
        <f t="shared" si="101"/>
        <v>35.700000000000003</v>
      </c>
      <c r="CL38">
        <f t="shared" si="101"/>
        <v>6</v>
      </c>
      <c r="CM38">
        <f t="shared" si="101"/>
        <v>3</v>
      </c>
      <c r="CN38">
        <f t="shared" si="101"/>
        <v>0</v>
      </c>
      <c r="CO38">
        <f t="shared" si="101"/>
        <v>24.4</v>
      </c>
      <c r="CP38">
        <f t="shared" si="101"/>
        <v>0</v>
      </c>
      <c r="CQ38">
        <f t="shared" si="101"/>
        <v>0</v>
      </c>
      <c r="CR38">
        <f t="shared" si="101"/>
        <v>0</v>
      </c>
      <c r="CS38">
        <f t="shared" si="101"/>
        <v>1</v>
      </c>
      <c r="CT38">
        <f t="shared" si="101"/>
        <v>0</v>
      </c>
      <c r="CU38">
        <f t="shared" si="101"/>
        <v>2</v>
      </c>
      <c r="CV38">
        <f t="shared" si="101"/>
        <v>0</v>
      </c>
      <c r="CW38">
        <f t="shared" si="101"/>
        <v>16.3</v>
      </c>
      <c r="CX38">
        <f t="shared" si="101"/>
        <v>0.4</v>
      </c>
      <c r="CY38">
        <f t="shared" si="101"/>
        <v>0</v>
      </c>
      <c r="CZ38">
        <f t="shared" si="101"/>
        <v>3.2</v>
      </c>
      <c r="DA38">
        <f t="shared" si="101"/>
        <v>6</v>
      </c>
      <c r="DB38">
        <f t="shared" si="101"/>
        <v>0</v>
      </c>
      <c r="DC38">
        <f t="shared" si="101"/>
        <v>0</v>
      </c>
      <c r="DD38">
        <f t="shared" si="101"/>
        <v>35.200000000000003</v>
      </c>
      <c r="DE38">
        <f t="shared" si="101"/>
        <v>1</v>
      </c>
      <c r="DF38">
        <f t="shared" si="101"/>
        <v>46</v>
      </c>
      <c r="DG38">
        <f t="shared" si="101"/>
        <v>23.7</v>
      </c>
      <c r="DH38">
        <f t="shared" si="101"/>
        <v>56.800000000000004</v>
      </c>
      <c r="DI38">
        <f t="shared" si="101"/>
        <v>74</v>
      </c>
      <c r="DJ38" s="1"/>
      <c r="DK38" s="1"/>
    </row>
    <row r="39" spans="1:116" x14ac:dyDescent="0.25">
      <c r="A39" s="8"/>
      <c r="B39">
        <v>15</v>
      </c>
      <c r="C39">
        <v>38</v>
      </c>
      <c r="D39">
        <v>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2.4</v>
      </c>
      <c r="L39">
        <v>2.6</v>
      </c>
      <c r="M39">
        <v>0</v>
      </c>
      <c r="N39">
        <v>2.4</v>
      </c>
      <c r="O39">
        <v>0</v>
      </c>
      <c r="P39">
        <v>5</v>
      </c>
      <c r="Q39">
        <v>21.3</v>
      </c>
      <c r="R39">
        <v>2</v>
      </c>
      <c r="S39">
        <v>0.4</v>
      </c>
      <c r="T39">
        <v>44</v>
      </c>
      <c r="U39">
        <v>0</v>
      </c>
      <c r="V39">
        <v>15</v>
      </c>
      <c r="W39">
        <v>15</v>
      </c>
      <c r="X39">
        <v>44</v>
      </c>
      <c r="Y39">
        <v>0</v>
      </c>
      <c r="Z39">
        <v>13.8</v>
      </c>
      <c r="AA39">
        <v>5.4</v>
      </c>
      <c r="AB39">
        <v>0</v>
      </c>
      <c r="AC39">
        <v>0</v>
      </c>
      <c r="AD39">
        <v>0</v>
      </c>
      <c r="AE39">
        <v>6</v>
      </c>
      <c r="AF39">
        <v>0</v>
      </c>
      <c r="AG39">
        <v>0</v>
      </c>
      <c r="AH39">
        <v>53.4</v>
      </c>
      <c r="AI39">
        <v>0</v>
      </c>
      <c r="AJ39">
        <v>0</v>
      </c>
      <c r="AK39">
        <v>0</v>
      </c>
      <c r="AM39" s="9">
        <v>42896</v>
      </c>
      <c r="AN39">
        <v>6</v>
      </c>
      <c r="AO39">
        <f t="shared" ref="AO39:BW39" si="102">C75+C76</f>
        <v>0</v>
      </c>
      <c r="AP39">
        <f t="shared" si="102"/>
        <v>0</v>
      </c>
      <c r="AQ39">
        <f t="shared" si="102"/>
        <v>0</v>
      </c>
      <c r="AR39">
        <f t="shared" si="102"/>
        <v>0</v>
      </c>
      <c r="AS39">
        <f t="shared" si="102"/>
        <v>0</v>
      </c>
      <c r="AT39">
        <f t="shared" si="102"/>
        <v>0</v>
      </c>
      <c r="AU39">
        <f t="shared" si="102"/>
        <v>0</v>
      </c>
      <c r="AV39">
        <f t="shared" si="102"/>
        <v>0</v>
      </c>
      <c r="AW39">
        <f t="shared" si="102"/>
        <v>0</v>
      </c>
      <c r="AX39">
        <f t="shared" si="102"/>
        <v>0</v>
      </c>
      <c r="AY39">
        <f t="shared" si="102"/>
        <v>0</v>
      </c>
      <c r="AZ39">
        <f t="shared" si="102"/>
        <v>0</v>
      </c>
      <c r="BA39">
        <f t="shared" si="102"/>
        <v>0</v>
      </c>
      <c r="BB39">
        <f t="shared" si="102"/>
        <v>0</v>
      </c>
      <c r="BC39">
        <f t="shared" si="102"/>
        <v>0</v>
      </c>
      <c r="BD39">
        <f t="shared" si="102"/>
        <v>0</v>
      </c>
      <c r="BE39">
        <f t="shared" si="102"/>
        <v>2.5</v>
      </c>
      <c r="BF39">
        <f t="shared" si="102"/>
        <v>0</v>
      </c>
      <c r="BG39">
        <f t="shared" si="102"/>
        <v>0</v>
      </c>
      <c r="BH39">
        <f t="shared" si="102"/>
        <v>0</v>
      </c>
      <c r="BI39">
        <f t="shared" si="102"/>
        <v>0</v>
      </c>
      <c r="BJ39">
        <f t="shared" si="102"/>
        <v>0</v>
      </c>
      <c r="BK39">
        <f t="shared" si="102"/>
        <v>0</v>
      </c>
      <c r="BL39">
        <f t="shared" si="102"/>
        <v>0</v>
      </c>
      <c r="BM39">
        <f t="shared" si="102"/>
        <v>0</v>
      </c>
      <c r="BN39">
        <f t="shared" si="102"/>
        <v>0</v>
      </c>
      <c r="BO39">
        <f t="shared" si="102"/>
        <v>0</v>
      </c>
      <c r="BP39">
        <f t="shared" si="102"/>
        <v>0</v>
      </c>
      <c r="BQ39">
        <f t="shared" si="102"/>
        <v>0</v>
      </c>
      <c r="BR39">
        <f t="shared" si="102"/>
        <v>0</v>
      </c>
      <c r="BS39">
        <f t="shared" si="102"/>
        <v>0</v>
      </c>
      <c r="BT39">
        <f t="shared" si="102"/>
        <v>0</v>
      </c>
      <c r="BU39">
        <f t="shared" si="102"/>
        <v>0</v>
      </c>
      <c r="BV39">
        <f t="shared" si="102"/>
        <v>0</v>
      </c>
      <c r="BW39">
        <f t="shared" si="102"/>
        <v>0</v>
      </c>
      <c r="BX39" s="1"/>
      <c r="BY39" s="9">
        <v>42905</v>
      </c>
      <c r="BZ39">
        <v>12</v>
      </c>
      <c r="CA39">
        <f t="shared" ref="CA39:DI39" si="103">AO75+AO76</f>
        <v>53</v>
      </c>
      <c r="CB39">
        <f t="shared" si="103"/>
        <v>28</v>
      </c>
      <c r="CC39">
        <f t="shared" si="103"/>
        <v>11.8</v>
      </c>
      <c r="CD39">
        <f t="shared" si="103"/>
        <v>6</v>
      </c>
      <c r="CE39">
        <f t="shared" si="103"/>
        <v>0</v>
      </c>
      <c r="CF39">
        <f t="shared" si="103"/>
        <v>5.6</v>
      </c>
      <c r="CG39">
        <f t="shared" si="103"/>
        <v>19</v>
      </c>
      <c r="CH39">
        <f t="shared" si="103"/>
        <v>12</v>
      </c>
      <c r="CI39">
        <f t="shared" si="103"/>
        <v>13.6</v>
      </c>
      <c r="CJ39">
        <f t="shared" si="103"/>
        <v>46</v>
      </c>
      <c r="CK39">
        <f t="shared" si="103"/>
        <v>16.900000000000002</v>
      </c>
      <c r="CL39">
        <f t="shared" si="103"/>
        <v>63</v>
      </c>
      <c r="CM39">
        <f t="shared" si="103"/>
        <v>86</v>
      </c>
      <c r="CN39">
        <f t="shared" si="103"/>
        <v>13</v>
      </c>
      <c r="CO39">
        <f t="shared" si="103"/>
        <v>7.8000000000000007</v>
      </c>
      <c r="CP39">
        <f t="shared" si="103"/>
        <v>0</v>
      </c>
      <c r="CQ39">
        <f t="shared" si="103"/>
        <v>0</v>
      </c>
      <c r="CR39">
        <f t="shared" si="103"/>
        <v>0</v>
      </c>
      <c r="CS39">
        <f t="shared" si="103"/>
        <v>0</v>
      </c>
      <c r="CT39">
        <f t="shared" si="103"/>
        <v>48.2</v>
      </c>
      <c r="CU39">
        <f t="shared" si="103"/>
        <v>101</v>
      </c>
      <c r="CV39">
        <f t="shared" si="103"/>
        <v>0</v>
      </c>
      <c r="CW39">
        <f t="shared" si="103"/>
        <v>28.9</v>
      </c>
      <c r="CX39">
        <f t="shared" si="103"/>
        <v>25.2</v>
      </c>
      <c r="CY39">
        <f t="shared" si="103"/>
        <v>0</v>
      </c>
      <c r="CZ39">
        <f t="shared" si="103"/>
        <v>30.4</v>
      </c>
      <c r="DA39">
        <f t="shared" si="103"/>
        <v>2.8000000000000003</v>
      </c>
      <c r="DB39">
        <f t="shared" si="103"/>
        <v>93</v>
      </c>
      <c r="DC39">
        <f t="shared" si="103"/>
        <v>0</v>
      </c>
      <c r="DD39">
        <f t="shared" si="103"/>
        <v>20</v>
      </c>
      <c r="DE39">
        <f t="shared" si="103"/>
        <v>27</v>
      </c>
      <c r="DF39">
        <f t="shared" si="103"/>
        <v>75</v>
      </c>
      <c r="DG39">
        <f t="shared" si="103"/>
        <v>40.200000000000003</v>
      </c>
      <c r="DH39">
        <f t="shared" si="103"/>
        <v>0.4</v>
      </c>
      <c r="DI39">
        <f t="shared" si="103"/>
        <v>76</v>
      </c>
      <c r="DJ39" s="1"/>
      <c r="DK39" s="1"/>
    </row>
    <row r="40" spans="1:116" x14ac:dyDescent="0.25">
      <c r="A40" s="8"/>
      <c r="B40">
        <v>18</v>
      </c>
      <c r="C40">
        <v>4.8</v>
      </c>
      <c r="D40">
        <v>1</v>
      </c>
      <c r="E40">
        <v>0</v>
      </c>
      <c r="F40">
        <v>0</v>
      </c>
      <c r="G40">
        <v>0</v>
      </c>
      <c r="H40">
        <v>0.4</v>
      </c>
      <c r="I40">
        <v>0</v>
      </c>
      <c r="J40">
        <v>0</v>
      </c>
      <c r="K40">
        <v>0.6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16.5</v>
      </c>
      <c r="T40">
        <v>2</v>
      </c>
      <c r="U40">
        <v>0</v>
      </c>
      <c r="V40">
        <v>2</v>
      </c>
      <c r="W40">
        <v>0</v>
      </c>
      <c r="X40">
        <v>1</v>
      </c>
      <c r="Y40">
        <v>5.4</v>
      </c>
      <c r="Z40">
        <v>4.2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0.2</v>
      </c>
      <c r="AJ40">
        <v>0</v>
      </c>
      <c r="AK40">
        <v>0</v>
      </c>
      <c r="AM40" s="10"/>
      <c r="AN40">
        <v>12</v>
      </c>
      <c r="AO40">
        <f t="shared" ref="AO40:BW40" si="104">C77+C78</f>
        <v>0</v>
      </c>
      <c r="AP40">
        <f t="shared" si="104"/>
        <v>0</v>
      </c>
      <c r="AQ40">
        <f t="shared" si="104"/>
        <v>0</v>
      </c>
      <c r="AR40">
        <f t="shared" si="104"/>
        <v>0</v>
      </c>
      <c r="AS40">
        <f t="shared" si="104"/>
        <v>0</v>
      </c>
      <c r="AT40">
        <f t="shared" si="104"/>
        <v>0</v>
      </c>
      <c r="AU40">
        <f t="shared" si="104"/>
        <v>0</v>
      </c>
      <c r="AV40">
        <f t="shared" si="104"/>
        <v>0</v>
      </c>
      <c r="AW40">
        <f t="shared" si="104"/>
        <v>0</v>
      </c>
      <c r="AX40">
        <f t="shared" si="104"/>
        <v>0</v>
      </c>
      <c r="AY40">
        <f t="shared" si="104"/>
        <v>0</v>
      </c>
      <c r="AZ40">
        <f t="shared" si="104"/>
        <v>0</v>
      </c>
      <c r="BA40">
        <f t="shared" si="104"/>
        <v>0</v>
      </c>
      <c r="BB40">
        <f t="shared" si="104"/>
        <v>0</v>
      </c>
      <c r="BC40">
        <f t="shared" si="104"/>
        <v>0</v>
      </c>
      <c r="BD40">
        <f t="shared" si="104"/>
        <v>0</v>
      </c>
      <c r="BE40">
        <f t="shared" si="104"/>
        <v>0</v>
      </c>
      <c r="BF40">
        <f t="shared" si="104"/>
        <v>0</v>
      </c>
      <c r="BG40">
        <f t="shared" si="104"/>
        <v>0</v>
      </c>
      <c r="BH40">
        <f t="shared" si="104"/>
        <v>0</v>
      </c>
      <c r="BI40">
        <f t="shared" si="104"/>
        <v>0</v>
      </c>
      <c r="BJ40">
        <f t="shared" si="104"/>
        <v>0</v>
      </c>
      <c r="BK40">
        <f t="shared" si="104"/>
        <v>0</v>
      </c>
      <c r="BL40">
        <f t="shared" si="104"/>
        <v>0</v>
      </c>
      <c r="BM40">
        <f t="shared" si="104"/>
        <v>0</v>
      </c>
      <c r="BN40">
        <f t="shared" si="104"/>
        <v>0</v>
      </c>
      <c r="BO40">
        <f t="shared" si="104"/>
        <v>0</v>
      </c>
      <c r="BP40">
        <f t="shared" si="104"/>
        <v>0</v>
      </c>
      <c r="BQ40">
        <f t="shared" si="104"/>
        <v>0</v>
      </c>
      <c r="BR40">
        <f t="shared" si="104"/>
        <v>0</v>
      </c>
      <c r="BS40">
        <f t="shared" si="104"/>
        <v>0</v>
      </c>
      <c r="BT40">
        <f t="shared" si="104"/>
        <v>0</v>
      </c>
      <c r="BU40">
        <f t="shared" si="104"/>
        <v>0</v>
      </c>
      <c r="BV40">
        <f t="shared" si="104"/>
        <v>0</v>
      </c>
      <c r="BW40">
        <f t="shared" si="104"/>
        <v>0</v>
      </c>
      <c r="BX40" s="1"/>
      <c r="BY40" s="10"/>
      <c r="BZ40">
        <v>24</v>
      </c>
      <c r="CA40">
        <f t="shared" ref="CA40:DI40" si="105">AO77+AO78</f>
        <v>4.7</v>
      </c>
      <c r="CB40">
        <f t="shared" si="105"/>
        <v>5.6</v>
      </c>
      <c r="CC40">
        <f t="shared" si="105"/>
        <v>0</v>
      </c>
      <c r="CD40">
        <f t="shared" si="105"/>
        <v>0</v>
      </c>
      <c r="CE40">
        <f t="shared" si="105"/>
        <v>20.6</v>
      </c>
      <c r="CF40">
        <f t="shared" si="105"/>
        <v>33.1</v>
      </c>
      <c r="CG40">
        <f t="shared" si="105"/>
        <v>6</v>
      </c>
      <c r="CH40">
        <f t="shared" si="105"/>
        <v>26</v>
      </c>
      <c r="CI40">
        <f t="shared" si="105"/>
        <v>12.4</v>
      </c>
      <c r="CJ40">
        <f t="shared" si="105"/>
        <v>0</v>
      </c>
      <c r="CK40">
        <f t="shared" si="105"/>
        <v>0</v>
      </c>
      <c r="CL40">
        <f t="shared" si="105"/>
        <v>0</v>
      </c>
      <c r="CM40">
        <f t="shared" si="105"/>
        <v>14</v>
      </c>
      <c r="CN40">
        <f t="shared" si="105"/>
        <v>12</v>
      </c>
      <c r="CO40">
        <f t="shared" si="105"/>
        <v>3</v>
      </c>
      <c r="CP40">
        <f t="shared" si="105"/>
        <v>5</v>
      </c>
      <c r="CQ40">
        <f t="shared" si="105"/>
        <v>110.5</v>
      </c>
      <c r="CR40">
        <f t="shared" si="105"/>
        <v>6.8</v>
      </c>
      <c r="CS40">
        <f t="shared" si="105"/>
        <v>19</v>
      </c>
      <c r="CT40">
        <f t="shared" si="105"/>
        <v>0</v>
      </c>
      <c r="CU40">
        <f t="shared" si="105"/>
        <v>7</v>
      </c>
      <c r="CV40">
        <f t="shared" si="105"/>
        <v>65</v>
      </c>
      <c r="CW40">
        <f t="shared" si="105"/>
        <v>0</v>
      </c>
      <c r="CX40">
        <f t="shared" si="105"/>
        <v>21.199999999999996</v>
      </c>
      <c r="CY40">
        <f t="shared" si="105"/>
        <v>0.4</v>
      </c>
      <c r="CZ40">
        <f t="shared" si="105"/>
        <v>22.1</v>
      </c>
      <c r="DA40">
        <f t="shared" si="105"/>
        <v>0</v>
      </c>
      <c r="DB40">
        <f t="shared" si="105"/>
        <v>69</v>
      </c>
      <c r="DC40">
        <f t="shared" si="105"/>
        <v>21</v>
      </c>
      <c r="DD40">
        <f t="shared" si="105"/>
        <v>0</v>
      </c>
      <c r="DE40">
        <f t="shared" si="105"/>
        <v>55</v>
      </c>
      <c r="DF40">
        <f t="shared" si="105"/>
        <v>0</v>
      </c>
      <c r="DG40">
        <f t="shared" si="105"/>
        <v>0</v>
      </c>
      <c r="DH40">
        <f t="shared" si="105"/>
        <v>0</v>
      </c>
      <c r="DI40">
        <f t="shared" si="105"/>
        <v>21</v>
      </c>
      <c r="DJ40" s="1"/>
      <c r="DK40" s="1"/>
    </row>
    <row r="41" spans="1:116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 s="10"/>
      <c r="AN41">
        <v>18</v>
      </c>
      <c r="AO41">
        <f t="shared" ref="AO41:BW41" si="106">C79+C80</f>
        <v>0</v>
      </c>
      <c r="AP41">
        <f t="shared" si="106"/>
        <v>2.1</v>
      </c>
      <c r="AQ41">
        <f t="shared" si="106"/>
        <v>0</v>
      </c>
      <c r="AR41">
        <f t="shared" si="106"/>
        <v>0</v>
      </c>
      <c r="AS41">
        <f t="shared" si="106"/>
        <v>28.6</v>
      </c>
      <c r="AT41">
        <f t="shared" si="106"/>
        <v>32</v>
      </c>
      <c r="AU41">
        <f t="shared" si="106"/>
        <v>17.2</v>
      </c>
      <c r="AV41">
        <f t="shared" si="106"/>
        <v>3</v>
      </c>
      <c r="AW41">
        <f t="shared" si="106"/>
        <v>0</v>
      </c>
      <c r="AX41">
        <f t="shared" si="106"/>
        <v>0</v>
      </c>
      <c r="AY41">
        <f t="shared" si="106"/>
        <v>0</v>
      </c>
      <c r="AZ41">
        <f t="shared" si="106"/>
        <v>0</v>
      </c>
      <c r="BA41">
        <f t="shared" si="106"/>
        <v>0</v>
      </c>
      <c r="BB41">
        <f t="shared" si="106"/>
        <v>3</v>
      </c>
      <c r="BC41">
        <f t="shared" si="106"/>
        <v>0</v>
      </c>
      <c r="BD41">
        <f t="shared" si="106"/>
        <v>0</v>
      </c>
      <c r="BE41">
        <f t="shared" si="106"/>
        <v>0</v>
      </c>
      <c r="BF41">
        <f t="shared" si="106"/>
        <v>0</v>
      </c>
      <c r="BG41">
        <f t="shared" si="106"/>
        <v>1</v>
      </c>
      <c r="BH41">
        <f t="shared" si="106"/>
        <v>0</v>
      </c>
      <c r="BI41">
        <f t="shared" si="106"/>
        <v>0</v>
      </c>
      <c r="BJ41">
        <f t="shared" si="106"/>
        <v>0</v>
      </c>
      <c r="BK41">
        <f t="shared" si="106"/>
        <v>0</v>
      </c>
      <c r="BL41">
        <f t="shared" si="106"/>
        <v>0</v>
      </c>
      <c r="BM41">
        <f t="shared" si="106"/>
        <v>0</v>
      </c>
      <c r="BN41">
        <f t="shared" si="106"/>
        <v>1.5</v>
      </c>
      <c r="BO41">
        <f t="shared" si="106"/>
        <v>0</v>
      </c>
      <c r="BP41">
        <f t="shared" si="106"/>
        <v>37</v>
      </c>
      <c r="BQ41">
        <f t="shared" si="106"/>
        <v>0</v>
      </c>
      <c r="BR41">
        <f t="shared" si="106"/>
        <v>0</v>
      </c>
      <c r="BS41">
        <f t="shared" si="106"/>
        <v>2</v>
      </c>
      <c r="BT41">
        <f t="shared" si="106"/>
        <v>0</v>
      </c>
      <c r="BU41">
        <f t="shared" si="106"/>
        <v>0</v>
      </c>
      <c r="BV41">
        <f t="shared" si="106"/>
        <v>0</v>
      </c>
      <c r="BW41">
        <f t="shared" si="106"/>
        <v>40</v>
      </c>
      <c r="BX41" s="1"/>
      <c r="BY41" s="9">
        <v>42906</v>
      </c>
      <c r="BZ41">
        <v>12</v>
      </c>
      <c r="CA41">
        <f t="shared" ref="CA41:DI41" si="107">AO79+AO80</f>
        <v>26.8</v>
      </c>
      <c r="CB41">
        <f t="shared" si="107"/>
        <v>0</v>
      </c>
      <c r="CC41">
        <f t="shared" si="107"/>
        <v>0</v>
      </c>
      <c r="CD41">
        <f t="shared" si="107"/>
        <v>32.4</v>
      </c>
      <c r="CE41">
        <f t="shared" si="107"/>
        <v>0</v>
      </c>
      <c r="CF41">
        <f t="shared" si="107"/>
        <v>0</v>
      </c>
      <c r="CG41">
        <f t="shared" si="107"/>
        <v>1</v>
      </c>
      <c r="CH41">
        <f t="shared" si="107"/>
        <v>0</v>
      </c>
      <c r="CI41">
        <f t="shared" si="107"/>
        <v>4.8</v>
      </c>
      <c r="CJ41">
        <f t="shared" si="107"/>
        <v>0</v>
      </c>
      <c r="CK41">
        <f t="shared" si="107"/>
        <v>0</v>
      </c>
      <c r="CL41">
        <f t="shared" si="107"/>
        <v>0</v>
      </c>
      <c r="CM41">
        <f t="shared" si="107"/>
        <v>16</v>
      </c>
      <c r="CN41">
        <f t="shared" si="107"/>
        <v>0</v>
      </c>
      <c r="CO41">
        <f t="shared" si="107"/>
        <v>0</v>
      </c>
      <c r="CP41">
        <f t="shared" si="107"/>
        <v>2</v>
      </c>
      <c r="CQ41">
        <f t="shared" si="107"/>
        <v>0</v>
      </c>
      <c r="CR41">
        <f t="shared" si="107"/>
        <v>0</v>
      </c>
      <c r="CS41">
        <f t="shared" si="107"/>
        <v>1</v>
      </c>
      <c r="CT41">
        <f t="shared" si="107"/>
        <v>0</v>
      </c>
      <c r="CU41">
        <f t="shared" si="107"/>
        <v>0</v>
      </c>
      <c r="CV41">
        <f t="shared" si="107"/>
        <v>0</v>
      </c>
      <c r="CW41">
        <f t="shared" si="107"/>
        <v>0.1</v>
      </c>
      <c r="CX41">
        <f t="shared" si="107"/>
        <v>0.2</v>
      </c>
      <c r="CY41">
        <f t="shared" si="107"/>
        <v>0.2</v>
      </c>
      <c r="CZ41">
        <f t="shared" si="107"/>
        <v>0</v>
      </c>
      <c r="DA41">
        <f t="shared" si="107"/>
        <v>0</v>
      </c>
      <c r="DB41">
        <f t="shared" si="107"/>
        <v>0</v>
      </c>
      <c r="DC41">
        <f t="shared" si="107"/>
        <v>4.4000000000000004</v>
      </c>
      <c r="DD41">
        <f t="shared" si="107"/>
        <v>1</v>
      </c>
      <c r="DE41">
        <f t="shared" si="107"/>
        <v>0</v>
      </c>
      <c r="DF41">
        <f t="shared" si="107"/>
        <v>6</v>
      </c>
      <c r="DG41">
        <f t="shared" si="107"/>
        <v>0.5</v>
      </c>
      <c r="DH41">
        <f t="shared" si="107"/>
        <v>0</v>
      </c>
      <c r="DI41">
        <f t="shared" si="107"/>
        <v>16</v>
      </c>
      <c r="DJ41" s="1"/>
      <c r="DK41" s="1"/>
    </row>
    <row r="42" spans="1:116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 s="10"/>
      <c r="AN42">
        <v>24</v>
      </c>
      <c r="AO42">
        <f t="shared" ref="AO42:BW42" si="108">C81+C82</f>
        <v>0</v>
      </c>
      <c r="AP42">
        <f t="shared" si="108"/>
        <v>0.2</v>
      </c>
      <c r="AQ42">
        <f t="shared" si="108"/>
        <v>0</v>
      </c>
      <c r="AR42">
        <f t="shared" si="108"/>
        <v>0</v>
      </c>
      <c r="AS42">
        <f t="shared" si="108"/>
        <v>0</v>
      </c>
      <c r="AT42">
        <f t="shared" si="108"/>
        <v>0</v>
      </c>
      <c r="AU42">
        <f t="shared" si="108"/>
        <v>0.4</v>
      </c>
      <c r="AV42">
        <f t="shared" si="108"/>
        <v>13</v>
      </c>
      <c r="AW42">
        <f t="shared" si="108"/>
        <v>0</v>
      </c>
      <c r="AX42">
        <f t="shared" si="108"/>
        <v>1</v>
      </c>
      <c r="AY42">
        <f t="shared" si="108"/>
        <v>0</v>
      </c>
      <c r="AZ42">
        <f t="shared" si="108"/>
        <v>7</v>
      </c>
      <c r="BA42">
        <f t="shared" si="108"/>
        <v>1</v>
      </c>
      <c r="BB42">
        <f t="shared" si="108"/>
        <v>3</v>
      </c>
      <c r="BC42">
        <f t="shared" si="108"/>
        <v>0</v>
      </c>
      <c r="BD42">
        <f t="shared" si="108"/>
        <v>0</v>
      </c>
      <c r="BE42">
        <f t="shared" si="108"/>
        <v>23</v>
      </c>
      <c r="BF42">
        <f t="shared" si="108"/>
        <v>0</v>
      </c>
      <c r="BG42">
        <f t="shared" si="108"/>
        <v>9</v>
      </c>
      <c r="BH42">
        <f t="shared" si="108"/>
        <v>0</v>
      </c>
      <c r="BI42">
        <f t="shared" si="108"/>
        <v>0</v>
      </c>
      <c r="BJ42">
        <f t="shared" si="108"/>
        <v>0</v>
      </c>
      <c r="BK42">
        <f t="shared" si="108"/>
        <v>0</v>
      </c>
      <c r="BL42">
        <f t="shared" si="108"/>
        <v>27.599999999999998</v>
      </c>
      <c r="BM42">
        <f t="shared" si="108"/>
        <v>0</v>
      </c>
      <c r="BN42">
        <f t="shared" si="108"/>
        <v>0</v>
      </c>
      <c r="BO42">
        <f t="shared" si="108"/>
        <v>0</v>
      </c>
      <c r="BP42">
        <f t="shared" si="108"/>
        <v>0</v>
      </c>
      <c r="BQ42">
        <f t="shared" si="108"/>
        <v>1</v>
      </c>
      <c r="BR42">
        <f t="shared" si="108"/>
        <v>0</v>
      </c>
      <c r="BS42">
        <f t="shared" si="108"/>
        <v>0</v>
      </c>
      <c r="BT42">
        <f t="shared" si="108"/>
        <v>0</v>
      </c>
      <c r="BU42">
        <f t="shared" si="108"/>
        <v>28</v>
      </c>
      <c r="BV42">
        <f t="shared" si="108"/>
        <v>15</v>
      </c>
      <c r="BW42">
        <f t="shared" si="108"/>
        <v>55</v>
      </c>
      <c r="BX42" s="1"/>
      <c r="BY42" s="10"/>
      <c r="BZ42">
        <v>24</v>
      </c>
      <c r="CA42">
        <f t="shared" ref="CA42:DI42" si="109">AO81+AO82</f>
        <v>0</v>
      </c>
      <c r="CB42">
        <f t="shared" si="109"/>
        <v>0</v>
      </c>
      <c r="CC42">
        <f t="shared" si="109"/>
        <v>5</v>
      </c>
      <c r="CD42">
        <f t="shared" si="109"/>
        <v>21</v>
      </c>
      <c r="CE42">
        <f t="shared" si="109"/>
        <v>8.1999999999999993</v>
      </c>
      <c r="CF42">
        <f t="shared" si="109"/>
        <v>3.8</v>
      </c>
      <c r="CG42">
        <f t="shared" si="109"/>
        <v>0</v>
      </c>
      <c r="CH42">
        <f t="shared" si="109"/>
        <v>22</v>
      </c>
      <c r="CI42">
        <f t="shared" si="109"/>
        <v>0</v>
      </c>
      <c r="CJ42">
        <f t="shared" si="109"/>
        <v>0</v>
      </c>
      <c r="CK42">
        <f t="shared" si="109"/>
        <v>2.6</v>
      </c>
      <c r="CL42">
        <f t="shared" si="109"/>
        <v>0</v>
      </c>
      <c r="CM42">
        <f t="shared" si="109"/>
        <v>0</v>
      </c>
      <c r="CN42">
        <f t="shared" si="109"/>
        <v>1</v>
      </c>
      <c r="CO42">
        <f t="shared" si="109"/>
        <v>0</v>
      </c>
      <c r="CP42">
        <f t="shared" si="109"/>
        <v>0</v>
      </c>
      <c r="CQ42">
        <f t="shared" si="109"/>
        <v>0</v>
      </c>
      <c r="CR42">
        <f t="shared" si="109"/>
        <v>0</v>
      </c>
      <c r="CS42">
        <f t="shared" si="109"/>
        <v>26</v>
      </c>
      <c r="CT42">
        <f t="shared" si="109"/>
        <v>2.2000000000000002</v>
      </c>
      <c r="CU42">
        <f t="shared" si="109"/>
        <v>0</v>
      </c>
      <c r="CV42">
        <f t="shared" si="109"/>
        <v>0.4</v>
      </c>
      <c r="CW42">
        <f t="shared" si="109"/>
        <v>12</v>
      </c>
      <c r="CX42">
        <f t="shared" si="109"/>
        <v>0</v>
      </c>
      <c r="CY42">
        <f t="shared" si="109"/>
        <v>0</v>
      </c>
      <c r="CZ42">
        <f t="shared" si="109"/>
        <v>1.7</v>
      </c>
      <c r="DA42">
        <f t="shared" si="109"/>
        <v>0.4</v>
      </c>
      <c r="DB42">
        <f t="shared" si="109"/>
        <v>0</v>
      </c>
      <c r="DC42">
        <f t="shared" si="109"/>
        <v>0</v>
      </c>
      <c r="DD42">
        <f t="shared" si="109"/>
        <v>9.1999999999999993</v>
      </c>
      <c r="DE42">
        <f t="shared" si="109"/>
        <v>0</v>
      </c>
      <c r="DF42">
        <f t="shared" si="109"/>
        <v>22</v>
      </c>
      <c r="DG42">
        <f t="shared" si="109"/>
        <v>0</v>
      </c>
      <c r="DH42">
        <f t="shared" si="109"/>
        <v>0</v>
      </c>
      <c r="DI42">
        <f t="shared" si="109"/>
        <v>2</v>
      </c>
      <c r="DJ42" s="1"/>
      <c r="DK42" s="1"/>
    </row>
    <row r="43" spans="1:116" x14ac:dyDescent="0.25">
      <c r="A43" s="8">
        <v>42892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 s="9">
        <v>42897</v>
      </c>
      <c r="AN43">
        <v>6</v>
      </c>
      <c r="AO43">
        <f t="shared" ref="AO43:BW43" si="110">C83+C84</f>
        <v>6</v>
      </c>
      <c r="AP43">
        <f t="shared" si="110"/>
        <v>11.3</v>
      </c>
      <c r="AQ43">
        <f t="shared" si="110"/>
        <v>0</v>
      </c>
      <c r="AR43">
        <f t="shared" si="110"/>
        <v>0</v>
      </c>
      <c r="AS43">
        <f t="shared" si="110"/>
        <v>1.4</v>
      </c>
      <c r="AT43">
        <f t="shared" si="110"/>
        <v>2.2000000000000002</v>
      </c>
      <c r="AU43">
        <f t="shared" si="110"/>
        <v>0</v>
      </c>
      <c r="AV43">
        <f t="shared" si="110"/>
        <v>19</v>
      </c>
      <c r="AW43">
        <f t="shared" si="110"/>
        <v>0</v>
      </c>
      <c r="AX43">
        <f t="shared" si="110"/>
        <v>0</v>
      </c>
      <c r="AY43">
        <f t="shared" si="110"/>
        <v>0</v>
      </c>
      <c r="AZ43">
        <f t="shared" si="110"/>
        <v>0</v>
      </c>
      <c r="BA43">
        <f t="shared" si="110"/>
        <v>0</v>
      </c>
      <c r="BB43">
        <f t="shared" si="110"/>
        <v>13</v>
      </c>
      <c r="BC43">
        <f t="shared" si="110"/>
        <v>0</v>
      </c>
      <c r="BD43">
        <f t="shared" si="110"/>
        <v>0</v>
      </c>
      <c r="BE43">
        <f t="shared" si="110"/>
        <v>20.6</v>
      </c>
      <c r="BF43">
        <f t="shared" si="110"/>
        <v>0</v>
      </c>
      <c r="BG43">
        <f t="shared" si="110"/>
        <v>8</v>
      </c>
      <c r="BH43">
        <f t="shared" si="110"/>
        <v>0</v>
      </c>
      <c r="BI43">
        <f t="shared" si="110"/>
        <v>0</v>
      </c>
      <c r="BJ43">
        <f t="shared" si="110"/>
        <v>1.8</v>
      </c>
      <c r="BK43">
        <f t="shared" si="110"/>
        <v>0</v>
      </c>
      <c r="BL43">
        <f t="shared" si="110"/>
        <v>6</v>
      </c>
      <c r="BM43">
        <f t="shared" si="110"/>
        <v>0</v>
      </c>
      <c r="BN43">
        <f t="shared" si="110"/>
        <v>0.4</v>
      </c>
      <c r="BO43">
        <f t="shared" si="110"/>
        <v>0</v>
      </c>
      <c r="BP43">
        <f t="shared" si="110"/>
        <v>0.5</v>
      </c>
      <c r="BQ43">
        <f t="shared" si="110"/>
        <v>0</v>
      </c>
      <c r="BR43">
        <f t="shared" si="110"/>
        <v>0</v>
      </c>
      <c r="BS43">
        <f t="shared" si="110"/>
        <v>1</v>
      </c>
      <c r="BT43">
        <f t="shared" si="110"/>
        <v>0</v>
      </c>
      <c r="BU43">
        <f t="shared" si="110"/>
        <v>0</v>
      </c>
      <c r="BV43">
        <f t="shared" si="110"/>
        <v>13</v>
      </c>
      <c r="BW43">
        <f t="shared" si="110"/>
        <v>70</v>
      </c>
      <c r="BX43" s="1"/>
      <c r="BY43" s="9">
        <v>42907</v>
      </c>
      <c r="BZ43">
        <v>12</v>
      </c>
      <c r="CA43">
        <f t="shared" ref="CA43:DI43" si="111">AO83+AO84</f>
        <v>12</v>
      </c>
      <c r="CB43">
        <f t="shared" si="111"/>
        <v>6.5</v>
      </c>
      <c r="CC43">
        <f t="shared" si="111"/>
        <v>0</v>
      </c>
      <c r="CD43">
        <f t="shared" si="111"/>
        <v>63</v>
      </c>
      <c r="CE43">
        <f t="shared" si="111"/>
        <v>0.2</v>
      </c>
      <c r="CF43">
        <f t="shared" si="111"/>
        <v>0.3</v>
      </c>
      <c r="CG43">
        <f t="shared" si="111"/>
        <v>0</v>
      </c>
      <c r="CH43">
        <f t="shared" si="111"/>
        <v>62</v>
      </c>
      <c r="CI43">
        <f t="shared" si="111"/>
        <v>0</v>
      </c>
      <c r="CJ43">
        <f t="shared" si="111"/>
        <v>0</v>
      </c>
      <c r="CK43">
        <f t="shared" si="111"/>
        <v>1.8</v>
      </c>
      <c r="CL43">
        <f t="shared" si="111"/>
        <v>0.2</v>
      </c>
      <c r="CM43">
        <f t="shared" si="111"/>
        <v>0</v>
      </c>
      <c r="CN43">
        <f t="shared" si="111"/>
        <v>0</v>
      </c>
      <c r="CO43">
        <f t="shared" si="111"/>
        <v>2.5</v>
      </c>
      <c r="CP43">
        <f t="shared" si="111"/>
        <v>0</v>
      </c>
      <c r="CQ43">
        <f t="shared" si="111"/>
        <v>8.6</v>
      </c>
      <c r="CR43">
        <f t="shared" si="111"/>
        <v>7.8</v>
      </c>
      <c r="CS43">
        <f t="shared" si="111"/>
        <v>2</v>
      </c>
      <c r="CT43">
        <f t="shared" si="111"/>
        <v>1</v>
      </c>
      <c r="CU43">
        <f t="shared" si="111"/>
        <v>6</v>
      </c>
      <c r="CV43">
        <f t="shared" si="111"/>
        <v>8</v>
      </c>
      <c r="CW43">
        <f t="shared" si="111"/>
        <v>12.4</v>
      </c>
      <c r="CX43">
        <f t="shared" si="111"/>
        <v>1.5</v>
      </c>
      <c r="CY43">
        <f t="shared" si="111"/>
        <v>3</v>
      </c>
      <c r="CZ43">
        <f t="shared" si="111"/>
        <v>5.3</v>
      </c>
      <c r="DA43">
        <f t="shared" si="111"/>
        <v>17.8</v>
      </c>
      <c r="DB43">
        <f t="shared" si="111"/>
        <v>0</v>
      </c>
      <c r="DC43">
        <f t="shared" si="111"/>
        <v>7</v>
      </c>
      <c r="DD43">
        <f t="shared" si="111"/>
        <v>12.8</v>
      </c>
      <c r="DE43">
        <f t="shared" si="111"/>
        <v>1</v>
      </c>
      <c r="DF43">
        <f t="shared" si="111"/>
        <v>0.2</v>
      </c>
      <c r="DG43">
        <f t="shared" si="111"/>
        <v>0.5</v>
      </c>
      <c r="DH43">
        <f t="shared" si="111"/>
        <v>0</v>
      </c>
      <c r="DI43">
        <f t="shared" si="111"/>
        <v>18</v>
      </c>
      <c r="DJ43" s="1"/>
      <c r="DK43" s="1"/>
    </row>
    <row r="44" spans="1:116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2">C85+C86</f>
        <v>7</v>
      </c>
      <c r="AP44">
        <f t="shared" si="112"/>
        <v>3.3000000000000003</v>
      </c>
      <c r="AQ44">
        <f t="shared" si="112"/>
        <v>0</v>
      </c>
      <c r="AR44">
        <f t="shared" si="112"/>
        <v>19</v>
      </c>
      <c r="AS44">
        <f t="shared" si="112"/>
        <v>0.6</v>
      </c>
      <c r="AT44">
        <f t="shared" si="112"/>
        <v>2.2000000000000002</v>
      </c>
      <c r="AU44">
        <f t="shared" si="112"/>
        <v>0</v>
      </c>
      <c r="AV44">
        <f t="shared" si="112"/>
        <v>10</v>
      </c>
      <c r="AW44">
        <f t="shared" si="112"/>
        <v>0.2</v>
      </c>
      <c r="AX44">
        <f t="shared" si="112"/>
        <v>0</v>
      </c>
      <c r="AY44">
        <f t="shared" si="112"/>
        <v>0</v>
      </c>
      <c r="AZ44">
        <f t="shared" si="112"/>
        <v>4.2</v>
      </c>
      <c r="BA44">
        <f t="shared" si="112"/>
        <v>0</v>
      </c>
      <c r="BB44">
        <f t="shared" si="112"/>
        <v>0</v>
      </c>
      <c r="BC44">
        <f t="shared" si="112"/>
        <v>0.3</v>
      </c>
      <c r="BD44">
        <f t="shared" si="112"/>
        <v>0</v>
      </c>
      <c r="BE44">
        <f t="shared" si="112"/>
        <v>26.4</v>
      </c>
      <c r="BF44">
        <f t="shared" si="112"/>
        <v>8</v>
      </c>
      <c r="BG44">
        <f t="shared" si="112"/>
        <v>2</v>
      </c>
      <c r="BH44">
        <f t="shared" si="112"/>
        <v>7.8</v>
      </c>
      <c r="BI44">
        <f t="shared" si="112"/>
        <v>4</v>
      </c>
      <c r="BJ44">
        <f t="shared" si="112"/>
        <v>5.1999999999999993</v>
      </c>
      <c r="BK44">
        <f t="shared" si="112"/>
        <v>0</v>
      </c>
      <c r="BL44">
        <f t="shared" si="112"/>
        <v>13.2</v>
      </c>
      <c r="BM44">
        <f t="shared" si="112"/>
        <v>2</v>
      </c>
      <c r="BN44">
        <f t="shared" si="112"/>
        <v>2</v>
      </c>
      <c r="BO44">
        <f t="shared" si="112"/>
        <v>0</v>
      </c>
      <c r="BP44">
        <f t="shared" si="112"/>
        <v>5</v>
      </c>
      <c r="BQ44">
        <f t="shared" si="112"/>
        <v>6</v>
      </c>
      <c r="BR44">
        <f t="shared" si="112"/>
        <v>0</v>
      </c>
      <c r="BS44">
        <f t="shared" si="112"/>
        <v>3</v>
      </c>
      <c r="BT44">
        <f t="shared" si="112"/>
        <v>4.8</v>
      </c>
      <c r="BU44">
        <f t="shared" si="112"/>
        <v>0</v>
      </c>
      <c r="BV44">
        <f t="shared" si="112"/>
        <v>0</v>
      </c>
      <c r="BW44">
        <f t="shared" si="112"/>
        <v>27</v>
      </c>
      <c r="BX44" s="1"/>
      <c r="BY44" s="10"/>
      <c r="BZ44">
        <v>24</v>
      </c>
      <c r="CA44">
        <f t="shared" ref="CA44:DI44" si="113">AO85+AO86</f>
        <v>2</v>
      </c>
      <c r="CB44">
        <f t="shared" si="113"/>
        <v>24.7</v>
      </c>
      <c r="CC44">
        <f t="shared" si="113"/>
        <v>17.2</v>
      </c>
      <c r="CD44">
        <f t="shared" si="113"/>
        <v>44</v>
      </c>
      <c r="CE44">
        <f t="shared" si="113"/>
        <v>15</v>
      </c>
      <c r="CF44">
        <f t="shared" si="113"/>
        <v>16</v>
      </c>
      <c r="CG44">
        <f t="shared" si="113"/>
        <v>0</v>
      </c>
      <c r="CH44">
        <f t="shared" si="113"/>
        <v>4</v>
      </c>
      <c r="CI44">
        <f t="shared" si="113"/>
        <v>2</v>
      </c>
      <c r="CJ44">
        <f t="shared" si="113"/>
        <v>0</v>
      </c>
      <c r="CK44">
        <f t="shared" si="113"/>
        <v>11</v>
      </c>
      <c r="CL44">
        <f t="shared" si="113"/>
        <v>0</v>
      </c>
      <c r="CM44">
        <f t="shared" si="113"/>
        <v>30</v>
      </c>
      <c r="CN44">
        <f t="shared" si="113"/>
        <v>12</v>
      </c>
      <c r="CO44">
        <f t="shared" si="113"/>
        <v>0</v>
      </c>
      <c r="CP44">
        <f t="shared" si="113"/>
        <v>0</v>
      </c>
      <c r="CQ44">
        <f t="shared" si="113"/>
        <v>0</v>
      </c>
      <c r="CR44">
        <f t="shared" si="113"/>
        <v>0</v>
      </c>
      <c r="CS44">
        <f t="shared" si="113"/>
        <v>20</v>
      </c>
      <c r="CT44">
        <f t="shared" si="113"/>
        <v>0</v>
      </c>
      <c r="CU44">
        <f t="shared" si="113"/>
        <v>11</v>
      </c>
      <c r="CV44">
        <f t="shared" si="113"/>
        <v>0</v>
      </c>
      <c r="CW44">
        <f t="shared" si="113"/>
        <v>0</v>
      </c>
      <c r="CX44">
        <f t="shared" si="113"/>
        <v>0</v>
      </c>
      <c r="CY44">
        <f t="shared" si="113"/>
        <v>0</v>
      </c>
      <c r="CZ44">
        <f t="shared" si="113"/>
        <v>14.5</v>
      </c>
      <c r="DA44">
        <f t="shared" si="113"/>
        <v>0</v>
      </c>
      <c r="DB44">
        <f t="shared" si="113"/>
        <v>8</v>
      </c>
      <c r="DC44">
        <f t="shared" si="113"/>
        <v>1.4</v>
      </c>
      <c r="DD44">
        <f t="shared" si="113"/>
        <v>5</v>
      </c>
      <c r="DE44">
        <f t="shared" si="113"/>
        <v>13</v>
      </c>
      <c r="DF44">
        <f t="shared" si="113"/>
        <v>29.5</v>
      </c>
      <c r="DG44">
        <f t="shared" si="113"/>
        <v>15</v>
      </c>
      <c r="DH44">
        <f t="shared" si="113"/>
        <v>0</v>
      </c>
      <c r="DI44">
        <f t="shared" si="113"/>
        <v>25</v>
      </c>
      <c r="DJ44" s="1"/>
      <c r="DK44" s="1"/>
    </row>
    <row r="45" spans="1:116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4">C87+C88</f>
        <v>10.199999999999999</v>
      </c>
      <c r="AP45">
        <f t="shared" si="114"/>
        <v>15.2</v>
      </c>
      <c r="AQ45">
        <f t="shared" si="114"/>
        <v>6</v>
      </c>
      <c r="AR45">
        <f t="shared" si="114"/>
        <v>2</v>
      </c>
      <c r="AS45">
        <f t="shared" si="114"/>
        <v>2</v>
      </c>
      <c r="AT45">
        <f t="shared" si="114"/>
        <v>2.6</v>
      </c>
      <c r="AU45">
        <f t="shared" si="114"/>
        <v>3</v>
      </c>
      <c r="AV45">
        <f t="shared" si="114"/>
        <v>4</v>
      </c>
      <c r="AW45">
        <f t="shared" si="114"/>
        <v>3.8</v>
      </c>
      <c r="AX45">
        <f t="shared" si="114"/>
        <v>8.7000000000000011</v>
      </c>
      <c r="AY45">
        <f t="shared" si="114"/>
        <v>2.2000000000000002</v>
      </c>
      <c r="AZ45">
        <f t="shared" si="114"/>
        <v>11.8</v>
      </c>
      <c r="BA45">
        <f t="shared" si="114"/>
        <v>9</v>
      </c>
      <c r="BB45">
        <f t="shared" si="114"/>
        <v>7</v>
      </c>
      <c r="BC45">
        <f t="shared" si="114"/>
        <v>1.5</v>
      </c>
      <c r="BD45">
        <f t="shared" si="114"/>
        <v>1</v>
      </c>
      <c r="BE45">
        <f t="shared" si="114"/>
        <v>33</v>
      </c>
      <c r="BF45">
        <f t="shared" si="114"/>
        <v>1</v>
      </c>
      <c r="BG45">
        <f t="shared" si="114"/>
        <v>2</v>
      </c>
      <c r="BH45">
        <f t="shared" si="114"/>
        <v>18</v>
      </c>
      <c r="BI45">
        <f t="shared" si="114"/>
        <v>2</v>
      </c>
      <c r="BJ45">
        <f t="shared" si="114"/>
        <v>18.2</v>
      </c>
      <c r="BK45">
        <f t="shared" si="114"/>
        <v>0.1</v>
      </c>
      <c r="BL45">
        <f t="shared" si="114"/>
        <v>9.1999999999999993</v>
      </c>
      <c r="BM45">
        <f t="shared" si="114"/>
        <v>1.6</v>
      </c>
      <c r="BN45">
        <f t="shared" si="114"/>
        <v>0</v>
      </c>
      <c r="BO45">
        <f t="shared" si="114"/>
        <v>0</v>
      </c>
      <c r="BP45">
        <f t="shared" si="114"/>
        <v>19</v>
      </c>
      <c r="BQ45">
        <f t="shared" si="114"/>
        <v>2</v>
      </c>
      <c r="BR45">
        <f t="shared" si="114"/>
        <v>0</v>
      </c>
      <c r="BS45">
        <f t="shared" si="114"/>
        <v>6.8</v>
      </c>
      <c r="BT45">
        <f t="shared" si="114"/>
        <v>0</v>
      </c>
      <c r="BU45">
        <f t="shared" si="114"/>
        <v>9.4</v>
      </c>
      <c r="BV45">
        <f t="shared" si="114"/>
        <v>1.2</v>
      </c>
      <c r="BW45">
        <f t="shared" si="114"/>
        <v>16</v>
      </c>
      <c r="BX45" s="1"/>
      <c r="BY45" s="9">
        <v>42908</v>
      </c>
      <c r="BZ45">
        <v>12</v>
      </c>
      <c r="CA45">
        <f t="shared" ref="CA45:DI45" si="115">AO87+AO88</f>
        <v>4.5</v>
      </c>
      <c r="CB45">
        <f t="shared" si="115"/>
        <v>0</v>
      </c>
      <c r="CC45">
        <f t="shared" si="115"/>
        <v>0</v>
      </c>
      <c r="CD45">
        <f t="shared" si="115"/>
        <v>50</v>
      </c>
      <c r="CE45">
        <f t="shared" si="115"/>
        <v>0</v>
      </c>
      <c r="CF45">
        <f t="shared" si="115"/>
        <v>0</v>
      </c>
      <c r="CG45">
        <f t="shared" si="115"/>
        <v>23.6</v>
      </c>
      <c r="CH45">
        <f t="shared" si="115"/>
        <v>1</v>
      </c>
      <c r="CI45">
        <f t="shared" si="115"/>
        <v>0</v>
      </c>
      <c r="CJ45">
        <f t="shared" si="115"/>
        <v>0</v>
      </c>
      <c r="CK45">
        <f t="shared" si="115"/>
        <v>1</v>
      </c>
      <c r="CL45">
        <f t="shared" si="115"/>
        <v>1.6</v>
      </c>
      <c r="CM45">
        <f t="shared" si="115"/>
        <v>28</v>
      </c>
      <c r="CN45">
        <f t="shared" si="115"/>
        <v>37</v>
      </c>
      <c r="CO45">
        <f t="shared" si="115"/>
        <v>0</v>
      </c>
      <c r="CP45">
        <f t="shared" si="115"/>
        <v>4.8</v>
      </c>
      <c r="CQ45">
        <f t="shared" si="115"/>
        <v>0</v>
      </c>
      <c r="CR45">
        <f t="shared" si="115"/>
        <v>0</v>
      </c>
      <c r="CS45">
        <f t="shared" si="115"/>
        <v>0</v>
      </c>
      <c r="CT45">
        <f t="shared" si="115"/>
        <v>0</v>
      </c>
      <c r="CU45">
        <f t="shared" si="115"/>
        <v>0</v>
      </c>
      <c r="CV45">
        <f t="shared" si="115"/>
        <v>0</v>
      </c>
      <c r="CW45">
        <f t="shared" si="115"/>
        <v>0.5</v>
      </c>
      <c r="CX45">
        <f t="shared" si="115"/>
        <v>0</v>
      </c>
      <c r="CY45">
        <f t="shared" si="115"/>
        <v>0</v>
      </c>
      <c r="CZ45">
        <f t="shared" si="115"/>
        <v>7.5</v>
      </c>
      <c r="DA45">
        <f t="shared" si="115"/>
        <v>5.2</v>
      </c>
      <c r="DB45">
        <f t="shared" si="115"/>
        <v>58</v>
      </c>
      <c r="DC45">
        <f t="shared" si="115"/>
        <v>0</v>
      </c>
      <c r="DD45">
        <f t="shared" si="115"/>
        <v>11.4</v>
      </c>
      <c r="DE45">
        <f t="shared" si="115"/>
        <v>0</v>
      </c>
      <c r="DF45">
        <f t="shared" si="115"/>
        <v>3.4</v>
      </c>
      <c r="DG45">
        <f t="shared" si="115"/>
        <v>51.7</v>
      </c>
      <c r="DH45">
        <f t="shared" si="115"/>
        <v>2</v>
      </c>
      <c r="DI45">
        <f t="shared" si="115"/>
        <v>22</v>
      </c>
      <c r="DJ45" s="1"/>
      <c r="DK45" s="1"/>
    </row>
    <row r="46" spans="1:116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10"/>
      <c r="AN46">
        <v>24</v>
      </c>
      <c r="AO46">
        <f t="shared" ref="AO46:BW46" si="116">C89+C90</f>
        <v>44</v>
      </c>
      <c r="AP46">
        <f t="shared" si="116"/>
        <v>14</v>
      </c>
      <c r="AQ46">
        <f t="shared" si="116"/>
        <v>1</v>
      </c>
      <c r="AR46">
        <f t="shared" si="116"/>
        <v>0</v>
      </c>
      <c r="AS46">
        <f t="shared" si="116"/>
        <v>42</v>
      </c>
      <c r="AT46">
        <f t="shared" si="116"/>
        <v>33.200000000000003</v>
      </c>
      <c r="AU46">
        <f t="shared" si="116"/>
        <v>22</v>
      </c>
      <c r="AV46">
        <f t="shared" si="116"/>
        <v>21</v>
      </c>
      <c r="AW46">
        <f t="shared" si="116"/>
        <v>0</v>
      </c>
      <c r="AX46">
        <f t="shared" si="116"/>
        <v>14.8</v>
      </c>
      <c r="AY46">
        <f t="shared" si="116"/>
        <v>0</v>
      </c>
      <c r="AZ46">
        <f t="shared" si="116"/>
        <v>6.8</v>
      </c>
      <c r="BA46">
        <f t="shared" si="116"/>
        <v>35</v>
      </c>
      <c r="BB46">
        <f t="shared" si="116"/>
        <v>10</v>
      </c>
      <c r="BC46">
        <f t="shared" si="116"/>
        <v>0</v>
      </c>
      <c r="BD46">
        <f t="shared" si="116"/>
        <v>10</v>
      </c>
      <c r="BE46">
        <f t="shared" si="116"/>
        <v>0</v>
      </c>
      <c r="BF46">
        <f t="shared" si="116"/>
        <v>2</v>
      </c>
      <c r="BG46">
        <f t="shared" si="116"/>
        <v>48</v>
      </c>
      <c r="BH46">
        <f t="shared" si="116"/>
        <v>32</v>
      </c>
      <c r="BI46">
        <f t="shared" si="116"/>
        <v>45</v>
      </c>
      <c r="BJ46">
        <f t="shared" si="116"/>
        <v>1</v>
      </c>
      <c r="BK46">
        <f t="shared" si="116"/>
        <v>0</v>
      </c>
      <c r="BL46">
        <f t="shared" si="116"/>
        <v>2.5</v>
      </c>
      <c r="BM46">
        <f t="shared" si="116"/>
        <v>0</v>
      </c>
      <c r="BN46">
        <f t="shared" si="116"/>
        <v>6.8</v>
      </c>
      <c r="BO46">
        <f t="shared" si="116"/>
        <v>0.6</v>
      </c>
      <c r="BP46">
        <f t="shared" si="116"/>
        <v>30</v>
      </c>
      <c r="BQ46">
        <f t="shared" si="116"/>
        <v>0</v>
      </c>
      <c r="BR46">
        <f t="shared" si="116"/>
        <v>0</v>
      </c>
      <c r="BS46">
        <f t="shared" si="116"/>
        <v>42</v>
      </c>
      <c r="BT46">
        <f t="shared" si="116"/>
        <v>10.8</v>
      </c>
      <c r="BU46">
        <f t="shared" si="116"/>
        <v>1</v>
      </c>
      <c r="BV46">
        <f t="shared" si="116"/>
        <v>2</v>
      </c>
      <c r="BW46">
        <f t="shared" si="116"/>
        <v>20</v>
      </c>
      <c r="BX46" s="1"/>
      <c r="BY46" s="10"/>
      <c r="BZ46">
        <v>24</v>
      </c>
      <c r="CA46">
        <f t="shared" ref="CA46:DI46" si="117">AO89+AO90</f>
        <v>0</v>
      </c>
      <c r="CB46">
        <f t="shared" si="117"/>
        <v>0</v>
      </c>
      <c r="CC46">
        <f t="shared" si="117"/>
        <v>0</v>
      </c>
      <c r="CD46">
        <f t="shared" si="117"/>
        <v>45</v>
      </c>
      <c r="CE46">
        <f t="shared" si="117"/>
        <v>13.8</v>
      </c>
      <c r="CF46">
        <f t="shared" si="117"/>
        <v>19.2</v>
      </c>
      <c r="CG46">
        <f t="shared" si="117"/>
        <v>0</v>
      </c>
      <c r="CH46">
        <f t="shared" si="117"/>
        <v>0</v>
      </c>
      <c r="CI46">
        <f t="shared" si="117"/>
        <v>0</v>
      </c>
      <c r="CJ46">
        <f t="shared" si="117"/>
        <v>0</v>
      </c>
      <c r="CK46">
        <f t="shared" si="117"/>
        <v>3.1</v>
      </c>
      <c r="CL46">
        <f t="shared" si="117"/>
        <v>1.6</v>
      </c>
      <c r="CM46">
        <f t="shared" si="117"/>
        <v>0</v>
      </c>
      <c r="CN46">
        <f t="shared" si="117"/>
        <v>0</v>
      </c>
      <c r="CO46">
        <f t="shared" si="117"/>
        <v>0</v>
      </c>
      <c r="CP46">
        <f t="shared" si="117"/>
        <v>2</v>
      </c>
      <c r="CQ46">
        <f t="shared" si="117"/>
        <v>0</v>
      </c>
      <c r="CR46">
        <f t="shared" si="117"/>
        <v>0</v>
      </c>
      <c r="CS46">
        <f t="shared" si="117"/>
        <v>4</v>
      </c>
      <c r="CT46">
        <f t="shared" si="117"/>
        <v>0</v>
      </c>
      <c r="CU46">
        <f t="shared" si="117"/>
        <v>0</v>
      </c>
      <c r="CV46">
        <f t="shared" si="117"/>
        <v>0</v>
      </c>
      <c r="CW46">
        <f t="shared" si="117"/>
        <v>0</v>
      </c>
      <c r="CX46">
        <f t="shared" si="117"/>
        <v>0</v>
      </c>
      <c r="CY46">
        <f t="shared" si="117"/>
        <v>0</v>
      </c>
      <c r="CZ46">
        <f t="shared" si="117"/>
        <v>51</v>
      </c>
      <c r="DA46">
        <f t="shared" si="117"/>
        <v>0</v>
      </c>
      <c r="DB46">
        <f t="shared" si="117"/>
        <v>0</v>
      </c>
      <c r="DC46">
        <f t="shared" si="117"/>
        <v>0</v>
      </c>
      <c r="DD46">
        <f t="shared" si="117"/>
        <v>0</v>
      </c>
      <c r="DE46">
        <f t="shared" si="117"/>
        <v>3.4</v>
      </c>
      <c r="DF46">
        <f t="shared" si="117"/>
        <v>11.6</v>
      </c>
      <c r="DG46">
        <f t="shared" si="117"/>
        <v>10</v>
      </c>
      <c r="DH46">
        <f t="shared" si="117"/>
        <v>9.6</v>
      </c>
      <c r="DI46">
        <f t="shared" si="117"/>
        <v>0</v>
      </c>
      <c r="DJ46" s="1"/>
      <c r="DK46" s="1"/>
    </row>
    <row r="47" spans="1:116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42898</v>
      </c>
      <c r="AN47">
        <v>6</v>
      </c>
      <c r="AO47">
        <f t="shared" ref="AO47:BW47" si="118">C91+C92</f>
        <v>16.399999999999999</v>
      </c>
      <c r="AP47">
        <f t="shared" si="118"/>
        <v>26</v>
      </c>
      <c r="AQ47">
        <f t="shared" si="118"/>
        <v>0</v>
      </c>
      <c r="AR47">
        <f t="shared" si="118"/>
        <v>0</v>
      </c>
      <c r="AS47">
        <f t="shared" si="118"/>
        <v>105</v>
      </c>
      <c r="AT47">
        <f t="shared" si="118"/>
        <v>89.4</v>
      </c>
      <c r="AU47">
        <f t="shared" si="118"/>
        <v>35</v>
      </c>
      <c r="AV47">
        <f t="shared" si="118"/>
        <v>44</v>
      </c>
      <c r="AW47">
        <f t="shared" si="118"/>
        <v>0.7</v>
      </c>
      <c r="AX47">
        <f t="shared" si="118"/>
        <v>32.200000000000003</v>
      </c>
      <c r="AY47">
        <f t="shared" si="118"/>
        <v>0</v>
      </c>
      <c r="AZ47">
        <f t="shared" si="118"/>
        <v>17.2</v>
      </c>
      <c r="BA47">
        <f t="shared" si="118"/>
        <v>46</v>
      </c>
      <c r="BB47">
        <f t="shared" si="118"/>
        <v>12</v>
      </c>
      <c r="BC47">
        <f t="shared" si="118"/>
        <v>0.8</v>
      </c>
      <c r="BD47">
        <f t="shared" si="118"/>
        <v>9</v>
      </c>
      <c r="BE47">
        <f t="shared" si="118"/>
        <v>23</v>
      </c>
      <c r="BF47">
        <f t="shared" si="118"/>
        <v>7.1999999999999993</v>
      </c>
      <c r="BG47">
        <f t="shared" si="118"/>
        <v>28</v>
      </c>
      <c r="BH47">
        <f t="shared" si="118"/>
        <v>47</v>
      </c>
      <c r="BI47">
        <f t="shared" si="118"/>
        <v>34</v>
      </c>
      <c r="BJ47">
        <f t="shared" si="118"/>
        <v>9.2000000000000011</v>
      </c>
      <c r="BK47">
        <f t="shared" si="118"/>
        <v>37.200000000000003</v>
      </c>
      <c r="BL47">
        <f t="shared" si="118"/>
        <v>16.600000000000001</v>
      </c>
      <c r="BM47">
        <f t="shared" si="118"/>
        <v>0</v>
      </c>
      <c r="BN47">
        <f t="shared" si="118"/>
        <v>45.599999999999994</v>
      </c>
      <c r="BO47">
        <f t="shared" si="118"/>
        <v>0</v>
      </c>
      <c r="BP47">
        <f t="shared" si="118"/>
        <v>26</v>
      </c>
      <c r="BQ47">
        <f t="shared" si="118"/>
        <v>14</v>
      </c>
      <c r="BR47">
        <f t="shared" si="118"/>
        <v>0</v>
      </c>
      <c r="BS47">
        <f t="shared" si="118"/>
        <v>44.2</v>
      </c>
      <c r="BT47">
        <f t="shared" si="118"/>
        <v>22.4</v>
      </c>
      <c r="BU47">
        <f t="shared" si="118"/>
        <v>7.1999999999999993</v>
      </c>
      <c r="BV47">
        <f t="shared" si="118"/>
        <v>18</v>
      </c>
      <c r="BW47">
        <f t="shared" si="118"/>
        <v>10</v>
      </c>
      <c r="BX47" s="1"/>
      <c r="BY47" s="9">
        <v>42909</v>
      </c>
      <c r="BZ47">
        <v>12</v>
      </c>
      <c r="CA47">
        <f t="shared" ref="CA47:DI47" si="119">AO91+AO92</f>
        <v>0</v>
      </c>
      <c r="CB47">
        <f t="shared" si="119"/>
        <v>0</v>
      </c>
      <c r="CC47">
        <f t="shared" si="119"/>
        <v>15</v>
      </c>
      <c r="CD47">
        <f t="shared" si="119"/>
        <v>43</v>
      </c>
      <c r="CE47">
        <f t="shared" si="119"/>
        <v>0.4</v>
      </c>
      <c r="CF47">
        <f t="shared" si="119"/>
        <v>0</v>
      </c>
      <c r="CG47">
        <f t="shared" si="119"/>
        <v>0</v>
      </c>
      <c r="CH47">
        <f t="shared" si="119"/>
        <v>0</v>
      </c>
      <c r="CI47">
        <f t="shared" si="119"/>
        <v>1</v>
      </c>
      <c r="CJ47">
        <f t="shared" si="119"/>
        <v>0</v>
      </c>
      <c r="CK47">
        <f t="shared" si="119"/>
        <v>41.3</v>
      </c>
      <c r="CL47">
        <f t="shared" si="119"/>
        <v>0</v>
      </c>
      <c r="CM47">
        <f t="shared" si="119"/>
        <v>0</v>
      </c>
      <c r="CN47">
        <f t="shared" si="119"/>
        <v>0</v>
      </c>
      <c r="CO47">
        <f t="shared" si="119"/>
        <v>0</v>
      </c>
      <c r="CP47">
        <f t="shared" si="119"/>
        <v>0</v>
      </c>
      <c r="CQ47">
        <f t="shared" si="119"/>
        <v>0</v>
      </c>
      <c r="CR47">
        <f t="shared" si="119"/>
        <v>0</v>
      </c>
      <c r="CS47">
        <f t="shared" si="119"/>
        <v>0</v>
      </c>
      <c r="CT47">
        <f t="shared" si="119"/>
        <v>0</v>
      </c>
      <c r="CU47">
        <f t="shared" si="119"/>
        <v>0</v>
      </c>
      <c r="CV47">
        <f t="shared" si="119"/>
        <v>0</v>
      </c>
      <c r="CW47">
        <f t="shared" si="119"/>
        <v>0</v>
      </c>
      <c r="CX47">
        <f t="shared" si="119"/>
        <v>0</v>
      </c>
      <c r="CY47">
        <f t="shared" si="119"/>
        <v>0</v>
      </c>
      <c r="CZ47">
        <f t="shared" si="119"/>
        <v>0</v>
      </c>
      <c r="DA47">
        <f t="shared" si="119"/>
        <v>0</v>
      </c>
      <c r="DB47">
        <f t="shared" si="119"/>
        <v>4.4000000000000004</v>
      </c>
      <c r="DC47">
        <f t="shared" si="119"/>
        <v>0</v>
      </c>
      <c r="DD47">
        <f t="shared" si="119"/>
        <v>33.200000000000003</v>
      </c>
      <c r="DE47">
        <f t="shared" si="119"/>
        <v>0</v>
      </c>
      <c r="DF47">
        <f t="shared" si="119"/>
        <v>2.2999999999999998</v>
      </c>
      <c r="DG47">
        <f t="shared" si="119"/>
        <v>3.9</v>
      </c>
      <c r="DH47">
        <f t="shared" si="119"/>
        <v>0</v>
      </c>
      <c r="DI47">
        <f t="shared" si="119"/>
        <v>0</v>
      </c>
      <c r="DJ47" s="1"/>
      <c r="DK47" s="1"/>
    </row>
    <row r="48" spans="1:116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0">C93+C94</f>
        <v>10.8</v>
      </c>
      <c r="AP48">
        <f t="shared" si="120"/>
        <v>3.5999999999999996</v>
      </c>
      <c r="AQ48">
        <f t="shared" si="120"/>
        <v>20</v>
      </c>
      <c r="AR48">
        <f t="shared" si="120"/>
        <v>0</v>
      </c>
      <c r="AS48">
        <f t="shared" si="120"/>
        <v>31.5</v>
      </c>
      <c r="AT48">
        <f t="shared" si="120"/>
        <v>19.299999999999997</v>
      </c>
      <c r="AU48">
        <f t="shared" si="120"/>
        <v>4.0999999999999996</v>
      </c>
      <c r="AV48">
        <f t="shared" si="120"/>
        <v>32</v>
      </c>
      <c r="AW48">
        <f t="shared" si="120"/>
        <v>1</v>
      </c>
      <c r="AX48">
        <f t="shared" si="120"/>
        <v>41.8</v>
      </c>
      <c r="AY48">
        <f t="shared" si="120"/>
        <v>0</v>
      </c>
      <c r="AZ48">
        <f t="shared" si="120"/>
        <v>9.1999999999999993</v>
      </c>
      <c r="BA48">
        <f t="shared" si="120"/>
        <v>3</v>
      </c>
      <c r="BB48">
        <f t="shared" si="120"/>
        <v>17</v>
      </c>
      <c r="BC48">
        <f t="shared" si="120"/>
        <v>3</v>
      </c>
      <c r="BD48">
        <f t="shared" si="120"/>
        <v>7</v>
      </c>
      <c r="BE48">
        <f t="shared" si="120"/>
        <v>7</v>
      </c>
      <c r="BF48">
        <f t="shared" si="120"/>
        <v>24.2</v>
      </c>
      <c r="BG48">
        <f t="shared" si="120"/>
        <v>30</v>
      </c>
      <c r="BH48">
        <f t="shared" si="120"/>
        <v>17.8</v>
      </c>
      <c r="BI48">
        <f t="shared" si="120"/>
        <v>8</v>
      </c>
      <c r="BJ48">
        <f t="shared" si="120"/>
        <v>43.8</v>
      </c>
      <c r="BK48">
        <f t="shared" si="120"/>
        <v>32.5</v>
      </c>
      <c r="BL48">
        <f t="shared" si="120"/>
        <v>10.3</v>
      </c>
      <c r="BM48">
        <f t="shared" si="120"/>
        <v>5.0999999999999996</v>
      </c>
      <c r="BN48">
        <f t="shared" si="120"/>
        <v>100</v>
      </c>
      <c r="BO48">
        <f t="shared" si="120"/>
        <v>4</v>
      </c>
      <c r="BP48">
        <f t="shared" si="120"/>
        <v>18</v>
      </c>
      <c r="BQ48">
        <f t="shared" si="120"/>
        <v>31</v>
      </c>
      <c r="BR48">
        <f t="shared" si="120"/>
        <v>0</v>
      </c>
      <c r="BS48">
        <f t="shared" si="120"/>
        <v>19.600000000000001</v>
      </c>
      <c r="BT48">
        <f t="shared" si="120"/>
        <v>34.799999999999997</v>
      </c>
      <c r="BU48">
        <f t="shared" si="120"/>
        <v>6.8</v>
      </c>
      <c r="BV48">
        <f t="shared" si="120"/>
        <v>25.2</v>
      </c>
      <c r="BW48">
        <f t="shared" si="120"/>
        <v>17</v>
      </c>
      <c r="BX48" s="1"/>
      <c r="BY48" s="10"/>
      <c r="BZ48">
        <v>24</v>
      </c>
      <c r="CA48">
        <f t="shared" ref="CA48:DI48" si="121">AO93+AO94</f>
        <v>0</v>
      </c>
      <c r="CB48">
        <f t="shared" si="121"/>
        <v>0</v>
      </c>
      <c r="CC48">
        <f t="shared" si="121"/>
        <v>0</v>
      </c>
      <c r="CD48">
        <f t="shared" si="121"/>
        <v>0</v>
      </c>
      <c r="CE48">
        <f t="shared" si="121"/>
        <v>5.2</v>
      </c>
      <c r="CF48">
        <f t="shared" si="121"/>
        <v>10.4</v>
      </c>
      <c r="CG48">
        <f t="shared" si="121"/>
        <v>0</v>
      </c>
      <c r="CH48">
        <f t="shared" si="121"/>
        <v>0</v>
      </c>
      <c r="CI48">
        <f t="shared" si="121"/>
        <v>0.6</v>
      </c>
      <c r="CJ48">
        <f t="shared" si="121"/>
        <v>0</v>
      </c>
      <c r="CK48">
        <f t="shared" si="121"/>
        <v>0</v>
      </c>
      <c r="CL48">
        <f t="shared" si="121"/>
        <v>0</v>
      </c>
      <c r="CM48">
        <f t="shared" si="121"/>
        <v>0</v>
      </c>
      <c r="CN48">
        <f t="shared" si="121"/>
        <v>1</v>
      </c>
      <c r="CO48">
        <f t="shared" si="121"/>
        <v>0</v>
      </c>
      <c r="CP48">
        <f t="shared" si="121"/>
        <v>4</v>
      </c>
      <c r="CQ48">
        <f t="shared" si="121"/>
        <v>5</v>
      </c>
      <c r="CR48">
        <f t="shared" si="121"/>
        <v>0</v>
      </c>
      <c r="CS48">
        <f t="shared" si="121"/>
        <v>0</v>
      </c>
      <c r="CT48">
        <f t="shared" si="121"/>
        <v>0</v>
      </c>
      <c r="CU48">
        <f t="shared" si="121"/>
        <v>0</v>
      </c>
      <c r="CV48">
        <f t="shared" si="121"/>
        <v>4.5999999999999996</v>
      </c>
      <c r="CW48">
        <f t="shared" si="121"/>
        <v>0.4</v>
      </c>
      <c r="CX48">
        <f t="shared" si="121"/>
        <v>0.4</v>
      </c>
      <c r="CY48">
        <f t="shared" si="121"/>
        <v>0</v>
      </c>
      <c r="CZ48">
        <f t="shared" si="121"/>
        <v>0</v>
      </c>
      <c r="DA48">
        <f t="shared" si="121"/>
        <v>0</v>
      </c>
      <c r="DB48">
        <f t="shared" si="121"/>
        <v>0</v>
      </c>
      <c r="DC48">
        <f t="shared" si="121"/>
        <v>9.1999999999999993</v>
      </c>
      <c r="DD48">
        <f t="shared" si="121"/>
        <v>0</v>
      </c>
      <c r="DE48">
        <f t="shared" si="121"/>
        <v>0</v>
      </c>
      <c r="DF48">
        <f t="shared" si="121"/>
        <v>16.399999999999999</v>
      </c>
      <c r="DG48">
        <f t="shared" si="121"/>
        <v>0</v>
      </c>
      <c r="DH48">
        <f t="shared" si="121"/>
        <v>0</v>
      </c>
      <c r="DI48">
        <f t="shared" si="121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10"/>
      <c r="AN49">
        <v>18</v>
      </c>
      <c r="AO49">
        <f t="shared" ref="AO49:BW49" si="122">C95+C96</f>
        <v>3.2</v>
      </c>
      <c r="AP49">
        <f t="shared" si="122"/>
        <v>2.2999999999999998</v>
      </c>
      <c r="AQ49">
        <f t="shared" si="122"/>
        <v>4</v>
      </c>
      <c r="AR49">
        <f t="shared" si="122"/>
        <v>0</v>
      </c>
      <c r="AS49">
        <f t="shared" si="122"/>
        <v>18.8</v>
      </c>
      <c r="AT49">
        <f t="shared" si="122"/>
        <v>28.7</v>
      </c>
      <c r="AU49">
        <f t="shared" si="122"/>
        <v>8.8000000000000007</v>
      </c>
      <c r="AV49">
        <f t="shared" si="122"/>
        <v>6</v>
      </c>
      <c r="AW49">
        <f t="shared" si="122"/>
        <v>0</v>
      </c>
      <c r="AX49">
        <f t="shared" si="122"/>
        <v>62.6</v>
      </c>
      <c r="AY49">
        <f t="shared" si="122"/>
        <v>0</v>
      </c>
      <c r="AZ49">
        <f t="shared" si="122"/>
        <v>10.6</v>
      </c>
      <c r="BA49">
        <f t="shared" si="122"/>
        <v>3</v>
      </c>
      <c r="BB49">
        <f t="shared" si="122"/>
        <v>8</v>
      </c>
      <c r="BC49">
        <f t="shared" si="122"/>
        <v>0</v>
      </c>
      <c r="BD49">
        <f t="shared" si="122"/>
        <v>0</v>
      </c>
      <c r="BE49">
        <f t="shared" si="122"/>
        <v>19.2</v>
      </c>
      <c r="BF49">
        <f t="shared" si="122"/>
        <v>1</v>
      </c>
      <c r="BG49">
        <f t="shared" si="122"/>
        <v>42</v>
      </c>
      <c r="BH49">
        <f t="shared" si="122"/>
        <v>10.8</v>
      </c>
      <c r="BI49">
        <f t="shared" si="122"/>
        <v>0</v>
      </c>
      <c r="BJ49">
        <f t="shared" si="122"/>
        <v>5.6</v>
      </c>
      <c r="BK49">
        <f t="shared" si="122"/>
        <v>34.700000000000003</v>
      </c>
      <c r="BL49">
        <f t="shared" si="122"/>
        <v>5.3000000000000007</v>
      </c>
      <c r="BM49">
        <f t="shared" si="122"/>
        <v>0</v>
      </c>
      <c r="BN49">
        <f t="shared" si="122"/>
        <v>25.5</v>
      </c>
      <c r="BO49">
        <f t="shared" si="122"/>
        <v>0.2</v>
      </c>
      <c r="BP49">
        <f t="shared" si="122"/>
        <v>17</v>
      </c>
      <c r="BQ49">
        <f t="shared" si="122"/>
        <v>1</v>
      </c>
      <c r="BR49">
        <f t="shared" si="122"/>
        <v>0</v>
      </c>
      <c r="BS49">
        <f t="shared" si="122"/>
        <v>10.199999999999999</v>
      </c>
      <c r="BT49">
        <f t="shared" si="122"/>
        <v>17.600000000000001</v>
      </c>
      <c r="BU49">
        <f t="shared" si="122"/>
        <v>18</v>
      </c>
      <c r="BV49">
        <f t="shared" si="122"/>
        <v>19</v>
      </c>
      <c r="BW49">
        <f t="shared" si="122"/>
        <v>2</v>
      </c>
      <c r="BX49" s="1"/>
      <c r="BY49" s="9">
        <v>42910</v>
      </c>
      <c r="BZ49">
        <v>12</v>
      </c>
      <c r="CA49">
        <f t="shared" ref="CA49:DI49" si="123">AO95+AO96</f>
        <v>3.8</v>
      </c>
      <c r="CB49">
        <f t="shared" si="123"/>
        <v>5.6</v>
      </c>
      <c r="CC49">
        <f t="shared" si="123"/>
        <v>0</v>
      </c>
      <c r="CD49">
        <f t="shared" si="123"/>
        <v>16</v>
      </c>
      <c r="CE49">
        <f t="shared" si="123"/>
        <v>0.2</v>
      </c>
      <c r="CF49">
        <f t="shared" si="123"/>
        <v>0</v>
      </c>
      <c r="CG49">
        <f t="shared" si="123"/>
        <v>0</v>
      </c>
      <c r="CH49">
        <f t="shared" si="123"/>
        <v>0</v>
      </c>
      <c r="CI49">
        <f t="shared" si="123"/>
        <v>0</v>
      </c>
      <c r="CJ49">
        <f t="shared" si="123"/>
        <v>0</v>
      </c>
      <c r="CK49">
        <f t="shared" si="123"/>
        <v>0</v>
      </c>
      <c r="CL49">
        <f t="shared" si="123"/>
        <v>0</v>
      </c>
      <c r="CM49">
        <f t="shared" si="123"/>
        <v>0</v>
      </c>
      <c r="CN49">
        <f t="shared" si="123"/>
        <v>8</v>
      </c>
      <c r="CO49">
        <f t="shared" si="123"/>
        <v>0</v>
      </c>
      <c r="CP49">
        <f t="shared" si="123"/>
        <v>0</v>
      </c>
      <c r="CQ49">
        <f t="shared" si="123"/>
        <v>11</v>
      </c>
      <c r="CR49">
        <f t="shared" si="123"/>
        <v>0</v>
      </c>
      <c r="CS49">
        <f t="shared" si="123"/>
        <v>3</v>
      </c>
      <c r="CT49">
        <f t="shared" si="123"/>
        <v>0</v>
      </c>
      <c r="CU49">
        <f t="shared" si="123"/>
        <v>0</v>
      </c>
      <c r="CV49">
        <f t="shared" si="123"/>
        <v>7.4</v>
      </c>
      <c r="CW49">
        <f t="shared" si="123"/>
        <v>0</v>
      </c>
      <c r="CX49">
        <f t="shared" si="123"/>
        <v>0.4</v>
      </c>
      <c r="CY49">
        <f t="shared" si="123"/>
        <v>0</v>
      </c>
      <c r="CZ49">
        <f t="shared" si="123"/>
        <v>0</v>
      </c>
      <c r="DA49">
        <f t="shared" si="123"/>
        <v>0</v>
      </c>
      <c r="DB49">
        <f t="shared" si="123"/>
        <v>0</v>
      </c>
      <c r="DC49">
        <f t="shared" si="123"/>
        <v>9</v>
      </c>
      <c r="DD49">
        <f t="shared" si="123"/>
        <v>0</v>
      </c>
      <c r="DE49">
        <f t="shared" si="123"/>
        <v>0</v>
      </c>
      <c r="DF49">
        <f t="shared" si="123"/>
        <v>30</v>
      </c>
      <c r="DG49">
        <f t="shared" si="123"/>
        <v>27.2</v>
      </c>
      <c r="DH49">
        <f t="shared" si="123"/>
        <v>0</v>
      </c>
      <c r="DI49">
        <f t="shared" si="123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10"/>
      <c r="AN50">
        <v>24</v>
      </c>
      <c r="AO50">
        <f t="shared" ref="AO50:BW50" si="124">C97+C98</f>
        <v>0</v>
      </c>
      <c r="AP50">
        <f t="shared" si="124"/>
        <v>0</v>
      </c>
      <c r="AQ50">
        <f t="shared" si="124"/>
        <v>0</v>
      </c>
      <c r="AR50">
        <f t="shared" si="124"/>
        <v>0</v>
      </c>
      <c r="AS50">
        <f t="shared" si="124"/>
        <v>91</v>
      </c>
      <c r="AT50">
        <f t="shared" si="124"/>
        <v>65.099999999999994</v>
      </c>
      <c r="AU50">
        <f t="shared" si="124"/>
        <v>4.5999999999999996</v>
      </c>
      <c r="AV50">
        <f t="shared" si="124"/>
        <v>15</v>
      </c>
      <c r="AW50">
        <f t="shared" si="124"/>
        <v>0</v>
      </c>
      <c r="AX50">
        <f t="shared" si="124"/>
        <v>8.8000000000000007</v>
      </c>
      <c r="AY50">
        <f t="shared" si="124"/>
        <v>0</v>
      </c>
      <c r="AZ50">
        <f t="shared" si="124"/>
        <v>0.3</v>
      </c>
      <c r="BA50">
        <f t="shared" si="124"/>
        <v>4</v>
      </c>
      <c r="BB50">
        <f t="shared" si="124"/>
        <v>22</v>
      </c>
      <c r="BC50">
        <f t="shared" si="124"/>
        <v>0</v>
      </c>
      <c r="BD50">
        <f t="shared" si="124"/>
        <v>0</v>
      </c>
      <c r="BE50">
        <f t="shared" si="124"/>
        <v>1</v>
      </c>
      <c r="BF50">
        <f t="shared" si="124"/>
        <v>0</v>
      </c>
      <c r="BG50">
        <f t="shared" si="124"/>
        <v>49</v>
      </c>
      <c r="BH50">
        <f t="shared" si="124"/>
        <v>1.2</v>
      </c>
      <c r="BI50">
        <f t="shared" si="124"/>
        <v>0</v>
      </c>
      <c r="BJ50">
        <f t="shared" si="124"/>
        <v>0</v>
      </c>
      <c r="BK50">
        <f t="shared" si="124"/>
        <v>34.799999999999997</v>
      </c>
      <c r="BL50">
        <f t="shared" si="124"/>
        <v>0</v>
      </c>
      <c r="BM50">
        <f t="shared" si="124"/>
        <v>0</v>
      </c>
      <c r="BN50">
        <f t="shared" si="124"/>
        <v>87.5</v>
      </c>
      <c r="BO50">
        <f t="shared" si="124"/>
        <v>0</v>
      </c>
      <c r="BP50">
        <f t="shared" si="124"/>
        <v>16</v>
      </c>
      <c r="BQ50">
        <f t="shared" si="124"/>
        <v>0</v>
      </c>
      <c r="BR50">
        <f t="shared" si="124"/>
        <v>0</v>
      </c>
      <c r="BS50">
        <f t="shared" si="124"/>
        <v>45</v>
      </c>
      <c r="BT50">
        <f t="shared" si="124"/>
        <v>21.799999999999997</v>
      </c>
      <c r="BU50">
        <f t="shared" si="124"/>
        <v>32.599999999999994</v>
      </c>
      <c r="BV50">
        <f t="shared" si="124"/>
        <v>2</v>
      </c>
      <c r="BW50">
        <f t="shared" si="124"/>
        <v>0</v>
      </c>
      <c r="BX50" s="1"/>
      <c r="BY50" s="10"/>
      <c r="BZ50">
        <v>24</v>
      </c>
      <c r="CA50">
        <f t="shared" ref="CA50:DI50" si="125">AO97+AO98</f>
        <v>0.2</v>
      </c>
      <c r="CB50">
        <f t="shared" si="125"/>
        <v>1</v>
      </c>
      <c r="CC50">
        <f t="shared" si="125"/>
        <v>3.6</v>
      </c>
      <c r="CD50">
        <f t="shared" si="125"/>
        <v>0</v>
      </c>
      <c r="CE50">
        <f t="shared" si="125"/>
        <v>4.5</v>
      </c>
      <c r="CF50">
        <f t="shared" si="125"/>
        <v>2.2000000000000002</v>
      </c>
      <c r="CG50">
        <f t="shared" si="125"/>
        <v>2.2000000000000002</v>
      </c>
      <c r="CH50">
        <f t="shared" si="125"/>
        <v>4</v>
      </c>
      <c r="CI50">
        <f t="shared" si="125"/>
        <v>6.8</v>
      </c>
      <c r="CJ50">
        <f t="shared" si="125"/>
        <v>0</v>
      </c>
      <c r="CK50">
        <f t="shared" si="125"/>
        <v>0</v>
      </c>
      <c r="CL50">
        <f t="shared" si="125"/>
        <v>1.4</v>
      </c>
      <c r="CM50">
        <f t="shared" si="125"/>
        <v>2</v>
      </c>
      <c r="CN50">
        <f t="shared" si="125"/>
        <v>12</v>
      </c>
      <c r="CO50">
        <f t="shared" si="125"/>
        <v>0</v>
      </c>
      <c r="CP50">
        <f t="shared" si="125"/>
        <v>0</v>
      </c>
      <c r="CQ50">
        <f t="shared" si="125"/>
        <v>3.2</v>
      </c>
      <c r="CR50">
        <f t="shared" si="125"/>
        <v>4</v>
      </c>
      <c r="CS50">
        <f t="shared" si="125"/>
        <v>15</v>
      </c>
      <c r="CT50">
        <f t="shared" si="125"/>
        <v>0</v>
      </c>
      <c r="CU50">
        <f t="shared" si="125"/>
        <v>0</v>
      </c>
      <c r="CV50">
        <f t="shared" si="125"/>
        <v>0.8</v>
      </c>
      <c r="CW50">
        <f t="shared" si="125"/>
        <v>1.8</v>
      </c>
      <c r="CX50">
        <f t="shared" si="125"/>
        <v>2</v>
      </c>
      <c r="CY50">
        <f t="shared" si="125"/>
        <v>0</v>
      </c>
      <c r="CZ50">
        <f t="shared" si="125"/>
        <v>0</v>
      </c>
      <c r="DA50">
        <f t="shared" si="125"/>
        <v>0</v>
      </c>
      <c r="DB50">
        <f t="shared" si="125"/>
        <v>4.2</v>
      </c>
      <c r="DC50">
        <f t="shared" si="125"/>
        <v>0</v>
      </c>
      <c r="DD50">
        <f t="shared" si="125"/>
        <v>0</v>
      </c>
      <c r="DE50">
        <f t="shared" si="125"/>
        <v>3</v>
      </c>
      <c r="DF50">
        <f t="shared" si="125"/>
        <v>11.6</v>
      </c>
      <c r="DG50">
        <f t="shared" si="125"/>
        <v>31.400000000000002</v>
      </c>
      <c r="DH50">
        <f t="shared" si="125"/>
        <v>0</v>
      </c>
      <c r="DI50">
        <f t="shared" si="125"/>
        <v>8</v>
      </c>
      <c r="DJ50" s="1"/>
      <c r="DK50" s="1"/>
    </row>
    <row r="51" spans="1:115" x14ac:dyDescent="0.25">
      <c r="A51" s="8">
        <v>42893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42899</v>
      </c>
      <c r="AN51">
        <v>6</v>
      </c>
      <c r="AO51">
        <f t="shared" ref="AO51:BW51" si="126">C99+C100</f>
        <v>11</v>
      </c>
      <c r="AP51">
        <f t="shared" si="126"/>
        <v>2.8</v>
      </c>
      <c r="AQ51">
        <f t="shared" si="126"/>
        <v>0</v>
      </c>
      <c r="AR51">
        <f t="shared" si="126"/>
        <v>0</v>
      </c>
      <c r="AS51">
        <f t="shared" si="126"/>
        <v>13.8</v>
      </c>
      <c r="AT51">
        <f t="shared" si="126"/>
        <v>40</v>
      </c>
      <c r="AU51">
        <f t="shared" si="126"/>
        <v>0</v>
      </c>
      <c r="AV51">
        <f t="shared" si="126"/>
        <v>5</v>
      </c>
      <c r="AW51">
        <f t="shared" si="126"/>
        <v>0</v>
      </c>
      <c r="AX51">
        <f t="shared" si="126"/>
        <v>0</v>
      </c>
      <c r="AY51">
        <f t="shared" si="126"/>
        <v>0</v>
      </c>
      <c r="AZ51">
        <f t="shared" si="126"/>
        <v>0</v>
      </c>
      <c r="BA51">
        <f t="shared" si="126"/>
        <v>57</v>
      </c>
      <c r="BB51">
        <f t="shared" si="126"/>
        <v>1</v>
      </c>
      <c r="BC51">
        <f t="shared" si="126"/>
        <v>0</v>
      </c>
      <c r="BD51">
        <f t="shared" si="126"/>
        <v>0</v>
      </c>
      <c r="BE51">
        <f t="shared" si="126"/>
        <v>0</v>
      </c>
      <c r="BF51">
        <f t="shared" si="126"/>
        <v>0</v>
      </c>
      <c r="BG51">
        <f t="shared" si="126"/>
        <v>4</v>
      </c>
      <c r="BH51">
        <f t="shared" si="126"/>
        <v>0</v>
      </c>
      <c r="BI51">
        <f t="shared" si="126"/>
        <v>75</v>
      </c>
      <c r="BJ51">
        <f t="shared" si="126"/>
        <v>0</v>
      </c>
      <c r="BK51">
        <f t="shared" si="126"/>
        <v>0</v>
      </c>
      <c r="BL51">
        <f t="shared" si="126"/>
        <v>0</v>
      </c>
      <c r="BM51">
        <f t="shared" si="126"/>
        <v>0</v>
      </c>
      <c r="BN51">
        <f t="shared" si="126"/>
        <v>146</v>
      </c>
      <c r="BO51">
        <f t="shared" si="126"/>
        <v>0</v>
      </c>
      <c r="BP51">
        <f t="shared" si="126"/>
        <v>14</v>
      </c>
      <c r="BQ51">
        <f t="shared" si="126"/>
        <v>0</v>
      </c>
      <c r="BR51">
        <f t="shared" si="126"/>
        <v>0</v>
      </c>
      <c r="BS51">
        <f t="shared" si="126"/>
        <v>37.4</v>
      </c>
      <c r="BT51">
        <f t="shared" si="126"/>
        <v>7.2</v>
      </c>
      <c r="BU51">
        <f t="shared" si="126"/>
        <v>30.4</v>
      </c>
      <c r="BV51">
        <f t="shared" si="126"/>
        <v>0</v>
      </c>
      <c r="BW51">
        <f t="shared" si="126"/>
        <v>0</v>
      </c>
      <c r="BX51" s="1"/>
      <c r="BY51" s="9">
        <v>42911</v>
      </c>
      <c r="BZ51">
        <v>12</v>
      </c>
      <c r="CA51">
        <f t="shared" ref="CA51:DI51" si="127">AO99+AO100</f>
        <v>0</v>
      </c>
      <c r="CB51">
        <f t="shared" si="127"/>
        <v>18.100000000000001</v>
      </c>
      <c r="CC51">
        <f t="shared" si="127"/>
        <v>0</v>
      </c>
      <c r="CD51">
        <f t="shared" si="127"/>
        <v>14</v>
      </c>
      <c r="CE51">
        <f t="shared" si="127"/>
        <v>0</v>
      </c>
      <c r="CF51">
        <f t="shared" si="127"/>
        <v>1.2</v>
      </c>
      <c r="CG51">
        <f t="shared" si="127"/>
        <v>0</v>
      </c>
      <c r="CH51">
        <f t="shared" si="127"/>
        <v>3</v>
      </c>
      <c r="CI51">
        <f t="shared" si="127"/>
        <v>4.4000000000000004</v>
      </c>
      <c r="CJ51">
        <f t="shared" si="127"/>
        <v>0</v>
      </c>
      <c r="CK51">
        <f t="shared" si="127"/>
        <v>0</v>
      </c>
      <c r="CL51">
        <f t="shared" si="127"/>
        <v>1</v>
      </c>
      <c r="CM51">
        <f t="shared" si="127"/>
        <v>0</v>
      </c>
      <c r="CN51">
        <f t="shared" si="127"/>
        <v>0.9</v>
      </c>
      <c r="CO51">
        <f t="shared" si="127"/>
        <v>0</v>
      </c>
      <c r="CP51">
        <f t="shared" si="127"/>
        <v>2</v>
      </c>
      <c r="CQ51">
        <f t="shared" si="127"/>
        <v>2</v>
      </c>
      <c r="CR51">
        <f t="shared" si="127"/>
        <v>6</v>
      </c>
      <c r="CS51">
        <f t="shared" si="127"/>
        <v>1</v>
      </c>
      <c r="CT51">
        <f t="shared" si="127"/>
        <v>0</v>
      </c>
      <c r="CU51">
        <f t="shared" si="127"/>
        <v>2</v>
      </c>
      <c r="CV51">
        <f t="shared" si="127"/>
        <v>7.4</v>
      </c>
      <c r="CW51">
        <f t="shared" si="127"/>
        <v>2</v>
      </c>
      <c r="CX51">
        <f t="shared" si="127"/>
        <v>1.3</v>
      </c>
      <c r="CY51">
        <f t="shared" si="127"/>
        <v>1.4</v>
      </c>
      <c r="CZ51">
        <f t="shared" si="127"/>
        <v>0</v>
      </c>
      <c r="DA51">
        <f t="shared" si="127"/>
        <v>0</v>
      </c>
      <c r="DB51">
        <f t="shared" si="127"/>
        <v>0</v>
      </c>
      <c r="DC51">
        <f t="shared" si="127"/>
        <v>2</v>
      </c>
      <c r="DD51">
        <f t="shared" si="127"/>
        <v>0</v>
      </c>
      <c r="DE51">
        <f t="shared" si="127"/>
        <v>0</v>
      </c>
      <c r="DF51">
        <f t="shared" si="127"/>
        <v>0</v>
      </c>
      <c r="DG51">
        <f t="shared" si="127"/>
        <v>3.6</v>
      </c>
      <c r="DH51">
        <f t="shared" si="127"/>
        <v>0</v>
      </c>
      <c r="DI51">
        <f t="shared" si="127"/>
        <v>8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10"/>
      <c r="AN52">
        <v>12</v>
      </c>
      <c r="AO52">
        <f t="shared" ref="AO52:BW52" si="128">C101+C102</f>
        <v>0</v>
      </c>
      <c r="AP52">
        <f t="shared" si="128"/>
        <v>0</v>
      </c>
      <c r="AQ52">
        <f t="shared" si="128"/>
        <v>0</v>
      </c>
      <c r="AR52">
        <f t="shared" si="128"/>
        <v>0</v>
      </c>
      <c r="AS52">
        <f t="shared" si="128"/>
        <v>4.5999999999999996</v>
      </c>
      <c r="AT52">
        <f t="shared" si="128"/>
        <v>3.2</v>
      </c>
      <c r="AU52">
        <f t="shared" si="128"/>
        <v>0</v>
      </c>
      <c r="AV52">
        <f t="shared" si="128"/>
        <v>0</v>
      </c>
      <c r="AW52">
        <f t="shared" si="128"/>
        <v>0</v>
      </c>
      <c r="AX52">
        <f t="shared" si="128"/>
        <v>0</v>
      </c>
      <c r="AY52">
        <f t="shared" si="128"/>
        <v>0</v>
      </c>
      <c r="AZ52">
        <f t="shared" si="128"/>
        <v>0</v>
      </c>
      <c r="BA52">
        <f t="shared" si="128"/>
        <v>3</v>
      </c>
      <c r="BB52">
        <f t="shared" si="128"/>
        <v>0</v>
      </c>
      <c r="BC52">
        <f t="shared" si="128"/>
        <v>0</v>
      </c>
      <c r="BD52">
        <f t="shared" si="128"/>
        <v>0</v>
      </c>
      <c r="BE52">
        <f t="shared" si="128"/>
        <v>0</v>
      </c>
      <c r="BF52">
        <f t="shared" si="128"/>
        <v>0</v>
      </c>
      <c r="BG52">
        <f t="shared" si="128"/>
        <v>0</v>
      </c>
      <c r="BH52">
        <f t="shared" si="128"/>
        <v>0</v>
      </c>
      <c r="BI52">
        <f t="shared" si="128"/>
        <v>0</v>
      </c>
      <c r="BJ52">
        <f t="shared" si="128"/>
        <v>0</v>
      </c>
      <c r="BK52">
        <f t="shared" si="128"/>
        <v>0</v>
      </c>
      <c r="BL52">
        <f t="shared" si="128"/>
        <v>0</v>
      </c>
      <c r="BM52">
        <f t="shared" si="128"/>
        <v>0</v>
      </c>
      <c r="BN52">
        <f t="shared" si="128"/>
        <v>129.1</v>
      </c>
      <c r="BO52">
        <f t="shared" si="128"/>
        <v>0</v>
      </c>
      <c r="BP52">
        <f t="shared" si="128"/>
        <v>1.6</v>
      </c>
      <c r="BQ52">
        <f t="shared" si="128"/>
        <v>0</v>
      </c>
      <c r="BR52">
        <f t="shared" si="128"/>
        <v>0</v>
      </c>
      <c r="BS52">
        <f t="shared" si="128"/>
        <v>2.6</v>
      </c>
      <c r="BT52">
        <f t="shared" si="128"/>
        <v>0</v>
      </c>
      <c r="BU52">
        <f t="shared" si="128"/>
        <v>2.4</v>
      </c>
      <c r="BV52">
        <f t="shared" si="128"/>
        <v>0</v>
      </c>
      <c r="BW52">
        <f t="shared" si="128"/>
        <v>10.199999999999999</v>
      </c>
      <c r="BX52" s="1"/>
      <c r="BY52" s="10"/>
      <c r="BZ52">
        <v>24</v>
      </c>
      <c r="CA52">
        <f t="shared" ref="CA52:DI52" si="129">AO101+AO102</f>
        <v>0</v>
      </c>
      <c r="CB52">
        <f t="shared" si="129"/>
        <v>0</v>
      </c>
      <c r="CC52">
        <f t="shared" si="129"/>
        <v>0</v>
      </c>
      <c r="CD52">
        <f t="shared" si="129"/>
        <v>0</v>
      </c>
      <c r="CE52">
        <f t="shared" si="129"/>
        <v>0</v>
      </c>
      <c r="CF52">
        <f t="shared" si="129"/>
        <v>1</v>
      </c>
      <c r="CG52">
        <f t="shared" si="129"/>
        <v>0</v>
      </c>
      <c r="CH52">
        <f t="shared" si="129"/>
        <v>0</v>
      </c>
      <c r="CI52">
        <f t="shared" si="129"/>
        <v>0</v>
      </c>
      <c r="CJ52">
        <f t="shared" si="129"/>
        <v>1</v>
      </c>
      <c r="CK52">
        <f t="shared" si="129"/>
        <v>0</v>
      </c>
      <c r="CL52">
        <f t="shared" si="129"/>
        <v>0.7</v>
      </c>
      <c r="CM52">
        <f t="shared" si="129"/>
        <v>0</v>
      </c>
      <c r="CN52">
        <f t="shared" si="129"/>
        <v>0</v>
      </c>
      <c r="CO52">
        <f t="shared" si="129"/>
        <v>0</v>
      </c>
      <c r="CP52">
        <f t="shared" si="129"/>
        <v>2</v>
      </c>
      <c r="CQ52">
        <f t="shared" si="129"/>
        <v>5.4</v>
      </c>
      <c r="CR52">
        <f t="shared" si="129"/>
        <v>12.2</v>
      </c>
      <c r="CS52">
        <f t="shared" si="129"/>
        <v>0</v>
      </c>
      <c r="CT52">
        <f t="shared" si="129"/>
        <v>8.6999999999999993</v>
      </c>
      <c r="CU52">
        <f t="shared" si="129"/>
        <v>0</v>
      </c>
      <c r="CV52">
        <f t="shared" si="129"/>
        <v>7</v>
      </c>
      <c r="CW52">
        <f t="shared" si="129"/>
        <v>0</v>
      </c>
      <c r="CX52">
        <f t="shared" si="129"/>
        <v>1.8</v>
      </c>
      <c r="CY52">
        <f t="shared" si="129"/>
        <v>1</v>
      </c>
      <c r="CZ52">
        <f t="shared" si="129"/>
        <v>0</v>
      </c>
      <c r="DA52">
        <f t="shared" si="129"/>
        <v>0</v>
      </c>
      <c r="DB52">
        <f t="shared" si="129"/>
        <v>0</v>
      </c>
      <c r="DC52">
        <f t="shared" si="129"/>
        <v>0</v>
      </c>
      <c r="DD52">
        <f t="shared" si="129"/>
        <v>0</v>
      </c>
      <c r="DE52">
        <f t="shared" si="129"/>
        <v>0</v>
      </c>
      <c r="DF52">
        <f t="shared" si="129"/>
        <v>7</v>
      </c>
      <c r="DG52">
        <f t="shared" si="129"/>
        <v>4.4000000000000004</v>
      </c>
      <c r="DH52">
        <f t="shared" si="129"/>
        <v>0</v>
      </c>
      <c r="DI52">
        <f t="shared" si="129"/>
        <v>19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10"/>
      <c r="AN53">
        <v>18</v>
      </c>
      <c r="AO53">
        <f t="shared" ref="AO53:BW53" si="130">C103+C104</f>
        <v>0</v>
      </c>
      <c r="AP53">
        <f t="shared" si="130"/>
        <v>0</v>
      </c>
      <c r="AQ53">
        <f t="shared" si="130"/>
        <v>0</v>
      </c>
      <c r="AR53">
        <f t="shared" si="130"/>
        <v>0</v>
      </c>
      <c r="AS53">
        <f t="shared" si="130"/>
        <v>4.4000000000000004</v>
      </c>
      <c r="AT53">
        <f t="shared" si="130"/>
        <v>0</v>
      </c>
      <c r="AU53">
        <f t="shared" si="130"/>
        <v>0</v>
      </c>
      <c r="AV53">
        <f t="shared" si="130"/>
        <v>7</v>
      </c>
      <c r="AW53">
        <f t="shared" si="130"/>
        <v>0</v>
      </c>
      <c r="AX53">
        <f t="shared" si="130"/>
        <v>0</v>
      </c>
      <c r="AY53">
        <f t="shared" si="130"/>
        <v>0</v>
      </c>
      <c r="AZ53">
        <f t="shared" si="130"/>
        <v>0</v>
      </c>
      <c r="BA53">
        <f t="shared" si="130"/>
        <v>0</v>
      </c>
      <c r="BB53">
        <f t="shared" si="130"/>
        <v>4</v>
      </c>
      <c r="BC53">
        <f t="shared" si="130"/>
        <v>0</v>
      </c>
      <c r="BD53">
        <f t="shared" si="130"/>
        <v>0</v>
      </c>
      <c r="BE53">
        <f t="shared" si="130"/>
        <v>0</v>
      </c>
      <c r="BF53">
        <f t="shared" si="130"/>
        <v>0</v>
      </c>
      <c r="BG53">
        <f t="shared" si="130"/>
        <v>46</v>
      </c>
      <c r="BH53">
        <f t="shared" si="130"/>
        <v>0</v>
      </c>
      <c r="BI53">
        <f t="shared" si="130"/>
        <v>0</v>
      </c>
      <c r="BJ53">
        <f t="shared" si="130"/>
        <v>0</v>
      </c>
      <c r="BK53">
        <f t="shared" si="130"/>
        <v>0</v>
      </c>
      <c r="BL53">
        <f t="shared" si="130"/>
        <v>0</v>
      </c>
      <c r="BM53">
        <f t="shared" si="130"/>
        <v>0</v>
      </c>
      <c r="BN53">
        <f t="shared" si="130"/>
        <v>0</v>
      </c>
      <c r="BO53">
        <f t="shared" si="130"/>
        <v>0</v>
      </c>
      <c r="BP53">
        <f t="shared" si="130"/>
        <v>2.8</v>
      </c>
      <c r="BQ53">
        <f t="shared" si="130"/>
        <v>0</v>
      </c>
      <c r="BR53">
        <f t="shared" si="130"/>
        <v>0</v>
      </c>
      <c r="BS53">
        <f t="shared" si="130"/>
        <v>0</v>
      </c>
      <c r="BT53">
        <f t="shared" si="130"/>
        <v>0</v>
      </c>
      <c r="BU53">
        <f t="shared" si="130"/>
        <v>7.6</v>
      </c>
      <c r="BV53">
        <f t="shared" si="130"/>
        <v>0</v>
      </c>
      <c r="BW53">
        <f t="shared" si="130"/>
        <v>9</v>
      </c>
      <c r="BX53" s="1"/>
      <c r="BY53" s="9">
        <v>42912</v>
      </c>
      <c r="BZ53">
        <v>12</v>
      </c>
      <c r="CA53">
        <f t="shared" ref="CA53:DI53" si="131">AO103+AO104</f>
        <v>1.5999999999999999</v>
      </c>
      <c r="CB53">
        <f t="shared" si="131"/>
        <v>1.8</v>
      </c>
      <c r="CC53">
        <f t="shared" si="131"/>
        <v>0</v>
      </c>
      <c r="CD53">
        <f t="shared" si="131"/>
        <v>4</v>
      </c>
      <c r="CE53">
        <f t="shared" si="131"/>
        <v>0.6</v>
      </c>
      <c r="CF53">
        <f t="shared" si="131"/>
        <v>1.6</v>
      </c>
      <c r="CG53">
        <f t="shared" si="131"/>
        <v>0</v>
      </c>
      <c r="CH53">
        <f t="shared" si="131"/>
        <v>3</v>
      </c>
      <c r="CI53">
        <f t="shared" si="131"/>
        <v>0</v>
      </c>
      <c r="CJ53">
        <f t="shared" si="131"/>
        <v>0</v>
      </c>
      <c r="CK53">
        <f t="shared" si="131"/>
        <v>0</v>
      </c>
      <c r="CL53">
        <f t="shared" si="131"/>
        <v>0</v>
      </c>
      <c r="CM53">
        <f t="shared" si="131"/>
        <v>0</v>
      </c>
      <c r="CN53">
        <f t="shared" si="131"/>
        <v>0</v>
      </c>
      <c r="CO53">
        <f t="shared" si="131"/>
        <v>10</v>
      </c>
      <c r="CP53">
        <f t="shared" si="131"/>
        <v>0</v>
      </c>
      <c r="CQ53">
        <f t="shared" si="131"/>
        <v>1</v>
      </c>
      <c r="CR53">
        <f t="shared" si="131"/>
        <v>5.8</v>
      </c>
      <c r="CS53">
        <f t="shared" si="131"/>
        <v>0</v>
      </c>
      <c r="CT53">
        <f t="shared" si="131"/>
        <v>0.7</v>
      </c>
      <c r="CU53">
        <f t="shared" si="131"/>
        <v>0</v>
      </c>
      <c r="CV53">
        <f t="shared" si="131"/>
        <v>1</v>
      </c>
      <c r="CW53">
        <f t="shared" si="131"/>
        <v>0</v>
      </c>
      <c r="CX53">
        <f t="shared" si="131"/>
        <v>5.7</v>
      </c>
      <c r="CY53">
        <f t="shared" si="131"/>
        <v>2.2000000000000002</v>
      </c>
      <c r="CZ53">
        <f t="shared" si="131"/>
        <v>0</v>
      </c>
      <c r="DA53">
        <f t="shared" si="131"/>
        <v>0</v>
      </c>
      <c r="DB53">
        <f t="shared" si="131"/>
        <v>0</v>
      </c>
      <c r="DC53">
        <f t="shared" si="131"/>
        <v>11.6</v>
      </c>
      <c r="DD53">
        <f t="shared" si="131"/>
        <v>0</v>
      </c>
      <c r="DE53">
        <f t="shared" si="131"/>
        <v>0</v>
      </c>
      <c r="DF53">
        <f t="shared" si="131"/>
        <v>0</v>
      </c>
      <c r="DG53">
        <f t="shared" si="131"/>
        <v>8.6000000000000014</v>
      </c>
      <c r="DH53">
        <f t="shared" si="131"/>
        <v>0</v>
      </c>
      <c r="DI53">
        <f t="shared" si="131"/>
        <v>8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2">C105+C106</f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0</v>
      </c>
      <c r="AU54">
        <f t="shared" si="132"/>
        <v>0</v>
      </c>
      <c r="AV54">
        <f t="shared" si="132"/>
        <v>18</v>
      </c>
      <c r="AW54">
        <f t="shared" si="132"/>
        <v>0</v>
      </c>
      <c r="AX54">
        <f t="shared" si="132"/>
        <v>0</v>
      </c>
      <c r="AY54">
        <f t="shared" si="132"/>
        <v>0</v>
      </c>
      <c r="AZ54">
        <f t="shared" si="132"/>
        <v>0</v>
      </c>
      <c r="BA54">
        <f t="shared" si="132"/>
        <v>0</v>
      </c>
      <c r="BB54">
        <f t="shared" si="132"/>
        <v>3</v>
      </c>
      <c r="BC54">
        <f t="shared" si="132"/>
        <v>0</v>
      </c>
      <c r="BD54">
        <f t="shared" si="132"/>
        <v>0</v>
      </c>
      <c r="BE54">
        <f t="shared" si="132"/>
        <v>0</v>
      </c>
      <c r="BF54">
        <f t="shared" si="132"/>
        <v>0</v>
      </c>
      <c r="BG54">
        <f t="shared" si="132"/>
        <v>13</v>
      </c>
      <c r="BH54">
        <f t="shared" si="132"/>
        <v>0</v>
      </c>
      <c r="BI54">
        <f t="shared" si="132"/>
        <v>0</v>
      </c>
      <c r="BJ54">
        <f t="shared" si="132"/>
        <v>0</v>
      </c>
      <c r="BK54">
        <f t="shared" si="132"/>
        <v>0</v>
      </c>
      <c r="BL54">
        <f t="shared" si="132"/>
        <v>0</v>
      </c>
      <c r="BM54">
        <f t="shared" si="132"/>
        <v>0</v>
      </c>
      <c r="BN54">
        <f t="shared" si="132"/>
        <v>0</v>
      </c>
      <c r="BO54">
        <f t="shared" si="132"/>
        <v>0</v>
      </c>
      <c r="BP54">
        <f t="shared" si="132"/>
        <v>1</v>
      </c>
      <c r="BQ54">
        <f t="shared" si="132"/>
        <v>0</v>
      </c>
      <c r="BR54">
        <f t="shared" si="132"/>
        <v>0</v>
      </c>
      <c r="BS54">
        <f t="shared" si="132"/>
        <v>0</v>
      </c>
      <c r="BT54">
        <f t="shared" si="132"/>
        <v>0</v>
      </c>
      <c r="BU54">
        <f t="shared" si="132"/>
        <v>4</v>
      </c>
      <c r="BV54">
        <f t="shared" si="132"/>
        <v>0</v>
      </c>
      <c r="BW54">
        <f t="shared" si="132"/>
        <v>55</v>
      </c>
      <c r="BX54" s="1"/>
      <c r="BY54" s="10"/>
      <c r="BZ54">
        <v>24</v>
      </c>
      <c r="CA54">
        <f t="shared" ref="CA54:DI54" si="133">AO105+AO106</f>
        <v>2.6</v>
      </c>
      <c r="CB54">
        <f t="shared" si="133"/>
        <v>4.6000000000000005</v>
      </c>
      <c r="CC54">
        <f t="shared" si="133"/>
        <v>0</v>
      </c>
      <c r="CD54">
        <f t="shared" si="133"/>
        <v>4</v>
      </c>
      <c r="CE54">
        <f t="shared" si="133"/>
        <v>0</v>
      </c>
      <c r="CF54">
        <f t="shared" si="133"/>
        <v>0</v>
      </c>
      <c r="CG54">
        <f t="shared" si="133"/>
        <v>0</v>
      </c>
      <c r="CH54">
        <f t="shared" si="133"/>
        <v>3</v>
      </c>
      <c r="CI54">
        <f t="shared" si="133"/>
        <v>0</v>
      </c>
      <c r="CJ54">
        <f t="shared" si="133"/>
        <v>0</v>
      </c>
      <c r="CK54">
        <f t="shared" si="133"/>
        <v>0</v>
      </c>
      <c r="CL54">
        <f t="shared" si="133"/>
        <v>0</v>
      </c>
      <c r="CM54">
        <f t="shared" si="133"/>
        <v>0</v>
      </c>
      <c r="CN54">
        <f t="shared" si="133"/>
        <v>1</v>
      </c>
      <c r="CO54">
        <f t="shared" si="133"/>
        <v>0.4</v>
      </c>
      <c r="CP54">
        <f t="shared" si="133"/>
        <v>0</v>
      </c>
      <c r="CQ54">
        <f t="shared" si="133"/>
        <v>3.6</v>
      </c>
      <c r="CR54">
        <f t="shared" si="133"/>
        <v>0</v>
      </c>
      <c r="CS54">
        <f t="shared" si="133"/>
        <v>0</v>
      </c>
      <c r="CT54">
        <f t="shared" si="133"/>
        <v>3</v>
      </c>
      <c r="CU54">
        <f t="shared" si="133"/>
        <v>5</v>
      </c>
      <c r="CV54">
        <f t="shared" si="133"/>
        <v>0</v>
      </c>
      <c r="CW54">
        <f t="shared" si="133"/>
        <v>0</v>
      </c>
      <c r="CX54">
        <f t="shared" si="133"/>
        <v>0.2</v>
      </c>
      <c r="CY54">
        <f t="shared" si="133"/>
        <v>0.2</v>
      </c>
      <c r="CZ54">
        <f t="shared" si="133"/>
        <v>0</v>
      </c>
      <c r="DA54">
        <f t="shared" si="133"/>
        <v>0</v>
      </c>
      <c r="DB54">
        <f t="shared" si="133"/>
        <v>0</v>
      </c>
      <c r="DC54">
        <f t="shared" si="133"/>
        <v>0</v>
      </c>
      <c r="DD54">
        <f t="shared" si="133"/>
        <v>0</v>
      </c>
      <c r="DE54">
        <f t="shared" si="133"/>
        <v>0</v>
      </c>
      <c r="DF54">
        <f t="shared" si="133"/>
        <v>0</v>
      </c>
      <c r="DG54">
        <f t="shared" si="133"/>
        <v>0.4</v>
      </c>
      <c r="DH54">
        <f t="shared" si="133"/>
        <v>0.6</v>
      </c>
      <c r="DI54">
        <f t="shared" si="133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31.6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</v>
      </c>
      <c r="AM55" s="9">
        <v>42900</v>
      </c>
      <c r="AN55">
        <v>6</v>
      </c>
      <c r="AO55">
        <f t="shared" ref="AO55:BW55" si="134">C107+C108</f>
        <v>0</v>
      </c>
      <c r="AP55">
        <f t="shared" si="134"/>
        <v>0</v>
      </c>
      <c r="AQ55">
        <f t="shared" si="134"/>
        <v>0</v>
      </c>
      <c r="AR55">
        <f t="shared" si="134"/>
        <v>0</v>
      </c>
      <c r="AS55">
        <f t="shared" si="134"/>
        <v>0</v>
      </c>
      <c r="AT55">
        <f t="shared" si="134"/>
        <v>0</v>
      </c>
      <c r="AU55">
        <f t="shared" si="134"/>
        <v>0</v>
      </c>
      <c r="AV55">
        <f t="shared" si="134"/>
        <v>16</v>
      </c>
      <c r="AW55">
        <f t="shared" si="134"/>
        <v>0</v>
      </c>
      <c r="AX55">
        <f t="shared" si="134"/>
        <v>0</v>
      </c>
      <c r="AY55">
        <f t="shared" si="134"/>
        <v>0</v>
      </c>
      <c r="AZ55">
        <f t="shared" si="134"/>
        <v>0</v>
      </c>
      <c r="BA55">
        <f t="shared" si="134"/>
        <v>0</v>
      </c>
      <c r="BB55">
        <f t="shared" si="134"/>
        <v>51</v>
      </c>
      <c r="BC55">
        <f t="shared" si="134"/>
        <v>0</v>
      </c>
      <c r="BD55">
        <f t="shared" si="134"/>
        <v>0</v>
      </c>
      <c r="BE55">
        <f t="shared" si="134"/>
        <v>0</v>
      </c>
      <c r="BF55">
        <f t="shared" si="134"/>
        <v>0</v>
      </c>
      <c r="BG55">
        <f t="shared" si="134"/>
        <v>4</v>
      </c>
      <c r="BH55">
        <f t="shared" si="134"/>
        <v>0</v>
      </c>
      <c r="BI55">
        <f t="shared" si="134"/>
        <v>0</v>
      </c>
      <c r="BJ55">
        <f t="shared" si="134"/>
        <v>0</v>
      </c>
      <c r="BK55">
        <f t="shared" si="134"/>
        <v>0</v>
      </c>
      <c r="BL55">
        <f t="shared" si="134"/>
        <v>0</v>
      </c>
      <c r="BM55">
        <f t="shared" si="134"/>
        <v>0</v>
      </c>
      <c r="BN55">
        <f t="shared" si="134"/>
        <v>0</v>
      </c>
      <c r="BO55">
        <f t="shared" si="134"/>
        <v>11.6</v>
      </c>
      <c r="BP55">
        <f t="shared" si="134"/>
        <v>17</v>
      </c>
      <c r="BQ55">
        <f t="shared" si="134"/>
        <v>0</v>
      </c>
      <c r="BR55">
        <f t="shared" si="134"/>
        <v>18.8</v>
      </c>
      <c r="BS55">
        <f t="shared" si="134"/>
        <v>0</v>
      </c>
      <c r="BT55">
        <f t="shared" si="134"/>
        <v>0</v>
      </c>
      <c r="BU55">
        <f t="shared" si="134"/>
        <v>30.8</v>
      </c>
      <c r="BV55">
        <f t="shared" si="134"/>
        <v>0</v>
      </c>
      <c r="BW55">
        <f t="shared" si="134"/>
        <v>49.2</v>
      </c>
      <c r="BX55" s="1"/>
      <c r="BY55" s="9">
        <v>42913</v>
      </c>
      <c r="BZ55">
        <v>12</v>
      </c>
      <c r="CA55">
        <f t="shared" ref="CA55:DI55" si="135">AO107+AO108</f>
        <v>3.5</v>
      </c>
      <c r="CB55">
        <f t="shared" si="135"/>
        <v>0</v>
      </c>
      <c r="CC55">
        <f t="shared" si="135"/>
        <v>0</v>
      </c>
      <c r="CD55">
        <f t="shared" si="135"/>
        <v>8</v>
      </c>
      <c r="CE55">
        <f t="shared" si="135"/>
        <v>0</v>
      </c>
      <c r="CF55">
        <f t="shared" si="135"/>
        <v>0</v>
      </c>
      <c r="CG55">
        <f t="shared" si="135"/>
        <v>0</v>
      </c>
      <c r="CH55">
        <f t="shared" si="135"/>
        <v>0</v>
      </c>
      <c r="CI55">
        <f t="shared" si="135"/>
        <v>1</v>
      </c>
      <c r="CJ55">
        <f t="shared" si="135"/>
        <v>0</v>
      </c>
      <c r="CK55">
        <f t="shared" si="135"/>
        <v>0</v>
      </c>
      <c r="CL55">
        <f t="shared" si="135"/>
        <v>1.1000000000000001</v>
      </c>
      <c r="CM55">
        <f t="shared" si="135"/>
        <v>0</v>
      </c>
      <c r="CN55">
        <f t="shared" si="135"/>
        <v>5</v>
      </c>
      <c r="CO55">
        <f t="shared" si="135"/>
        <v>0</v>
      </c>
      <c r="CP55">
        <f t="shared" si="135"/>
        <v>1</v>
      </c>
      <c r="CQ55">
        <f t="shared" si="135"/>
        <v>0</v>
      </c>
      <c r="CR55">
        <f t="shared" si="135"/>
        <v>0</v>
      </c>
      <c r="CS55">
        <f t="shared" si="135"/>
        <v>0</v>
      </c>
      <c r="CT55">
        <f t="shared" si="135"/>
        <v>0</v>
      </c>
      <c r="CU55">
        <f t="shared" si="135"/>
        <v>0</v>
      </c>
      <c r="CV55">
        <f t="shared" si="135"/>
        <v>10</v>
      </c>
      <c r="CW55">
        <f t="shared" si="135"/>
        <v>0</v>
      </c>
      <c r="CX55">
        <f t="shared" si="135"/>
        <v>6.3</v>
      </c>
      <c r="CY55">
        <f t="shared" si="135"/>
        <v>0</v>
      </c>
      <c r="CZ55">
        <f t="shared" si="135"/>
        <v>0.8</v>
      </c>
      <c r="DA55">
        <f t="shared" si="135"/>
        <v>0</v>
      </c>
      <c r="DB55">
        <f t="shared" si="135"/>
        <v>0</v>
      </c>
      <c r="DC55">
        <f t="shared" si="135"/>
        <v>2</v>
      </c>
      <c r="DD55">
        <f t="shared" si="135"/>
        <v>0</v>
      </c>
      <c r="DE55">
        <f t="shared" si="135"/>
        <v>0</v>
      </c>
      <c r="DF55">
        <f t="shared" si="135"/>
        <v>0</v>
      </c>
      <c r="DG55">
        <f t="shared" si="135"/>
        <v>4.8</v>
      </c>
      <c r="DH55">
        <f t="shared" si="135"/>
        <v>0</v>
      </c>
      <c r="DI55">
        <f t="shared" si="135"/>
        <v>1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M56" s="10"/>
      <c r="AN56">
        <v>12</v>
      </c>
      <c r="AO56">
        <f t="shared" ref="AO56:BW56" si="136">C109+C110</f>
        <v>0</v>
      </c>
      <c r="AP56">
        <f t="shared" si="136"/>
        <v>0</v>
      </c>
      <c r="AQ56">
        <f t="shared" si="136"/>
        <v>0</v>
      </c>
      <c r="AR56">
        <f t="shared" si="136"/>
        <v>0</v>
      </c>
      <c r="AS56">
        <f t="shared" si="136"/>
        <v>0</v>
      </c>
      <c r="AT56">
        <f t="shared" si="136"/>
        <v>0</v>
      </c>
      <c r="AU56">
        <f t="shared" si="136"/>
        <v>0</v>
      </c>
      <c r="AV56">
        <f t="shared" si="136"/>
        <v>0</v>
      </c>
      <c r="AW56">
        <f t="shared" si="136"/>
        <v>0</v>
      </c>
      <c r="AX56">
        <f t="shared" si="136"/>
        <v>3.3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0</v>
      </c>
      <c r="BC56">
        <f t="shared" si="136"/>
        <v>0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2</v>
      </c>
      <c r="BI56">
        <f t="shared" si="136"/>
        <v>0</v>
      </c>
      <c r="BJ56">
        <f t="shared" si="136"/>
        <v>0</v>
      </c>
      <c r="BK56">
        <f t="shared" si="136"/>
        <v>22.2</v>
      </c>
      <c r="BL56">
        <f t="shared" si="136"/>
        <v>0</v>
      </c>
      <c r="BM56">
        <f t="shared" si="136"/>
        <v>1</v>
      </c>
      <c r="BN56">
        <f t="shared" si="136"/>
        <v>0</v>
      </c>
      <c r="BO56">
        <f t="shared" si="136"/>
        <v>0</v>
      </c>
      <c r="BP56">
        <f t="shared" si="136"/>
        <v>0</v>
      </c>
      <c r="BQ56">
        <f t="shared" si="136"/>
        <v>0</v>
      </c>
      <c r="BR56">
        <f t="shared" si="136"/>
        <v>0</v>
      </c>
      <c r="BS56">
        <f t="shared" si="136"/>
        <v>0</v>
      </c>
      <c r="BT56">
        <f t="shared" si="136"/>
        <v>59.8</v>
      </c>
      <c r="BU56">
        <f t="shared" si="136"/>
        <v>122.4</v>
      </c>
      <c r="BV56">
        <f t="shared" si="136"/>
        <v>0.2</v>
      </c>
      <c r="BW56">
        <f t="shared" si="136"/>
        <v>3.8</v>
      </c>
      <c r="BX56" s="1"/>
      <c r="BY56" s="10"/>
      <c r="BZ56">
        <v>24</v>
      </c>
      <c r="CA56">
        <f t="shared" ref="CA56:DI56" si="137">AO109+AO110</f>
        <v>0</v>
      </c>
      <c r="CB56">
        <f t="shared" si="137"/>
        <v>0</v>
      </c>
      <c r="CC56">
        <f t="shared" si="137"/>
        <v>0</v>
      </c>
      <c r="CD56">
        <f t="shared" si="137"/>
        <v>0</v>
      </c>
      <c r="CE56">
        <f t="shared" si="137"/>
        <v>0.6</v>
      </c>
      <c r="CF56">
        <f t="shared" si="137"/>
        <v>0</v>
      </c>
      <c r="CG56">
        <f t="shared" si="137"/>
        <v>0</v>
      </c>
      <c r="CH56">
        <f t="shared" si="137"/>
        <v>0</v>
      </c>
      <c r="CI56">
        <f t="shared" si="137"/>
        <v>0</v>
      </c>
      <c r="CJ56">
        <f t="shared" si="137"/>
        <v>0</v>
      </c>
      <c r="CK56">
        <f t="shared" si="137"/>
        <v>0</v>
      </c>
      <c r="CL56">
        <f t="shared" si="137"/>
        <v>0</v>
      </c>
      <c r="CM56">
        <f t="shared" si="137"/>
        <v>0</v>
      </c>
      <c r="CN56">
        <f t="shared" si="137"/>
        <v>0</v>
      </c>
      <c r="CO56">
        <f t="shared" si="137"/>
        <v>1.6</v>
      </c>
      <c r="CP56">
        <f t="shared" si="137"/>
        <v>0</v>
      </c>
      <c r="CQ56">
        <f t="shared" si="137"/>
        <v>0</v>
      </c>
      <c r="CR56">
        <f t="shared" si="137"/>
        <v>0</v>
      </c>
      <c r="CS56">
        <f t="shared" si="137"/>
        <v>0</v>
      </c>
      <c r="CT56">
        <f t="shared" si="137"/>
        <v>0</v>
      </c>
      <c r="CU56">
        <f t="shared" si="137"/>
        <v>0</v>
      </c>
      <c r="CV56">
        <f t="shared" si="137"/>
        <v>0</v>
      </c>
      <c r="CW56">
        <f t="shared" si="137"/>
        <v>0</v>
      </c>
      <c r="CX56">
        <f t="shared" si="137"/>
        <v>0.5</v>
      </c>
      <c r="CY56">
        <f t="shared" si="137"/>
        <v>0</v>
      </c>
      <c r="CZ56">
        <f t="shared" si="137"/>
        <v>9.1999999999999993</v>
      </c>
      <c r="DA56">
        <f t="shared" si="137"/>
        <v>0</v>
      </c>
      <c r="DB56">
        <f t="shared" si="137"/>
        <v>0</v>
      </c>
      <c r="DC56">
        <f t="shared" si="137"/>
        <v>0</v>
      </c>
      <c r="DD56">
        <f t="shared" si="137"/>
        <v>0</v>
      </c>
      <c r="DE56">
        <f t="shared" si="137"/>
        <v>0</v>
      </c>
      <c r="DF56">
        <f t="shared" si="137"/>
        <v>0.6</v>
      </c>
      <c r="DG56">
        <f t="shared" si="137"/>
        <v>25.4</v>
      </c>
      <c r="DH56">
        <f t="shared" si="137"/>
        <v>0</v>
      </c>
      <c r="DI56">
        <f t="shared" si="137"/>
        <v>2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8">C111+C112</f>
        <v>0</v>
      </c>
      <c r="AP57">
        <f t="shared" si="138"/>
        <v>0</v>
      </c>
      <c r="AQ57">
        <f t="shared" si="138"/>
        <v>4.5999999999999996</v>
      </c>
      <c r="AR57">
        <f t="shared" si="138"/>
        <v>0</v>
      </c>
      <c r="AS57">
        <f t="shared" si="138"/>
        <v>0</v>
      </c>
      <c r="AT57">
        <f t="shared" si="138"/>
        <v>0</v>
      </c>
      <c r="AU57">
        <f t="shared" si="138"/>
        <v>0</v>
      </c>
      <c r="AV57">
        <f t="shared" si="138"/>
        <v>0</v>
      </c>
      <c r="AW57">
        <f t="shared" si="138"/>
        <v>0</v>
      </c>
      <c r="AX57">
        <f t="shared" si="138"/>
        <v>33.4</v>
      </c>
      <c r="AY57">
        <f t="shared" si="138"/>
        <v>0</v>
      </c>
      <c r="AZ57">
        <f t="shared" si="138"/>
        <v>0.4</v>
      </c>
      <c r="BA57">
        <f t="shared" si="138"/>
        <v>0</v>
      </c>
      <c r="BB57">
        <f t="shared" si="138"/>
        <v>0</v>
      </c>
      <c r="BC57">
        <f t="shared" si="138"/>
        <v>0</v>
      </c>
      <c r="BD57">
        <f t="shared" si="138"/>
        <v>0</v>
      </c>
      <c r="BE57">
        <f t="shared" si="138"/>
        <v>0</v>
      </c>
      <c r="BF57">
        <f t="shared" si="138"/>
        <v>0</v>
      </c>
      <c r="BG57">
        <f t="shared" si="138"/>
        <v>0</v>
      </c>
      <c r="BH57">
        <f t="shared" si="138"/>
        <v>2</v>
      </c>
      <c r="BI57">
        <f t="shared" si="138"/>
        <v>0</v>
      </c>
      <c r="BJ57">
        <f t="shared" si="138"/>
        <v>0</v>
      </c>
      <c r="BK57">
        <f t="shared" si="138"/>
        <v>0</v>
      </c>
      <c r="BL57">
        <f t="shared" si="138"/>
        <v>0</v>
      </c>
      <c r="BM57">
        <f t="shared" si="138"/>
        <v>29.2</v>
      </c>
      <c r="BN57">
        <f t="shared" si="138"/>
        <v>0</v>
      </c>
      <c r="BO57">
        <f t="shared" si="138"/>
        <v>0</v>
      </c>
      <c r="BP57">
        <f t="shared" si="138"/>
        <v>0</v>
      </c>
      <c r="BQ57">
        <f t="shared" si="138"/>
        <v>0</v>
      </c>
      <c r="BR57">
        <f t="shared" si="138"/>
        <v>0</v>
      </c>
      <c r="BS57">
        <f t="shared" si="138"/>
        <v>0</v>
      </c>
      <c r="BT57">
        <f t="shared" si="138"/>
        <v>5.4</v>
      </c>
      <c r="BU57">
        <f t="shared" si="138"/>
        <v>0.8</v>
      </c>
      <c r="BV57">
        <f t="shared" si="138"/>
        <v>0</v>
      </c>
      <c r="BW57">
        <f t="shared" si="138"/>
        <v>0</v>
      </c>
      <c r="BX57" s="1"/>
      <c r="BY57" s="9">
        <v>42914</v>
      </c>
      <c r="BZ57">
        <v>12</v>
      </c>
      <c r="CA57">
        <f t="shared" ref="CA57:DI57" si="139">AO111+AO112</f>
        <v>0.2</v>
      </c>
      <c r="CB57">
        <f t="shared" si="139"/>
        <v>21.3</v>
      </c>
      <c r="CC57">
        <f t="shared" si="139"/>
        <v>0</v>
      </c>
      <c r="CD57">
        <f t="shared" si="139"/>
        <v>0</v>
      </c>
      <c r="CE57">
        <f t="shared" si="139"/>
        <v>0</v>
      </c>
      <c r="CF57">
        <f t="shared" si="139"/>
        <v>2.8</v>
      </c>
      <c r="CG57">
        <f t="shared" si="139"/>
        <v>0</v>
      </c>
      <c r="CH57">
        <f t="shared" si="139"/>
        <v>0</v>
      </c>
      <c r="CI57">
        <f t="shared" si="139"/>
        <v>4.8</v>
      </c>
      <c r="CJ57">
        <f t="shared" si="139"/>
        <v>0</v>
      </c>
      <c r="CK57">
        <f t="shared" si="139"/>
        <v>0</v>
      </c>
      <c r="CL57">
        <f t="shared" si="139"/>
        <v>1.6</v>
      </c>
      <c r="CM57">
        <f t="shared" si="139"/>
        <v>0</v>
      </c>
      <c r="CN57">
        <f t="shared" si="139"/>
        <v>2</v>
      </c>
      <c r="CO57">
        <f t="shared" si="139"/>
        <v>0</v>
      </c>
      <c r="CP57">
        <f t="shared" si="139"/>
        <v>3</v>
      </c>
      <c r="CQ57">
        <f t="shared" si="139"/>
        <v>4</v>
      </c>
      <c r="CR57">
        <f t="shared" si="139"/>
        <v>12.4</v>
      </c>
      <c r="CS57">
        <f t="shared" si="139"/>
        <v>0</v>
      </c>
      <c r="CT57">
        <f t="shared" si="139"/>
        <v>4.2</v>
      </c>
      <c r="CU57">
        <f t="shared" si="139"/>
        <v>7</v>
      </c>
      <c r="CV57">
        <f t="shared" si="139"/>
        <v>1.8</v>
      </c>
      <c r="CW57">
        <f t="shared" si="139"/>
        <v>0</v>
      </c>
      <c r="CX57">
        <f t="shared" si="139"/>
        <v>0</v>
      </c>
      <c r="CY57">
        <f t="shared" si="139"/>
        <v>0</v>
      </c>
      <c r="CZ57">
        <f t="shared" si="139"/>
        <v>2</v>
      </c>
      <c r="DA57">
        <f t="shared" si="139"/>
        <v>0</v>
      </c>
      <c r="DB57">
        <f t="shared" si="139"/>
        <v>0</v>
      </c>
      <c r="DC57">
        <f t="shared" si="139"/>
        <v>3</v>
      </c>
      <c r="DD57">
        <f t="shared" si="139"/>
        <v>0</v>
      </c>
      <c r="DE57">
        <f t="shared" si="139"/>
        <v>0</v>
      </c>
      <c r="DF57">
        <f t="shared" si="139"/>
        <v>0</v>
      </c>
      <c r="DG57">
        <f t="shared" si="139"/>
        <v>41.9</v>
      </c>
      <c r="DH57">
        <f t="shared" si="139"/>
        <v>0</v>
      </c>
      <c r="DI57">
        <f t="shared" si="139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18.5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0">C113+C114</f>
        <v>0</v>
      </c>
      <c r="AP58">
        <f t="shared" si="140"/>
        <v>0</v>
      </c>
      <c r="AQ58">
        <f t="shared" si="140"/>
        <v>1</v>
      </c>
      <c r="AR58">
        <f t="shared" si="140"/>
        <v>0</v>
      </c>
      <c r="AS58">
        <f t="shared" si="140"/>
        <v>0</v>
      </c>
      <c r="AT58">
        <f t="shared" si="140"/>
        <v>0</v>
      </c>
      <c r="AU58">
        <f t="shared" si="140"/>
        <v>0</v>
      </c>
      <c r="AV58">
        <f t="shared" si="140"/>
        <v>0</v>
      </c>
      <c r="AW58">
        <f t="shared" si="140"/>
        <v>0</v>
      </c>
      <c r="AX58">
        <f t="shared" si="140"/>
        <v>0</v>
      </c>
      <c r="AY58">
        <f t="shared" si="140"/>
        <v>0</v>
      </c>
      <c r="AZ58">
        <f t="shared" si="140"/>
        <v>0</v>
      </c>
      <c r="BA58">
        <f t="shared" si="140"/>
        <v>0</v>
      </c>
      <c r="BB58">
        <f t="shared" si="140"/>
        <v>0</v>
      </c>
      <c r="BC58">
        <f t="shared" si="140"/>
        <v>0</v>
      </c>
      <c r="BD58">
        <f t="shared" si="140"/>
        <v>0</v>
      </c>
      <c r="BE58">
        <f t="shared" si="140"/>
        <v>0</v>
      </c>
      <c r="BF58">
        <f t="shared" si="140"/>
        <v>0</v>
      </c>
      <c r="BG58">
        <f t="shared" si="140"/>
        <v>0</v>
      </c>
      <c r="BH58">
        <f t="shared" si="140"/>
        <v>0</v>
      </c>
      <c r="BI58">
        <f t="shared" si="140"/>
        <v>0</v>
      </c>
      <c r="BJ58">
        <f t="shared" si="140"/>
        <v>0</v>
      </c>
      <c r="BK58">
        <f t="shared" si="140"/>
        <v>0</v>
      </c>
      <c r="BL58">
        <f t="shared" si="140"/>
        <v>0</v>
      </c>
      <c r="BM58">
        <f t="shared" si="140"/>
        <v>0</v>
      </c>
      <c r="BN58">
        <f t="shared" si="140"/>
        <v>0</v>
      </c>
      <c r="BO58">
        <f t="shared" si="140"/>
        <v>0</v>
      </c>
      <c r="BP58">
        <f t="shared" si="140"/>
        <v>0</v>
      </c>
      <c r="BQ58">
        <f t="shared" si="140"/>
        <v>0</v>
      </c>
      <c r="BR58">
        <f t="shared" si="140"/>
        <v>0</v>
      </c>
      <c r="BS58">
        <f t="shared" si="140"/>
        <v>0</v>
      </c>
      <c r="BT58">
        <f t="shared" si="140"/>
        <v>0</v>
      </c>
      <c r="BU58">
        <f t="shared" si="140"/>
        <v>0</v>
      </c>
      <c r="BV58">
        <f t="shared" si="140"/>
        <v>0</v>
      </c>
      <c r="BW58">
        <f t="shared" si="140"/>
        <v>0</v>
      </c>
      <c r="BX58" s="1"/>
      <c r="BY58" s="10"/>
      <c r="BZ58">
        <v>24</v>
      </c>
      <c r="CA58">
        <f t="shared" ref="CA58:DI58" si="141">AO113+AO114</f>
        <v>0</v>
      </c>
      <c r="CB58">
        <f t="shared" si="141"/>
        <v>0</v>
      </c>
      <c r="CC58">
        <f t="shared" si="141"/>
        <v>0</v>
      </c>
      <c r="CD58">
        <f t="shared" si="141"/>
        <v>0</v>
      </c>
      <c r="CE58">
        <f t="shared" si="141"/>
        <v>0</v>
      </c>
      <c r="CF58">
        <f t="shared" si="141"/>
        <v>0</v>
      </c>
      <c r="CG58">
        <f t="shared" si="141"/>
        <v>0</v>
      </c>
      <c r="CH58">
        <f t="shared" si="141"/>
        <v>0</v>
      </c>
      <c r="CI58">
        <f t="shared" si="141"/>
        <v>0</v>
      </c>
      <c r="CJ58">
        <f t="shared" si="141"/>
        <v>0</v>
      </c>
      <c r="CK58">
        <f t="shared" si="141"/>
        <v>0</v>
      </c>
      <c r="CL58">
        <f t="shared" si="141"/>
        <v>0</v>
      </c>
      <c r="CM58">
        <f t="shared" si="141"/>
        <v>0</v>
      </c>
      <c r="CN58">
        <f t="shared" si="141"/>
        <v>0</v>
      </c>
      <c r="CO58">
        <f t="shared" si="141"/>
        <v>0</v>
      </c>
      <c r="CP58">
        <f t="shared" si="141"/>
        <v>0</v>
      </c>
      <c r="CQ58">
        <f t="shared" si="141"/>
        <v>0</v>
      </c>
      <c r="CR58">
        <f t="shared" si="141"/>
        <v>0</v>
      </c>
      <c r="CS58">
        <f t="shared" si="141"/>
        <v>0</v>
      </c>
      <c r="CT58">
        <f t="shared" si="141"/>
        <v>0</v>
      </c>
      <c r="CU58">
        <f t="shared" si="141"/>
        <v>0</v>
      </c>
      <c r="CV58">
        <f t="shared" si="141"/>
        <v>0</v>
      </c>
      <c r="CW58">
        <f t="shared" si="141"/>
        <v>0</v>
      </c>
      <c r="CX58">
        <f t="shared" si="141"/>
        <v>0</v>
      </c>
      <c r="CY58">
        <f t="shared" si="141"/>
        <v>0</v>
      </c>
      <c r="CZ58">
        <f t="shared" si="141"/>
        <v>1.2</v>
      </c>
      <c r="DA58">
        <f t="shared" si="141"/>
        <v>0</v>
      </c>
      <c r="DB58">
        <f t="shared" si="141"/>
        <v>0</v>
      </c>
      <c r="DC58">
        <f t="shared" si="141"/>
        <v>0</v>
      </c>
      <c r="DD58">
        <f t="shared" si="141"/>
        <v>0</v>
      </c>
      <c r="DE58">
        <f t="shared" si="141"/>
        <v>0</v>
      </c>
      <c r="DF58">
        <f t="shared" si="141"/>
        <v>10</v>
      </c>
      <c r="DG58">
        <f t="shared" si="141"/>
        <v>7.4</v>
      </c>
      <c r="DH58">
        <f t="shared" si="141"/>
        <v>0</v>
      </c>
      <c r="DI58">
        <f t="shared" si="141"/>
        <v>0</v>
      </c>
      <c r="DJ58" s="1"/>
      <c r="DK58" s="1"/>
    </row>
    <row r="59" spans="1:115" x14ac:dyDescent="0.25">
      <c r="A59" s="8">
        <v>42894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2.5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18.399999999999999</v>
      </c>
      <c r="AI59">
        <v>0</v>
      </c>
      <c r="AJ59">
        <v>0</v>
      </c>
      <c r="AK59">
        <v>0</v>
      </c>
      <c r="AM59" s="9">
        <v>42901</v>
      </c>
      <c r="AN59">
        <v>6</v>
      </c>
      <c r="AO59">
        <f t="shared" ref="AO59:BW59" si="142">C115+C116</f>
        <v>0</v>
      </c>
      <c r="AP59">
        <f t="shared" si="142"/>
        <v>0</v>
      </c>
      <c r="AQ59">
        <f t="shared" si="142"/>
        <v>0</v>
      </c>
      <c r="AR59">
        <f t="shared" si="142"/>
        <v>0</v>
      </c>
      <c r="AS59">
        <f t="shared" si="142"/>
        <v>0</v>
      </c>
      <c r="AT59">
        <f t="shared" si="142"/>
        <v>0</v>
      </c>
      <c r="AU59">
        <f t="shared" si="142"/>
        <v>0</v>
      </c>
      <c r="AV59">
        <f t="shared" si="142"/>
        <v>0</v>
      </c>
      <c r="AW59">
        <f t="shared" si="142"/>
        <v>0</v>
      </c>
      <c r="AX59">
        <f t="shared" si="142"/>
        <v>0</v>
      </c>
      <c r="AY59">
        <f t="shared" si="142"/>
        <v>11.600000000000001</v>
      </c>
      <c r="AZ59">
        <f t="shared" si="142"/>
        <v>0</v>
      </c>
      <c r="BA59">
        <f t="shared" si="142"/>
        <v>0</v>
      </c>
      <c r="BB59">
        <f t="shared" si="142"/>
        <v>0</v>
      </c>
      <c r="BC59">
        <f t="shared" si="142"/>
        <v>0</v>
      </c>
      <c r="BD59">
        <f t="shared" si="142"/>
        <v>0</v>
      </c>
      <c r="BE59">
        <f t="shared" si="142"/>
        <v>16</v>
      </c>
      <c r="BF59">
        <f t="shared" si="142"/>
        <v>0</v>
      </c>
      <c r="BG59">
        <f t="shared" si="142"/>
        <v>0</v>
      </c>
      <c r="BH59">
        <f t="shared" si="142"/>
        <v>0</v>
      </c>
      <c r="BI59">
        <f t="shared" si="142"/>
        <v>0</v>
      </c>
      <c r="BJ59">
        <f t="shared" si="142"/>
        <v>0</v>
      </c>
      <c r="BK59">
        <f t="shared" si="142"/>
        <v>0</v>
      </c>
      <c r="BL59">
        <f t="shared" si="142"/>
        <v>9</v>
      </c>
      <c r="BM59">
        <f t="shared" si="142"/>
        <v>0</v>
      </c>
      <c r="BN59">
        <f t="shared" si="142"/>
        <v>0</v>
      </c>
      <c r="BO59">
        <f t="shared" si="142"/>
        <v>5</v>
      </c>
      <c r="BP59">
        <f t="shared" si="142"/>
        <v>0</v>
      </c>
      <c r="BQ59">
        <f t="shared" si="142"/>
        <v>0</v>
      </c>
      <c r="BR59">
        <f t="shared" si="142"/>
        <v>85</v>
      </c>
      <c r="BS59">
        <f t="shared" si="142"/>
        <v>0</v>
      </c>
      <c r="BT59">
        <f t="shared" si="142"/>
        <v>0</v>
      </c>
      <c r="BU59">
        <f t="shared" si="142"/>
        <v>0</v>
      </c>
      <c r="BV59">
        <f t="shared" si="142"/>
        <v>0</v>
      </c>
      <c r="BW59">
        <f t="shared" si="142"/>
        <v>11.4</v>
      </c>
      <c r="BX59" s="1"/>
      <c r="BY59" s="9">
        <v>42915</v>
      </c>
      <c r="BZ59">
        <v>12</v>
      </c>
      <c r="CA59">
        <f t="shared" ref="CA59:DI59" si="143">AO115+AO116</f>
        <v>0.30000000000000004</v>
      </c>
      <c r="CB59">
        <f t="shared" si="143"/>
        <v>0</v>
      </c>
      <c r="CC59">
        <f t="shared" si="143"/>
        <v>0</v>
      </c>
      <c r="CD59">
        <f t="shared" si="143"/>
        <v>48</v>
      </c>
      <c r="CE59">
        <f t="shared" si="143"/>
        <v>0.7</v>
      </c>
      <c r="CF59">
        <f t="shared" si="143"/>
        <v>0</v>
      </c>
      <c r="CG59">
        <f t="shared" si="143"/>
        <v>0</v>
      </c>
      <c r="CH59">
        <f t="shared" si="143"/>
        <v>0</v>
      </c>
      <c r="CI59">
        <f t="shared" si="143"/>
        <v>12.4</v>
      </c>
      <c r="CJ59">
        <f t="shared" si="143"/>
        <v>9.4</v>
      </c>
      <c r="CK59">
        <f t="shared" si="143"/>
        <v>0</v>
      </c>
      <c r="CL59">
        <f t="shared" si="143"/>
        <v>9.4</v>
      </c>
      <c r="CM59">
        <f t="shared" si="143"/>
        <v>0</v>
      </c>
      <c r="CN59">
        <f t="shared" si="143"/>
        <v>0</v>
      </c>
      <c r="CO59">
        <f t="shared" si="143"/>
        <v>4</v>
      </c>
      <c r="CP59">
        <f t="shared" si="143"/>
        <v>1</v>
      </c>
      <c r="CQ59">
        <f t="shared" si="143"/>
        <v>6</v>
      </c>
      <c r="CR59">
        <f t="shared" si="143"/>
        <v>1.5</v>
      </c>
      <c r="CS59">
        <f t="shared" si="143"/>
        <v>0</v>
      </c>
      <c r="CT59">
        <f t="shared" si="143"/>
        <v>0</v>
      </c>
      <c r="CU59">
        <f t="shared" si="143"/>
        <v>0</v>
      </c>
      <c r="CV59">
        <f t="shared" si="143"/>
        <v>3.4</v>
      </c>
      <c r="CW59">
        <f t="shared" si="143"/>
        <v>0.4</v>
      </c>
      <c r="CX59">
        <f t="shared" si="143"/>
        <v>6.8000000000000007</v>
      </c>
      <c r="CY59">
        <f t="shared" si="143"/>
        <v>0.6</v>
      </c>
      <c r="CZ59">
        <f t="shared" si="143"/>
        <v>1</v>
      </c>
      <c r="DA59">
        <f t="shared" si="143"/>
        <v>0</v>
      </c>
      <c r="DB59">
        <f t="shared" si="143"/>
        <v>0.5</v>
      </c>
      <c r="DC59">
        <f t="shared" si="143"/>
        <v>12.6</v>
      </c>
      <c r="DD59">
        <f t="shared" si="143"/>
        <v>0</v>
      </c>
      <c r="DE59">
        <f t="shared" si="143"/>
        <v>0</v>
      </c>
      <c r="DF59">
        <f t="shared" si="143"/>
        <v>2.4</v>
      </c>
      <c r="DG59">
        <f t="shared" si="143"/>
        <v>0.8</v>
      </c>
      <c r="DH59">
        <f t="shared" si="143"/>
        <v>1.2</v>
      </c>
      <c r="DI59">
        <f t="shared" si="143"/>
        <v>1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1.5</v>
      </c>
      <c r="AI60">
        <v>0</v>
      </c>
      <c r="AJ60">
        <v>0</v>
      </c>
      <c r="AK60">
        <v>0</v>
      </c>
      <c r="AM60" s="10"/>
      <c r="AN60">
        <v>12</v>
      </c>
      <c r="AO60">
        <f t="shared" ref="AO60:BW60" si="144">C117+C118</f>
        <v>3.6</v>
      </c>
      <c r="AP60">
        <f t="shared" si="144"/>
        <v>0.2</v>
      </c>
      <c r="AQ60">
        <f t="shared" si="144"/>
        <v>0</v>
      </c>
      <c r="AR60">
        <f t="shared" si="144"/>
        <v>0</v>
      </c>
      <c r="AS60">
        <f t="shared" si="144"/>
        <v>7.8</v>
      </c>
      <c r="AT60">
        <f t="shared" si="144"/>
        <v>8.1999999999999993</v>
      </c>
      <c r="AU60">
        <f t="shared" si="144"/>
        <v>0</v>
      </c>
      <c r="AV60">
        <f t="shared" si="144"/>
        <v>7</v>
      </c>
      <c r="AW60">
        <f t="shared" si="144"/>
        <v>0</v>
      </c>
      <c r="AX60">
        <f t="shared" si="144"/>
        <v>0</v>
      </c>
      <c r="AY60">
        <f t="shared" si="144"/>
        <v>0.8</v>
      </c>
      <c r="AZ60">
        <f t="shared" si="144"/>
        <v>4</v>
      </c>
      <c r="BA60">
        <f t="shared" si="144"/>
        <v>2</v>
      </c>
      <c r="BB60">
        <f t="shared" si="144"/>
        <v>4</v>
      </c>
      <c r="BC60">
        <f t="shared" si="144"/>
        <v>0</v>
      </c>
      <c r="BD60">
        <f t="shared" si="144"/>
        <v>0</v>
      </c>
      <c r="BE60">
        <f t="shared" si="144"/>
        <v>79</v>
      </c>
      <c r="BF60">
        <f t="shared" si="144"/>
        <v>1</v>
      </c>
      <c r="BG60">
        <f t="shared" si="144"/>
        <v>9</v>
      </c>
      <c r="BH60">
        <f t="shared" si="144"/>
        <v>0</v>
      </c>
      <c r="BI60">
        <f t="shared" si="144"/>
        <v>4</v>
      </c>
      <c r="BJ60">
        <f t="shared" si="144"/>
        <v>0</v>
      </c>
      <c r="BK60">
        <f t="shared" si="144"/>
        <v>0</v>
      </c>
      <c r="BL60">
        <f t="shared" si="144"/>
        <v>10</v>
      </c>
      <c r="BM60">
        <f t="shared" si="144"/>
        <v>0</v>
      </c>
      <c r="BN60">
        <f t="shared" si="144"/>
        <v>2.5</v>
      </c>
      <c r="BO60">
        <f t="shared" si="144"/>
        <v>0</v>
      </c>
      <c r="BP60">
        <f t="shared" si="144"/>
        <v>4.4000000000000004</v>
      </c>
      <c r="BQ60">
        <f t="shared" si="144"/>
        <v>0</v>
      </c>
      <c r="BR60">
        <f t="shared" si="144"/>
        <v>0</v>
      </c>
      <c r="BS60">
        <f t="shared" si="144"/>
        <v>2</v>
      </c>
      <c r="BT60">
        <f t="shared" si="144"/>
        <v>0</v>
      </c>
      <c r="BU60">
        <f t="shared" si="144"/>
        <v>0</v>
      </c>
      <c r="BV60">
        <f t="shared" si="144"/>
        <v>0</v>
      </c>
      <c r="BW60">
        <f t="shared" si="144"/>
        <v>3</v>
      </c>
      <c r="BX60" s="1"/>
      <c r="BY60" s="10"/>
      <c r="BZ60">
        <v>24</v>
      </c>
      <c r="CA60">
        <f t="shared" ref="CA60:DI60" si="145">AO117+AO118</f>
        <v>0.8</v>
      </c>
      <c r="CB60">
        <f t="shared" si="145"/>
        <v>0</v>
      </c>
      <c r="CC60">
        <f t="shared" si="145"/>
        <v>0.2</v>
      </c>
      <c r="CD60">
        <f t="shared" si="145"/>
        <v>55</v>
      </c>
      <c r="CE60">
        <f t="shared" si="145"/>
        <v>0.4</v>
      </c>
      <c r="CF60">
        <f t="shared" si="145"/>
        <v>0</v>
      </c>
      <c r="CG60">
        <f t="shared" si="145"/>
        <v>0</v>
      </c>
      <c r="CH60">
        <f t="shared" si="145"/>
        <v>5</v>
      </c>
      <c r="CI60">
        <f t="shared" si="145"/>
        <v>0</v>
      </c>
      <c r="CJ60">
        <f t="shared" si="145"/>
        <v>0</v>
      </c>
      <c r="CK60">
        <f t="shared" si="145"/>
        <v>0</v>
      </c>
      <c r="CL60">
        <f t="shared" si="145"/>
        <v>1</v>
      </c>
      <c r="CM60">
        <f t="shared" si="145"/>
        <v>0</v>
      </c>
      <c r="CN60">
        <f t="shared" si="145"/>
        <v>1</v>
      </c>
      <c r="CO60">
        <f t="shared" si="145"/>
        <v>0</v>
      </c>
      <c r="CP60">
        <f t="shared" si="145"/>
        <v>0</v>
      </c>
      <c r="CQ60">
        <f t="shared" si="145"/>
        <v>3</v>
      </c>
      <c r="CR60">
        <f t="shared" si="145"/>
        <v>0</v>
      </c>
      <c r="CS60">
        <f t="shared" si="145"/>
        <v>2</v>
      </c>
      <c r="CT60">
        <f t="shared" si="145"/>
        <v>0</v>
      </c>
      <c r="CU60">
        <f t="shared" si="145"/>
        <v>26</v>
      </c>
      <c r="CV60">
        <f t="shared" si="145"/>
        <v>0</v>
      </c>
      <c r="CW60">
        <f t="shared" si="145"/>
        <v>2.6</v>
      </c>
      <c r="CX60">
        <f t="shared" si="145"/>
        <v>1.7999999999999998</v>
      </c>
      <c r="CY60">
        <f t="shared" si="145"/>
        <v>0</v>
      </c>
      <c r="CZ60">
        <f t="shared" si="145"/>
        <v>5.6</v>
      </c>
      <c r="DA60">
        <f t="shared" si="145"/>
        <v>0</v>
      </c>
      <c r="DB60">
        <f t="shared" si="145"/>
        <v>2</v>
      </c>
      <c r="DC60">
        <f t="shared" si="145"/>
        <v>0</v>
      </c>
      <c r="DD60">
        <f t="shared" si="145"/>
        <v>0</v>
      </c>
      <c r="DE60">
        <f t="shared" si="145"/>
        <v>0</v>
      </c>
      <c r="DF60">
        <f t="shared" si="145"/>
        <v>14.799999999999999</v>
      </c>
      <c r="DG60">
        <f t="shared" si="145"/>
        <v>29.799999999999997</v>
      </c>
      <c r="DH60">
        <f t="shared" si="145"/>
        <v>0</v>
      </c>
      <c r="DI60">
        <f t="shared" si="145"/>
        <v>20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10"/>
      <c r="AN61">
        <v>18</v>
      </c>
      <c r="AO61">
        <f t="shared" ref="AO61:BW61" si="146">C119+C120</f>
        <v>1.2000000000000002</v>
      </c>
      <c r="AP61">
        <f t="shared" si="146"/>
        <v>0.8</v>
      </c>
      <c r="AQ61">
        <f t="shared" si="146"/>
        <v>0</v>
      </c>
      <c r="AR61">
        <f t="shared" si="146"/>
        <v>0</v>
      </c>
      <c r="AS61">
        <f t="shared" si="146"/>
        <v>7.6</v>
      </c>
      <c r="AT61">
        <f t="shared" si="146"/>
        <v>5.2</v>
      </c>
      <c r="AU61">
        <f t="shared" si="146"/>
        <v>0</v>
      </c>
      <c r="AV61">
        <f t="shared" si="146"/>
        <v>34</v>
      </c>
      <c r="AW61">
        <f t="shared" si="146"/>
        <v>0</v>
      </c>
      <c r="AX61">
        <f t="shared" si="146"/>
        <v>0</v>
      </c>
      <c r="AY61">
        <f t="shared" si="146"/>
        <v>0</v>
      </c>
      <c r="AZ61">
        <f t="shared" si="146"/>
        <v>0</v>
      </c>
      <c r="BA61">
        <f t="shared" si="146"/>
        <v>0</v>
      </c>
      <c r="BB61">
        <f t="shared" si="146"/>
        <v>8</v>
      </c>
      <c r="BC61">
        <f t="shared" si="146"/>
        <v>0</v>
      </c>
      <c r="BD61">
        <f t="shared" si="146"/>
        <v>0</v>
      </c>
      <c r="BE61">
        <f t="shared" si="146"/>
        <v>2</v>
      </c>
      <c r="BF61">
        <f t="shared" si="146"/>
        <v>0</v>
      </c>
      <c r="BG61">
        <f t="shared" si="146"/>
        <v>27</v>
      </c>
      <c r="BH61">
        <f t="shared" si="146"/>
        <v>0</v>
      </c>
      <c r="BI61">
        <f t="shared" si="146"/>
        <v>4</v>
      </c>
      <c r="BJ61">
        <f t="shared" si="146"/>
        <v>0.4</v>
      </c>
      <c r="BK61">
        <f t="shared" si="146"/>
        <v>0</v>
      </c>
      <c r="BL61">
        <f t="shared" si="146"/>
        <v>5.4</v>
      </c>
      <c r="BM61">
        <f t="shared" si="146"/>
        <v>0</v>
      </c>
      <c r="BN61">
        <f t="shared" si="146"/>
        <v>18</v>
      </c>
      <c r="BO61">
        <f t="shared" si="146"/>
        <v>0</v>
      </c>
      <c r="BP61">
        <f t="shared" si="146"/>
        <v>3.6</v>
      </c>
      <c r="BQ61">
        <f t="shared" si="146"/>
        <v>0</v>
      </c>
      <c r="BR61">
        <f t="shared" si="146"/>
        <v>0</v>
      </c>
      <c r="BS61">
        <f t="shared" si="146"/>
        <v>7</v>
      </c>
      <c r="BT61">
        <f t="shared" si="146"/>
        <v>29.1</v>
      </c>
      <c r="BU61">
        <f t="shared" si="146"/>
        <v>4</v>
      </c>
      <c r="BV61">
        <f t="shared" si="146"/>
        <v>0</v>
      </c>
      <c r="BW61">
        <f t="shared" si="146"/>
        <v>17</v>
      </c>
      <c r="BX61" s="1"/>
      <c r="BY61" s="9">
        <v>42916</v>
      </c>
      <c r="BZ61">
        <v>12</v>
      </c>
      <c r="CA61">
        <f t="shared" ref="CA61:DI61" si="147">AO119+AO120</f>
        <v>7</v>
      </c>
      <c r="CB61">
        <f t="shared" si="147"/>
        <v>0.1</v>
      </c>
      <c r="CC61">
        <f t="shared" si="147"/>
        <v>0</v>
      </c>
      <c r="CD61">
        <f t="shared" si="147"/>
        <v>0</v>
      </c>
      <c r="CE61">
        <f t="shared" si="147"/>
        <v>6.4</v>
      </c>
      <c r="CF61">
        <f t="shared" si="147"/>
        <v>1.9</v>
      </c>
      <c r="CG61">
        <f t="shared" si="147"/>
        <v>23</v>
      </c>
      <c r="CH61">
        <f t="shared" si="147"/>
        <v>7</v>
      </c>
      <c r="CI61">
        <f t="shared" si="147"/>
        <v>0</v>
      </c>
      <c r="CJ61">
        <f t="shared" si="147"/>
        <v>0.4</v>
      </c>
      <c r="CK61">
        <f t="shared" si="147"/>
        <v>0</v>
      </c>
      <c r="CL61">
        <f t="shared" si="147"/>
        <v>0</v>
      </c>
      <c r="CM61">
        <f t="shared" si="147"/>
        <v>6</v>
      </c>
      <c r="CN61">
        <f t="shared" si="147"/>
        <v>3</v>
      </c>
      <c r="CO61">
        <f t="shared" si="147"/>
        <v>0</v>
      </c>
      <c r="CP61">
        <f t="shared" si="147"/>
        <v>1</v>
      </c>
      <c r="CQ61">
        <f t="shared" si="147"/>
        <v>17.399999999999999</v>
      </c>
      <c r="CR61">
        <f t="shared" si="147"/>
        <v>0</v>
      </c>
      <c r="CS61">
        <f t="shared" si="147"/>
        <v>15</v>
      </c>
      <c r="CT61">
        <f t="shared" si="147"/>
        <v>0</v>
      </c>
      <c r="CU61">
        <f t="shared" si="147"/>
        <v>0</v>
      </c>
      <c r="CV61">
        <f t="shared" si="147"/>
        <v>0</v>
      </c>
      <c r="CW61">
        <f t="shared" si="147"/>
        <v>0</v>
      </c>
      <c r="CX61">
        <f t="shared" si="147"/>
        <v>15.6</v>
      </c>
      <c r="CY61">
        <f t="shared" si="147"/>
        <v>0</v>
      </c>
      <c r="CZ61">
        <f t="shared" si="147"/>
        <v>1</v>
      </c>
      <c r="DA61">
        <f t="shared" si="147"/>
        <v>0</v>
      </c>
      <c r="DB61">
        <f t="shared" si="147"/>
        <v>15.200000000000001</v>
      </c>
      <c r="DC61">
        <f t="shared" si="147"/>
        <v>15</v>
      </c>
      <c r="DD61">
        <f t="shared" si="147"/>
        <v>0</v>
      </c>
      <c r="DE61">
        <f t="shared" si="147"/>
        <v>0.5</v>
      </c>
      <c r="DF61">
        <f t="shared" si="147"/>
        <v>3.2</v>
      </c>
      <c r="DG61">
        <f t="shared" si="147"/>
        <v>0.5</v>
      </c>
      <c r="DH61">
        <f t="shared" si="147"/>
        <v>0</v>
      </c>
      <c r="DI61">
        <f t="shared" si="147"/>
        <v>14.5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0</v>
      </c>
      <c r="X62">
        <v>1</v>
      </c>
      <c r="Y62">
        <v>0</v>
      </c>
      <c r="Z62">
        <v>0.2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0.2</v>
      </c>
      <c r="AK62">
        <v>0</v>
      </c>
      <c r="AM62" s="10"/>
      <c r="AN62">
        <v>24</v>
      </c>
      <c r="AO62">
        <f t="shared" ref="AO62:BW62" si="148">C121+C122</f>
        <v>5.6</v>
      </c>
      <c r="AP62">
        <f t="shared" si="148"/>
        <v>13.6</v>
      </c>
      <c r="AQ62">
        <f t="shared" si="148"/>
        <v>0</v>
      </c>
      <c r="AR62">
        <f t="shared" si="148"/>
        <v>0</v>
      </c>
      <c r="AS62">
        <f t="shared" si="148"/>
        <v>25.4</v>
      </c>
      <c r="AT62">
        <f t="shared" si="148"/>
        <v>15.9</v>
      </c>
      <c r="AU62">
        <f t="shared" si="148"/>
        <v>23</v>
      </c>
      <c r="AV62">
        <f t="shared" si="148"/>
        <v>28</v>
      </c>
      <c r="AW62">
        <f t="shared" si="148"/>
        <v>0</v>
      </c>
      <c r="AX62">
        <f t="shared" si="148"/>
        <v>8.6</v>
      </c>
      <c r="AY62">
        <f t="shared" si="148"/>
        <v>0</v>
      </c>
      <c r="AZ62">
        <f t="shared" si="148"/>
        <v>6.7</v>
      </c>
      <c r="BA62">
        <f t="shared" si="148"/>
        <v>12</v>
      </c>
      <c r="BB62">
        <f t="shared" si="148"/>
        <v>6</v>
      </c>
      <c r="BC62">
        <f t="shared" si="148"/>
        <v>0</v>
      </c>
      <c r="BD62">
        <f t="shared" si="148"/>
        <v>2</v>
      </c>
      <c r="BE62">
        <f t="shared" si="148"/>
        <v>9</v>
      </c>
      <c r="BF62">
        <f t="shared" si="148"/>
        <v>10</v>
      </c>
      <c r="BG62">
        <f t="shared" si="148"/>
        <v>88</v>
      </c>
      <c r="BH62">
        <f t="shared" si="148"/>
        <v>9.8000000000000007</v>
      </c>
      <c r="BI62">
        <f t="shared" si="148"/>
        <v>4</v>
      </c>
      <c r="BJ62">
        <f t="shared" si="148"/>
        <v>2.6</v>
      </c>
      <c r="BK62">
        <f t="shared" si="148"/>
        <v>4.5999999999999996</v>
      </c>
      <c r="BL62">
        <f t="shared" si="148"/>
        <v>3</v>
      </c>
      <c r="BM62">
        <f t="shared" si="148"/>
        <v>0</v>
      </c>
      <c r="BN62">
        <f t="shared" si="148"/>
        <v>15.5</v>
      </c>
      <c r="BO62">
        <f t="shared" si="148"/>
        <v>0</v>
      </c>
      <c r="BP62">
        <f t="shared" si="148"/>
        <v>25.4</v>
      </c>
      <c r="BQ62">
        <f t="shared" si="148"/>
        <v>2.2999999999999998</v>
      </c>
      <c r="BR62">
        <f t="shared" si="148"/>
        <v>0</v>
      </c>
      <c r="BS62">
        <f t="shared" si="148"/>
        <v>25</v>
      </c>
      <c r="BT62">
        <f t="shared" si="148"/>
        <v>0</v>
      </c>
      <c r="BU62">
        <f t="shared" si="148"/>
        <v>2.4</v>
      </c>
      <c r="BV62">
        <f t="shared" si="148"/>
        <v>0</v>
      </c>
      <c r="BW62">
        <f t="shared" si="148"/>
        <v>9</v>
      </c>
      <c r="BX62" s="1"/>
      <c r="BY62" s="10"/>
      <c r="BZ62">
        <v>24</v>
      </c>
      <c r="CA62">
        <f t="shared" ref="CA62:DI62" si="149">AO121+AO122</f>
        <v>1.2000000000000002</v>
      </c>
      <c r="CB62">
        <f t="shared" si="149"/>
        <v>0.2</v>
      </c>
      <c r="CC62">
        <f t="shared" si="149"/>
        <v>1</v>
      </c>
      <c r="CD62">
        <f t="shared" si="149"/>
        <v>12</v>
      </c>
      <c r="CE62">
        <f t="shared" si="149"/>
        <v>15.700000000000001</v>
      </c>
      <c r="CF62">
        <f t="shared" si="149"/>
        <v>29</v>
      </c>
      <c r="CG62">
        <f t="shared" si="149"/>
        <v>1.2</v>
      </c>
      <c r="CH62">
        <f t="shared" si="149"/>
        <v>15</v>
      </c>
      <c r="CI62">
        <f t="shared" si="149"/>
        <v>0</v>
      </c>
      <c r="CJ62">
        <f t="shared" si="149"/>
        <v>0</v>
      </c>
      <c r="CK62">
        <f t="shared" si="149"/>
        <v>0</v>
      </c>
      <c r="CL62">
        <f t="shared" si="149"/>
        <v>0</v>
      </c>
      <c r="CM62">
        <f t="shared" si="149"/>
        <v>0</v>
      </c>
      <c r="CN62">
        <f t="shared" si="149"/>
        <v>6</v>
      </c>
      <c r="CO62">
        <f t="shared" si="149"/>
        <v>0</v>
      </c>
      <c r="CP62">
        <f t="shared" si="149"/>
        <v>0</v>
      </c>
      <c r="CQ62">
        <f t="shared" si="149"/>
        <v>6</v>
      </c>
      <c r="CR62">
        <f t="shared" si="149"/>
        <v>22</v>
      </c>
      <c r="CS62">
        <f t="shared" si="149"/>
        <v>18</v>
      </c>
      <c r="CT62">
        <f t="shared" si="149"/>
        <v>0</v>
      </c>
      <c r="CU62">
        <f t="shared" si="149"/>
        <v>14</v>
      </c>
      <c r="CV62">
        <f t="shared" si="149"/>
        <v>4.8</v>
      </c>
      <c r="CW62">
        <f t="shared" si="149"/>
        <v>0</v>
      </c>
      <c r="CX62">
        <f t="shared" si="149"/>
        <v>5</v>
      </c>
      <c r="CY62">
        <f t="shared" si="149"/>
        <v>29.6</v>
      </c>
      <c r="CZ62">
        <f t="shared" si="149"/>
        <v>6.8</v>
      </c>
      <c r="DA62">
        <f t="shared" si="149"/>
        <v>0</v>
      </c>
      <c r="DB62">
        <f t="shared" si="149"/>
        <v>12.8</v>
      </c>
      <c r="DC62">
        <f t="shared" si="149"/>
        <v>0</v>
      </c>
      <c r="DD62">
        <f t="shared" si="149"/>
        <v>0</v>
      </c>
      <c r="DE62">
        <f t="shared" si="149"/>
        <v>10.6</v>
      </c>
      <c r="DF62">
        <f t="shared" si="149"/>
        <v>0.4</v>
      </c>
      <c r="DG62">
        <f t="shared" si="149"/>
        <v>5.8</v>
      </c>
      <c r="DH62">
        <f t="shared" si="149"/>
        <v>0</v>
      </c>
      <c r="DI62">
        <f t="shared" si="149"/>
        <v>38</v>
      </c>
      <c r="DJ62" s="1"/>
      <c r="DK62" s="1"/>
    </row>
    <row r="63" spans="1:115" x14ac:dyDescent="0.25">
      <c r="A63" s="8"/>
      <c r="B63">
        <v>15</v>
      </c>
      <c r="C63">
        <v>1</v>
      </c>
      <c r="D63">
        <v>0</v>
      </c>
      <c r="E63">
        <v>25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1.6</v>
      </c>
      <c r="O63">
        <v>0</v>
      </c>
      <c r="P63">
        <v>0</v>
      </c>
      <c r="Q63">
        <v>0</v>
      </c>
      <c r="R63">
        <v>0</v>
      </c>
      <c r="S63">
        <v>0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13.8</v>
      </c>
      <c r="AC63">
        <v>0</v>
      </c>
      <c r="AD63">
        <v>0</v>
      </c>
      <c r="AE63">
        <v>0</v>
      </c>
      <c r="AF63">
        <v>0.2</v>
      </c>
      <c r="AG63">
        <v>0</v>
      </c>
      <c r="AH63">
        <v>0</v>
      </c>
      <c r="AI63">
        <v>0</v>
      </c>
      <c r="AJ63">
        <v>0</v>
      </c>
      <c r="AK63">
        <v>0</v>
      </c>
      <c r="AM63" s="9">
        <v>42902</v>
      </c>
      <c r="AN63">
        <v>6</v>
      </c>
      <c r="AO63">
        <f t="shared" ref="AO63:BW63" si="150">C123+C124</f>
        <v>3.6</v>
      </c>
      <c r="AP63">
        <f t="shared" si="150"/>
        <v>2.5</v>
      </c>
      <c r="AQ63">
        <f t="shared" si="150"/>
        <v>14.6</v>
      </c>
      <c r="AR63">
        <f t="shared" si="150"/>
        <v>0</v>
      </c>
      <c r="AS63">
        <f t="shared" si="150"/>
        <v>51.6</v>
      </c>
      <c r="AT63">
        <f t="shared" si="150"/>
        <v>54.099999999999994</v>
      </c>
      <c r="AU63">
        <f t="shared" si="150"/>
        <v>3.6</v>
      </c>
      <c r="AV63">
        <f t="shared" si="150"/>
        <v>21</v>
      </c>
      <c r="AW63">
        <f t="shared" si="150"/>
        <v>9.8000000000000007</v>
      </c>
      <c r="AX63">
        <f t="shared" si="150"/>
        <v>12.8</v>
      </c>
      <c r="AY63">
        <f t="shared" si="150"/>
        <v>0</v>
      </c>
      <c r="AZ63">
        <f t="shared" si="150"/>
        <v>33.700000000000003</v>
      </c>
      <c r="BA63">
        <f t="shared" si="150"/>
        <v>22</v>
      </c>
      <c r="BB63">
        <f t="shared" si="150"/>
        <v>8</v>
      </c>
      <c r="BC63">
        <f t="shared" si="150"/>
        <v>0.9</v>
      </c>
      <c r="BD63">
        <f t="shared" si="150"/>
        <v>0</v>
      </c>
      <c r="BE63">
        <f t="shared" si="150"/>
        <v>8.1999999999999993</v>
      </c>
      <c r="BF63">
        <f t="shared" si="150"/>
        <v>8.8000000000000007</v>
      </c>
      <c r="BG63">
        <f t="shared" si="150"/>
        <v>29</v>
      </c>
      <c r="BH63">
        <f t="shared" si="150"/>
        <v>11.6</v>
      </c>
      <c r="BI63">
        <f t="shared" si="150"/>
        <v>3</v>
      </c>
      <c r="BJ63">
        <f t="shared" si="150"/>
        <v>0</v>
      </c>
      <c r="BK63">
        <f t="shared" si="150"/>
        <v>8.6</v>
      </c>
      <c r="BL63">
        <f t="shared" si="150"/>
        <v>2.6</v>
      </c>
      <c r="BM63">
        <f t="shared" si="150"/>
        <v>0.2</v>
      </c>
      <c r="BN63">
        <f t="shared" si="150"/>
        <v>24.7</v>
      </c>
      <c r="BO63">
        <f t="shared" si="150"/>
        <v>1.2</v>
      </c>
      <c r="BP63">
        <f t="shared" si="150"/>
        <v>53</v>
      </c>
      <c r="BQ63">
        <f t="shared" si="150"/>
        <v>3</v>
      </c>
      <c r="BR63">
        <f t="shared" si="150"/>
        <v>0</v>
      </c>
      <c r="BS63">
        <f t="shared" si="150"/>
        <v>96</v>
      </c>
      <c r="BT63">
        <f t="shared" si="150"/>
        <v>2.6</v>
      </c>
      <c r="BU63">
        <f t="shared" si="150"/>
        <v>7.4</v>
      </c>
      <c r="BV63">
        <f t="shared" si="150"/>
        <v>14</v>
      </c>
      <c r="BW63">
        <f t="shared" si="150"/>
        <v>45</v>
      </c>
      <c r="BX63" s="1"/>
      <c r="BY63" s="4"/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1</v>
      </c>
      <c r="F64">
        <v>0</v>
      </c>
      <c r="G64">
        <v>0</v>
      </c>
      <c r="H64">
        <v>8.4</v>
      </c>
      <c r="I64">
        <v>8.4</v>
      </c>
      <c r="J64">
        <v>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98.6</v>
      </c>
      <c r="AC64">
        <v>0</v>
      </c>
      <c r="AD64">
        <v>0</v>
      </c>
      <c r="AE64">
        <v>0</v>
      </c>
      <c r="AF64">
        <v>0</v>
      </c>
      <c r="AG64">
        <v>19.7</v>
      </c>
      <c r="AH64">
        <v>0</v>
      </c>
      <c r="AI64">
        <v>0</v>
      </c>
      <c r="AJ64">
        <v>0</v>
      </c>
      <c r="AK64">
        <v>1</v>
      </c>
      <c r="AM64" s="10"/>
      <c r="AN64">
        <v>12</v>
      </c>
      <c r="AO64">
        <f t="shared" ref="AO64:BW64" si="151">C125+C126</f>
        <v>0</v>
      </c>
      <c r="AP64">
        <f t="shared" si="151"/>
        <v>0</v>
      </c>
      <c r="AQ64">
        <f t="shared" si="151"/>
        <v>13</v>
      </c>
      <c r="AR64">
        <f t="shared" si="151"/>
        <v>0</v>
      </c>
      <c r="AS64">
        <f t="shared" si="151"/>
        <v>15</v>
      </c>
      <c r="AT64">
        <f t="shared" si="151"/>
        <v>14.8</v>
      </c>
      <c r="AU64">
        <f t="shared" si="151"/>
        <v>5.6</v>
      </c>
      <c r="AV64">
        <f t="shared" si="151"/>
        <v>2</v>
      </c>
      <c r="AW64">
        <f t="shared" si="151"/>
        <v>18</v>
      </c>
      <c r="AX64">
        <f t="shared" si="151"/>
        <v>13.1</v>
      </c>
      <c r="AY64">
        <f t="shared" si="151"/>
        <v>0</v>
      </c>
      <c r="AZ64">
        <f t="shared" si="151"/>
        <v>8.9</v>
      </c>
      <c r="BA64">
        <f t="shared" si="151"/>
        <v>1</v>
      </c>
      <c r="BB64">
        <f t="shared" si="151"/>
        <v>4</v>
      </c>
      <c r="BC64">
        <f t="shared" si="151"/>
        <v>11.399999999999999</v>
      </c>
      <c r="BD64">
        <f t="shared" si="151"/>
        <v>12</v>
      </c>
      <c r="BE64">
        <f t="shared" si="151"/>
        <v>0</v>
      </c>
      <c r="BF64">
        <f t="shared" si="151"/>
        <v>38.200000000000003</v>
      </c>
      <c r="BG64">
        <f t="shared" si="151"/>
        <v>2</v>
      </c>
      <c r="BH64">
        <f t="shared" si="151"/>
        <v>36</v>
      </c>
      <c r="BI64">
        <f t="shared" si="151"/>
        <v>0</v>
      </c>
      <c r="BJ64">
        <f t="shared" si="151"/>
        <v>0</v>
      </c>
      <c r="BK64">
        <f t="shared" si="151"/>
        <v>6.8</v>
      </c>
      <c r="BL64">
        <f t="shared" si="151"/>
        <v>0</v>
      </c>
      <c r="BM64">
        <f t="shared" si="151"/>
        <v>6.8</v>
      </c>
      <c r="BN64">
        <f t="shared" si="151"/>
        <v>10.199999999999999</v>
      </c>
      <c r="BO64">
        <f t="shared" si="151"/>
        <v>3.8</v>
      </c>
      <c r="BP64">
        <f t="shared" si="151"/>
        <v>10.8</v>
      </c>
      <c r="BQ64">
        <f t="shared" si="151"/>
        <v>40.4</v>
      </c>
      <c r="BR64">
        <f t="shared" si="151"/>
        <v>0</v>
      </c>
      <c r="BS64">
        <f t="shared" si="151"/>
        <v>38.200000000000003</v>
      </c>
      <c r="BT64">
        <f t="shared" si="151"/>
        <v>0.1</v>
      </c>
      <c r="BU64">
        <f t="shared" si="151"/>
        <v>10.200000000000001</v>
      </c>
      <c r="BV64">
        <f t="shared" si="151"/>
        <v>12.6</v>
      </c>
      <c r="BW64">
        <f t="shared" si="151"/>
        <v>20</v>
      </c>
      <c r="BX64" s="1"/>
      <c r="BY64" s="5"/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0.2</v>
      </c>
      <c r="H65">
        <v>1.8</v>
      </c>
      <c r="I65">
        <v>59.8</v>
      </c>
      <c r="J65">
        <v>2</v>
      </c>
      <c r="K65">
        <v>0</v>
      </c>
      <c r="L65">
        <v>0</v>
      </c>
      <c r="M65">
        <v>0</v>
      </c>
      <c r="N65">
        <v>0</v>
      </c>
      <c r="O65">
        <v>1</v>
      </c>
      <c r="P65">
        <v>4</v>
      </c>
      <c r="Q65">
        <v>0</v>
      </c>
      <c r="R65">
        <v>0</v>
      </c>
      <c r="S65">
        <v>0</v>
      </c>
      <c r="T65">
        <v>0</v>
      </c>
      <c r="U65">
        <v>13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30.4</v>
      </c>
      <c r="AC65">
        <v>0</v>
      </c>
      <c r="AD65">
        <v>8</v>
      </c>
      <c r="AE65">
        <v>0</v>
      </c>
      <c r="AF65">
        <v>0</v>
      </c>
      <c r="AG65">
        <v>10</v>
      </c>
      <c r="AH65">
        <v>0</v>
      </c>
      <c r="AI65">
        <v>0</v>
      </c>
      <c r="AJ65">
        <v>0</v>
      </c>
      <c r="AK65">
        <v>3</v>
      </c>
      <c r="AM65" s="10"/>
      <c r="AN65">
        <v>18</v>
      </c>
      <c r="AO65">
        <f t="shared" ref="AO65:BW65" si="152">C127+C128</f>
        <v>0</v>
      </c>
      <c r="AP65">
        <f t="shared" si="152"/>
        <v>0</v>
      </c>
      <c r="AQ65">
        <f t="shared" si="152"/>
        <v>4</v>
      </c>
      <c r="AR65">
        <f t="shared" si="152"/>
        <v>0</v>
      </c>
      <c r="AS65">
        <f t="shared" si="152"/>
        <v>10.8</v>
      </c>
      <c r="AT65">
        <f t="shared" si="152"/>
        <v>10</v>
      </c>
      <c r="AU65">
        <f t="shared" si="152"/>
        <v>26.2</v>
      </c>
      <c r="AV65">
        <f t="shared" si="152"/>
        <v>0</v>
      </c>
      <c r="AW65">
        <f t="shared" si="152"/>
        <v>0.4</v>
      </c>
      <c r="AX65">
        <f t="shared" si="152"/>
        <v>0</v>
      </c>
      <c r="AY65">
        <f t="shared" si="152"/>
        <v>1.6</v>
      </c>
      <c r="AZ65">
        <f t="shared" si="152"/>
        <v>6.2</v>
      </c>
      <c r="BA65">
        <f t="shared" si="152"/>
        <v>0</v>
      </c>
      <c r="BB65">
        <f t="shared" si="152"/>
        <v>0</v>
      </c>
      <c r="BC65">
        <f t="shared" si="152"/>
        <v>0</v>
      </c>
      <c r="BD65">
        <f t="shared" si="152"/>
        <v>4</v>
      </c>
      <c r="BE65">
        <f t="shared" si="152"/>
        <v>0</v>
      </c>
      <c r="BF65">
        <f t="shared" si="152"/>
        <v>3</v>
      </c>
      <c r="BG65">
        <f t="shared" si="152"/>
        <v>1</v>
      </c>
      <c r="BH65">
        <f t="shared" si="152"/>
        <v>2.2999999999999998</v>
      </c>
      <c r="BI65">
        <f t="shared" si="152"/>
        <v>0</v>
      </c>
      <c r="BJ65">
        <f t="shared" si="152"/>
        <v>0</v>
      </c>
      <c r="BK65">
        <f t="shared" si="152"/>
        <v>8</v>
      </c>
      <c r="BL65">
        <f t="shared" si="152"/>
        <v>2</v>
      </c>
      <c r="BM65">
        <f t="shared" si="152"/>
        <v>0</v>
      </c>
      <c r="BN65">
        <f t="shared" si="152"/>
        <v>3.5</v>
      </c>
      <c r="BO65">
        <f t="shared" si="152"/>
        <v>3.1</v>
      </c>
      <c r="BP65">
        <f t="shared" si="152"/>
        <v>0</v>
      </c>
      <c r="BQ65">
        <f t="shared" si="152"/>
        <v>0</v>
      </c>
      <c r="BR65">
        <f t="shared" si="152"/>
        <v>0.8</v>
      </c>
      <c r="BS65">
        <f t="shared" si="152"/>
        <v>0.6</v>
      </c>
      <c r="BT65">
        <f t="shared" si="152"/>
        <v>8.6</v>
      </c>
      <c r="BU65">
        <f t="shared" si="152"/>
        <v>10.600000000000001</v>
      </c>
      <c r="BV65">
        <f t="shared" si="152"/>
        <v>4.5999999999999996</v>
      </c>
      <c r="BW65">
        <f t="shared" si="152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0.4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0</v>
      </c>
      <c r="AD66">
        <v>35</v>
      </c>
      <c r="AE66">
        <v>0</v>
      </c>
      <c r="AF66">
        <v>0</v>
      </c>
      <c r="AG66">
        <v>5.6</v>
      </c>
      <c r="AH66">
        <v>0</v>
      </c>
      <c r="AI66">
        <v>0</v>
      </c>
      <c r="AJ66">
        <v>0</v>
      </c>
      <c r="AK66">
        <v>0</v>
      </c>
      <c r="AM66" s="10"/>
      <c r="AN66">
        <v>24</v>
      </c>
      <c r="AO66">
        <f t="shared" ref="AO66:BW66" si="153">C129+C130</f>
        <v>0</v>
      </c>
      <c r="AP66">
        <f t="shared" si="153"/>
        <v>0</v>
      </c>
      <c r="AQ66">
        <f t="shared" si="153"/>
        <v>0</v>
      </c>
      <c r="AR66">
        <f t="shared" si="153"/>
        <v>0</v>
      </c>
      <c r="AS66">
        <f t="shared" si="153"/>
        <v>0.3</v>
      </c>
      <c r="AT66">
        <f t="shared" si="153"/>
        <v>0</v>
      </c>
      <c r="AU66">
        <f t="shared" si="153"/>
        <v>0.4</v>
      </c>
      <c r="AV66">
        <f t="shared" si="153"/>
        <v>0</v>
      </c>
      <c r="AW66">
        <f t="shared" si="153"/>
        <v>0</v>
      </c>
      <c r="AX66">
        <f t="shared" si="153"/>
        <v>0</v>
      </c>
      <c r="AY66">
        <f t="shared" si="153"/>
        <v>0</v>
      </c>
      <c r="AZ66">
        <f t="shared" si="153"/>
        <v>0.1</v>
      </c>
      <c r="BA66">
        <f t="shared" si="153"/>
        <v>0</v>
      </c>
      <c r="BB66">
        <f t="shared" si="153"/>
        <v>3</v>
      </c>
      <c r="BC66">
        <f t="shared" si="153"/>
        <v>0</v>
      </c>
      <c r="BD66">
        <f t="shared" si="153"/>
        <v>0</v>
      </c>
      <c r="BE66">
        <f t="shared" si="153"/>
        <v>0</v>
      </c>
      <c r="BF66">
        <f t="shared" si="153"/>
        <v>0</v>
      </c>
      <c r="BG66">
        <f t="shared" si="153"/>
        <v>6</v>
      </c>
      <c r="BH66">
        <f t="shared" si="153"/>
        <v>0</v>
      </c>
      <c r="BI66">
        <f t="shared" si="153"/>
        <v>0</v>
      </c>
      <c r="BJ66">
        <f t="shared" si="153"/>
        <v>0</v>
      </c>
      <c r="BK66">
        <f t="shared" si="153"/>
        <v>0</v>
      </c>
      <c r="BL66">
        <f t="shared" si="153"/>
        <v>0</v>
      </c>
      <c r="BM66">
        <f t="shared" si="153"/>
        <v>0</v>
      </c>
      <c r="BN66">
        <f t="shared" si="153"/>
        <v>6.5</v>
      </c>
      <c r="BO66">
        <f t="shared" si="153"/>
        <v>0</v>
      </c>
      <c r="BP66">
        <f t="shared" si="153"/>
        <v>0</v>
      </c>
      <c r="BQ66">
        <f t="shared" si="153"/>
        <v>0</v>
      </c>
      <c r="BR66">
        <f t="shared" si="153"/>
        <v>0</v>
      </c>
      <c r="BS66">
        <f t="shared" si="153"/>
        <v>0</v>
      </c>
      <c r="BT66">
        <f t="shared" si="153"/>
        <v>0.6</v>
      </c>
      <c r="BU66">
        <f t="shared" si="153"/>
        <v>21.200000000000003</v>
      </c>
      <c r="BV66">
        <f t="shared" si="153"/>
        <v>0</v>
      </c>
      <c r="BW66">
        <f t="shared" si="153"/>
        <v>4</v>
      </c>
      <c r="BX66" s="1"/>
      <c r="DJ66" s="1"/>
      <c r="DK66" s="1"/>
    </row>
    <row r="67" spans="1:115" x14ac:dyDescent="0.25">
      <c r="A67" s="8">
        <v>42895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42903</v>
      </c>
      <c r="AN67">
        <v>6</v>
      </c>
      <c r="AO67">
        <f t="shared" ref="AO67:BW67" si="154">C131+C132</f>
        <v>0</v>
      </c>
      <c r="AP67">
        <f t="shared" si="154"/>
        <v>0</v>
      </c>
      <c r="AQ67">
        <f t="shared" si="154"/>
        <v>0</v>
      </c>
      <c r="AR67">
        <f t="shared" si="154"/>
        <v>0</v>
      </c>
      <c r="AS67">
        <f t="shared" si="154"/>
        <v>0</v>
      </c>
      <c r="AT67">
        <f t="shared" si="154"/>
        <v>0</v>
      </c>
      <c r="AU67">
        <f t="shared" si="154"/>
        <v>0</v>
      </c>
      <c r="AV67">
        <f t="shared" si="154"/>
        <v>0</v>
      </c>
      <c r="AW67">
        <f t="shared" si="154"/>
        <v>0</v>
      </c>
      <c r="AX67">
        <f t="shared" si="154"/>
        <v>0</v>
      </c>
      <c r="AY67">
        <f t="shared" si="154"/>
        <v>0</v>
      </c>
      <c r="AZ67">
        <f t="shared" si="154"/>
        <v>0</v>
      </c>
      <c r="BA67">
        <f t="shared" si="154"/>
        <v>0</v>
      </c>
      <c r="BB67">
        <f t="shared" si="154"/>
        <v>0</v>
      </c>
      <c r="BC67">
        <f t="shared" si="154"/>
        <v>0</v>
      </c>
      <c r="BD67">
        <f t="shared" si="154"/>
        <v>0</v>
      </c>
      <c r="BE67">
        <f t="shared" si="154"/>
        <v>1</v>
      </c>
      <c r="BF67">
        <f t="shared" si="154"/>
        <v>0</v>
      </c>
      <c r="BG67">
        <f t="shared" si="154"/>
        <v>0</v>
      </c>
      <c r="BH67">
        <f t="shared" si="154"/>
        <v>0</v>
      </c>
      <c r="BI67">
        <f t="shared" si="154"/>
        <v>1.4</v>
      </c>
      <c r="BJ67">
        <f t="shared" si="154"/>
        <v>0</v>
      </c>
      <c r="BK67">
        <f t="shared" si="154"/>
        <v>1</v>
      </c>
      <c r="BL67">
        <f t="shared" si="154"/>
        <v>5.8</v>
      </c>
      <c r="BM67">
        <f t="shared" si="154"/>
        <v>0</v>
      </c>
      <c r="BN67">
        <f t="shared" si="154"/>
        <v>0</v>
      </c>
      <c r="BO67">
        <f t="shared" si="154"/>
        <v>0</v>
      </c>
      <c r="BP67">
        <f t="shared" si="154"/>
        <v>0</v>
      </c>
      <c r="BQ67">
        <f t="shared" si="154"/>
        <v>0</v>
      </c>
      <c r="BR67">
        <f t="shared" si="154"/>
        <v>0</v>
      </c>
      <c r="BS67">
        <f t="shared" si="154"/>
        <v>16.3</v>
      </c>
      <c r="BT67">
        <f t="shared" si="154"/>
        <v>0</v>
      </c>
      <c r="BU67">
        <f t="shared" si="154"/>
        <v>4.7</v>
      </c>
      <c r="BV67">
        <f t="shared" si="154"/>
        <v>0</v>
      </c>
      <c r="BW67">
        <f t="shared" si="154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 s="10"/>
      <c r="AN68">
        <v>12</v>
      </c>
      <c r="AO68">
        <f t="shared" ref="AO68:BW68" si="155">C133+C134</f>
        <v>1.8</v>
      </c>
      <c r="AP68">
        <f t="shared" si="155"/>
        <v>25.7</v>
      </c>
      <c r="AQ68">
        <f t="shared" si="155"/>
        <v>0</v>
      </c>
      <c r="AR68">
        <f t="shared" si="155"/>
        <v>0</v>
      </c>
      <c r="AS68">
        <f t="shared" si="155"/>
        <v>0</v>
      </c>
      <c r="AT68">
        <f t="shared" si="155"/>
        <v>0</v>
      </c>
      <c r="AU68">
        <f t="shared" si="155"/>
        <v>0.4</v>
      </c>
      <c r="AV68">
        <f t="shared" si="155"/>
        <v>0</v>
      </c>
      <c r="AW68">
        <f t="shared" si="155"/>
        <v>0</v>
      </c>
      <c r="AX68">
        <f t="shared" si="155"/>
        <v>1.5999999999999999</v>
      </c>
      <c r="AY68">
        <f t="shared" si="155"/>
        <v>0</v>
      </c>
      <c r="AZ68">
        <f t="shared" si="155"/>
        <v>0</v>
      </c>
      <c r="BA68">
        <f t="shared" si="155"/>
        <v>5</v>
      </c>
      <c r="BB68">
        <f t="shared" si="155"/>
        <v>0</v>
      </c>
      <c r="BC68">
        <f t="shared" si="155"/>
        <v>0</v>
      </c>
      <c r="BD68">
        <f t="shared" si="155"/>
        <v>0</v>
      </c>
      <c r="BE68">
        <f t="shared" si="155"/>
        <v>0</v>
      </c>
      <c r="BF68">
        <f t="shared" si="155"/>
        <v>0</v>
      </c>
      <c r="BG68">
        <f t="shared" si="155"/>
        <v>0</v>
      </c>
      <c r="BH68">
        <f t="shared" si="155"/>
        <v>0</v>
      </c>
      <c r="BI68">
        <f t="shared" si="155"/>
        <v>4.2</v>
      </c>
      <c r="BJ68">
        <f t="shared" si="155"/>
        <v>15</v>
      </c>
      <c r="BK68">
        <f t="shared" si="155"/>
        <v>0.6</v>
      </c>
      <c r="BL68">
        <f t="shared" si="155"/>
        <v>24.2</v>
      </c>
      <c r="BM68">
        <f t="shared" si="155"/>
        <v>0</v>
      </c>
      <c r="BN68">
        <f t="shared" si="155"/>
        <v>0</v>
      </c>
      <c r="BO68">
        <f t="shared" si="155"/>
        <v>0</v>
      </c>
      <c r="BP68">
        <f t="shared" si="155"/>
        <v>0</v>
      </c>
      <c r="BQ68">
        <f t="shared" si="155"/>
        <v>1</v>
      </c>
      <c r="BR68">
        <f t="shared" si="155"/>
        <v>0</v>
      </c>
      <c r="BS68">
        <f t="shared" si="155"/>
        <v>0</v>
      </c>
      <c r="BT68">
        <f t="shared" si="155"/>
        <v>9.1</v>
      </c>
      <c r="BU68">
        <f t="shared" si="155"/>
        <v>91.3</v>
      </c>
      <c r="BV68">
        <f t="shared" si="155"/>
        <v>4.2</v>
      </c>
      <c r="BW68">
        <f t="shared" si="155"/>
        <v>3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 s="10"/>
      <c r="AN69">
        <v>18</v>
      </c>
      <c r="AO69">
        <f t="shared" ref="AO69:BW69" si="156">C135+C136</f>
        <v>1</v>
      </c>
      <c r="AP69">
        <f t="shared" si="156"/>
        <v>5.6</v>
      </c>
      <c r="AQ69">
        <f t="shared" si="156"/>
        <v>0</v>
      </c>
      <c r="AR69">
        <f t="shared" si="156"/>
        <v>18</v>
      </c>
      <c r="AS69">
        <f t="shared" si="156"/>
        <v>0</v>
      </c>
      <c r="AT69">
        <f t="shared" si="156"/>
        <v>0</v>
      </c>
      <c r="AU69">
        <f t="shared" si="156"/>
        <v>0</v>
      </c>
      <c r="AV69">
        <f t="shared" si="156"/>
        <v>0</v>
      </c>
      <c r="AW69">
        <f t="shared" si="156"/>
        <v>0</v>
      </c>
      <c r="AX69">
        <f t="shared" si="156"/>
        <v>42</v>
      </c>
      <c r="AY69">
        <f t="shared" si="156"/>
        <v>0</v>
      </c>
      <c r="AZ69">
        <f t="shared" si="156"/>
        <v>4.9000000000000004</v>
      </c>
      <c r="BA69">
        <f t="shared" si="156"/>
        <v>12</v>
      </c>
      <c r="BB69">
        <f t="shared" si="156"/>
        <v>0</v>
      </c>
      <c r="BC69">
        <f t="shared" si="156"/>
        <v>0</v>
      </c>
      <c r="BD69">
        <f t="shared" si="156"/>
        <v>9</v>
      </c>
      <c r="BE69">
        <f t="shared" si="156"/>
        <v>0</v>
      </c>
      <c r="BF69">
        <f t="shared" si="156"/>
        <v>10</v>
      </c>
      <c r="BG69">
        <f t="shared" si="156"/>
        <v>0</v>
      </c>
      <c r="BH69">
        <f t="shared" si="156"/>
        <v>2</v>
      </c>
      <c r="BI69">
        <f t="shared" si="156"/>
        <v>26.4</v>
      </c>
      <c r="BJ69">
        <f t="shared" si="156"/>
        <v>0</v>
      </c>
      <c r="BK69">
        <f t="shared" si="156"/>
        <v>0</v>
      </c>
      <c r="BL69">
        <f t="shared" si="156"/>
        <v>5.6000000000000005</v>
      </c>
      <c r="BM69">
        <f t="shared" si="156"/>
        <v>0</v>
      </c>
      <c r="BN69">
        <f t="shared" si="156"/>
        <v>0</v>
      </c>
      <c r="BO69">
        <f t="shared" si="156"/>
        <v>0</v>
      </c>
      <c r="BP69">
        <f t="shared" si="156"/>
        <v>0</v>
      </c>
      <c r="BQ69">
        <f t="shared" si="156"/>
        <v>0</v>
      </c>
      <c r="BR69">
        <f t="shared" si="156"/>
        <v>0</v>
      </c>
      <c r="BS69">
        <f t="shared" si="156"/>
        <v>0</v>
      </c>
      <c r="BT69">
        <f t="shared" si="156"/>
        <v>0.2</v>
      </c>
      <c r="BU69">
        <f t="shared" si="156"/>
        <v>0.2</v>
      </c>
      <c r="BV69">
        <f t="shared" si="156"/>
        <v>12</v>
      </c>
      <c r="BW69">
        <f t="shared" si="156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</v>
      </c>
      <c r="L70">
        <v>0</v>
      </c>
      <c r="M70">
        <v>0</v>
      </c>
      <c r="N70">
        <v>0.6</v>
      </c>
      <c r="O70">
        <v>0</v>
      </c>
      <c r="P70">
        <v>0</v>
      </c>
      <c r="Q70">
        <v>0.8</v>
      </c>
      <c r="R70">
        <v>0</v>
      </c>
      <c r="S70">
        <v>0</v>
      </c>
      <c r="T70">
        <v>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 s="10"/>
      <c r="AN70">
        <v>24</v>
      </c>
      <c r="AO70">
        <f t="shared" ref="AO70:BW70" si="157">C137+C138</f>
        <v>0</v>
      </c>
      <c r="AP70">
        <f t="shared" si="157"/>
        <v>0</v>
      </c>
      <c r="AQ70">
        <f t="shared" si="157"/>
        <v>0</v>
      </c>
      <c r="AR70">
        <f t="shared" si="157"/>
        <v>0</v>
      </c>
      <c r="AS70">
        <f t="shared" si="157"/>
        <v>0</v>
      </c>
      <c r="AT70">
        <f t="shared" si="157"/>
        <v>1.4</v>
      </c>
      <c r="AU70">
        <f t="shared" si="157"/>
        <v>0</v>
      </c>
      <c r="AV70">
        <f t="shared" si="157"/>
        <v>0</v>
      </c>
      <c r="AW70">
        <f t="shared" si="157"/>
        <v>0</v>
      </c>
      <c r="AX70">
        <f t="shared" si="157"/>
        <v>0</v>
      </c>
      <c r="AY70">
        <f t="shared" si="157"/>
        <v>0</v>
      </c>
      <c r="AZ70">
        <f t="shared" si="157"/>
        <v>0</v>
      </c>
      <c r="BA70">
        <f t="shared" si="157"/>
        <v>0</v>
      </c>
      <c r="BB70">
        <f t="shared" si="157"/>
        <v>0</v>
      </c>
      <c r="BC70">
        <f t="shared" si="157"/>
        <v>0</v>
      </c>
      <c r="BD70">
        <f t="shared" si="157"/>
        <v>3</v>
      </c>
      <c r="BE70">
        <f t="shared" si="157"/>
        <v>0</v>
      </c>
      <c r="BF70">
        <f t="shared" si="157"/>
        <v>3</v>
      </c>
      <c r="BG70">
        <f t="shared" si="157"/>
        <v>0</v>
      </c>
      <c r="BH70">
        <f t="shared" si="157"/>
        <v>0</v>
      </c>
      <c r="BI70">
        <f t="shared" si="157"/>
        <v>0</v>
      </c>
      <c r="BJ70">
        <f t="shared" si="157"/>
        <v>0</v>
      </c>
      <c r="BK70">
        <f t="shared" si="157"/>
        <v>0</v>
      </c>
      <c r="BL70">
        <f t="shared" si="157"/>
        <v>0</v>
      </c>
      <c r="BM70">
        <f t="shared" si="157"/>
        <v>0</v>
      </c>
      <c r="BN70">
        <f t="shared" si="157"/>
        <v>0</v>
      </c>
      <c r="BO70">
        <f t="shared" si="157"/>
        <v>0</v>
      </c>
      <c r="BP70">
        <f t="shared" si="157"/>
        <v>6</v>
      </c>
      <c r="BQ70">
        <f t="shared" si="157"/>
        <v>6</v>
      </c>
      <c r="BR70">
        <f t="shared" si="157"/>
        <v>0</v>
      </c>
      <c r="BS70">
        <f t="shared" si="157"/>
        <v>1</v>
      </c>
      <c r="BT70">
        <f t="shared" si="157"/>
        <v>0</v>
      </c>
      <c r="BU70">
        <f t="shared" si="157"/>
        <v>0</v>
      </c>
      <c r="BV70">
        <f t="shared" si="157"/>
        <v>4</v>
      </c>
      <c r="BW70">
        <f t="shared" si="157"/>
        <v>14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0.3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 s="9">
        <v>42904</v>
      </c>
      <c r="AN71">
        <v>6</v>
      </c>
      <c r="AO71">
        <f t="shared" ref="AO71:BW71" si="158">C139+C140</f>
        <v>0</v>
      </c>
      <c r="AP71">
        <f t="shared" si="158"/>
        <v>0</v>
      </c>
      <c r="AQ71">
        <f t="shared" si="158"/>
        <v>0</v>
      </c>
      <c r="AR71">
        <f t="shared" si="158"/>
        <v>0</v>
      </c>
      <c r="AS71">
        <f t="shared" si="158"/>
        <v>8.1999999999999993</v>
      </c>
      <c r="AT71">
        <f t="shared" si="158"/>
        <v>0</v>
      </c>
      <c r="AU71">
        <f t="shared" si="158"/>
        <v>0.1</v>
      </c>
      <c r="AV71">
        <f t="shared" si="158"/>
        <v>3</v>
      </c>
      <c r="AW71">
        <f t="shared" si="158"/>
        <v>0</v>
      </c>
      <c r="AX71">
        <f t="shared" si="158"/>
        <v>0</v>
      </c>
      <c r="AY71">
        <f t="shared" si="158"/>
        <v>0</v>
      </c>
      <c r="AZ71">
        <f t="shared" si="158"/>
        <v>0</v>
      </c>
      <c r="BA71">
        <f t="shared" si="158"/>
        <v>0</v>
      </c>
      <c r="BB71">
        <f t="shared" si="158"/>
        <v>0</v>
      </c>
      <c r="BC71">
        <f t="shared" si="158"/>
        <v>0</v>
      </c>
      <c r="BD71">
        <f t="shared" si="158"/>
        <v>0</v>
      </c>
      <c r="BE71">
        <f t="shared" si="158"/>
        <v>0</v>
      </c>
      <c r="BF71">
        <f t="shared" si="158"/>
        <v>0</v>
      </c>
      <c r="BG71">
        <f t="shared" si="158"/>
        <v>0</v>
      </c>
      <c r="BH71">
        <f t="shared" si="158"/>
        <v>0</v>
      </c>
      <c r="BI71">
        <f t="shared" si="158"/>
        <v>0</v>
      </c>
      <c r="BJ71">
        <f t="shared" si="158"/>
        <v>0</v>
      </c>
      <c r="BK71">
        <f t="shared" si="158"/>
        <v>0</v>
      </c>
      <c r="BL71">
        <f t="shared" si="158"/>
        <v>0</v>
      </c>
      <c r="BM71">
        <f t="shared" si="158"/>
        <v>0</v>
      </c>
      <c r="BN71">
        <f t="shared" si="158"/>
        <v>24.4</v>
      </c>
      <c r="BO71">
        <f t="shared" si="158"/>
        <v>0</v>
      </c>
      <c r="BP71">
        <f t="shared" si="158"/>
        <v>2.6</v>
      </c>
      <c r="BQ71">
        <f t="shared" si="158"/>
        <v>0</v>
      </c>
      <c r="BR71">
        <f t="shared" si="158"/>
        <v>0</v>
      </c>
      <c r="BS71">
        <f t="shared" si="158"/>
        <v>15</v>
      </c>
      <c r="BT71">
        <f t="shared" si="158"/>
        <v>0</v>
      </c>
      <c r="BU71">
        <f t="shared" si="158"/>
        <v>16</v>
      </c>
      <c r="BV71">
        <f t="shared" si="158"/>
        <v>0</v>
      </c>
      <c r="BW71">
        <f t="shared" si="158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0.5</v>
      </c>
      <c r="H72">
        <v>3.8</v>
      </c>
      <c r="I72">
        <v>0</v>
      </c>
      <c r="J72">
        <v>0</v>
      </c>
      <c r="K72">
        <v>0</v>
      </c>
      <c r="L72">
        <v>0</v>
      </c>
      <c r="M72">
        <v>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2.2000000000000002</v>
      </c>
      <c r="AH72">
        <v>0</v>
      </c>
      <c r="AI72">
        <v>0</v>
      </c>
      <c r="AJ72">
        <v>0</v>
      </c>
      <c r="AK72">
        <v>0</v>
      </c>
      <c r="AM72" s="10"/>
      <c r="AN72">
        <v>12</v>
      </c>
      <c r="AO72">
        <f t="shared" ref="AO72:BW72" si="159">C141+C142</f>
        <v>0</v>
      </c>
      <c r="AP72">
        <f t="shared" si="159"/>
        <v>0.2</v>
      </c>
      <c r="AQ72">
        <f t="shared" si="159"/>
        <v>0</v>
      </c>
      <c r="AR72">
        <f t="shared" si="159"/>
        <v>9</v>
      </c>
      <c r="AS72">
        <f t="shared" si="159"/>
        <v>0.7</v>
      </c>
      <c r="AT72">
        <f t="shared" si="159"/>
        <v>16.8</v>
      </c>
      <c r="AU72">
        <f t="shared" si="159"/>
        <v>9.1</v>
      </c>
      <c r="AV72">
        <f t="shared" si="159"/>
        <v>0</v>
      </c>
      <c r="AW72">
        <f t="shared" si="159"/>
        <v>0</v>
      </c>
      <c r="AX72">
        <f t="shared" si="159"/>
        <v>0</v>
      </c>
      <c r="AY72">
        <f t="shared" si="159"/>
        <v>0</v>
      </c>
      <c r="AZ72">
        <f t="shared" si="159"/>
        <v>0</v>
      </c>
      <c r="BA72">
        <f t="shared" si="159"/>
        <v>11</v>
      </c>
      <c r="BB72">
        <f t="shared" si="159"/>
        <v>0</v>
      </c>
      <c r="BC72">
        <f t="shared" si="159"/>
        <v>0</v>
      </c>
      <c r="BD72">
        <f t="shared" si="159"/>
        <v>0</v>
      </c>
      <c r="BE72">
        <f t="shared" si="159"/>
        <v>0</v>
      </c>
      <c r="BF72">
        <f t="shared" si="159"/>
        <v>0</v>
      </c>
      <c r="BG72">
        <f t="shared" si="159"/>
        <v>0</v>
      </c>
      <c r="BH72">
        <f t="shared" si="159"/>
        <v>0</v>
      </c>
      <c r="BI72">
        <f t="shared" si="159"/>
        <v>0</v>
      </c>
      <c r="BJ72">
        <f t="shared" si="159"/>
        <v>0</v>
      </c>
      <c r="BK72">
        <f t="shared" si="159"/>
        <v>0</v>
      </c>
      <c r="BL72">
        <f t="shared" si="159"/>
        <v>0</v>
      </c>
      <c r="BM72">
        <f t="shared" si="159"/>
        <v>0</v>
      </c>
      <c r="BN72">
        <f t="shared" si="159"/>
        <v>46</v>
      </c>
      <c r="BO72">
        <f t="shared" si="159"/>
        <v>0</v>
      </c>
      <c r="BP72">
        <f t="shared" si="159"/>
        <v>45</v>
      </c>
      <c r="BQ72">
        <f t="shared" si="159"/>
        <v>0</v>
      </c>
      <c r="BR72">
        <f t="shared" si="159"/>
        <v>0</v>
      </c>
      <c r="BS72">
        <f t="shared" si="159"/>
        <v>75</v>
      </c>
      <c r="BT72">
        <f t="shared" si="159"/>
        <v>0</v>
      </c>
      <c r="BU72">
        <f t="shared" si="159"/>
        <v>0.2</v>
      </c>
      <c r="BV72">
        <f t="shared" si="159"/>
        <v>0</v>
      </c>
      <c r="BW72">
        <f t="shared" si="159"/>
        <v>10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0.3</v>
      </c>
      <c r="H73">
        <v>0.4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1.2</v>
      </c>
      <c r="AD73">
        <v>0</v>
      </c>
      <c r="AE73">
        <v>0</v>
      </c>
      <c r="AF73">
        <v>0</v>
      </c>
      <c r="AG73">
        <v>2.1</v>
      </c>
      <c r="AH73">
        <v>42.6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0">C143+C144</f>
        <v>3.2</v>
      </c>
      <c r="AP73">
        <f t="shared" si="160"/>
        <v>0.89999999999999991</v>
      </c>
      <c r="AQ73">
        <f t="shared" si="160"/>
        <v>27.6</v>
      </c>
      <c r="AR73">
        <f t="shared" si="160"/>
        <v>0</v>
      </c>
      <c r="AS73">
        <f t="shared" si="160"/>
        <v>0</v>
      </c>
      <c r="AT73">
        <f t="shared" si="160"/>
        <v>1</v>
      </c>
      <c r="AU73">
        <f t="shared" si="160"/>
        <v>7</v>
      </c>
      <c r="AV73">
        <f t="shared" si="160"/>
        <v>0</v>
      </c>
      <c r="AW73">
        <f t="shared" si="160"/>
        <v>0</v>
      </c>
      <c r="AX73">
        <f t="shared" si="160"/>
        <v>19</v>
      </c>
      <c r="AY73">
        <f t="shared" si="160"/>
        <v>0</v>
      </c>
      <c r="AZ73">
        <f t="shared" si="160"/>
        <v>6</v>
      </c>
      <c r="BA73">
        <f t="shared" si="160"/>
        <v>0</v>
      </c>
      <c r="BB73">
        <f t="shared" si="160"/>
        <v>0</v>
      </c>
      <c r="BC73">
        <f t="shared" si="160"/>
        <v>0</v>
      </c>
      <c r="BD73">
        <f t="shared" si="160"/>
        <v>0</v>
      </c>
      <c r="BE73">
        <f t="shared" si="160"/>
        <v>0</v>
      </c>
      <c r="BF73">
        <f t="shared" si="160"/>
        <v>0</v>
      </c>
      <c r="BG73">
        <f t="shared" si="160"/>
        <v>0</v>
      </c>
      <c r="BH73">
        <f t="shared" si="160"/>
        <v>0</v>
      </c>
      <c r="BI73">
        <f t="shared" si="160"/>
        <v>2</v>
      </c>
      <c r="BJ73">
        <f t="shared" si="160"/>
        <v>0</v>
      </c>
      <c r="BK73">
        <f t="shared" si="160"/>
        <v>1</v>
      </c>
      <c r="BL73">
        <f t="shared" si="160"/>
        <v>0.4</v>
      </c>
      <c r="BM73">
        <f t="shared" si="160"/>
        <v>0</v>
      </c>
      <c r="BN73">
        <f t="shared" si="160"/>
        <v>2.2000000000000002</v>
      </c>
      <c r="BO73">
        <f t="shared" si="160"/>
        <v>0.4</v>
      </c>
      <c r="BP73">
        <f t="shared" si="160"/>
        <v>0</v>
      </c>
      <c r="BQ73">
        <f t="shared" si="160"/>
        <v>0</v>
      </c>
      <c r="BR73">
        <f t="shared" si="160"/>
        <v>0</v>
      </c>
      <c r="BS73">
        <f t="shared" si="160"/>
        <v>0</v>
      </c>
      <c r="BT73">
        <f t="shared" si="160"/>
        <v>44.4</v>
      </c>
      <c r="BU73">
        <f t="shared" si="160"/>
        <v>0</v>
      </c>
      <c r="BV73">
        <f t="shared" si="160"/>
        <v>42.2</v>
      </c>
      <c r="BW73">
        <f t="shared" si="160"/>
        <v>27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6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4</v>
      </c>
      <c r="AI74">
        <v>0</v>
      </c>
      <c r="AJ74">
        <v>0</v>
      </c>
      <c r="AK74">
        <v>0</v>
      </c>
      <c r="AM74" s="10"/>
      <c r="AN74">
        <v>24</v>
      </c>
      <c r="AO74">
        <f t="shared" ref="AO74:BW74" si="161">C145+C146</f>
        <v>0</v>
      </c>
      <c r="AP74">
        <f t="shared" si="161"/>
        <v>0</v>
      </c>
      <c r="AQ74">
        <f t="shared" si="161"/>
        <v>1</v>
      </c>
      <c r="AR74">
        <f t="shared" si="161"/>
        <v>0</v>
      </c>
      <c r="AS74">
        <f t="shared" si="161"/>
        <v>0</v>
      </c>
      <c r="AT74">
        <f t="shared" si="161"/>
        <v>0</v>
      </c>
      <c r="AU74">
        <f t="shared" si="161"/>
        <v>0</v>
      </c>
      <c r="AV74">
        <f t="shared" si="161"/>
        <v>2</v>
      </c>
      <c r="AW74">
        <f t="shared" si="161"/>
        <v>0</v>
      </c>
      <c r="AX74">
        <f t="shared" si="161"/>
        <v>0.6</v>
      </c>
      <c r="AY74">
        <f t="shared" si="161"/>
        <v>35.700000000000003</v>
      </c>
      <c r="AZ74">
        <f t="shared" si="161"/>
        <v>0</v>
      </c>
      <c r="BA74">
        <f t="shared" si="161"/>
        <v>3</v>
      </c>
      <c r="BB74">
        <f t="shared" si="161"/>
        <v>0</v>
      </c>
      <c r="BC74">
        <f t="shared" si="161"/>
        <v>24.4</v>
      </c>
      <c r="BD74">
        <f t="shared" si="161"/>
        <v>0</v>
      </c>
      <c r="BE74">
        <f t="shared" si="161"/>
        <v>0</v>
      </c>
      <c r="BF74">
        <f t="shared" si="161"/>
        <v>0</v>
      </c>
      <c r="BG74">
        <f t="shared" si="161"/>
        <v>1</v>
      </c>
      <c r="BH74">
        <f t="shared" si="161"/>
        <v>0</v>
      </c>
      <c r="BI74">
        <f t="shared" si="161"/>
        <v>0</v>
      </c>
      <c r="BJ74">
        <f t="shared" si="161"/>
        <v>0</v>
      </c>
      <c r="BK74">
        <f t="shared" si="161"/>
        <v>15.3</v>
      </c>
      <c r="BL74">
        <f t="shared" si="161"/>
        <v>0</v>
      </c>
      <c r="BM74">
        <f t="shared" si="161"/>
        <v>0</v>
      </c>
      <c r="BN74">
        <f t="shared" si="161"/>
        <v>1</v>
      </c>
      <c r="BO74">
        <f t="shared" si="161"/>
        <v>5.6</v>
      </c>
      <c r="BP74">
        <f t="shared" si="161"/>
        <v>0</v>
      </c>
      <c r="BQ74">
        <f t="shared" si="161"/>
        <v>0</v>
      </c>
      <c r="BR74">
        <f t="shared" si="161"/>
        <v>35.200000000000003</v>
      </c>
      <c r="BS74">
        <f t="shared" si="161"/>
        <v>1</v>
      </c>
      <c r="BT74">
        <f t="shared" si="161"/>
        <v>1.6</v>
      </c>
      <c r="BU74">
        <f t="shared" si="161"/>
        <v>23.7</v>
      </c>
      <c r="BV74">
        <f t="shared" si="161"/>
        <v>14.6</v>
      </c>
      <c r="BW74">
        <f t="shared" si="161"/>
        <v>47</v>
      </c>
      <c r="BX74" s="1"/>
      <c r="DJ74" s="1"/>
      <c r="DK74" s="1"/>
    </row>
    <row r="75" spans="1:115" x14ac:dyDescent="0.25">
      <c r="A75" s="8">
        <v>42896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42905</v>
      </c>
      <c r="AN75">
        <v>6</v>
      </c>
      <c r="AO75">
        <f t="shared" ref="AO75:BW75" si="162">C147+C148</f>
        <v>0</v>
      </c>
      <c r="AP75">
        <f t="shared" si="162"/>
        <v>0</v>
      </c>
      <c r="AQ75">
        <f t="shared" si="162"/>
        <v>11.8</v>
      </c>
      <c r="AR75">
        <f t="shared" si="162"/>
        <v>6</v>
      </c>
      <c r="AS75">
        <f t="shared" si="162"/>
        <v>0</v>
      </c>
      <c r="AT75">
        <f t="shared" si="162"/>
        <v>0</v>
      </c>
      <c r="AU75">
        <f t="shared" si="162"/>
        <v>2</v>
      </c>
      <c r="AV75">
        <f t="shared" si="162"/>
        <v>12</v>
      </c>
      <c r="AW75">
        <f t="shared" si="162"/>
        <v>0</v>
      </c>
      <c r="AX75">
        <f t="shared" si="162"/>
        <v>0</v>
      </c>
      <c r="AY75">
        <f t="shared" si="162"/>
        <v>16.900000000000002</v>
      </c>
      <c r="AZ75">
        <f t="shared" si="162"/>
        <v>0</v>
      </c>
      <c r="BA75">
        <f t="shared" si="162"/>
        <v>1</v>
      </c>
      <c r="BB75">
        <f t="shared" si="162"/>
        <v>0</v>
      </c>
      <c r="BC75">
        <f t="shared" si="162"/>
        <v>7.4</v>
      </c>
      <c r="BD75">
        <f t="shared" si="162"/>
        <v>0</v>
      </c>
      <c r="BE75">
        <f t="shared" si="162"/>
        <v>0</v>
      </c>
      <c r="BF75">
        <f t="shared" si="162"/>
        <v>0</v>
      </c>
      <c r="BG75">
        <f t="shared" si="162"/>
        <v>0</v>
      </c>
      <c r="BH75">
        <f t="shared" si="162"/>
        <v>0</v>
      </c>
      <c r="BI75">
        <f t="shared" si="162"/>
        <v>1</v>
      </c>
      <c r="BJ75">
        <f t="shared" si="162"/>
        <v>0</v>
      </c>
      <c r="BK75">
        <f t="shared" si="162"/>
        <v>25.299999999999997</v>
      </c>
      <c r="BL75">
        <f t="shared" si="162"/>
        <v>0</v>
      </c>
      <c r="BM75">
        <f t="shared" si="162"/>
        <v>0</v>
      </c>
      <c r="BN75">
        <f t="shared" si="162"/>
        <v>0</v>
      </c>
      <c r="BO75">
        <f t="shared" si="162"/>
        <v>2.2000000000000002</v>
      </c>
      <c r="BP75">
        <f t="shared" si="162"/>
        <v>20</v>
      </c>
      <c r="BQ75">
        <f t="shared" si="162"/>
        <v>0</v>
      </c>
      <c r="BR75">
        <f t="shared" si="162"/>
        <v>20</v>
      </c>
      <c r="BS75">
        <f t="shared" si="162"/>
        <v>0</v>
      </c>
      <c r="BT75">
        <f t="shared" si="162"/>
        <v>56.4</v>
      </c>
      <c r="BU75">
        <f t="shared" si="162"/>
        <v>30.2</v>
      </c>
      <c r="BV75">
        <f t="shared" si="162"/>
        <v>0.4</v>
      </c>
      <c r="BW75">
        <f t="shared" si="162"/>
        <v>73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10"/>
      <c r="AN76">
        <v>12</v>
      </c>
      <c r="AO76">
        <f t="shared" ref="AO76:BW76" si="163">C149+C150</f>
        <v>53</v>
      </c>
      <c r="AP76">
        <f t="shared" si="163"/>
        <v>28</v>
      </c>
      <c r="AQ76">
        <f t="shared" si="163"/>
        <v>0</v>
      </c>
      <c r="AR76">
        <f t="shared" si="163"/>
        <v>0</v>
      </c>
      <c r="AS76">
        <f t="shared" si="163"/>
        <v>0</v>
      </c>
      <c r="AT76">
        <f t="shared" si="163"/>
        <v>5.6</v>
      </c>
      <c r="AU76">
        <f t="shared" si="163"/>
        <v>17</v>
      </c>
      <c r="AV76">
        <f t="shared" si="163"/>
        <v>0</v>
      </c>
      <c r="AW76">
        <f t="shared" si="163"/>
        <v>13.6</v>
      </c>
      <c r="AX76">
        <f t="shared" si="163"/>
        <v>46</v>
      </c>
      <c r="AY76">
        <f t="shared" si="163"/>
        <v>0</v>
      </c>
      <c r="AZ76">
        <f t="shared" si="163"/>
        <v>63</v>
      </c>
      <c r="BA76">
        <f t="shared" si="163"/>
        <v>85</v>
      </c>
      <c r="BB76">
        <f t="shared" si="163"/>
        <v>13</v>
      </c>
      <c r="BC76">
        <f t="shared" si="163"/>
        <v>0.4</v>
      </c>
      <c r="BD76">
        <f t="shared" si="163"/>
        <v>0</v>
      </c>
      <c r="BE76">
        <f t="shared" si="163"/>
        <v>0</v>
      </c>
      <c r="BF76">
        <f t="shared" si="163"/>
        <v>0</v>
      </c>
      <c r="BG76">
        <f t="shared" si="163"/>
        <v>0</v>
      </c>
      <c r="BH76">
        <f t="shared" si="163"/>
        <v>48.2</v>
      </c>
      <c r="BI76">
        <f t="shared" si="163"/>
        <v>100</v>
      </c>
      <c r="BJ76">
        <f t="shared" si="163"/>
        <v>0</v>
      </c>
      <c r="BK76">
        <f t="shared" si="163"/>
        <v>3.6</v>
      </c>
      <c r="BL76">
        <f t="shared" si="163"/>
        <v>25.2</v>
      </c>
      <c r="BM76">
        <f t="shared" si="163"/>
        <v>0</v>
      </c>
      <c r="BN76">
        <f t="shared" si="163"/>
        <v>30.4</v>
      </c>
      <c r="BO76">
        <f t="shared" si="163"/>
        <v>0.6</v>
      </c>
      <c r="BP76">
        <f t="shared" si="163"/>
        <v>73</v>
      </c>
      <c r="BQ76">
        <f t="shared" si="163"/>
        <v>0</v>
      </c>
      <c r="BR76">
        <f t="shared" si="163"/>
        <v>0</v>
      </c>
      <c r="BS76">
        <f t="shared" si="163"/>
        <v>27</v>
      </c>
      <c r="BT76">
        <f t="shared" si="163"/>
        <v>18.600000000000001</v>
      </c>
      <c r="BU76">
        <f t="shared" si="163"/>
        <v>10</v>
      </c>
      <c r="BV76">
        <f t="shared" si="163"/>
        <v>0</v>
      </c>
      <c r="BW76">
        <f t="shared" si="163"/>
        <v>3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10"/>
      <c r="AN77">
        <v>18</v>
      </c>
      <c r="AO77">
        <f t="shared" ref="AO77:BW77" si="164">C151+C152</f>
        <v>2.1</v>
      </c>
      <c r="AP77">
        <f t="shared" si="164"/>
        <v>5.6</v>
      </c>
      <c r="AQ77">
        <f t="shared" si="164"/>
        <v>0</v>
      </c>
      <c r="AR77">
        <f t="shared" si="164"/>
        <v>0</v>
      </c>
      <c r="AS77">
        <f t="shared" si="164"/>
        <v>20.6</v>
      </c>
      <c r="AT77">
        <f t="shared" si="164"/>
        <v>33.1</v>
      </c>
      <c r="AU77">
        <f t="shared" si="164"/>
        <v>6</v>
      </c>
      <c r="AV77">
        <f t="shared" si="164"/>
        <v>25</v>
      </c>
      <c r="AW77">
        <f t="shared" si="164"/>
        <v>9.8000000000000007</v>
      </c>
      <c r="AX77">
        <f t="shared" si="164"/>
        <v>0</v>
      </c>
      <c r="AY77">
        <f t="shared" si="164"/>
        <v>0</v>
      </c>
      <c r="AZ77">
        <f t="shared" si="164"/>
        <v>0</v>
      </c>
      <c r="BA77">
        <f t="shared" si="164"/>
        <v>14</v>
      </c>
      <c r="BB77">
        <f t="shared" si="164"/>
        <v>11</v>
      </c>
      <c r="BC77">
        <f t="shared" si="164"/>
        <v>0</v>
      </c>
      <c r="BD77">
        <f t="shared" si="164"/>
        <v>0</v>
      </c>
      <c r="BE77">
        <f t="shared" si="164"/>
        <v>102</v>
      </c>
      <c r="BF77">
        <f t="shared" si="164"/>
        <v>3</v>
      </c>
      <c r="BG77">
        <f t="shared" si="164"/>
        <v>19</v>
      </c>
      <c r="BH77">
        <f t="shared" si="164"/>
        <v>0</v>
      </c>
      <c r="BI77">
        <f t="shared" si="164"/>
        <v>7</v>
      </c>
      <c r="BJ77">
        <f t="shared" si="164"/>
        <v>49</v>
      </c>
      <c r="BK77">
        <f t="shared" si="164"/>
        <v>0</v>
      </c>
      <c r="BL77">
        <f t="shared" si="164"/>
        <v>17.799999999999997</v>
      </c>
      <c r="BM77">
        <f t="shared" si="164"/>
        <v>0.2</v>
      </c>
      <c r="BN77">
        <f t="shared" si="164"/>
        <v>14.5</v>
      </c>
      <c r="BO77">
        <f t="shared" si="164"/>
        <v>0</v>
      </c>
      <c r="BP77">
        <f t="shared" si="164"/>
        <v>69</v>
      </c>
      <c r="BQ77">
        <f t="shared" si="164"/>
        <v>7</v>
      </c>
      <c r="BR77">
        <f t="shared" si="164"/>
        <v>0</v>
      </c>
      <c r="BS77">
        <f t="shared" si="164"/>
        <v>50</v>
      </c>
      <c r="BT77">
        <f t="shared" si="164"/>
        <v>0</v>
      </c>
      <c r="BU77">
        <f t="shared" si="164"/>
        <v>0</v>
      </c>
      <c r="BV77">
        <f t="shared" si="164"/>
        <v>0</v>
      </c>
      <c r="BW77">
        <f t="shared" si="164"/>
        <v>7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10"/>
      <c r="AN78">
        <v>24</v>
      </c>
      <c r="AO78">
        <f t="shared" ref="AO78:BW78" si="165">C153+C154</f>
        <v>2.6</v>
      </c>
      <c r="AP78">
        <f t="shared" si="165"/>
        <v>0</v>
      </c>
      <c r="AQ78">
        <f t="shared" si="165"/>
        <v>0</v>
      </c>
      <c r="AR78">
        <f t="shared" si="165"/>
        <v>0</v>
      </c>
      <c r="AS78">
        <f t="shared" si="165"/>
        <v>0</v>
      </c>
      <c r="AT78">
        <f t="shared" si="165"/>
        <v>0</v>
      </c>
      <c r="AU78">
        <f t="shared" si="165"/>
        <v>0</v>
      </c>
      <c r="AV78">
        <f t="shared" si="165"/>
        <v>1</v>
      </c>
      <c r="AW78">
        <f t="shared" si="165"/>
        <v>2.6</v>
      </c>
      <c r="AX78">
        <f t="shared" si="165"/>
        <v>0</v>
      </c>
      <c r="AY78">
        <f t="shared" si="165"/>
        <v>0</v>
      </c>
      <c r="AZ78">
        <f t="shared" si="165"/>
        <v>0</v>
      </c>
      <c r="BA78">
        <f t="shared" si="165"/>
        <v>0</v>
      </c>
      <c r="BB78">
        <f t="shared" si="165"/>
        <v>1</v>
      </c>
      <c r="BC78">
        <f t="shared" si="165"/>
        <v>3</v>
      </c>
      <c r="BD78">
        <f t="shared" si="165"/>
        <v>5</v>
      </c>
      <c r="BE78">
        <f t="shared" si="165"/>
        <v>8.5</v>
      </c>
      <c r="BF78">
        <f t="shared" si="165"/>
        <v>3.8</v>
      </c>
      <c r="BG78">
        <f t="shared" si="165"/>
        <v>0</v>
      </c>
      <c r="BH78">
        <f t="shared" si="165"/>
        <v>0</v>
      </c>
      <c r="BI78">
        <f t="shared" si="165"/>
        <v>0</v>
      </c>
      <c r="BJ78">
        <f t="shared" si="165"/>
        <v>16</v>
      </c>
      <c r="BK78">
        <f t="shared" si="165"/>
        <v>0</v>
      </c>
      <c r="BL78">
        <f t="shared" si="165"/>
        <v>3.4</v>
      </c>
      <c r="BM78">
        <f t="shared" si="165"/>
        <v>0.2</v>
      </c>
      <c r="BN78">
        <f t="shared" si="165"/>
        <v>7.6</v>
      </c>
      <c r="BO78">
        <f t="shared" si="165"/>
        <v>0</v>
      </c>
      <c r="BP78">
        <f t="shared" si="165"/>
        <v>0</v>
      </c>
      <c r="BQ78">
        <f t="shared" si="165"/>
        <v>14</v>
      </c>
      <c r="BR78">
        <f t="shared" si="165"/>
        <v>0</v>
      </c>
      <c r="BS78">
        <f t="shared" si="165"/>
        <v>5</v>
      </c>
      <c r="BT78">
        <f t="shared" si="165"/>
        <v>0</v>
      </c>
      <c r="BU78">
        <f t="shared" si="165"/>
        <v>0</v>
      </c>
      <c r="BV78">
        <f t="shared" si="165"/>
        <v>0</v>
      </c>
      <c r="BW78">
        <f t="shared" si="165"/>
        <v>14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28</v>
      </c>
      <c r="H79">
        <v>30.6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0.8</v>
      </c>
      <c r="AC79">
        <v>0</v>
      </c>
      <c r="AD79">
        <v>35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2</v>
      </c>
      <c r="AM79" s="9">
        <v>42906</v>
      </c>
      <c r="AN79">
        <v>6</v>
      </c>
      <c r="AO79">
        <f t="shared" ref="AO79:BW79" si="166">C155+C156</f>
        <v>26.3</v>
      </c>
      <c r="AP79">
        <f t="shared" si="166"/>
        <v>0</v>
      </c>
      <c r="AQ79">
        <f t="shared" si="166"/>
        <v>0</v>
      </c>
      <c r="AR79">
        <f t="shared" si="166"/>
        <v>29.4</v>
      </c>
      <c r="AS79">
        <f t="shared" si="166"/>
        <v>0</v>
      </c>
      <c r="AT79">
        <f t="shared" si="166"/>
        <v>0</v>
      </c>
      <c r="AU79">
        <f t="shared" si="166"/>
        <v>0</v>
      </c>
      <c r="AV79">
        <f t="shared" si="166"/>
        <v>0</v>
      </c>
      <c r="AW79">
        <f t="shared" si="166"/>
        <v>4.8</v>
      </c>
      <c r="AX79">
        <f t="shared" si="166"/>
        <v>0</v>
      </c>
      <c r="AY79">
        <f t="shared" si="166"/>
        <v>0</v>
      </c>
      <c r="AZ79">
        <f t="shared" si="166"/>
        <v>0</v>
      </c>
      <c r="BA79">
        <f t="shared" si="166"/>
        <v>10</v>
      </c>
      <c r="BB79">
        <f t="shared" si="166"/>
        <v>0</v>
      </c>
      <c r="BC79">
        <f t="shared" si="166"/>
        <v>0</v>
      </c>
      <c r="BD79">
        <f t="shared" si="166"/>
        <v>2</v>
      </c>
      <c r="BE79">
        <f t="shared" si="166"/>
        <v>0</v>
      </c>
      <c r="BF79">
        <f t="shared" si="166"/>
        <v>0</v>
      </c>
      <c r="BG79">
        <f t="shared" si="166"/>
        <v>0</v>
      </c>
      <c r="BH79">
        <f t="shared" si="166"/>
        <v>0</v>
      </c>
      <c r="BI79">
        <f t="shared" si="166"/>
        <v>0</v>
      </c>
      <c r="BJ79">
        <f t="shared" si="166"/>
        <v>0</v>
      </c>
      <c r="BK79">
        <f t="shared" si="166"/>
        <v>0.1</v>
      </c>
      <c r="BL79">
        <f t="shared" si="166"/>
        <v>0.2</v>
      </c>
      <c r="BM79">
        <f t="shared" si="166"/>
        <v>0.2</v>
      </c>
      <c r="BN79">
        <f t="shared" si="166"/>
        <v>0</v>
      </c>
      <c r="BO79">
        <f t="shared" si="166"/>
        <v>0</v>
      </c>
      <c r="BP79">
        <f t="shared" si="166"/>
        <v>0</v>
      </c>
      <c r="BQ79">
        <f t="shared" si="166"/>
        <v>4.4000000000000004</v>
      </c>
      <c r="BR79">
        <f t="shared" si="166"/>
        <v>1</v>
      </c>
      <c r="BS79">
        <f t="shared" si="166"/>
        <v>0</v>
      </c>
      <c r="BT79">
        <f t="shared" si="166"/>
        <v>0</v>
      </c>
      <c r="BU79">
        <f t="shared" si="166"/>
        <v>0</v>
      </c>
      <c r="BV79">
        <f t="shared" si="166"/>
        <v>0</v>
      </c>
      <c r="BW79">
        <f t="shared" si="166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2.1</v>
      </c>
      <c r="E80">
        <v>0</v>
      </c>
      <c r="F80">
        <v>0</v>
      </c>
      <c r="G80">
        <v>0.6</v>
      </c>
      <c r="H80">
        <v>1.4</v>
      </c>
      <c r="I80">
        <v>17.2</v>
      </c>
      <c r="J80">
        <v>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0.7</v>
      </c>
      <c r="AC80">
        <v>0</v>
      </c>
      <c r="AD80">
        <v>2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38</v>
      </c>
      <c r="AM80" s="10"/>
      <c r="AN80">
        <v>12</v>
      </c>
      <c r="AO80">
        <f t="shared" ref="AO80:BW80" si="167">C157+ C158</f>
        <v>0.5</v>
      </c>
      <c r="AP80">
        <f t="shared" si="167"/>
        <v>0</v>
      </c>
      <c r="AQ80">
        <f t="shared" si="167"/>
        <v>0</v>
      </c>
      <c r="AR80">
        <f t="shared" si="167"/>
        <v>3</v>
      </c>
      <c r="AS80">
        <f t="shared" si="167"/>
        <v>0</v>
      </c>
      <c r="AT80">
        <f t="shared" si="167"/>
        <v>0</v>
      </c>
      <c r="AU80">
        <f t="shared" si="167"/>
        <v>1</v>
      </c>
      <c r="AV80">
        <f t="shared" si="167"/>
        <v>0</v>
      </c>
      <c r="AW80">
        <f t="shared" si="167"/>
        <v>0</v>
      </c>
      <c r="AX80">
        <f t="shared" si="167"/>
        <v>0</v>
      </c>
      <c r="AY80">
        <f t="shared" si="167"/>
        <v>0</v>
      </c>
      <c r="AZ80">
        <f t="shared" si="167"/>
        <v>0</v>
      </c>
      <c r="BA80">
        <f t="shared" si="167"/>
        <v>6</v>
      </c>
      <c r="BB80">
        <f t="shared" si="167"/>
        <v>0</v>
      </c>
      <c r="BC80">
        <f t="shared" si="167"/>
        <v>0</v>
      </c>
      <c r="BD80">
        <f t="shared" si="167"/>
        <v>0</v>
      </c>
      <c r="BE80">
        <f t="shared" si="167"/>
        <v>0</v>
      </c>
      <c r="BF80">
        <f t="shared" si="167"/>
        <v>0</v>
      </c>
      <c r="BG80">
        <f t="shared" si="167"/>
        <v>1</v>
      </c>
      <c r="BH80">
        <f t="shared" si="167"/>
        <v>0</v>
      </c>
      <c r="BI80">
        <f t="shared" si="167"/>
        <v>0</v>
      </c>
      <c r="BJ80">
        <f t="shared" si="167"/>
        <v>0</v>
      </c>
      <c r="BK80">
        <f t="shared" si="167"/>
        <v>0</v>
      </c>
      <c r="BL80">
        <f t="shared" si="167"/>
        <v>0</v>
      </c>
      <c r="BM80">
        <f t="shared" si="167"/>
        <v>0</v>
      </c>
      <c r="BN80">
        <f t="shared" si="167"/>
        <v>0</v>
      </c>
      <c r="BO80">
        <f t="shared" si="167"/>
        <v>0</v>
      </c>
      <c r="BP80">
        <f t="shared" si="167"/>
        <v>0</v>
      </c>
      <c r="BQ80">
        <f t="shared" si="167"/>
        <v>0</v>
      </c>
      <c r="BR80">
        <f t="shared" si="167"/>
        <v>0</v>
      </c>
      <c r="BS80">
        <f t="shared" si="167"/>
        <v>0</v>
      </c>
      <c r="BT80">
        <f t="shared" si="167"/>
        <v>6</v>
      </c>
      <c r="BU80">
        <f t="shared" si="167"/>
        <v>0.5</v>
      </c>
      <c r="BV80">
        <f t="shared" si="167"/>
        <v>0</v>
      </c>
      <c r="BW80">
        <f t="shared" si="167"/>
        <v>16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0.4</v>
      </c>
      <c r="J81">
        <v>9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23</v>
      </c>
      <c r="T81">
        <v>0</v>
      </c>
      <c r="U81">
        <v>9</v>
      </c>
      <c r="V81">
        <v>0</v>
      </c>
      <c r="W81">
        <v>0</v>
      </c>
      <c r="X81">
        <v>0</v>
      </c>
      <c r="Y81">
        <v>0</v>
      </c>
      <c r="Z81">
        <v>25.2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27.8</v>
      </c>
      <c r="AJ81">
        <v>0</v>
      </c>
      <c r="AK81">
        <v>16</v>
      </c>
      <c r="AM81" s="10"/>
      <c r="AN81">
        <v>18</v>
      </c>
      <c r="AO81">
        <f t="shared" ref="AO81:BW81" si="168">C159+C160</f>
        <v>0</v>
      </c>
      <c r="AP81">
        <f t="shared" si="168"/>
        <v>0</v>
      </c>
      <c r="AQ81">
        <f t="shared" si="168"/>
        <v>0</v>
      </c>
      <c r="AR81">
        <f t="shared" si="168"/>
        <v>18</v>
      </c>
      <c r="AS81">
        <f t="shared" si="168"/>
        <v>0</v>
      </c>
      <c r="AT81">
        <f t="shared" si="168"/>
        <v>0</v>
      </c>
      <c r="AU81">
        <f t="shared" si="168"/>
        <v>0</v>
      </c>
      <c r="AV81">
        <f t="shared" si="168"/>
        <v>2</v>
      </c>
      <c r="AW81">
        <f t="shared" si="168"/>
        <v>0</v>
      </c>
      <c r="AX81">
        <f t="shared" si="168"/>
        <v>0</v>
      </c>
      <c r="AY81">
        <f t="shared" si="168"/>
        <v>0</v>
      </c>
      <c r="AZ81">
        <f t="shared" si="168"/>
        <v>0</v>
      </c>
      <c r="BA81">
        <f t="shared" si="168"/>
        <v>0</v>
      </c>
      <c r="BB81">
        <f t="shared" si="168"/>
        <v>1</v>
      </c>
      <c r="BC81">
        <f t="shared" si="168"/>
        <v>0</v>
      </c>
      <c r="BD81">
        <f t="shared" si="168"/>
        <v>0</v>
      </c>
      <c r="BE81">
        <f t="shared" si="168"/>
        <v>0</v>
      </c>
      <c r="BF81">
        <f t="shared" si="168"/>
        <v>0</v>
      </c>
      <c r="BG81">
        <f t="shared" si="168"/>
        <v>23</v>
      </c>
      <c r="BH81">
        <f t="shared" si="168"/>
        <v>2.2000000000000002</v>
      </c>
      <c r="BI81">
        <f t="shared" si="168"/>
        <v>0</v>
      </c>
      <c r="BJ81">
        <f t="shared" si="168"/>
        <v>0.4</v>
      </c>
      <c r="BK81">
        <f t="shared" si="168"/>
        <v>0</v>
      </c>
      <c r="BL81">
        <f t="shared" si="168"/>
        <v>0</v>
      </c>
      <c r="BM81">
        <f t="shared" si="168"/>
        <v>0</v>
      </c>
      <c r="BN81">
        <f t="shared" si="168"/>
        <v>1.7</v>
      </c>
      <c r="BO81">
        <f t="shared" si="168"/>
        <v>0</v>
      </c>
      <c r="BP81">
        <f t="shared" si="168"/>
        <v>0</v>
      </c>
      <c r="BQ81">
        <f t="shared" si="168"/>
        <v>0</v>
      </c>
      <c r="BR81">
        <f t="shared" si="168"/>
        <v>0</v>
      </c>
      <c r="BS81">
        <f t="shared" si="168"/>
        <v>0</v>
      </c>
      <c r="BT81">
        <f t="shared" si="168"/>
        <v>0</v>
      </c>
      <c r="BU81">
        <f t="shared" si="168"/>
        <v>0</v>
      </c>
      <c r="BV81">
        <f t="shared" si="168"/>
        <v>0</v>
      </c>
      <c r="BW81">
        <f t="shared" si="168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0.2</v>
      </c>
      <c r="E82">
        <v>0</v>
      </c>
      <c r="F82">
        <v>0</v>
      </c>
      <c r="G82">
        <v>0</v>
      </c>
      <c r="H82">
        <v>0</v>
      </c>
      <c r="I82">
        <v>0</v>
      </c>
      <c r="J82">
        <v>4</v>
      </c>
      <c r="K82">
        <v>0</v>
      </c>
      <c r="L82">
        <v>1</v>
      </c>
      <c r="M82">
        <v>0</v>
      </c>
      <c r="N82">
        <v>7</v>
      </c>
      <c r="O82">
        <v>0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2.4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0.2</v>
      </c>
      <c r="AJ82">
        <v>15</v>
      </c>
      <c r="AK82">
        <v>39</v>
      </c>
      <c r="AM82" s="10"/>
      <c r="AN82">
        <v>24</v>
      </c>
      <c r="AO82">
        <f t="shared" ref="AO82:BW82" si="169">C161+C162</f>
        <v>0</v>
      </c>
      <c r="AP82">
        <f t="shared" si="169"/>
        <v>0</v>
      </c>
      <c r="AQ82">
        <f t="shared" si="169"/>
        <v>5</v>
      </c>
      <c r="AR82">
        <f t="shared" si="169"/>
        <v>3</v>
      </c>
      <c r="AS82">
        <f t="shared" si="169"/>
        <v>8.1999999999999993</v>
      </c>
      <c r="AT82">
        <f t="shared" si="169"/>
        <v>3.8</v>
      </c>
      <c r="AU82">
        <f t="shared" si="169"/>
        <v>0</v>
      </c>
      <c r="AV82">
        <f t="shared" si="169"/>
        <v>20</v>
      </c>
      <c r="AW82">
        <f t="shared" si="169"/>
        <v>0</v>
      </c>
      <c r="AX82">
        <f t="shared" si="169"/>
        <v>0</v>
      </c>
      <c r="AY82">
        <f t="shared" si="169"/>
        <v>2.6</v>
      </c>
      <c r="AZ82">
        <f t="shared" si="169"/>
        <v>0</v>
      </c>
      <c r="BA82">
        <f t="shared" si="169"/>
        <v>0</v>
      </c>
      <c r="BB82">
        <f t="shared" si="169"/>
        <v>0</v>
      </c>
      <c r="BC82">
        <f t="shared" si="169"/>
        <v>0</v>
      </c>
      <c r="BD82">
        <f t="shared" si="169"/>
        <v>0</v>
      </c>
      <c r="BE82">
        <f t="shared" si="169"/>
        <v>0</v>
      </c>
      <c r="BF82">
        <f t="shared" si="169"/>
        <v>0</v>
      </c>
      <c r="BG82">
        <f t="shared" si="169"/>
        <v>3</v>
      </c>
      <c r="BH82">
        <f t="shared" si="169"/>
        <v>0</v>
      </c>
      <c r="BI82">
        <f t="shared" si="169"/>
        <v>0</v>
      </c>
      <c r="BJ82">
        <f t="shared" si="169"/>
        <v>0</v>
      </c>
      <c r="BK82">
        <f t="shared" si="169"/>
        <v>12</v>
      </c>
      <c r="BL82">
        <f t="shared" si="169"/>
        <v>0</v>
      </c>
      <c r="BM82">
        <f t="shared" si="169"/>
        <v>0</v>
      </c>
      <c r="BN82">
        <f t="shared" si="169"/>
        <v>0</v>
      </c>
      <c r="BO82">
        <f t="shared" si="169"/>
        <v>0.4</v>
      </c>
      <c r="BP82">
        <f t="shared" si="169"/>
        <v>0</v>
      </c>
      <c r="BQ82">
        <f t="shared" si="169"/>
        <v>0</v>
      </c>
      <c r="BR82">
        <f t="shared" si="169"/>
        <v>9.1999999999999993</v>
      </c>
      <c r="BS82">
        <f t="shared" si="169"/>
        <v>0</v>
      </c>
      <c r="BT82">
        <f t="shared" si="169"/>
        <v>22</v>
      </c>
      <c r="BU82">
        <f t="shared" si="169"/>
        <v>0</v>
      </c>
      <c r="BV82">
        <f t="shared" si="169"/>
        <v>0</v>
      </c>
      <c r="BW82">
        <f t="shared" si="169"/>
        <v>2</v>
      </c>
      <c r="BX82" s="1"/>
      <c r="DJ82" s="1"/>
      <c r="DK82" s="1"/>
    </row>
    <row r="83" spans="1:115" x14ac:dyDescent="0.25">
      <c r="A83" s="8">
        <v>42897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</v>
      </c>
      <c r="K83">
        <v>0</v>
      </c>
      <c r="L83">
        <v>0</v>
      </c>
      <c r="M83">
        <v>0</v>
      </c>
      <c r="N83">
        <v>0</v>
      </c>
      <c r="O83">
        <v>0</v>
      </c>
      <c r="P83">
        <v>5</v>
      </c>
      <c r="Q83">
        <v>0</v>
      </c>
      <c r="R83">
        <v>0</v>
      </c>
      <c r="S83">
        <v>20</v>
      </c>
      <c r="T83">
        <v>0</v>
      </c>
      <c r="U83">
        <v>2</v>
      </c>
      <c r="V83">
        <v>0</v>
      </c>
      <c r="W83">
        <v>0</v>
      </c>
      <c r="X83">
        <v>0</v>
      </c>
      <c r="Y83">
        <v>0</v>
      </c>
      <c r="Z83">
        <v>1.2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13</v>
      </c>
      <c r="AK83">
        <v>35</v>
      </c>
      <c r="AM83" s="9">
        <v>42907</v>
      </c>
      <c r="AN83">
        <v>6</v>
      </c>
      <c r="AO83">
        <f t="shared" ref="AO83:BW83" si="170">C163+C164</f>
        <v>0</v>
      </c>
      <c r="AP83">
        <f t="shared" si="170"/>
        <v>0</v>
      </c>
      <c r="AQ83">
        <f t="shared" si="170"/>
        <v>0</v>
      </c>
      <c r="AR83">
        <f t="shared" si="170"/>
        <v>17</v>
      </c>
      <c r="AS83">
        <f t="shared" si="170"/>
        <v>0.2</v>
      </c>
      <c r="AT83">
        <f t="shared" si="170"/>
        <v>0</v>
      </c>
      <c r="AU83">
        <f t="shared" si="170"/>
        <v>0</v>
      </c>
      <c r="AV83">
        <f t="shared" si="170"/>
        <v>19</v>
      </c>
      <c r="AW83">
        <f t="shared" si="170"/>
        <v>0</v>
      </c>
      <c r="AX83">
        <f t="shared" si="170"/>
        <v>0</v>
      </c>
      <c r="AY83">
        <f t="shared" si="170"/>
        <v>1.8</v>
      </c>
      <c r="AZ83">
        <f t="shared" si="170"/>
        <v>0</v>
      </c>
      <c r="BA83">
        <f t="shared" si="170"/>
        <v>0</v>
      </c>
      <c r="BB83">
        <f t="shared" si="170"/>
        <v>0</v>
      </c>
      <c r="BC83">
        <f t="shared" si="170"/>
        <v>0</v>
      </c>
      <c r="BD83">
        <f t="shared" si="170"/>
        <v>0</v>
      </c>
      <c r="BE83">
        <f t="shared" si="170"/>
        <v>0.2</v>
      </c>
      <c r="BF83">
        <f t="shared" si="170"/>
        <v>0</v>
      </c>
      <c r="BG83">
        <f t="shared" si="170"/>
        <v>1</v>
      </c>
      <c r="BH83">
        <f t="shared" si="170"/>
        <v>0</v>
      </c>
      <c r="BI83">
        <f t="shared" si="170"/>
        <v>2</v>
      </c>
      <c r="BJ83">
        <f t="shared" si="170"/>
        <v>4</v>
      </c>
      <c r="BK83">
        <f t="shared" si="170"/>
        <v>12.4</v>
      </c>
      <c r="BL83">
        <f t="shared" si="170"/>
        <v>0</v>
      </c>
      <c r="BM83">
        <f t="shared" si="170"/>
        <v>0</v>
      </c>
      <c r="BN83">
        <f t="shared" si="170"/>
        <v>5.3</v>
      </c>
      <c r="BO83">
        <f t="shared" si="170"/>
        <v>17.8</v>
      </c>
      <c r="BP83">
        <f t="shared" si="170"/>
        <v>0</v>
      </c>
      <c r="BQ83">
        <f t="shared" si="170"/>
        <v>0</v>
      </c>
      <c r="BR83">
        <f t="shared" si="170"/>
        <v>12.8</v>
      </c>
      <c r="BS83">
        <f t="shared" si="170"/>
        <v>1</v>
      </c>
      <c r="BT83">
        <f t="shared" si="170"/>
        <v>0</v>
      </c>
      <c r="BU83">
        <f t="shared" si="170"/>
        <v>0.5</v>
      </c>
      <c r="BV83">
        <f t="shared" si="170"/>
        <v>0</v>
      </c>
      <c r="BW83">
        <f t="shared" si="170"/>
        <v>1</v>
      </c>
      <c r="BX83" s="1"/>
      <c r="DJ83" s="1"/>
      <c r="DK83" s="1"/>
    </row>
    <row r="84" spans="1:115" x14ac:dyDescent="0.25">
      <c r="A84" s="8"/>
      <c r="B84">
        <v>6</v>
      </c>
      <c r="C84">
        <v>6</v>
      </c>
      <c r="D84">
        <v>11.3</v>
      </c>
      <c r="E84">
        <v>0</v>
      </c>
      <c r="F84">
        <v>0</v>
      </c>
      <c r="G84">
        <v>1.4</v>
      </c>
      <c r="H84">
        <v>2.2000000000000002</v>
      </c>
      <c r="I84">
        <v>0</v>
      </c>
      <c r="J84">
        <v>15</v>
      </c>
      <c r="K84">
        <v>0</v>
      </c>
      <c r="L84">
        <v>0</v>
      </c>
      <c r="M84">
        <v>0</v>
      </c>
      <c r="N84">
        <v>0</v>
      </c>
      <c r="O84">
        <v>0</v>
      </c>
      <c r="P84">
        <v>8</v>
      </c>
      <c r="Q84">
        <v>0</v>
      </c>
      <c r="R84">
        <v>0</v>
      </c>
      <c r="S84">
        <v>0.6</v>
      </c>
      <c r="T84">
        <v>0</v>
      </c>
      <c r="U84">
        <v>6</v>
      </c>
      <c r="V84">
        <v>0</v>
      </c>
      <c r="W84">
        <v>0</v>
      </c>
      <c r="X84">
        <v>1.8</v>
      </c>
      <c r="Y84">
        <v>0</v>
      </c>
      <c r="Z84">
        <v>4.8</v>
      </c>
      <c r="AA84">
        <v>0</v>
      </c>
      <c r="AB84">
        <v>0.4</v>
      </c>
      <c r="AC84">
        <v>0</v>
      </c>
      <c r="AD84">
        <v>0.5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35</v>
      </c>
      <c r="AM84" s="10"/>
      <c r="AN84">
        <v>12</v>
      </c>
      <c r="AO84">
        <f t="shared" ref="AO84:BW84" si="171">C165+C166</f>
        <v>12</v>
      </c>
      <c r="AP84">
        <f t="shared" si="171"/>
        <v>6.5</v>
      </c>
      <c r="AQ84">
        <f t="shared" si="171"/>
        <v>0</v>
      </c>
      <c r="AR84">
        <f t="shared" si="171"/>
        <v>46</v>
      </c>
      <c r="AS84">
        <f t="shared" si="171"/>
        <v>0</v>
      </c>
      <c r="AT84">
        <f t="shared" si="171"/>
        <v>0.3</v>
      </c>
      <c r="AU84">
        <f t="shared" si="171"/>
        <v>0</v>
      </c>
      <c r="AV84">
        <f t="shared" si="171"/>
        <v>43</v>
      </c>
      <c r="AW84">
        <f t="shared" si="171"/>
        <v>0</v>
      </c>
      <c r="AX84">
        <f t="shared" si="171"/>
        <v>0</v>
      </c>
      <c r="AY84">
        <f t="shared" si="171"/>
        <v>0</v>
      </c>
      <c r="AZ84">
        <f t="shared" si="171"/>
        <v>0.2</v>
      </c>
      <c r="BA84">
        <f t="shared" si="171"/>
        <v>0</v>
      </c>
      <c r="BB84">
        <f t="shared" si="171"/>
        <v>0</v>
      </c>
      <c r="BC84">
        <f t="shared" si="171"/>
        <v>2.5</v>
      </c>
      <c r="BD84">
        <f t="shared" si="171"/>
        <v>0</v>
      </c>
      <c r="BE84">
        <f t="shared" si="171"/>
        <v>8.4</v>
      </c>
      <c r="BF84">
        <f t="shared" si="171"/>
        <v>7.8</v>
      </c>
      <c r="BG84">
        <f t="shared" si="171"/>
        <v>1</v>
      </c>
      <c r="BH84">
        <f t="shared" si="171"/>
        <v>1</v>
      </c>
      <c r="BI84">
        <f t="shared" si="171"/>
        <v>4</v>
      </c>
      <c r="BJ84">
        <f t="shared" si="171"/>
        <v>4</v>
      </c>
      <c r="BK84">
        <f t="shared" si="171"/>
        <v>0</v>
      </c>
      <c r="BL84">
        <f t="shared" si="171"/>
        <v>1.5</v>
      </c>
      <c r="BM84">
        <f t="shared" si="171"/>
        <v>3</v>
      </c>
      <c r="BN84">
        <f t="shared" si="171"/>
        <v>0</v>
      </c>
      <c r="BO84">
        <f t="shared" si="171"/>
        <v>0</v>
      </c>
      <c r="BP84">
        <f t="shared" si="171"/>
        <v>0</v>
      </c>
      <c r="BQ84">
        <f t="shared" si="171"/>
        <v>7</v>
      </c>
      <c r="BR84">
        <f t="shared" si="171"/>
        <v>0</v>
      </c>
      <c r="BS84">
        <f t="shared" si="171"/>
        <v>0</v>
      </c>
      <c r="BT84">
        <f t="shared" si="171"/>
        <v>0.2</v>
      </c>
      <c r="BU84">
        <f t="shared" si="171"/>
        <v>0</v>
      </c>
      <c r="BV84">
        <f t="shared" si="171"/>
        <v>0</v>
      </c>
      <c r="BW84">
        <f t="shared" si="171"/>
        <v>17</v>
      </c>
      <c r="BX84" s="1"/>
      <c r="DJ84" s="1"/>
      <c r="DK84" s="1"/>
    </row>
    <row r="85" spans="1:115" x14ac:dyDescent="0.25">
      <c r="A85" s="8"/>
      <c r="B85">
        <v>9</v>
      </c>
      <c r="C85">
        <v>4</v>
      </c>
      <c r="D85">
        <v>2.7</v>
      </c>
      <c r="E85">
        <v>0</v>
      </c>
      <c r="F85">
        <v>0</v>
      </c>
      <c r="G85">
        <v>0.6</v>
      </c>
      <c r="H85">
        <v>0.4</v>
      </c>
      <c r="I85">
        <v>0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6.4</v>
      </c>
      <c r="T85">
        <v>0</v>
      </c>
      <c r="U85">
        <v>1</v>
      </c>
      <c r="V85">
        <v>1</v>
      </c>
      <c r="W85">
        <v>0</v>
      </c>
      <c r="X85">
        <v>0.6</v>
      </c>
      <c r="Y85">
        <v>0</v>
      </c>
      <c r="Z85">
        <v>6.4</v>
      </c>
      <c r="AA85">
        <v>0</v>
      </c>
      <c r="AB85">
        <v>2</v>
      </c>
      <c r="AC85">
        <v>0</v>
      </c>
      <c r="AD85">
        <v>0</v>
      </c>
      <c r="AE85">
        <v>6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11</v>
      </c>
      <c r="AM85" s="10"/>
      <c r="AN85">
        <v>18</v>
      </c>
      <c r="AO85">
        <f t="shared" ref="AO85:BW85" si="172">C167+C168</f>
        <v>2</v>
      </c>
      <c r="AP85">
        <f t="shared" si="172"/>
        <v>24.7</v>
      </c>
      <c r="AQ85">
        <f t="shared" si="172"/>
        <v>17.2</v>
      </c>
      <c r="AR85">
        <f t="shared" si="172"/>
        <v>14</v>
      </c>
      <c r="AS85">
        <f t="shared" si="172"/>
        <v>15</v>
      </c>
      <c r="AT85">
        <f t="shared" si="172"/>
        <v>16</v>
      </c>
      <c r="AU85">
        <f t="shared" si="172"/>
        <v>0</v>
      </c>
      <c r="AV85">
        <f t="shared" si="172"/>
        <v>4</v>
      </c>
      <c r="AW85">
        <f t="shared" si="172"/>
        <v>2</v>
      </c>
      <c r="AX85">
        <f t="shared" si="172"/>
        <v>0</v>
      </c>
      <c r="AY85">
        <f t="shared" si="172"/>
        <v>0</v>
      </c>
      <c r="AZ85">
        <f t="shared" si="172"/>
        <v>0</v>
      </c>
      <c r="BA85">
        <f t="shared" si="172"/>
        <v>0</v>
      </c>
      <c r="BB85">
        <f t="shared" si="172"/>
        <v>0</v>
      </c>
      <c r="BC85">
        <f t="shared" si="172"/>
        <v>0</v>
      </c>
      <c r="BD85">
        <f t="shared" si="172"/>
        <v>0</v>
      </c>
      <c r="BE85">
        <f t="shared" si="172"/>
        <v>0</v>
      </c>
      <c r="BF85">
        <f t="shared" si="172"/>
        <v>0</v>
      </c>
      <c r="BG85">
        <f t="shared" si="172"/>
        <v>20</v>
      </c>
      <c r="BH85">
        <f t="shared" si="172"/>
        <v>0</v>
      </c>
      <c r="BI85">
        <f t="shared" si="172"/>
        <v>0</v>
      </c>
      <c r="BJ85">
        <f t="shared" si="172"/>
        <v>0</v>
      </c>
      <c r="BK85">
        <f t="shared" si="172"/>
        <v>0</v>
      </c>
      <c r="BL85">
        <f t="shared" si="172"/>
        <v>0</v>
      </c>
      <c r="BM85">
        <f t="shared" si="172"/>
        <v>0</v>
      </c>
      <c r="BN85">
        <f t="shared" si="172"/>
        <v>14.5</v>
      </c>
      <c r="BO85">
        <f t="shared" si="172"/>
        <v>0</v>
      </c>
      <c r="BP85">
        <f t="shared" si="172"/>
        <v>0</v>
      </c>
      <c r="BQ85">
        <f t="shared" si="172"/>
        <v>1.4</v>
      </c>
      <c r="BR85">
        <f t="shared" si="172"/>
        <v>3.5</v>
      </c>
      <c r="BS85">
        <f t="shared" si="172"/>
        <v>0</v>
      </c>
      <c r="BT85">
        <f t="shared" si="172"/>
        <v>29.5</v>
      </c>
      <c r="BU85">
        <f t="shared" si="172"/>
        <v>0</v>
      </c>
      <c r="BV85">
        <f t="shared" si="172"/>
        <v>0</v>
      </c>
      <c r="BW85">
        <f t="shared" si="172"/>
        <v>6</v>
      </c>
      <c r="BX85" s="1"/>
      <c r="DJ85" s="1"/>
      <c r="DK85" s="1"/>
    </row>
    <row r="86" spans="1:115" x14ac:dyDescent="0.25">
      <c r="A86" s="8"/>
      <c r="B86">
        <v>12</v>
      </c>
      <c r="C86">
        <v>3</v>
      </c>
      <c r="D86">
        <v>0.6</v>
      </c>
      <c r="E86">
        <v>0</v>
      </c>
      <c r="F86">
        <v>19</v>
      </c>
      <c r="G86">
        <v>0</v>
      </c>
      <c r="H86">
        <v>1.8</v>
      </c>
      <c r="I86">
        <v>0</v>
      </c>
      <c r="J86">
        <v>7</v>
      </c>
      <c r="K86">
        <v>0.2</v>
      </c>
      <c r="L86">
        <v>0</v>
      </c>
      <c r="M86">
        <v>0</v>
      </c>
      <c r="N86">
        <v>4.2</v>
      </c>
      <c r="O86">
        <v>0</v>
      </c>
      <c r="P86">
        <v>0</v>
      </c>
      <c r="Q86">
        <v>0.3</v>
      </c>
      <c r="R86">
        <v>0</v>
      </c>
      <c r="S86">
        <v>20</v>
      </c>
      <c r="T86">
        <v>8</v>
      </c>
      <c r="U86">
        <v>1</v>
      </c>
      <c r="V86">
        <v>6.8</v>
      </c>
      <c r="W86">
        <v>4</v>
      </c>
      <c r="X86">
        <v>4.5999999999999996</v>
      </c>
      <c r="Y86">
        <v>0</v>
      </c>
      <c r="Z86">
        <v>6.8</v>
      </c>
      <c r="AA86">
        <v>2</v>
      </c>
      <c r="AB86">
        <v>0</v>
      </c>
      <c r="AC86">
        <v>0</v>
      </c>
      <c r="AD86">
        <v>5</v>
      </c>
      <c r="AE86">
        <v>0</v>
      </c>
      <c r="AF86">
        <v>0</v>
      </c>
      <c r="AG86">
        <v>2</v>
      </c>
      <c r="AH86">
        <v>4.8</v>
      </c>
      <c r="AI86">
        <v>0</v>
      </c>
      <c r="AJ86">
        <v>0</v>
      </c>
      <c r="AK86">
        <v>16</v>
      </c>
      <c r="AM86" s="10"/>
      <c r="AN86">
        <v>24</v>
      </c>
      <c r="AO86">
        <f t="shared" ref="AO86:BW86" si="173">C169+C170</f>
        <v>0</v>
      </c>
      <c r="AP86">
        <f t="shared" si="173"/>
        <v>0</v>
      </c>
      <c r="AQ86">
        <f t="shared" si="173"/>
        <v>0</v>
      </c>
      <c r="AR86">
        <f t="shared" si="173"/>
        <v>30</v>
      </c>
      <c r="AS86">
        <f t="shared" si="173"/>
        <v>0</v>
      </c>
      <c r="AT86">
        <f t="shared" si="173"/>
        <v>0</v>
      </c>
      <c r="AU86">
        <f t="shared" si="173"/>
        <v>0</v>
      </c>
      <c r="AV86">
        <f t="shared" si="173"/>
        <v>0</v>
      </c>
      <c r="AW86">
        <f t="shared" si="173"/>
        <v>0</v>
      </c>
      <c r="AX86">
        <f t="shared" si="173"/>
        <v>0</v>
      </c>
      <c r="AY86">
        <f t="shared" si="173"/>
        <v>11</v>
      </c>
      <c r="AZ86">
        <f t="shared" si="173"/>
        <v>0</v>
      </c>
      <c r="BA86">
        <f t="shared" si="173"/>
        <v>30</v>
      </c>
      <c r="BB86">
        <f t="shared" si="173"/>
        <v>12</v>
      </c>
      <c r="BC86">
        <f t="shared" si="173"/>
        <v>0</v>
      </c>
      <c r="BD86">
        <f t="shared" si="173"/>
        <v>0</v>
      </c>
      <c r="BE86">
        <f t="shared" si="173"/>
        <v>0</v>
      </c>
      <c r="BF86">
        <f t="shared" si="173"/>
        <v>0</v>
      </c>
      <c r="BG86">
        <f t="shared" si="173"/>
        <v>0</v>
      </c>
      <c r="BH86">
        <f t="shared" si="173"/>
        <v>0</v>
      </c>
      <c r="BI86">
        <f t="shared" si="173"/>
        <v>11</v>
      </c>
      <c r="BJ86">
        <f t="shared" si="173"/>
        <v>0</v>
      </c>
      <c r="BK86">
        <f t="shared" si="173"/>
        <v>0</v>
      </c>
      <c r="BL86">
        <f t="shared" si="173"/>
        <v>0</v>
      </c>
      <c r="BM86">
        <f t="shared" si="173"/>
        <v>0</v>
      </c>
      <c r="BN86">
        <f t="shared" si="173"/>
        <v>0</v>
      </c>
      <c r="BO86">
        <f t="shared" si="173"/>
        <v>0</v>
      </c>
      <c r="BP86">
        <f t="shared" si="173"/>
        <v>8</v>
      </c>
      <c r="BQ86">
        <f t="shared" si="173"/>
        <v>0</v>
      </c>
      <c r="BR86">
        <f t="shared" si="173"/>
        <v>1.5</v>
      </c>
      <c r="BS86">
        <f t="shared" si="173"/>
        <v>13</v>
      </c>
      <c r="BT86">
        <f t="shared" si="173"/>
        <v>0</v>
      </c>
      <c r="BU86">
        <f t="shared" si="173"/>
        <v>15</v>
      </c>
      <c r="BV86">
        <f t="shared" si="173"/>
        <v>0</v>
      </c>
      <c r="BW86">
        <f t="shared" si="173"/>
        <v>19</v>
      </c>
      <c r="BX86" s="1"/>
      <c r="DJ86" s="1"/>
      <c r="DK86" s="1"/>
    </row>
    <row r="87" spans="1:115" x14ac:dyDescent="0.25">
      <c r="A87" s="8"/>
      <c r="B87">
        <v>15</v>
      </c>
      <c r="C87">
        <v>5.2</v>
      </c>
      <c r="D87">
        <v>0</v>
      </c>
      <c r="E87">
        <v>6</v>
      </c>
      <c r="F87">
        <v>2</v>
      </c>
      <c r="G87">
        <v>1</v>
      </c>
      <c r="H87">
        <v>1.8</v>
      </c>
      <c r="I87">
        <v>3</v>
      </c>
      <c r="J87">
        <v>1</v>
      </c>
      <c r="K87">
        <v>3.8</v>
      </c>
      <c r="L87">
        <v>8.4</v>
      </c>
      <c r="M87">
        <v>0</v>
      </c>
      <c r="N87">
        <v>7</v>
      </c>
      <c r="O87">
        <v>9</v>
      </c>
      <c r="P87">
        <v>0</v>
      </c>
      <c r="Q87">
        <v>1.5</v>
      </c>
      <c r="R87">
        <v>1</v>
      </c>
      <c r="S87">
        <v>29</v>
      </c>
      <c r="T87">
        <v>1</v>
      </c>
      <c r="U87">
        <v>0</v>
      </c>
      <c r="V87">
        <v>18</v>
      </c>
      <c r="W87">
        <v>1</v>
      </c>
      <c r="X87">
        <v>6.2</v>
      </c>
      <c r="Y87">
        <v>0.1</v>
      </c>
      <c r="Z87">
        <v>6.2</v>
      </c>
      <c r="AA87">
        <v>1.6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0</v>
      </c>
      <c r="AH87">
        <v>0</v>
      </c>
      <c r="AI87">
        <v>0</v>
      </c>
      <c r="AJ87">
        <v>1.2</v>
      </c>
      <c r="AK87">
        <v>0</v>
      </c>
      <c r="AM87" s="9">
        <v>42908</v>
      </c>
      <c r="AN87">
        <v>6</v>
      </c>
      <c r="AO87">
        <f t="shared" ref="AO87:BW87" si="174">C171+C172</f>
        <v>0</v>
      </c>
      <c r="AP87">
        <f t="shared" si="174"/>
        <v>0</v>
      </c>
      <c r="AQ87">
        <f t="shared" si="174"/>
        <v>0</v>
      </c>
      <c r="AR87">
        <f t="shared" si="174"/>
        <v>38</v>
      </c>
      <c r="AS87">
        <f t="shared" si="174"/>
        <v>0</v>
      </c>
      <c r="AT87">
        <f t="shared" si="174"/>
        <v>0</v>
      </c>
      <c r="AU87">
        <f t="shared" si="174"/>
        <v>23.6</v>
      </c>
      <c r="AV87">
        <f t="shared" si="174"/>
        <v>1</v>
      </c>
      <c r="AW87">
        <f t="shared" si="174"/>
        <v>0</v>
      </c>
      <c r="AX87">
        <f t="shared" si="174"/>
        <v>0</v>
      </c>
      <c r="AY87">
        <f t="shared" si="174"/>
        <v>0</v>
      </c>
      <c r="AZ87">
        <f t="shared" si="174"/>
        <v>0</v>
      </c>
      <c r="BA87">
        <f t="shared" si="174"/>
        <v>27</v>
      </c>
      <c r="BB87">
        <f t="shared" si="174"/>
        <v>36</v>
      </c>
      <c r="BC87">
        <f t="shared" si="174"/>
        <v>0</v>
      </c>
      <c r="BD87">
        <f t="shared" si="174"/>
        <v>0</v>
      </c>
      <c r="BE87">
        <f t="shared" si="174"/>
        <v>0</v>
      </c>
      <c r="BF87">
        <f t="shared" si="174"/>
        <v>0</v>
      </c>
      <c r="BG87">
        <f t="shared" si="174"/>
        <v>0</v>
      </c>
      <c r="BH87">
        <f t="shared" si="174"/>
        <v>0</v>
      </c>
      <c r="BI87">
        <f t="shared" si="174"/>
        <v>0</v>
      </c>
      <c r="BJ87">
        <f t="shared" si="174"/>
        <v>0</v>
      </c>
      <c r="BK87">
        <f t="shared" si="174"/>
        <v>0</v>
      </c>
      <c r="BL87">
        <f t="shared" si="174"/>
        <v>0</v>
      </c>
      <c r="BM87">
        <f t="shared" si="174"/>
        <v>0</v>
      </c>
      <c r="BN87">
        <f t="shared" si="174"/>
        <v>7.5</v>
      </c>
      <c r="BO87">
        <f t="shared" si="174"/>
        <v>5.2</v>
      </c>
      <c r="BP87">
        <f t="shared" si="174"/>
        <v>35</v>
      </c>
      <c r="BQ87">
        <f t="shared" si="174"/>
        <v>0</v>
      </c>
      <c r="BR87">
        <f t="shared" si="174"/>
        <v>0</v>
      </c>
      <c r="BS87">
        <f t="shared" si="174"/>
        <v>0</v>
      </c>
      <c r="BT87">
        <f t="shared" si="174"/>
        <v>0</v>
      </c>
      <c r="BU87">
        <f t="shared" si="174"/>
        <v>0.89999999999999991</v>
      </c>
      <c r="BV87">
        <f t="shared" si="174"/>
        <v>0</v>
      </c>
      <c r="BW87">
        <f t="shared" si="174"/>
        <v>22</v>
      </c>
      <c r="BX87" s="1"/>
      <c r="DJ87" s="1"/>
      <c r="DK87" s="1"/>
    </row>
    <row r="88" spans="1:115" x14ac:dyDescent="0.25">
      <c r="A88" s="8"/>
      <c r="B88">
        <v>18</v>
      </c>
      <c r="C88">
        <v>5</v>
      </c>
      <c r="D88">
        <v>15.2</v>
      </c>
      <c r="E88">
        <v>0</v>
      </c>
      <c r="F88">
        <v>0</v>
      </c>
      <c r="G88">
        <v>1</v>
      </c>
      <c r="H88">
        <v>0.8</v>
      </c>
      <c r="I88">
        <v>0</v>
      </c>
      <c r="J88">
        <v>3</v>
      </c>
      <c r="K88">
        <v>0</v>
      </c>
      <c r="L88">
        <v>0.3</v>
      </c>
      <c r="M88">
        <v>2.2000000000000002</v>
      </c>
      <c r="N88">
        <v>4.8</v>
      </c>
      <c r="O88">
        <v>0</v>
      </c>
      <c r="P88">
        <v>7</v>
      </c>
      <c r="Q88">
        <v>0</v>
      </c>
      <c r="R88">
        <v>0</v>
      </c>
      <c r="S88">
        <v>4</v>
      </c>
      <c r="T88">
        <v>0</v>
      </c>
      <c r="U88">
        <v>2</v>
      </c>
      <c r="V88">
        <v>0</v>
      </c>
      <c r="W88">
        <v>1</v>
      </c>
      <c r="X88">
        <v>12</v>
      </c>
      <c r="Y88">
        <v>0</v>
      </c>
      <c r="Z88">
        <v>3</v>
      </c>
      <c r="AA88">
        <v>0</v>
      </c>
      <c r="AB88">
        <v>0</v>
      </c>
      <c r="AC88">
        <v>0</v>
      </c>
      <c r="AD88">
        <v>19</v>
      </c>
      <c r="AE88">
        <v>0</v>
      </c>
      <c r="AF88">
        <v>0</v>
      </c>
      <c r="AG88">
        <v>6.8</v>
      </c>
      <c r="AH88">
        <v>0</v>
      </c>
      <c r="AI88">
        <v>9.4</v>
      </c>
      <c r="AJ88">
        <v>0</v>
      </c>
      <c r="AK88">
        <v>16</v>
      </c>
      <c r="AM88" s="10"/>
      <c r="AN88">
        <v>12</v>
      </c>
      <c r="AO88">
        <f t="shared" ref="AO88:BW88" si="175">C173+C174</f>
        <v>4.5</v>
      </c>
      <c r="AP88">
        <f t="shared" si="175"/>
        <v>0</v>
      </c>
      <c r="AQ88">
        <f t="shared" si="175"/>
        <v>0</v>
      </c>
      <c r="AR88">
        <f t="shared" si="175"/>
        <v>12</v>
      </c>
      <c r="AS88">
        <f t="shared" si="175"/>
        <v>0</v>
      </c>
      <c r="AT88">
        <f t="shared" si="175"/>
        <v>0</v>
      </c>
      <c r="AU88">
        <f t="shared" si="175"/>
        <v>0</v>
      </c>
      <c r="AV88">
        <f t="shared" si="175"/>
        <v>0</v>
      </c>
      <c r="AW88">
        <f t="shared" si="175"/>
        <v>0</v>
      </c>
      <c r="AX88">
        <f t="shared" si="175"/>
        <v>0</v>
      </c>
      <c r="AY88">
        <f t="shared" si="175"/>
        <v>1</v>
      </c>
      <c r="AZ88">
        <f t="shared" si="175"/>
        <v>1.6</v>
      </c>
      <c r="BA88">
        <f t="shared" si="175"/>
        <v>1</v>
      </c>
      <c r="BB88">
        <f t="shared" si="175"/>
        <v>1</v>
      </c>
      <c r="BC88">
        <f t="shared" si="175"/>
        <v>0</v>
      </c>
      <c r="BD88">
        <f t="shared" si="175"/>
        <v>4.8</v>
      </c>
      <c r="BE88">
        <f t="shared" si="175"/>
        <v>0</v>
      </c>
      <c r="BF88">
        <f t="shared" si="175"/>
        <v>0</v>
      </c>
      <c r="BG88">
        <f t="shared" si="175"/>
        <v>0</v>
      </c>
      <c r="BH88">
        <f t="shared" si="175"/>
        <v>0</v>
      </c>
      <c r="BI88">
        <f t="shared" si="175"/>
        <v>0</v>
      </c>
      <c r="BJ88">
        <f t="shared" si="175"/>
        <v>0</v>
      </c>
      <c r="BK88">
        <f t="shared" si="175"/>
        <v>0.5</v>
      </c>
      <c r="BL88">
        <f t="shared" si="175"/>
        <v>0</v>
      </c>
      <c r="BM88">
        <f t="shared" si="175"/>
        <v>0</v>
      </c>
      <c r="BN88">
        <f t="shared" si="175"/>
        <v>0</v>
      </c>
      <c r="BO88">
        <f t="shared" si="175"/>
        <v>0</v>
      </c>
      <c r="BP88">
        <f t="shared" si="175"/>
        <v>23</v>
      </c>
      <c r="BQ88">
        <f t="shared" si="175"/>
        <v>0</v>
      </c>
      <c r="BR88">
        <f t="shared" si="175"/>
        <v>11.4</v>
      </c>
      <c r="BS88">
        <f t="shared" si="175"/>
        <v>0</v>
      </c>
      <c r="BT88">
        <f t="shared" si="175"/>
        <v>3.4</v>
      </c>
      <c r="BU88">
        <f t="shared" si="175"/>
        <v>50.800000000000004</v>
      </c>
      <c r="BV88">
        <f t="shared" si="175"/>
        <v>2</v>
      </c>
      <c r="BW88">
        <f t="shared" si="175"/>
        <v>0</v>
      </c>
      <c r="BX88" s="1"/>
      <c r="DJ88" s="1"/>
      <c r="DK88" s="1"/>
    </row>
    <row r="89" spans="1:115" x14ac:dyDescent="0.25">
      <c r="A89" s="8"/>
      <c r="B89">
        <v>21</v>
      </c>
      <c r="C89">
        <v>41.8</v>
      </c>
      <c r="D89">
        <v>7.8</v>
      </c>
      <c r="E89">
        <v>0</v>
      </c>
      <c r="F89">
        <v>0</v>
      </c>
      <c r="G89">
        <v>2</v>
      </c>
      <c r="H89">
        <v>2.4</v>
      </c>
      <c r="I89">
        <v>2</v>
      </c>
      <c r="J89">
        <v>13</v>
      </c>
      <c r="K89">
        <v>0</v>
      </c>
      <c r="L89">
        <v>0.8</v>
      </c>
      <c r="M89">
        <v>0</v>
      </c>
      <c r="N89">
        <v>0</v>
      </c>
      <c r="O89">
        <v>5</v>
      </c>
      <c r="P89">
        <v>2</v>
      </c>
      <c r="Q89">
        <v>0</v>
      </c>
      <c r="R89">
        <v>2</v>
      </c>
      <c r="S89">
        <v>0</v>
      </c>
      <c r="T89">
        <v>0</v>
      </c>
      <c r="U89">
        <v>9</v>
      </c>
      <c r="V89">
        <v>0</v>
      </c>
      <c r="W89">
        <v>10</v>
      </c>
      <c r="X89">
        <v>0</v>
      </c>
      <c r="Y89">
        <v>0</v>
      </c>
      <c r="Z89">
        <v>0.3</v>
      </c>
      <c r="AA89">
        <v>0</v>
      </c>
      <c r="AB89">
        <v>0</v>
      </c>
      <c r="AC89">
        <v>0.6</v>
      </c>
      <c r="AD89">
        <v>5</v>
      </c>
      <c r="AE89">
        <v>0</v>
      </c>
      <c r="AF89">
        <v>0</v>
      </c>
      <c r="AG89">
        <v>18.2</v>
      </c>
      <c r="AH89">
        <v>6.6</v>
      </c>
      <c r="AI89">
        <v>0.8</v>
      </c>
      <c r="AJ89">
        <v>0</v>
      </c>
      <c r="AK89">
        <v>17</v>
      </c>
      <c r="AM89" s="10"/>
      <c r="AN89">
        <v>18</v>
      </c>
      <c r="AO89">
        <f t="shared" ref="AO89:BW89" si="176">C175+C176</f>
        <v>0</v>
      </c>
      <c r="AP89">
        <f t="shared" si="176"/>
        <v>0</v>
      </c>
      <c r="AQ89">
        <f t="shared" si="176"/>
        <v>0</v>
      </c>
      <c r="AR89">
        <f t="shared" si="176"/>
        <v>5</v>
      </c>
      <c r="AS89">
        <f t="shared" si="176"/>
        <v>13.8</v>
      </c>
      <c r="AT89">
        <f t="shared" si="176"/>
        <v>19.2</v>
      </c>
      <c r="AU89">
        <f t="shared" si="176"/>
        <v>0</v>
      </c>
      <c r="AV89">
        <f t="shared" si="176"/>
        <v>0</v>
      </c>
      <c r="AW89">
        <f t="shared" si="176"/>
        <v>0</v>
      </c>
      <c r="AX89">
        <f t="shared" si="176"/>
        <v>0</v>
      </c>
      <c r="AY89">
        <f t="shared" si="176"/>
        <v>3.1</v>
      </c>
      <c r="AZ89">
        <f t="shared" si="176"/>
        <v>1.6</v>
      </c>
      <c r="BA89">
        <f t="shared" si="176"/>
        <v>0</v>
      </c>
      <c r="BB89">
        <f t="shared" si="176"/>
        <v>0</v>
      </c>
      <c r="BC89">
        <f t="shared" si="176"/>
        <v>0</v>
      </c>
      <c r="BD89">
        <f t="shared" si="176"/>
        <v>2</v>
      </c>
      <c r="BE89">
        <f t="shared" si="176"/>
        <v>0</v>
      </c>
      <c r="BF89">
        <f t="shared" si="176"/>
        <v>0</v>
      </c>
      <c r="BG89">
        <f t="shared" si="176"/>
        <v>0</v>
      </c>
      <c r="BH89">
        <f t="shared" si="176"/>
        <v>0</v>
      </c>
      <c r="BI89">
        <f t="shared" si="176"/>
        <v>0</v>
      </c>
      <c r="BJ89">
        <f t="shared" si="176"/>
        <v>0</v>
      </c>
      <c r="BK89">
        <f t="shared" si="176"/>
        <v>0</v>
      </c>
      <c r="BL89">
        <f t="shared" si="176"/>
        <v>0</v>
      </c>
      <c r="BM89">
        <f t="shared" si="176"/>
        <v>0</v>
      </c>
      <c r="BN89">
        <f t="shared" si="176"/>
        <v>39.5</v>
      </c>
      <c r="BO89">
        <f t="shared" si="176"/>
        <v>0</v>
      </c>
      <c r="BP89">
        <f t="shared" si="176"/>
        <v>0</v>
      </c>
      <c r="BQ89">
        <f t="shared" si="176"/>
        <v>0</v>
      </c>
      <c r="BR89">
        <f t="shared" si="176"/>
        <v>0</v>
      </c>
      <c r="BS89">
        <f t="shared" si="176"/>
        <v>2</v>
      </c>
      <c r="BT89">
        <f t="shared" si="176"/>
        <v>10.6</v>
      </c>
      <c r="BU89">
        <f t="shared" si="176"/>
        <v>1.2</v>
      </c>
      <c r="BV89">
        <f t="shared" si="176"/>
        <v>9.6</v>
      </c>
      <c r="BW89">
        <f t="shared" si="176"/>
        <v>0</v>
      </c>
      <c r="BX89" s="1"/>
      <c r="DJ89" s="1"/>
      <c r="DK89" s="1"/>
    </row>
    <row r="90" spans="1:115" x14ac:dyDescent="0.25">
      <c r="A90" s="8"/>
      <c r="B90">
        <v>24</v>
      </c>
      <c r="C90">
        <v>2.2000000000000002</v>
      </c>
      <c r="D90">
        <v>6.2</v>
      </c>
      <c r="E90">
        <v>1</v>
      </c>
      <c r="F90">
        <v>0</v>
      </c>
      <c r="G90">
        <v>40</v>
      </c>
      <c r="H90">
        <v>30.8</v>
      </c>
      <c r="I90">
        <v>20</v>
      </c>
      <c r="J90">
        <v>8</v>
      </c>
      <c r="K90">
        <v>0</v>
      </c>
      <c r="L90">
        <v>14</v>
      </c>
      <c r="M90">
        <v>0</v>
      </c>
      <c r="N90">
        <v>6.8</v>
      </c>
      <c r="O90">
        <v>30</v>
      </c>
      <c r="P90">
        <v>8</v>
      </c>
      <c r="Q90">
        <v>0</v>
      </c>
      <c r="R90">
        <v>8</v>
      </c>
      <c r="S90">
        <v>0</v>
      </c>
      <c r="T90">
        <v>2</v>
      </c>
      <c r="U90">
        <v>39</v>
      </c>
      <c r="V90">
        <v>32</v>
      </c>
      <c r="W90">
        <v>35</v>
      </c>
      <c r="X90">
        <v>1</v>
      </c>
      <c r="Y90">
        <v>0</v>
      </c>
      <c r="Z90">
        <v>2.2000000000000002</v>
      </c>
      <c r="AA90">
        <v>0</v>
      </c>
      <c r="AB90">
        <v>6.8</v>
      </c>
      <c r="AC90">
        <v>0</v>
      </c>
      <c r="AD90">
        <v>25</v>
      </c>
      <c r="AE90">
        <v>0</v>
      </c>
      <c r="AF90">
        <v>0</v>
      </c>
      <c r="AG90">
        <v>23.8</v>
      </c>
      <c r="AH90">
        <v>4.2</v>
      </c>
      <c r="AI90">
        <v>0.2</v>
      </c>
      <c r="AJ90">
        <v>2</v>
      </c>
      <c r="AK90">
        <v>3</v>
      </c>
      <c r="AM90" s="10"/>
      <c r="AN90">
        <v>24</v>
      </c>
      <c r="AO90">
        <f t="shared" ref="AO90:BW90" si="177">C177+C178</f>
        <v>0</v>
      </c>
      <c r="AP90">
        <f t="shared" si="177"/>
        <v>0</v>
      </c>
      <c r="AQ90">
        <f t="shared" si="177"/>
        <v>0</v>
      </c>
      <c r="AR90">
        <f t="shared" si="177"/>
        <v>40</v>
      </c>
      <c r="AS90">
        <f t="shared" si="177"/>
        <v>0</v>
      </c>
      <c r="AT90">
        <f t="shared" si="177"/>
        <v>0</v>
      </c>
      <c r="AU90">
        <f t="shared" si="177"/>
        <v>0</v>
      </c>
      <c r="AV90">
        <f t="shared" si="177"/>
        <v>0</v>
      </c>
      <c r="AW90">
        <f t="shared" si="177"/>
        <v>0</v>
      </c>
      <c r="AX90">
        <f t="shared" si="177"/>
        <v>0</v>
      </c>
      <c r="AY90">
        <f t="shared" si="177"/>
        <v>0</v>
      </c>
      <c r="AZ90">
        <f t="shared" si="177"/>
        <v>0</v>
      </c>
      <c r="BA90">
        <f t="shared" si="177"/>
        <v>0</v>
      </c>
      <c r="BB90">
        <f t="shared" si="177"/>
        <v>0</v>
      </c>
      <c r="BC90">
        <f t="shared" si="177"/>
        <v>0</v>
      </c>
      <c r="BD90">
        <f t="shared" si="177"/>
        <v>0</v>
      </c>
      <c r="BE90">
        <f t="shared" si="177"/>
        <v>0</v>
      </c>
      <c r="BF90">
        <f t="shared" si="177"/>
        <v>0</v>
      </c>
      <c r="BG90">
        <f t="shared" si="177"/>
        <v>4</v>
      </c>
      <c r="BH90">
        <f t="shared" si="177"/>
        <v>0</v>
      </c>
      <c r="BI90">
        <f t="shared" si="177"/>
        <v>0</v>
      </c>
      <c r="BJ90">
        <f t="shared" si="177"/>
        <v>0</v>
      </c>
      <c r="BK90">
        <f t="shared" si="177"/>
        <v>0</v>
      </c>
      <c r="BL90">
        <f t="shared" si="177"/>
        <v>0</v>
      </c>
      <c r="BM90">
        <f t="shared" si="177"/>
        <v>0</v>
      </c>
      <c r="BN90">
        <f t="shared" si="177"/>
        <v>11.5</v>
      </c>
      <c r="BO90">
        <f t="shared" si="177"/>
        <v>0</v>
      </c>
      <c r="BP90">
        <f t="shared" si="177"/>
        <v>0</v>
      </c>
      <c r="BQ90">
        <f t="shared" si="177"/>
        <v>0</v>
      </c>
      <c r="BR90">
        <f t="shared" si="177"/>
        <v>0</v>
      </c>
      <c r="BS90">
        <f t="shared" si="177"/>
        <v>1.4</v>
      </c>
      <c r="BT90">
        <f t="shared" si="177"/>
        <v>1</v>
      </c>
      <c r="BU90">
        <f t="shared" si="177"/>
        <v>8.8000000000000007</v>
      </c>
      <c r="BV90">
        <f t="shared" si="177"/>
        <v>0</v>
      </c>
      <c r="BW90">
        <f t="shared" si="177"/>
        <v>0</v>
      </c>
      <c r="BX90" s="1"/>
      <c r="DJ90" s="1"/>
      <c r="DK90" s="1"/>
    </row>
    <row r="91" spans="1:115" x14ac:dyDescent="0.25">
      <c r="A91" s="8">
        <v>42898</v>
      </c>
      <c r="B91">
        <v>3</v>
      </c>
      <c r="C91">
        <v>1.4</v>
      </c>
      <c r="D91">
        <v>4.2</v>
      </c>
      <c r="E91">
        <v>0</v>
      </c>
      <c r="F91">
        <v>0</v>
      </c>
      <c r="G91">
        <v>36</v>
      </c>
      <c r="H91">
        <v>54.8</v>
      </c>
      <c r="I91">
        <v>30</v>
      </c>
      <c r="J91">
        <v>18</v>
      </c>
      <c r="K91">
        <v>0.7</v>
      </c>
      <c r="L91">
        <v>6.4</v>
      </c>
      <c r="M91">
        <v>0</v>
      </c>
      <c r="N91">
        <v>10.199999999999999</v>
      </c>
      <c r="O91">
        <v>40</v>
      </c>
      <c r="P91">
        <v>8</v>
      </c>
      <c r="Q91">
        <v>0.8</v>
      </c>
      <c r="R91">
        <v>6</v>
      </c>
      <c r="S91">
        <v>15</v>
      </c>
      <c r="T91">
        <v>1.4</v>
      </c>
      <c r="U91">
        <v>18</v>
      </c>
      <c r="V91">
        <v>21</v>
      </c>
      <c r="W91">
        <v>17</v>
      </c>
      <c r="X91">
        <v>0.8</v>
      </c>
      <c r="Y91">
        <v>14</v>
      </c>
      <c r="Z91">
        <v>6.4</v>
      </c>
      <c r="AA91">
        <v>0</v>
      </c>
      <c r="AB91">
        <v>10.199999999999999</v>
      </c>
      <c r="AC91">
        <v>0</v>
      </c>
      <c r="AD91">
        <v>20</v>
      </c>
      <c r="AE91">
        <v>8</v>
      </c>
      <c r="AF91">
        <v>0</v>
      </c>
      <c r="AG91">
        <v>28</v>
      </c>
      <c r="AH91">
        <v>14.2</v>
      </c>
      <c r="AI91">
        <v>3.4</v>
      </c>
      <c r="AJ91">
        <v>0.2</v>
      </c>
      <c r="AK91">
        <v>5</v>
      </c>
      <c r="AM91" s="9">
        <v>42909</v>
      </c>
      <c r="AN91">
        <v>6</v>
      </c>
      <c r="AO91">
        <f t="shared" ref="AO91:BW91" si="178">C179+C180</f>
        <v>0</v>
      </c>
      <c r="AP91">
        <f t="shared" si="178"/>
        <v>0</v>
      </c>
      <c r="AQ91">
        <f t="shared" si="178"/>
        <v>0</v>
      </c>
      <c r="AR91">
        <f t="shared" si="178"/>
        <v>17</v>
      </c>
      <c r="AS91">
        <f t="shared" si="178"/>
        <v>0</v>
      </c>
      <c r="AT91">
        <f t="shared" si="178"/>
        <v>0</v>
      </c>
      <c r="AU91">
        <f t="shared" si="178"/>
        <v>0</v>
      </c>
      <c r="AV91">
        <f t="shared" si="178"/>
        <v>0</v>
      </c>
      <c r="AW91">
        <f t="shared" si="178"/>
        <v>0</v>
      </c>
      <c r="AX91">
        <f t="shared" si="178"/>
        <v>0</v>
      </c>
      <c r="AY91">
        <f t="shared" si="178"/>
        <v>41.3</v>
      </c>
      <c r="AZ91">
        <f t="shared" si="178"/>
        <v>0</v>
      </c>
      <c r="BA91">
        <f t="shared" si="178"/>
        <v>0</v>
      </c>
      <c r="BB91">
        <f t="shared" si="178"/>
        <v>0</v>
      </c>
      <c r="BC91">
        <f t="shared" si="178"/>
        <v>0</v>
      </c>
      <c r="BD91">
        <f t="shared" si="178"/>
        <v>0</v>
      </c>
      <c r="BE91">
        <f t="shared" si="178"/>
        <v>0</v>
      </c>
      <c r="BF91">
        <f t="shared" si="178"/>
        <v>0</v>
      </c>
      <c r="BG91">
        <f t="shared" si="178"/>
        <v>0</v>
      </c>
      <c r="BH91">
        <f t="shared" si="178"/>
        <v>0</v>
      </c>
      <c r="BI91">
        <f t="shared" si="178"/>
        <v>0</v>
      </c>
      <c r="BJ91">
        <f t="shared" si="178"/>
        <v>0</v>
      </c>
      <c r="BK91">
        <f t="shared" si="178"/>
        <v>0</v>
      </c>
      <c r="BL91">
        <f t="shared" si="178"/>
        <v>0</v>
      </c>
      <c r="BM91">
        <f t="shared" si="178"/>
        <v>0</v>
      </c>
      <c r="BN91">
        <f t="shared" si="178"/>
        <v>0</v>
      </c>
      <c r="BO91">
        <f t="shared" si="178"/>
        <v>0</v>
      </c>
      <c r="BP91">
        <f t="shared" si="178"/>
        <v>4.4000000000000004</v>
      </c>
      <c r="BQ91">
        <f t="shared" si="178"/>
        <v>0</v>
      </c>
      <c r="BR91">
        <f t="shared" si="178"/>
        <v>0</v>
      </c>
      <c r="BS91">
        <f t="shared" si="178"/>
        <v>0</v>
      </c>
      <c r="BT91">
        <f t="shared" si="178"/>
        <v>0</v>
      </c>
      <c r="BU91">
        <f t="shared" si="178"/>
        <v>3.9</v>
      </c>
      <c r="BV91">
        <f t="shared" si="178"/>
        <v>0</v>
      </c>
      <c r="BW91">
        <f t="shared" si="178"/>
        <v>0</v>
      </c>
      <c r="BX91" s="1"/>
      <c r="DJ91" s="1"/>
      <c r="DK91" s="1"/>
    </row>
    <row r="92" spans="1:115" x14ac:dyDescent="0.25">
      <c r="A92" s="8"/>
      <c r="B92">
        <v>6</v>
      </c>
      <c r="C92">
        <v>15</v>
      </c>
      <c r="D92">
        <v>21.8</v>
      </c>
      <c r="E92">
        <v>0</v>
      </c>
      <c r="F92">
        <v>0</v>
      </c>
      <c r="G92">
        <v>69</v>
      </c>
      <c r="H92">
        <v>34.6</v>
      </c>
      <c r="I92">
        <v>5</v>
      </c>
      <c r="J92">
        <v>26</v>
      </c>
      <c r="K92">
        <v>0</v>
      </c>
      <c r="L92">
        <v>25.8</v>
      </c>
      <c r="M92">
        <v>0</v>
      </c>
      <c r="N92">
        <v>7</v>
      </c>
      <c r="O92">
        <v>6</v>
      </c>
      <c r="P92">
        <v>4</v>
      </c>
      <c r="Q92">
        <v>0</v>
      </c>
      <c r="R92">
        <v>3</v>
      </c>
      <c r="S92">
        <v>8</v>
      </c>
      <c r="T92">
        <v>5.8</v>
      </c>
      <c r="U92">
        <v>10</v>
      </c>
      <c r="V92">
        <v>26</v>
      </c>
      <c r="W92">
        <v>17</v>
      </c>
      <c r="X92">
        <v>8.4</v>
      </c>
      <c r="Y92">
        <v>23.2</v>
      </c>
      <c r="Z92">
        <v>10.199999999999999</v>
      </c>
      <c r="AA92">
        <v>0</v>
      </c>
      <c r="AB92">
        <v>35.4</v>
      </c>
      <c r="AC92">
        <v>0</v>
      </c>
      <c r="AD92">
        <v>6</v>
      </c>
      <c r="AE92">
        <v>6</v>
      </c>
      <c r="AF92">
        <v>0</v>
      </c>
      <c r="AG92">
        <v>16.2</v>
      </c>
      <c r="AH92">
        <v>8.1999999999999993</v>
      </c>
      <c r="AI92">
        <v>3.8</v>
      </c>
      <c r="AJ92">
        <v>17.8</v>
      </c>
      <c r="AK92">
        <v>5</v>
      </c>
      <c r="AM92" s="10"/>
      <c r="AN92">
        <v>12</v>
      </c>
      <c r="AO92">
        <f t="shared" ref="AO92:BW92" si="179">C181+C182</f>
        <v>0</v>
      </c>
      <c r="AP92">
        <f t="shared" si="179"/>
        <v>0</v>
      </c>
      <c r="AQ92">
        <f t="shared" si="179"/>
        <v>15</v>
      </c>
      <c r="AR92">
        <f t="shared" si="179"/>
        <v>26</v>
      </c>
      <c r="AS92">
        <f t="shared" si="179"/>
        <v>0.4</v>
      </c>
      <c r="AT92">
        <f t="shared" si="179"/>
        <v>0</v>
      </c>
      <c r="AU92">
        <f t="shared" si="179"/>
        <v>0</v>
      </c>
      <c r="AV92">
        <f t="shared" si="179"/>
        <v>0</v>
      </c>
      <c r="AW92">
        <f t="shared" si="179"/>
        <v>1</v>
      </c>
      <c r="AX92">
        <f t="shared" si="179"/>
        <v>0</v>
      </c>
      <c r="AY92">
        <f t="shared" si="179"/>
        <v>0</v>
      </c>
      <c r="AZ92">
        <f t="shared" si="179"/>
        <v>0</v>
      </c>
      <c r="BA92">
        <f t="shared" si="179"/>
        <v>0</v>
      </c>
      <c r="BB92">
        <f t="shared" si="179"/>
        <v>0</v>
      </c>
      <c r="BC92">
        <f t="shared" si="179"/>
        <v>0</v>
      </c>
      <c r="BD92">
        <f t="shared" si="179"/>
        <v>0</v>
      </c>
      <c r="BE92">
        <f t="shared" si="179"/>
        <v>0</v>
      </c>
      <c r="BF92">
        <f t="shared" si="179"/>
        <v>0</v>
      </c>
      <c r="BG92">
        <f t="shared" si="179"/>
        <v>0</v>
      </c>
      <c r="BH92">
        <f t="shared" si="179"/>
        <v>0</v>
      </c>
      <c r="BI92">
        <f t="shared" si="179"/>
        <v>0</v>
      </c>
      <c r="BJ92">
        <f t="shared" si="179"/>
        <v>0</v>
      </c>
      <c r="BK92">
        <f t="shared" si="179"/>
        <v>0</v>
      </c>
      <c r="BL92">
        <f t="shared" si="179"/>
        <v>0</v>
      </c>
      <c r="BM92">
        <f t="shared" si="179"/>
        <v>0</v>
      </c>
      <c r="BN92">
        <f t="shared" si="179"/>
        <v>0</v>
      </c>
      <c r="BO92">
        <f t="shared" si="179"/>
        <v>0</v>
      </c>
      <c r="BP92">
        <f t="shared" si="179"/>
        <v>0</v>
      </c>
      <c r="BQ92">
        <f t="shared" si="179"/>
        <v>0</v>
      </c>
      <c r="BR92">
        <f t="shared" si="179"/>
        <v>33.200000000000003</v>
      </c>
      <c r="BS92">
        <f t="shared" si="179"/>
        <v>0</v>
      </c>
      <c r="BT92">
        <f t="shared" si="179"/>
        <v>2.2999999999999998</v>
      </c>
      <c r="BU92">
        <f t="shared" si="179"/>
        <v>0</v>
      </c>
      <c r="BV92">
        <f t="shared" si="179"/>
        <v>0</v>
      </c>
      <c r="BW92">
        <f t="shared" si="179"/>
        <v>0</v>
      </c>
      <c r="BX92" s="1"/>
      <c r="DJ92" s="1"/>
      <c r="DK92" s="1"/>
    </row>
    <row r="93" spans="1:115" x14ac:dyDescent="0.25">
      <c r="A93" s="8"/>
      <c r="B93">
        <v>9</v>
      </c>
      <c r="C93">
        <v>9</v>
      </c>
      <c r="D93">
        <v>1.7</v>
      </c>
      <c r="E93">
        <v>16</v>
      </c>
      <c r="F93">
        <v>0</v>
      </c>
      <c r="G93">
        <v>24.5</v>
      </c>
      <c r="H93">
        <v>7.1</v>
      </c>
      <c r="I93">
        <v>3</v>
      </c>
      <c r="J93">
        <v>28</v>
      </c>
      <c r="K93">
        <v>0</v>
      </c>
      <c r="L93">
        <v>23.8</v>
      </c>
      <c r="M93">
        <v>0</v>
      </c>
      <c r="N93">
        <v>4.5999999999999996</v>
      </c>
      <c r="O93">
        <v>1</v>
      </c>
      <c r="P93">
        <v>13</v>
      </c>
      <c r="Q93">
        <v>1.4</v>
      </c>
      <c r="R93">
        <v>4</v>
      </c>
      <c r="S93">
        <v>2</v>
      </c>
      <c r="T93">
        <v>22.2</v>
      </c>
      <c r="U93">
        <v>11</v>
      </c>
      <c r="V93">
        <v>16.600000000000001</v>
      </c>
      <c r="W93">
        <v>6</v>
      </c>
      <c r="X93">
        <v>6.8</v>
      </c>
      <c r="Y93">
        <v>11</v>
      </c>
      <c r="Z93">
        <v>6.2</v>
      </c>
      <c r="AA93">
        <v>0</v>
      </c>
      <c r="AB93">
        <v>55</v>
      </c>
      <c r="AC93">
        <v>1</v>
      </c>
      <c r="AD93">
        <v>14</v>
      </c>
      <c r="AE93">
        <v>0</v>
      </c>
      <c r="AF93">
        <v>0</v>
      </c>
      <c r="AG93">
        <v>7.2</v>
      </c>
      <c r="AH93">
        <v>16</v>
      </c>
      <c r="AI93">
        <v>3.4</v>
      </c>
      <c r="AJ93">
        <v>13.2</v>
      </c>
      <c r="AK93">
        <v>11</v>
      </c>
      <c r="AM93" s="10"/>
      <c r="AN93">
        <v>18</v>
      </c>
      <c r="AO93">
        <f t="shared" ref="AO93:BW93" si="180">C183+C184</f>
        <v>0</v>
      </c>
      <c r="AP93">
        <f t="shared" si="180"/>
        <v>0</v>
      </c>
      <c r="AQ93">
        <f t="shared" si="180"/>
        <v>0</v>
      </c>
      <c r="AR93">
        <f t="shared" si="180"/>
        <v>0</v>
      </c>
      <c r="AS93">
        <f t="shared" si="180"/>
        <v>5.2</v>
      </c>
      <c r="AT93">
        <f t="shared" si="180"/>
        <v>10.4</v>
      </c>
      <c r="AU93">
        <f t="shared" si="180"/>
        <v>0</v>
      </c>
      <c r="AV93">
        <f t="shared" si="180"/>
        <v>0</v>
      </c>
      <c r="AW93">
        <f t="shared" si="180"/>
        <v>0.6</v>
      </c>
      <c r="AX93">
        <f t="shared" si="180"/>
        <v>0</v>
      </c>
      <c r="AY93">
        <f t="shared" si="180"/>
        <v>0</v>
      </c>
      <c r="AZ93">
        <f t="shared" si="180"/>
        <v>0</v>
      </c>
      <c r="BA93">
        <f t="shared" si="180"/>
        <v>0</v>
      </c>
      <c r="BB93">
        <f t="shared" si="180"/>
        <v>0</v>
      </c>
      <c r="BC93">
        <f t="shared" si="180"/>
        <v>0</v>
      </c>
      <c r="BD93">
        <f t="shared" si="180"/>
        <v>4</v>
      </c>
      <c r="BE93">
        <f t="shared" si="180"/>
        <v>5</v>
      </c>
      <c r="BF93">
        <f t="shared" si="180"/>
        <v>0</v>
      </c>
      <c r="BG93">
        <f t="shared" si="180"/>
        <v>0</v>
      </c>
      <c r="BH93">
        <f t="shared" si="180"/>
        <v>0</v>
      </c>
      <c r="BI93">
        <f t="shared" si="180"/>
        <v>0</v>
      </c>
      <c r="BJ93">
        <f t="shared" si="180"/>
        <v>0</v>
      </c>
      <c r="BK93">
        <f t="shared" si="180"/>
        <v>0</v>
      </c>
      <c r="BL93">
        <f t="shared" si="180"/>
        <v>0.4</v>
      </c>
      <c r="BM93">
        <f t="shared" si="180"/>
        <v>0</v>
      </c>
      <c r="BN93">
        <f t="shared" si="180"/>
        <v>0</v>
      </c>
      <c r="BO93">
        <f t="shared" si="180"/>
        <v>0</v>
      </c>
      <c r="BP93">
        <f t="shared" si="180"/>
        <v>0</v>
      </c>
      <c r="BQ93">
        <f t="shared" si="180"/>
        <v>9.1999999999999993</v>
      </c>
      <c r="BR93">
        <f t="shared" si="180"/>
        <v>0</v>
      </c>
      <c r="BS93">
        <f t="shared" si="180"/>
        <v>0</v>
      </c>
      <c r="BT93">
        <f t="shared" si="180"/>
        <v>1</v>
      </c>
      <c r="BU93">
        <f t="shared" si="180"/>
        <v>0</v>
      </c>
      <c r="BV93">
        <f t="shared" si="180"/>
        <v>0</v>
      </c>
      <c r="BW93">
        <f t="shared" si="180"/>
        <v>0</v>
      </c>
      <c r="BX93" s="1"/>
      <c r="DJ93" s="1"/>
      <c r="DK93" s="1"/>
    </row>
    <row r="94" spans="1:115" x14ac:dyDescent="0.25">
      <c r="A94" s="8"/>
      <c r="B94">
        <v>12</v>
      </c>
      <c r="C94">
        <v>1.8</v>
      </c>
      <c r="D94">
        <v>1.9</v>
      </c>
      <c r="E94">
        <v>4</v>
      </c>
      <c r="F94">
        <v>0</v>
      </c>
      <c r="G94">
        <v>7</v>
      </c>
      <c r="H94">
        <v>12.2</v>
      </c>
      <c r="I94">
        <v>1.1000000000000001</v>
      </c>
      <c r="J94">
        <v>4</v>
      </c>
      <c r="K94">
        <v>1</v>
      </c>
      <c r="L94">
        <v>18</v>
      </c>
      <c r="M94">
        <v>0</v>
      </c>
      <c r="N94">
        <v>4.5999999999999996</v>
      </c>
      <c r="O94">
        <v>2</v>
      </c>
      <c r="P94">
        <v>4</v>
      </c>
      <c r="Q94">
        <v>1.6</v>
      </c>
      <c r="R94">
        <v>3</v>
      </c>
      <c r="S94">
        <v>5</v>
      </c>
      <c r="T94">
        <v>2</v>
      </c>
      <c r="U94">
        <v>19</v>
      </c>
      <c r="V94">
        <v>1.2</v>
      </c>
      <c r="W94">
        <v>2</v>
      </c>
      <c r="X94">
        <v>37</v>
      </c>
      <c r="Y94">
        <v>21.5</v>
      </c>
      <c r="Z94">
        <v>4.0999999999999996</v>
      </c>
      <c r="AA94">
        <v>5.0999999999999996</v>
      </c>
      <c r="AB94">
        <v>45</v>
      </c>
      <c r="AC94">
        <v>3</v>
      </c>
      <c r="AD94">
        <v>4</v>
      </c>
      <c r="AE94">
        <v>31</v>
      </c>
      <c r="AF94">
        <v>0</v>
      </c>
      <c r="AG94">
        <v>12.4</v>
      </c>
      <c r="AH94">
        <v>18.8</v>
      </c>
      <c r="AI94">
        <v>3.4</v>
      </c>
      <c r="AJ94">
        <v>12</v>
      </c>
      <c r="AK94">
        <v>6</v>
      </c>
      <c r="AM94" s="10"/>
      <c r="AN94">
        <v>24</v>
      </c>
      <c r="AO94">
        <f t="shared" ref="AO94:BW94" si="181">C185+C186</f>
        <v>0</v>
      </c>
      <c r="AP94">
        <f t="shared" si="181"/>
        <v>0</v>
      </c>
      <c r="AQ94">
        <f t="shared" si="181"/>
        <v>0</v>
      </c>
      <c r="AR94">
        <f t="shared" si="181"/>
        <v>0</v>
      </c>
      <c r="AS94">
        <f t="shared" si="181"/>
        <v>0</v>
      </c>
      <c r="AT94">
        <f t="shared" si="181"/>
        <v>0</v>
      </c>
      <c r="AU94">
        <f t="shared" si="181"/>
        <v>0</v>
      </c>
      <c r="AV94">
        <f t="shared" si="181"/>
        <v>0</v>
      </c>
      <c r="AW94">
        <f t="shared" si="181"/>
        <v>0</v>
      </c>
      <c r="AX94">
        <f t="shared" si="181"/>
        <v>0</v>
      </c>
      <c r="AY94">
        <f t="shared" si="181"/>
        <v>0</v>
      </c>
      <c r="AZ94">
        <f t="shared" si="181"/>
        <v>0</v>
      </c>
      <c r="BA94">
        <f t="shared" si="181"/>
        <v>0</v>
      </c>
      <c r="BB94">
        <f t="shared" si="181"/>
        <v>1</v>
      </c>
      <c r="BC94">
        <f t="shared" si="181"/>
        <v>0</v>
      </c>
      <c r="BD94">
        <f t="shared" si="181"/>
        <v>0</v>
      </c>
      <c r="BE94">
        <f t="shared" si="181"/>
        <v>0</v>
      </c>
      <c r="BF94">
        <f t="shared" si="181"/>
        <v>0</v>
      </c>
      <c r="BG94">
        <f t="shared" si="181"/>
        <v>0</v>
      </c>
      <c r="BH94">
        <f t="shared" si="181"/>
        <v>0</v>
      </c>
      <c r="BI94">
        <f t="shared" si="181"/>
        <v>0</v>
      </c>
      <c r="BJ94">
        <f t="shared" si="181"/>
        <v>4.5999999999999996</v>
      </c>
      <c r="BK94">
        <f t="shared" si="181"/>
        <v>0.4</v>
      </c>
      <c r="BL94">
        <f t="shared" si="181"/>
        <v>0</v>
      </c>
      <c r="BM94">
        <f t="shared" si="181"/>
        <v>0</v>
      </c>
      <c r="BN94">
        <f t="shared" si="181"/>
        <v>0</v>
      </c>
      <c r="BO94">
        <f t="shared" si="181"/>
        <v>0</v>
      </c>
      <c r="BP94">
        <f t="shared" si="181"/>
        <v>0</v>
      </c>
      <c r="BQ94">
        <f t="shared" si="181"/>
        <v>0</v>
      </c>
      <c r="BR94">
        <f t="shared" si="181"/>
        <v>0</v>
      </c>
      <c r="BS94">
        <f t="shared" si="181"/>
        <v>0</v>
      </c>
      <c r="BT94">
        <f t="shared" si="181"/>
        <v>15.399999999999999</v>
      </c>
      <c r="BU94">
        <f t="shared" si="181"/>
        <v>0</v>
      </c>
      <c r="BV94">
        <f t="shared" si="181"/>
        <v>0</v>
      </c>
      <c r="BW94">
        <f t="shared" si="181"/>
        <v>0</v>
      </c>
      <c r="BX94" s="1"/>
      <c r="DJ94" s="1"/>
      <c r="DK94" s="1"/>
    </row>
    <row r="95" spans="1:115" x14ac:dyDescent="0.25">
      <c r="A95" s="8"/>
      <c r="B95">
        <v>15</v>
      </c>
      <c r="C95">
        <v>3</v>
      </c>
      <c r="D95">
        <v>0.3</v>
      </c>
      <c r="E95">
        <v>4</v>
      </c>
      <c r="F95">
        <v>0</v>
      </c>
      <c r="G95">
        <v>10</v>
      </c>
      <c r="H95">
        <v>7.5</v>
      </c>
      <c r="I95">
        <v>3.6</v>
      </c>
      <c r="J95">
        <v>4</v>
      </c>
      <c r="K95">
        <v>0</v>
      </c>
      <c r="L95">
        <v>43.6</v>
      </c>
      <c r="M95">
        <v>0</v>
      </c>
      <c r="N95">
        <v>8.6</v>
      </c>
      <c r="O95">
        <v>3</v>
      </c>
      <c r="P95">
        <v>4</v>
      </c>
      <c r="Q95">
        <v>0</v>
      </c>
      <c r="R95">
        <v>0</v>
      </c>
      <c r="S95">
        <v>19</v>
      </c>
      <c r="T95">
        <v>1</v>
      </c>
      <c r="U95">
        <v>26</v>
      </c>
      <c r="V95">
        <v>5</v>
      </c>
      <c r="W95">
        <v>0</v>
      </c>
      <c r="X95">
        <v>4.5999999999999996</v>
      </c>
      <c r="Y95">
        <v>22.1</v>
      </c>
      <c r="Z95">
        <v>4.2</v>
      </c>
      <c r="AA95">
        <v>0</v>
      </c>
      <c r="AB95">
        <v>13</v>
      </c>
      <c r="AC95">
        <v>0.2</v>
      </c>
      <c r="AD95">
        <v>3</v>
      </c>
      <c r="AE95">
        <v>1</v>
      </c>
      <c r="AF95">
        <v>0</v>
      </c>
      <c r="AG95">
        <v>2.4</v>
      </c>
      <c r="AH95">
        <v>8.1999999999999993</v>
      </c>
      <c r="AI95">
        <v>10.6</v>
      </c>
      <c r="AJ95">
        <v>8</v>
      </c>
      <c r="AK95">
        <v>2</v>
      </c>
      <c r="AM95" s="9">
        <v>42910</v>
      </c>
      <c r="AN95">
        <v>6</v>
      </c>
      <c r="AO95">
        <f t="shared" ref="AO95:BW95" si="182">C187+C188</f>
        <v>1.3</v>
      </c>
      <c r="AP95">
        <f t="shared" si="182"/>
        <v>5.6</v>
      </c>
      <c r="AQ95">
        <f t="shared" si="182"/>
        <v>0</v>
      </c>
      <c r="AR95">
        <f t="shared" si="182"/>
        <v>7</v>
      </c>
      <c r="AS95">
        <f t="shared" si="182"/>
        <v>0</v>
      </c>
      <c r="AT95">
        <f t="shared" si="182"/>
        <v>0</v>
      </c>
      <c r="AU95">
        <f t="shared" si="182"/>
        <v>0</v>
      </c>
      <c r="AV95">
        <f t="shared" si="182"/>
        <v>0</v>
      </c>
      <c r="AW95">
        <f t="shared" si="182"/>
        <v>0</v>
      </c>
      <c r="AX95">
        <f t="shared" si="182"/>
        <v>0</v>
      </c>
      <c r="AY95">
        <f t="shared" si="182"/>
        <v>0</v>
      </c>
      <c r="AZ95">
        <f t="shared" si="182"/>
        <v>0</v>
      </c>
      <c r="BA95">
        <f t="shared" si="182"/>
        <v>0</v>
      </c>
      <c r="BB95">
        <f t="shared" si="182"/>
        <v>8</v>
      </c>
      <c r="BC95">
        <f t="shared" si="182"/>
        <v>0</v>
      </c>
      <c r="BD95">
        <f t="shared" si="182"/>
        <v>0</v>
      </c>
      <c r="BE95">
        <f t="shared" si="182"/>
        <v>5</v>
      </c>
      <c r="BF95">
        <f t="shared" si="182"/>
        <v>0</v>
      </c>
      <c r="BG95">
        <f t="shared" si="182"/>
        <v>0</v>
      </c>
      <c r="BH95">
        <f t="shared" si="182"/>
        <v>0</v>
      </c>
      <c r="BI95">
        <f t="shared" si="182"/>
        <v>0</v>
      </c>
      <c r="BJ95">
        <f t="shared" si="182"/>
        <v>0.4</v>
      </c>
      <c r="BK95">
        <f t="shared" si="182"/>
        <v>0</v>
      </c>
      <c r="BL95">
        <f t="shared" si="182"/>
        <v>0</v>
      </c>
      <c r="BM95">
        <f t="shared" si="182"/>
        <v>0</v>
      </c>
      <c r="BN95">
        <f t="shared" si="182"/>
        <v>0</v>
      </c>
      <c r="BO95">
        <f t="shared" si="182"/>
        <v>0</v>
      </c>
      <c r="BP95">
        <f t="shared" si="182"/>
        <v>0</v>
      </c>
      <c r="BQ95">
        <f t="shared" si="182"/>
        <v>2.4</v>
      </c>
      <c r="BR95">
        <f t="shared" si="182"/>
        <v>0</v>
      </c>
      <c r="BS95">
        <f t="shared" si="182"/>
        <v>0</v>
      </c>
      <c r="BT95">
        <f t="shared" si="182"/>
        <v>29.6</v>
      </c>
      <c r="BU95">
        <f t="shared" si="182"/>
        <v>27.2</v>
      </c>
      <c r="BV95">
        <f t="shared" si="182"/>
        <v>0</v>
      </c>
      <c r="BW95">
        <f t="shared" si="182"/>
        <v>0</v>
      </c>
      <c r="BX95" s="1"/>
      <c r="DJ95" s="1"/>
      <c r="DK95" s="1"/>
    </row>
    <row r="96" spans="1:115" x14ac:dyDescent="0.25">
      <c r="A96" s="8"/>
      <c r="B96">
        <v>18</v>
      </c>
      <c r="C96">
        <v>0.2</v>
      </c>
      <c r="D96">
        <v>2</v>
      </c>
      <c r="E96">
        <v>0</v>
      </c>
      <c r="F96">
        <v>0</v>
      </c>
      <c r="G96">
        <v>8.8000000000000007</v>
      </c>
      <c r="H96">
        <v>21.2</v>
      </c>
      <c r="I96">
        <v>5.2</v>
      </c>
      <c r="J96">
        <v>2</v>
      </c>
      <c r="K96">
        <v>0</v>
      </c>
      <c r="L96">
        <v>19</v>
      </c>
      <c r="M96">
        <v>0</v>
      </c>
      <c r="N96">
        <v>2</v>
      </c>
      <c r="O96">
        <v>0</v>
      </c>
      <c r="P96">
        <v>4</v>
      </c>
      <c r="Q96">
        <v>0</v>
      </c>
      <c r="R96">
        <v>0</v>
      </c>
      <c r="S96">
        <v>0.2</v>
      </c>
      <c r="T96">
        <v>0</v>
      </c>
      <c r="U96">
        <v>16</v>
      </c>
      <c r="V96">
        <v>5.8</v>
      </c>
      <c r="W96">
        <v>0</v>
      </c>
      <c r="X96">
        <v>1</v>
      </c>
      <c r="Y96">
        <v>12.6</v>
      </c>
      <c r="Z96">
        <v>1.1000000000000001</v>
      </c>
      <c r="AA96">
        <v>0</v>
      </c>
      <c r="AB96">
        <v>12.5</v>
      </c>
      <c r="AC96">
        <v>0</v>
      </c>
      <c r="AD96">
        <v>14</v>
      </c>
      <c r="AE96">
        <v>0</v>
      </c>
      <c r="AF96">
        <v>0</v>
      </c>
      <c r="AG96">
        <v>7.8</v>
      </c>
      <c r="AH96">
        <v>9.4</v>
      </c>
      <c r="AI96">
        <v>7.4</v>
      </c>
      <c r="AJ96">
        <v>11</v>
      </c>
      <c r="AK96">
        <v>0</v>
      </c>
      <c r="AM96" s="10"/>
      <c r="AN96">
        <v>12</v>
      </c>
      <c r="AO96">
        <f t="shared" ref="AO96:BW96" si="183">C189+C190</f>
        <v>2.5</v>
      </c>
      <c r="AP96">
        <f t="shared" si="183"/>
        <v>0</v>
      </c>
      <c r="AQ96">
        <f t="shared" si="183"/>
        <v>0</v>
      </c>
      <c r="AR96">
        <f t="shared" si="183"/>
        <v>9</v>
      </c>
      <c r="AS96">
        <f t="shared" si="183"/>
        <v>0.2</v>
      </c>
      <c r="AT96">
        <f t="shared" si="183"/>
        <v>0</v>
      </c>
      <c r="AU96">
        <f t="shared" si="183"/>
        <v>0</v>
      </c>
      <c r="AV96">
        <f t="shared" si="183"/>
        <v>0</v>
      </c>
      <c r="AW96">
        <f t="shared" si="183"/>
        <v>0</v>
      </c>
      <c r="AX96">
        <f t="shared" si="183"/>
        <v>0</v>
      </c>
      <c r="AY96">
        <f t="shared" si="183"/>
        <v>0</v>
      </c>
      <c r="AZ96">
        <f t="shared" si="183"/>
        <v>0</v>
      </c>
      <c r="BA96">
        <f t="shared" si="183"/>
        <v>0</v>
      </c>
      <c r="BB96">
        <f t="shared" si="183"/>
        <v>0</v>
      </c>
      <c r="BC96">
        <f t="shared" si="183"/>
        <v>0</v>
      </c>
      <c r="BD96">
        <f t="shared" si="183"/>
        <v>0</v>
      </c>
      <c r="BE96">
        <f t="shared" si="183"/>
        <v>6</v>
      </c>
      <c r="BF96">
        <f t="shared" si="183"/>
        <v>0</v>
      </c>
      <c r="BG96">
        <f t="shared" si="183"/>
        <v>3</v>
      </c>
      <c r="BH96">
        <f t="shared" si="183"/>
        <v>0</v>
      </c>
      <c r="BI96">
        <f t="shared" si="183"/>
        <v>0</v>
      </c>
      <c r="BJ96">
        <f t="shared" si="183"/>
        <v>7</v>
      </c>
      <c r="BK96">
        <f t="shared" si="183"/>
        <v>0</v>
      </c>
      <c r="BL96">
        <f t="shared" si="183"/>
        <v>0.4</v>
      </c>
      <c r="BM96">
        <f t="shared" si="183"/>
        <v>0</v>
      </c>
      <c r="BN96">
        <f t="shared" si="183"/>
        <v>0</v>
      </c>
      <c r="BO96">
        <f t="shared" si="183"/>
        <v>0</v>
      </c>
      <c r="BP96">
        <f t="shared" si="183"/>
        <v>0</v>
      </c>
      <c r="BQ96">
        <f t="shared" si="183"/>
        <v>6.6</v>
      </c>
      <c r="BR96">
        <f t="shared" si="183"/>
        <v>0</v>
      </c>
      <c r="BS96">
        <f t="shared" si="183"/>
        <v>0</v>
      </c>
      <c r="BT96">
        <f t="shared" si="183"/>
        <v>0.4</v>
      </c>
      <c r="BU96">
        <f t="shared" si="183"/>
        <v>0</v>
      </c>
      <c r="BV96">
        <f t="shared" si="183"/>
        <v>0</v>
      </c>
      <c r="BW96">
        <f t="shared" si="183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43</v>
      </c>
      <c r="H97">
        <v>33.6</v>
      </c>
      <c r="I97">
        <v>2.4</v>
      </c>
      <c r="J97">
        <v>11</v>
      </c>
      <c r="K97">
        <v>0</v>
      </c>
      <c r="L97">
        <v>7.4</v>
      </c>
      <c r="M97">
        <v>0</v>
      </c>
      <c r="N97">
        <v>0.3</v>
      </c>
      <c r="O97">
        <v>2</v>
      </c>
      <c r="P97">
        <v>16</v>
      </c>
      <c r="Q97">
        <v>0</v>
      </c>
      <c r="R97">
        <v>0</v>
      </c>
      <c r="S97">
        <v>0</v>
      </c>
      <c r="T97">
        <v>0</v>
      </c>
      <c r="U97">
        <v>42</v>
      </c>
      <c r="V97">
        <v>1.2</v>
      </c>
      <c r="W97">
        <v>0</v>
      </c>
      <c r="X97">
        <v>0</v>
      </c>
      <c r="Y97">
        <v>25.6</v>
      </c>
      <c r="Z97">
        <v>0</v>
      </c>
      <c r="AA97">
        <v>0</v>
      </c>
      <c r="AB97">
        <v>11.5</v>
      </c>
      <c r="AC97">
        <v>0</v>
      </c>
      <c r="AD97">
        <v>3</v>
      </c>
      <c r="AE97">
        <v>0</v>
      </c>
      <c r="AF97">
        <v>0</v>
      </c>
      <c r="AG97">
        <v>22</v>
      </c>
      <c r="AH97">
        <v>11.2</v>
      </c>
      <c r="AI97">
        <v>13.2</v>
      </c>
      <c r="AJ97">
        <v>2</v>
      </c>
      <c r="AK97">
        <v>0</v>
      </c>
      <c r="AM97" s="10"/>
      <c r="AN97">
        <v>18</v>
      </c>
      <c r="AO97">
        <f t="shared" ref="AO97:BW97" si="184">C191+C192</f>
        <v>0.2</v>
      </c>
      <c r="AP97">
        <f t="shared" si="184"/>
        <v>0</v>
      </c>
      <c r="AQ97">
        <f t="shared" si="184"/>
        <v>0</v>
      </c>
      <c r="AR97">
        <f t="shared" si="184"/>
        <v>0</v>
      </c>
      <c r="AS97">
        <f t="shared" si="184"/>
        <v>4.5</v>
      </c>
      <c r="AT97">
        <f t="shared" si="184"/>
        <v>2.2000000000000002</v>
      </c>
      <c r="AU97">
        <f t="shared" si="184"/>
        <v>2.2000000000000002</v>
      </c>
      <c r="AV97">
        <f t="shared" si="184"/>
        <v>4</v>
      </c>
      <c r="AW97">
        <f t="shared" si="184"/>
        <v>6.8</v>
      </c>
      <c r="AX97">
        <f t="shared" si="184"/>
        <v>0</v>
      </c>
      <c r="AY97">
        <f t="shared" si="184"/>
        <v>0</v>
      </c>
      <c r="AZ97">
        <f t="shared" si="184"/>
        <v>1.4</v>
      </c>
      <c r="BA97">
        <f t="shared" si="184"/>
        <v>2</v>
      </c>
      <c r="BB97">
        <f t="shared" si="184"/>
        <v>2</v>
      </c>
      <c r="BC97">
        <f t="shared" si="184"/>
        <v>0</v>
      </c>
      <c r="BD97">
        <f t="shared" si="184"/>
        <v>0</v>
      </c>
      <c r="BE97">
        <f t="shared" si="184"/>
        <v>0</v>
      </c>
      <c r="BF97">
        <f t="shared" si="184"/>
        <v>4</v>
      </c>
      <c r="BG97">
        <f t="shared" si="184"/>
        <v>15</v>
      </c>
      <c r="BH97">
        <f t="shared" si="184"/>
        <v>0</v>
      </c>
      <c r="BI97">
        <f t="shared" si="184"/>
        <v>0</v>
      </c>
      <c r="BJ97">
        <f t="shared" si="184"/>
        <v>0.8</v>
      </c>
      <c r="BK97">
        <f t="shared" si="184"/>
        <v>0</v>
      </c>
      <c r="BL97">
        <f t="shared" si="184"/>
        <v>0</v>
      </c>
      <c r="BM97">
        <f t="shared" si="184"/>
        <v>0</v>
      </c>
      <c r="BN97">
        <f t="shared" si="184"/>
        <v>0</v>
      </c>
      <c r="BO97">
        <f t="shared" si="184"/>
        <v>0</v>
      </c>
      <c r="BP97">
        <f t="shared" si="184"/>
        <v>0</v>
      </c>
      <c r="BQ97">
        <f t="shared" si="184"/>
        <v>0</v>
      </c>
      <c r="BR97">
        <f t="shared" si="184"/>
        <v>0</v>
      </c>
      <c r="BS97">
        <f t="shared" si="184"/>
        <v>3</v>
      </c>
      <c r="BT97">
        <f t="shared" si="184"/>
        <v>0</v>
      </c>
      <c r="BU97">
        <f t="shared" si="184"/>
        <v>0</v>
      </c>
      <c r="BV97">
        <f t="shared" si="184"/>
        <v>0</v>
      </c>
      <c r="BW97">
        <f t="shared" si="184"/>
        <v>8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48</v>
      </c>
      <c r="H98">
        <v>31.5</v>
      </c>
      <c r="I98">
        <v>2.2000000000000002</v>
      </c>
      <c r="J98">
        <v>4</v>
      </c>
      <c r="K98">
        <v>0</v>
      </c>
      <c r="L98">
        <v>1.4</v>
      </c>
      <c r="M98">
        <v>0</v>
      </c>
      <c r="N98">
        <v>0</v>
      </c>
      <c r="O98">
        <v>2</v>
      </c>
      <c r="P98">
        <v>6</v>
      </c>
      <c r="Q98">
        <v>0</v>
      </c>
      <c r="R98">
        <v>0</v>
      </c>
      <c r="S98">
        <v>1</v>
      </c>
      <c r="T98">
        <v>0</v>
      </c>
      <c r="U98">
        <v>7</v>
      </c>
      <c r="V98">
        <v>0</v>
      </c>
      <c r="W98">
        <v>0</v>
      </c>
      <c r="X98">
        <v>0</v>
      </c>
      <c r="Y98">
        <v>9.1999999999999993</v>
      </c>
      <c r="Z98">
        <v>0</v>
      </c>
      <c r="AA98">
        <v>0</v>
      </c>
      <c r="AB98">
        <v>76</v>
      </c>
      <c r="AC98">
        <v>0</v>
      </c>
      <c r="AD98">
        <v>13</v>
      </c>
      <c r="AE98">
        <v>0</v>
      </c>
      <c r="AF98">
        <v>0</v>
      </c>
      <c r="AG98">
        <v>23</v>
      </c>
      <c r="AH98">
        <v>10.6</v>
      </c>
      <c r="AI98">
        <v>19.399999999999999</v>
      </c>
      <c r="AJ98">
        <v>0</v>
      </c>
      <c r="AK98">
        <v>0</v>
      </c>
      <c r="AM98" s="10"/>
      <c r="AN98">
        <v>24</v>
      </c>
      <c r="AO98">
        <f t="shared" ref="AO98:BW98" si="185">C193+C194</f>
        <v>0</v>
      </c>
      <c r="AP98">
        <f t="shared" si="185"/>
        <v>1</v>
      </c>
      <c r="AQ98">
        <f t="shared" si="185"/>
        <v>3.6</v>
      </c>
      <c r="AR98">
        <f t="shared" si="185"/>
        <v>0</v>
      </c>
      <c r="AS98">
        <f t="shared" si="185"/>
        <v>0</v>
      </c>
      <c r="AT98">
        <f t="shared" si="185"/>
        <v>0</v>
      </c>
      <c r="AU98">
        <f t="shared" si="185"/>
        <v>0</v>
      </c>
      <c r="AV98">
        <f t="shared" si="185"/>
        <v>0</v>
      </c>
      <c r="AW98">
        <f t="shared" si="185"/>
        <v>0</v>
      </c>
      <c r="AX98">
        <f t="shared" si="185"/>
        <v>0</v>
      </c>
      <c r="AY98">
        <f t="shared" si="185"/>
        <v>0</v>
      </c>
      <c r="AZ98">
        <f t="shared" si="185"/>
        <v>0</v>
      </c>
      <c r="BA98">
        <f t="shared" si="185"/>
        <v>0</v>
      </c>
      <c r="BB98">
        <f t="shared" si="185"/>
        <v>10</v>
      </c>
      <c r="BC98">
        <f t="shared" si="185"/>
        <v>0</v>
      </c>
      <c r="BD98">
        <f t="shared" si="185"/>
        <v>0</v>
      </c>
      <c r="BE98">
        <f t="shared" si="185"/>
        <v>3.2</v>
      </c>
      <c r="BF98">
        <f t="shared" si="185"/>
        <v>0</v>
      </c>
      <c r="BG98">
        <f t="shared" si="185"/>
        <v>0</v>
      </c>
      <c r="BH98">
        <f t="shared" si="185"/>
        <v>0</v>
      </c>
      <c r="BI98">
        <f t="shared" si="185"/>
        <v>0</v>
      </c>
      <c r="BJ98">
        <f t="shared" si="185"/>
        <v>0</v>
      </c>
      <c r="BK98">
        <f t="shared" si="185"/>
        <v>1.8</v>
      </c>
      <c r="BL98">
        <f t="shared" si="185"/>
        <v>2</v>
      </c>
      <c r="BM98">
        <f t="shared" si="185"/>
        <v>0</v>
      </c>
      <c r="BN98">
        <f t="shared" si="185"/>
        <v>0</v>
      </c>
      <c r="BO98">
        <f t="shared" si="185"/>
        <v>0</v>
      </c>
      <c r="BP98">
        <f t="shared" si="185"/>
        <v>4.2</v>
      </c>
      <c r="BQ98">
        <f t="shared" si="185"/>
        <v>0</v>
      </c>
      <c r="BR98">
        <f t="shared" si="185"/>
        <v>0</v>
      </c>
      <c r="BS98">
        <f t="shared" si="185"/>
        <v>0</v>
      </c>
      <c r="BT98">
        <f t="shared" si="185"/>
        <v>11.6</v>
      </c>
      <c r="BU98">
        <f t="shared" si="185"/>
        <v>31.400000000000002</v>
      </c>
      <c r="BV98">
        <f t="shared" si="185"/>
        <v>0</v>
      </c>
      <c r="BW98">
        <f t="shared" si="185"/>
        <v>0</v>
      </c>
      <c r="BX98" s="1"/>
      <c r="DJ98" s="1"/>
      <c r="DK98" s="1"/>
    </row>
    <row r="99" spans="1:115" x14ac:dyDescent="0.25">
      <c r="A99" s="8">
        <v>42899</v>
      </c>
      <c r="B99">
        <v>3</v>
      </c>
      <c r="C99">
        <v>10</v>
      </c>
      <c r="D99">
        <v>2.2999999999999998</v>
      </c>
      <c r="E99">
        <v>0</v>
      </c>
      <c r="F99">
        <v>0</v>
      </c>
      <c r="G99">
        <v>12</v>
      </c>
      <c r="H99">
        <v>36.5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3</v>
      </c>
      <c r="P99">
        <v>1</v>
      </c>
      <c r="Q99">
        <v>0</v>
      </c>
      <c r="R99">
        <v>0</v>
      </c>
      <c r="S99">
        <v>0</v>
      </c>
      <c r="T99">
        <v>0</v>
      </c>
      <c r="U99">
        <v>3</v>
      </c>
      <c r="V99">
        <v>0</v>
      </c>
      <c r="W99">
        <v>44</v>
      </c>
      <c r="X99">
        <v>0</v>
      </c>
      <c r="Y99">
        <v>0</v>
      </c>
      <c r="Z99">
        <v>0</v>
      </c>
      <c r="AA99">
        <v>0</v>
      </c>
      <c r="AB99">
        <v>95</v>
      </c>
      <c r="AC99">
        <v>0</v>
      </c>
      <c r="AD99">
        <v>10</v>
      </c>
      <c r="AE99">
        <v>0</v>
      </c>
      <c r="AF99">
        <v>0</v>
      </c>
      <c r="AG99">
        <v>27.4</v>
      </c>
      <c r="AH99">
        <v>7.2</v>
      </c>
      <c r="AI99">
        <v>23.4</v>
      </c>
      <c r="AJ99">
        <v>0</v>
      </c>
      <c r="AK99">
        <v>0</v>
      </c>
      <c r="AM99" s="9">
        <v>42911</v>
      </c>
      <c r="AN99">
        <v>6</v>
      </c>
      <c r="AO99">
        <f t="shared" ref="AO99:BW99" si="186">C195+C196</f>
        <v>0</v>
      </c>
      <c r="AP99">
        <f t="shared" si="186"/>
        <v>17.5</v>
      </c>
      <c r="AQ99">
        <f t="shared" si="186"/>
        <v>0</v>
      </c>
      <c r="AR99">
        <f t="shared" si="186"/>
        <v>0</v>
      </c>
      <c r="AS99">
        <f t="shared" si="186"/>
        <v>0</v>
      </c>
      <c r="AT99">
        <f t="shared" si="186"/>
        <v>0</v>
      </c>
      <c r="AU99">
        <f t="shared" si="186"/>
        <v>0</v>
      </c>
      <c r="AV99">
        <f t="shared" si="186"/>
        <v>0</v>
      </c>
      <c r="AW99">
        <f t="shared" si="186"/>
        <v>0</v>
      </c>
      <c r="AX99">
        <f t="shared" si="186"/>
        <v>0</v>
      </c>
      <c r="AY99">
        <f t="shared" si="186"/>
        <v>0</v>
      </c>
      <c r="AZ99">
        <f t="shared" si="186"/>
        <v>0</v>
      </c>
      <c r="BA99">
        <f t="shared" si="186"/>
        <v>0</v>
      </c>
      <c r="BB99">
        <f t="shared" si="186"/>
        <v>0.9</v>
      </c>
      <c r="BC99">
        <f t="shared" si="186"/>
        <v>0</v>
      </c>
      <c r="BD99">
        <f t="shared" si="186"/>
        <v>0</v>
      </c>
      <c r="BE99">
        <f t="shared" si="186"/>
        <v>2</v>
      </c>
      <c r="BF99">
        <f t="shared" si="186"/>
        <v>0</v>
      </c>
      <c r="BG99">
        <f t="shared" si="186"/>
        <v>0</v>
      </c>
      <c r="BH99">
        <f t="shared" si="186"/>
        <v>0</v>
      </c>
      <c r="BI99">
        <f t="shared" si="186"/>
        <v>2</v>
      </c>
      <c r="BJ99">
        <f t="shared" si="186"/>
        <v>0</v>
      </c>
      <c r="BK99">
        <f t="shared" si="186"/>
        <v>0</v>
      </c>
      <c r="BL99">
        <f t="shared" si="186"/>
        <v>0.8</v>
      </c>
      <c r="BM99">
        <f t="shared" si="186"/>
        <v>0</v>
      </c>
      <c r="BN99">
        <f t="shared" si="186"/>
        <v>0</v>
      </c>
      <c r="BO99">
        <f t="shared" si="186"/>
        <v>0</v>
      </c>
      <c r="BP99">
        <f t="shared" si="186"/>
        <v>0</v>
      </c>
      <c r="BQ99">
        <f t="shared" si="186"/>
        <v>0</v>
      </c>
      <c r="BR99">
        <f t="shared" si="186"/>
        <v>0</v>
      </c>
      <c r="BS99">
        <f t="shared" si="186"/>
        <v>0</v>
      </c>
      <c r="BT99">
        <f t="shared" si="186"/>
        <v>0</v>
      </c>
      <c r="BU99">
        <f t="shared" si="186"/>
        <v>3.6</v>
      </c>
      <c r="BV99">
        <f t="shared" si="186"/>
        <v>0</v>
      </c>
      <c r="BW99">
        <f t="shared" si="186"/>
        <v>7</v>
      </c>
      <c r="BX99" s="1"/>
      <c r="DJ99" s="1"/>
      <c r="DK99" s="1"/>
    </row>
    <row r="100" spans="1:115" x14ac:dyDescent="0.25">
      <c r="A100" s="8"/>
      <c r="B100">
        <v>6</v>
      </c>
      <c r="C100">
        <v>1</v>
      </c>
      <c r="D100">
        <v>0.5</v>
      </c>
      <c r="E100">
        <v>0</v>
      </c>
      <c r="F100">
        <v>0</v>
      </c>
      <c r="G100">
        <v>1.8</v>
      </c>
      <c r="H100">
        <v>3.5</v>
      </c>
      <c r="I100">
        <v>0</v>
      </c>
      <c r="J100">
        <v>4</v>
      </c>
      <c r="K100">
        <v>0</v>
      </c>
      <c r="L100">
        <v>0</v>
      </c>
      <c r="M100">
        <v>0</v>
      </c>
      <c r="N100">
        <v>0</v>
      </c>
      <c r="O100">
        <v>54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31</v>
      </c>
      <c r="X100">
        <v>0</v>
      </c>
      <c r="Y100">
        <v>0</v>
      </c>
      <c r="Z100">
        <v>0</v>
      </c>
      <c r="AA100">
        <v>0</v>
      </c>
      <c r="AB100">
        <v>51</v>
      </c>
      <c r="AC100">
        <v>0</v>
      </c>
      <c r="AD100">
        <v>4</v>
      </c>
      <c r="AE100">
        <v>0</v>
      </c>
      <c r="AF100">
        <v>0</v>
      </c>
      <c r="AG100">
        <v>10</v>
      </c>
      <c r="AH100">
        <v>0</v>
      </c>
      <c r="AI100">
        <v>7</v>
      </c>
      <c r="AJ100">
        <v>0</v>
      </c>
      <c r="AK100">
        <v>0</v>
      </c>
      <c r="AM100" s="10"/>
      <c r="AN100">
        <v>12</v>
      </c>
      <c r="AO100">
        <f t="shared" ref="AO100:BW100" si="187">C197+C198</f>
        <v>0</v>
      </c>
      <c r="AP100">
        <f t="shared" si="187"/>
        <v>0.6</v>
      </c>
      <c r="AQ100">
        <f t="shared" si="187"/>
        <v>0</v>
      </c>
      <c r="AR100">
        <f t="shared" si="187"/>
        <v>14</v>
      </c>
      <c r="AS100">
        <f t="shared" si="187"/>
        <v>0</v>
      </c>
      <c r="AT100">
        <f t="shared" si="187"/>
        <v>1.2</v>
      </c>
      <c r="AU100">
        <f t="shared" si="187"/>
        <v>0</v>
      </c>
      <c r="AV100">
        <f t="shared" si="187"/>
        <v>3</v>
      </c>
      <c r="AW100">
        <f t="shared" si="187"/>
        <v>4.4000000000000004</v>
      </c>
      <c r="AX100">
        <f t="shared" si="187"/>
        <v>0</v>
      </c>
      <c r="AY100">
        <f t="shared" si="187"/>
        <v>0</v>
      </c>
      <c r="AZ100">
        <f t="shared" si="187"/>
        <v>1</v>
      </c>
      <c r="BA100">
        <f t="shared" si="187"/>
        <v>0</v>
      </c>
      <c r="BB100">
        <f t="shared" si="187"/>
        <v>0</v>
      </c>
      <c r="BC100">
        <f t="shared" si="187"/>
        <v>0</v>
      </c>
      <c r="BD100">
        <f t="shared" si="187"/>
        <v>2</v>
      </c>
      <c r="BE100">
        <f t="shared" si="187"/>
        <v>0</v>
      </c>
      <c r="BF100">
        <f t="shared" si="187"/>
        <v>6</v>
      </c>
      <c r="BG100">
        <f t="shared" si="187"/>
        <v>1</v>
      </c>
      <c r="BH100">
        <f t="shared" si="187"/>
        <v>0</v>
      </c>
      <c r="BI100">
        <f t="shared" si="187"/>
        <v>0</v>
      </c>
      <c r="BJ100">
        <f t="shared" si="187"/>
        <v>7.4</v>
      </c>
      <c r="BK100">
        <f t="shared" si="187"/>
        <v>2</v>
      </c>
      <c r="BL100">
        <f t="shared" si="187"/>
        <v>0.5</v>
      </c>
      <c r="BM100">
        <f t="shared" si="187"/>
        <v>1.4</v>
      </c>
      <c r="BN100">
        <f t="shared" si="187"/>
        <v>0</v>
      </c>
      <c r="BO100">
        <f t="shared" si="187"/>
        <v>0</v>
      </c>
      <c r="BP100">
        <f t="shared" si="187"/>
        <v>0</v>
      </c>
      <c r="BQ100">
        <f t="shared" si="187"/>
        <v>2</v>
      </c>
      <c r="BR100">
        <f t="shared" si="187"/>
        <v>0</v>
      </c>
      <c r="BS100">
        <f t="shared" si="187"/>
        <v>0</v>
      </c>
      <c r="BT100">
        <f t="shared" si="187"/>
        <v>0</v>
      </c>
      <c r="BU100">
        <f t="shared" si="187"/>
        <v>0</v>
      </c>
      <c r="BV100">
        <f t="shared" si="187"/>
        <v>0</v>
      </c>
      <c r="BW100">
        <f t="shared" si="187"/>
        <v>1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1.2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60.6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0.4</v>
      </c>
      <c r="AJ101">
        <v>0</v>
      </c>
      <c r="AK101">
        <v>4.2</v>
      </c>
      <c r="AM101" s="10"/>
      <c r="AN101">
        <v>18</v>
      </c>
      <c r="AO101">
        <f t="shared" ref="AO101:BW101" si="188">C199+C200</f>
        <v>0</v>
      </c>
      <c r="AP101">
        <f t="shared" si="188"/>
        <v>0</v>
      </c>
      <c r="AQ101">
        <f t="shared" si="188"/>
        <v>0</v>
      </c>
      <c r="AR101">
        <f t="shared" si="188"/>
        <v>0</v>
      </c>
      <c r="AS101">
        <f t="shared" si="188"/>
        <v>0</v>
      </c>
      <c r="AT101">
        <f t="shared" si="188"/>
        <v>1</v>
      </c>
      <c r="AU101">
        <f t="shared" si="188"/>
        <v>0</v>
      </c>
      <c r="AV101">
        <f t="shared" si="188"/>
        <v>0</v>
      </c>
      <c r="AW101">
        <f t="shared" si="188"/>
        <v>0</v>
      </c>
      <c r="AX101">
        <f t="shared" si="188"/>
        <v>1</v>
      </c>
      <c r="AY101">
        <f t="shared" si="188"/>
        <v>0</v>
      </c>
      <c r="AZ101">
        <f t="shared" si="188"/>
        <v>0.7</v>
      </c>
      <c r="BA101">
        <f t="shared" si="188"/>
        <v>0</v>
      </c>
      <c r="BB101">
        <f t="shared" si="188"/>
        <v>0</v>
      </c>
      <c r="BC101">
        <f t="shared" si="188"/>
        <v>0</v>
      </c>
      <c r="BD101">
        <f t="shared" si="188"/>
        <v>2</v>
      </c>
      <c r="BE101">
        <f t="shared" si="188"/>
        <v>2.4</v>
      </c>
      <c r="BF101">
        <f t="shared" si="188"/>
        <v>6.4</v>
      </c>
      <c r="BG101">
        <f t="shared" si="188"/>
        <v>0</v>
      </c>
      <c r="BH101">
        <f t="shared" si="188"/>
        <v>8</v>
      </c>
      <c r="BI101">
        <f t="shared" si="188"/>
        <v>0</v>
      </c>
      <c r="BJ101">
        <f t="shared" si="188"/>
        <v>2</v>
      </c>
      <c r="BK101">
        <f t="shared" si="188"/>
        <v>0</v>
      </c>
      <c r="BL101">
        <f t="shared" si="188"/>
        <v>0.5</v>
      </c>
      <c r="BM101">
        <f t="shared" si="188"/>
        <v>1</v>
      </c>
      <c r="BN101">
        <f t="shared" si="188"/>
        <v>0</v>
      </c>
      <c r="BO101">
        <f t="shared" si="188"/>
        <v>0</v>
      </c>
      <c r="BP101">
        <f t="shared" si="188"/>
        <v>0</v>
      </c>
      <c r="BQ101">
        <f t="shared" si="188"/>
        <v>0</v>
      </c>
      <c r="BR101">
        <f t="shared" si="188"/>
        <v>0</v>
      </c>
      <c r="BS101">
        <f t="shared" si="188"/>
        <v>0</v>
      </c>
      <c r="BT101">
        <f t="shared" si="188"/>
        <v>7</v>
      </c>
      <c r="BU101">
        <f t="shared" si="188"/>
        <v>0</v>
      </c>
      <c r="BV101">
        <f t="shared" si="188"/>
        <v>0</v>
      </c>
      <c r="BW101">
        <f t="shared" si="188"/>
        <v>4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3.6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68.5</v>
      </c>
      <c r="AC102">
        <v>0</v>
      </c>
      <c r="AD102">
        <v>1.6</v>
      </c>
      <c r="AE102">
        <v>0</v>
      </c>
      <c r="AF102">
        <v>0</v>
      </c>
      <c r="AG102">
        <v>1.6</v>
      </c>
      <c r="AH102">
        <v>0</v>
      </c>
      <c r="AI102">
        <v>2</v>
      </c>
      <c r="AJ102">
        <v>0</v>
      </c>
      <c r="AK102">
        <v>6</v>
      </c>
      <c r="AM102" s="10"/>
      <c r="AN102">
        <v>24</v>
      </c>
      <c r="AO102">
        <f t="shared" ref="AO102:BW102" si="189">C201+C202</f>
        <v>0</v>
      </c>
      <c r="AP102">
        <f t="shared" si="189"/>
        <v>0</v>
      </c>
      <c r="AQ102">
        <f t="shared" si="189"/>
        <v>0</v>
      </c>
      <c r="AR102">
        <f t="shared" si="189"/>
        <v>0</v>
      </c>
      <c r="AS102">
        <f t="shared" si="189"/>
        <v>0</v>
      </c>
      <c r="AT102">
        <f t="shared" si="189"/>
        <v>0</v>
      </c>
      <c r="AU102">
        <f t="shared" si="189"/>
        <v>0</v>
      </c>
      <c r="AV102">
        <f t="shared" si="189"/>
        <v>0</v>
      </c>
      <c r="AW102">
        <f t="shared" si="189"/>
        <v>0</v>
      </c>
      <c r="AX102">
        <f t="shared" si="189"/>
        <v>0</v>
      </c>
      <c r="AY102">
        <f t="shared" si="189"/>
        <v>0</v>
      </c>
      <c r="AZ102">
        <f t="shared" si="189"/>
        <v>0</v>
      </c>
      <c r="BA102">
        <f t="shared" si="189"/>
        <v>0</v>
      </c>
      <c r="BB102">
        <f t="shared" si="189"/>
        <v>0</v>
      </c>
      <c r="BC102">
        <f t="shared" si="189"/>
        <v>0</v>
      </c>
      <c r="BD102">
        <f t="shared" si="189"/>
        <v>0</v>
      </c>
      <c r="BE102">
        <f t="shared" si="189"/>
        <v>3</v>
      </c>
      <c r="BF102">
        <f t="shared" si="189"/>
        <v>5.8</v>
      </c>
      <c r="BG102">
        <f t="shared" si="189"/>
        <v>0</v>
      </c>
      <c r="BH102">
        <f t="shared" si="189"/>
        <v>0.7</v>
      </c>
      <c r="BI102">
        <f t="shared" si="189"/>
        <v>0</v>
      </c>
      <c r="BJ102">
        <f t="shared" si="189"/>
        <v>5</v>
      </c>
      <c r="BK102">
        <f t="shared" si="189"/>
        <v>0</v>
      </c>
      <c r="BL102">
        <f t="shared" si="189"/>
        <v>1.3</v>
      </c>
      <c r="BM102">
        <f t="shared" si="189"/>
        <v>0</v>
      </c>
      <c r="BN102">
        <f t="shared" si="189"/>
        <v>0</v>
      </c>
      <c r="BO102">
        <f t="shared" si="189"/>
        <v>0</v>
      </c>
      <c r="BP102">
        <f t="shared" si="189"/>
        <v>0</v>
      </c>
      <c r="BQ102">
        <f t="shared" si="189"/>
        <v>0</v>
      </c>
      <c r="BR102">
        <f t="shared" si="189"/>
        <v>0</v>
      </c>
      <c r="BS102">
        <f t="shared" si="189"/>
        <v>0</v>
      </c>
      <c r="BT102">
        <f t="shared" si="189"/>
        <v>0</v>
      </c>
      <c r="BU102">
        <f t="shared" si="189"/>
        <v>4.4000000000000004</v>
      </c>
      <c r="BV102">
        <f t="shared" si="189"/>
        <v>0</v>
      </c>
      <c r="BW102">
        <f t="shared" si="189"/>
        <v>15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4.2</v>
      </c>
      <c r="H103">
        <v>0</v>
      </c>
      <c r="I103">
        <v>0</v>
      </c>
      <c r="J103">
        <v>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2.8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M103" s="9">
        <v>42912</v>
      </c>
      <c r="AN103">
        <v>6</v>
      </c>
      <c r="AO103">
        <f t="shared" ref="AO103:BW103" si="190">C202+C204</f>
        <v>0</v>
      </c>
      <c r="AP103">
        <f t="shared" si="190"/>
        <v>1.8</v>
      </c>
      <c r="AQ103">
        <f t="shared" si="190"/>
        <v>0</v>
      </c>
      <c r="AR103">
        <f t="shared" si="190"/>
        <v>4</v>
      </c>
      <c r="AS103">
        <f t="shared" si="190"/>
        <v>0</v>
      </c>
      <c r="AT103">
        <f t="shared" si="190"/>
        <v>0</v>
      </c>
      <c r="AU103">
        <f t="shared" si="190"/>
        <v>0</v>
      </c>
      <c r="AV103">
        <f t="shared" si="190"/>
        <v>0</v>
      </c>
      <c r="AW103">
        <f t="shared" si="190"/>
        <v>0</v>
      </c>
      <c r="AX103">
        <f t="shared" si="190"/>
        <v>0</v>
      </c>
      <c r="AY103">
        <f t="shared" si="190"/>
        <v>0</v>
      </c>
      <c r="AZ103">
        <f t="shared" si="190"/>
        <v>0</v>
      </c>
      <c r="BA103">
        <f t="shared" si="190"/>
        <v>0</v>
      </c>
      <c r="BB103">
        <f t="shared" si="190"/>
        <v>0</v>
      </c>
      <c r="BC103">
        <f t="shared" si="190"/>
        <v>10</v>
      </c>
      <c r="BD103">
        <f t="shared" si="190"/>
        <v>0</v>
      </c>
      <c r="BE103">
        <f t="shared" si="190"/>
        <v>0</v>
      </c>
      <c r="BF103">
        <f t="shared" si="190"/>
        <v>5.8</v>
      </c>
      <c r="BG103">
        <f t="shared" si="190"/>
        <v>0</v>
      </c>
      <c r="BH103">
        <f t="shared" si="190"/>
        <v>0.7</v>
      </c>
      <c r="BI103">
        <f t="shared" si="190"/>
        <v>0</v>
      </c>
      <c r="BJ103">
        <f t="shared" si="190"/>
        <v>0</v>
      </c>
      <c r="BK103">
        <f t="shared" si="190"/>
        <v>0</v>
      </c>
      <c r="BL103">
        <f t="shared" si="190"/>
        <v>5.4</v>
      </c>
      <c r="BM103">
        <f t="shared" si="190"/>
        <v>0</v>
      </c>
      <c r="BN103">
        <f t="shared" si="190"/>
        <v>0</v>
      </c>
      <c r="BO103">
        <f t="shared" si="190"/>
        <v>0</v>
      </c>
      <c r="BP103">
        <f t="shared" si="190"/>
        <v>0</v>
      </c>
      <c r="BQ103">
        <f t="shared" si="190"/>
        <v>8</v>
      </c>
      <c r="BR103">
        <f t="shared" si="190"/>
        <v>0</v>
      </c>
      <c r="BS103">
        <f t="shared" si="190"/>
        <v>0</v>
      </c>
      <c r="BT103">
        <f t="shared" si="190"/>
        <v>0</v>
      </c>
      <c r="BU103">
        <f t="shared" si="190"/>
        <v>8.6000000000000014</v>
      </c>
      <c r="BV103">
        <f t="shared" si="190"/>
        <v>0</v>
      </c>
      <c r="BW103">
        <f t="shared" si="190"/>
        <v>8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0.2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</v>
      </c>
      <c r="Q104">
        <v>0</v>
      </c>
      <c r="R104">
        <v>0</v>
      </c>
      <c r="S104">
        <v>0</v>
      </c>
      <c r="T104">
        <v>0</v>
      </c>
      <c r="U104">
        <v>45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7.6</v>
      </c>
      <c r="AJ104">
        <v>0</v>
      </c>
      <c r="AK104">
        <v>5</v>
      </c>
      <c r="AM104" s="10"/>
      <c r="AN104">
        <v>12</v>
      </c>
      <c r="AO104">
        <f t="shared" ref="AO104:BW104" si="191">C205+C206</f>
        <v>1.5999999999999999</v>
      </c>
      <c r="AP104">
        <f t="shared" si="191"/>
        <v>0</v>
      </c>
      <c r="AQ104">
        <f t="shared" si="191"/>
        <v>0</v>
      </c>
      <c r="AR104">
        <f t="shared" si="191"/>
        <v>0</v>
      </c>
      <c r="AS104">
        <f t="shared" si="191"/>
        <v>0.6</v>
      </c>
      <c r="AT104">
        <f t="shared" si="191"/>
        <v>1.6</v>
      </c>
      <c r="AU104">
        <f t="shared" si="191"/>
        <v>0</v>
      </c>
      <c r="AV104">
        <f t="shared" si="191"/>
        <v>3</v>
      </c>
      <c r="AW104">
        <f t="shared" si="191"/>
        <v>0</v>
      </c>
      <c r="AX104">
        <f t="shared" si="191"/>
        <v>0</v>
      </c>
      <c r="AY104">
        <f t="shared" si="191"/>
        <v>0</v>
      </c>
      <c r="AZ104">
        <f t="shared" si="191"/>
        <v>0</v>
      </c>
      <c r="BA104">
        <f t="shared" si="191"/>
        <v>0</v>
      </c>
      <c r="BB104">
        <f t="shared" si="191"/>
        <v>0</v>
      </c>
      <c r="BC104">
        <f t="shared" si="191"/>
        <v>0</v>
      </c>
      <c r="BD104">
        <f t="shared" si="191"/>
        <v>0</v>
      </c>
      <c r="BE104">
        <f t="shared" si="191"/>
        <v>1</v>
      </c>
      <c r="BF104">
        <f t="shared" si="191"/>
        <v>0</v>
      </c>
      <c r="BG104">
        <f t="shared" si="191"/>
        <v>0</v>
      </c>
      <c r="BH104">
        <f t="shared" si="191"/>
        <v>0</v>
      </c>
      <c r="BI104">
        <f t="shared" si="191"/>
        <v>0</v>
      </c>
      <c r="BJ104">
        <f t="shared" si="191"/>
        <v>1</v>
      </c>
      <c r="BK104">
        <f t="shared" si="191"/>
        <v>0</v>
      </c>
      <c r="BL104">
        <f t="shared" si="191"/>
        <v>0.3</v>
      </c>
      <c r="BM104">
        <f t="shared" si="191"/>
        <v>2.2000000000000002</v>
      </c>
      <c r="BN104">
        <f t="shared" si="191"/>
        <v>0</v>
      </c>
      <c r="BO104">
        <f t="shared" si="191"/>
        <v>0</v>
      </c>
      <c r="BP104">
        <f t="shared" si="191"/>
        <v>0</v>
      </c>
      <c r="BQ104">
        <f t="shared" si="191"/>
        <v>3.6</v>
      </c>
      <c r="BR104">
        <f t="shared" si="191"/>
        <v>0</v>
      </c>
      <c r="BS104">
        <f t="shared" si="191"/>
        <v>0</v>
      </c>
      <c r="BT104">
        <f t="shared" si="191"/>
        <v>0</v>
      </c>
      <c r="BU104">
        <f t="shared" si="191"/>
        <v>0</v>
      </c>
      <c r="BV104">
        <f t="shared" si="191"/>
        <v>0</v>
      </c>
      <c r="BW104">
        <f t="shared" si="191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9</v>
      </c>
      <c r="AM105" s="10"/>
      <c r="AN105">
        <v>18</v>
      </c>
      <c r="AO105">
        <f t="shared" ref="AO105:BW105" si="192">C207+C208</f>
        <v>2.6</v>
      </c>
      <c r="AP105">
        <f t="shared" si="192"/>
        <v>4.4000000000000004</v>
      </c>
      <c r="AQ105">
        <f t="shared" si="192"/>
        <v>0</v>
      </c>
      <c r="AR105">
        <f t="shared" si="192"/>
        <v>4</v>
      </c>
      <c r="AS105">
        <f t="shared" si="192"/>
        <v>0</v>
      </c>
      <c r="AT105">
        <f t="shared" si="192"/>
        <v>0</v>
      </c>
      <c r="AU105">
        <f t="shared" si="192"/>
        <v>0</v>
      </c>
      <c r="AV105">
        <f t="shared" si="192"/>
        <v>3</v>
      </c>
      <c r="AW105">
        <f t="shared" si="192"/>
        <v>0</v>
      </c>
      <c r="AX105">
        <f t="shared" si="192"/>
        <v>0</v>
      </c>
      <c r="AY105">
        <f t="shared" si="192"/>
        <v>0</v>
      </c>
      <c r="AZ105">
        <f t="shared" si="192"/>
        <v>0</v>
      </c>
      <c r="BA105">
        <f t="shared" si="192"/>
        <v>0</v>
      </c>
      <c r="BB105">
        <f t="shared" si="192"/>
        <v>0</v>
      </c>
      <c r="BC105">
        <f t="shared" si="192"/>
        <v>0.4</v>
      </c>
      <c r="BD105">
        <f t="shared" si="192"/>
        <v>0</v>
      </c>
      <c r="BE105">
        <f t="shared" si="192"/>
        <v>0</v>
      </c>
      <c r="BF105">
        <f t="shared" si="192"/>
        <v>0</v>
      </c>
      <c r="BG105">
        <f t="shared" si="192"/>
        <v>0</v>
      </c>
      <c r="BH105">
        <f t="shared" si="192"/>
        <v>3</v>
      </c>
      <c r="BI105">
        <f t="shared" si="192"/>
        <v>0</v>
      </c>
      <c r="BJ105">
        <f t="shared" si="192"/>
        <v>0</v>
      </c>
      <c r="BK105">
        <f t="shared" si="192"/>
        <v>0</v>
      </c>
      <c r="BL105">
        <f t="shared" si="192"/>
        <v>0.2</v>
      </c>
      <c r="BM105">
        <f t="shared" si="192"/>
        <v>0.2</v>
      </c>
      <c r="BN105">
        <f t="shared" si="192"/>
        <v>0</v>
      </c>
      <c r="BO105">
        <f t="shared" si="192"/>
        <v>0</v>
      </c>
      <c r="BP105">
        <f t="shared" si="192"/>
        <v>0</v>
      </c>
      <c r="BQ105">
        <f t="shared" si="192"/>
        <v>0</v>
      </c>
      <c r="BR105">
        <f t="shared" si="192"/>
        <v>0</v>
      </c>
      <c r="BS105">
        <f t="shared" si="192"/>
        <v>0</v>
      </c>
      <c r="BT105">
        <f t="shared" si="192"/>
        <v>0</v>
      </c>
      <c r="BU105">
        <f t="shared" si="192"/>
        <v>0</v>
      </c>
      <c r="BV105">
        <f t="shared" si="192"/>
        <v>0.6</v>
      </c>
      <c r="BW105">
        <f t="shared" si="192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4</v>
      </c>
      <c r="AJ106">
        <v>0</v>
      </c>
      <c r="AK106">
        <v>46</v>
      </c>
      <c r="AM106" s="10"/>
      <c r="AN106">
        <v>24</v>
      </c>
      <c r="AO106">
        <f t="shared" ref="AO106:BW106" si="193">C209+C210</f>
        <v>0</v>
      </c>
      <c r="AP106">
        <f t="shared" si="193"/>
        <v>0.2</v>
      </c>
      <c r="AQ106">
        <f t="shared" si="193"/>
        <v>0</v>
      </c>
      <c r="AR106">
        <f t="shared" si="193"/>
        <v>0</v>
      </c>
      <c r="AS106">
        <f t="shared" si="193"/>
        <v>0</v>
      </c>
      <c r="AT106">
        <f t="shared" si="193"/>
        <v>0</v>
      </c>
      <c r="AU106">
        <f t="shared" si="193"/>
        <v>0</v>
      </c>
      <c r="AV106">
        <f t="shared" si="193"/>
        <v>0</v>
      </c>
      <c r="AW106">
        <f t="shared" si="193"/>
        <v>0</v>
      </c>
      <c r="AX106">
        <f t="shared" si="193"/>
        <v>0</v>
      </c>
      <c r="AY106">
        <f t="shared" si="193"/>
        <v>0</v>
      </c>
      <c r="AZ106">
        <f t="shared" si="193"/>
        <v>0</v>
      </c>
      <c r="BA106">
        <f t="shared" si="193"/>
        <v>0</v>
      </c>
      <c r="BB106">
        <f t="shared" si="193"/>
        <v>1</v>
      </c>
      <c r="BC106">
        <f t="shared" si="193"/>
        <v>0</v>
      </c>
      <c r="BD106">
        <f t="shared" si="193"/>
        <v>0</v>
      </c>
      <c r="BE106">
        <f t="shared" si="193"/>
        <v>3.6</v>
      </c>
      <c r="BF106">
        <f t="shared" si="193"/>
        <v>0</v>
      </c>
      <c r="BG106">
        <f t="shared" si="193"/>
        <v>0</v>
      </c>
      <c r="BH106">
        <f t="shared" si="193"/>
        <v>0</v>
      </c>
      <c r="BI106">
        <f t="shared" si="193"/>
        <v>5</v>
      </c>
      <c r="BJ106">
        <f t="shared" si="193"/>
        <v>0</v>
      </c>
      <c r="BK106">
        <f t="shared" si="193"/>
        <v>0</v>
      </c>
      <c r="BL106">
        <f t="shared" si="193"/>
        <v>0</v>
      </c>
      <c r="BM106">
        <f t="shared" si="193"/>
        <v>0</v>
      </c>
      <c r="BN106">
        <f t="shared" si="193"/>
        <v>0</v>
      </c>
      <c r="BO106">
        <f t="shared" si="193"/>
        <v>0</v>
      </c>
      <c r="BP106">
        <f t="shared" si="193"/>
        <v>0</v>
      </c>
      <c r="BQ106">
        <f t="shared" si="193"/>
        <v>0</v>
      </c>
      <c r="BR106">
        <f t="shared" si="193"/>
        <v>0</v>
      </c>
      <c r="BS106">
        <f t="shared" si="193"/>
        <v>0</v>
      </c>
      <c r="BT106">
        <f t="shared" si="193"/>
        <v>0</v>
      </c>
      <c r="BU106">
        <f t="shared" si="193"/>
        <v>0.4</v>
      </c>
      <c r="BV106">
        <f t="shared" si="193"/>
        <v>0</v>
      </c>
      <c r="BW106">
        <f t="shared" si="193"/>
        <v>0</v>
      </c>
      <c r="BX106" s="1"/>
      <c r="DJ106" s="1"/>
      <c r="DK106" s="1"/>
    </row>
    <row r="107" spans="1:115" x14ac:dyDescent="0.25">
      <c r="A107" s="8">
        <v>42900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14</v>
      </c>
      <c r="AE107">
        <v>0</v>
      </c>
      <c r="AF107">
        <v>18.8</v>
      </c>
      <c r="AG107">
        <v>0</v>
      </c>
      <c r="AH107">
        <v>0</v>
      </c>
      <c r="AI107">
        <v>1</v>
      </c>
      <c r="AJ107">
        <v>0</v>
      </c>
      <c r="AK107">
        <v>44</v>
      </c>
      <c r="AM107" s="9">
        <v>42913</v>
      </c>
      <c r="AN107">
        <v>6</v>
      </c>
      <c r="AO107">
        <f t="shared" ref="AO107:BW107" si="194">C211+C212</f>
        <v>0</v>
      </c>
      <c r="AP107">
        <f t="shared" si="194"/>
        <v>0</v>
      </c>
      <c r="AQ107">
        <f t="shared" si="194"/>
        <v>0</v>
      </c>
      <c r="AR107">
        <f t="shared" si="194"/>
        <v>1</v>
      </c>
      <c r="AS107">
        <f t="shared" si="194"/>
        <v>0</v>
      </c>
      <c r="AT107">
        <f t="shared" si="194"/>
        <v>0</v>
      </c>
      <c r="AU107">
        <f t="shared" si="194"/>
        <v>0</v>
      </c>
      <c r="AV107">
        <f t="shared" si="194"/>
        <v>0</v>
      </c>
      <c r="AW107">
        <f t="shared" si="194"/>
        <v>0</v>
      </c>
      <c r="AX107">
        <f t="shared" si="194"/>
        <v>0</v>
      </c>
      <c r="AY107">
        <f t="shared" si="194"/>
        <v>0</v>
      </c>
      <c r="AZ107">
        <f t="shared" si="194"/>
        <v>0</v>
      </c>
      <c r="BA107">
        <f t="shared" si="194"/>
        <v>0</v>
      </c>
      <c r="BB107">
        <f t="shared" si="194"/>
        <v>5</v>
      </c>
      <c r="BC107">
        <f t="shared" si="194"/>
        <v>0</v>
      </c>
      <c r="BD107">
        <f t="shared" si="194"/>
        <v>0</v>
      </c>
      <c r="BE107">
        <f t="shared" si="194"/>
        <v>0</v>
      </c>
      <c r="BF107">
        <f t="shared" si="194"/>
        <v>0</v>
      </c>
      <c r="BG107">
        <f t="shared" si="194"/>
        <v>0</v>
      </c>
      <c r="BH107">
        <f t="shared" si="194"/>
        <v>0</v>
      </c>
      <c r="BI107">
        <f t="shared" si="194"/>
        <v>0</v>
      </c>
      <c r="BJ107">
        <f t="shared" si="194"/>
        <v>1</v>
      </c>
      <c r="BK107">
        <f t="shared" si="194"/>
        <v>0</v>
      </c>
      <c r="BL107">
        <f t="shared" si="194"/>
        <v>3.4</v>
      </c>
      <c r="BM107">
        <f t="shared" si="194"/>
        <v>0</v>
      </c>
      <c r="BN107">
        <f t="shared" si="194"/>
        <v>0</v>
      </c>
      <c r="BO107">
        <f t="shared" si="194"/>
        <v>0</v>
      </c>
      <c r="BP107">
        <f t="shared" si="194"/>
        <v>0</v>
      </c>
      <c r="BQ107">
        <f t="shared" si="194"/>
        <v>0.2</v>
      </c>
      <c r="BR107">
        <f t="shared" si="194"/>
        <v>0</v>
      </c>
      <c r="BS107">
        <f t="shared" si="194"/>
        <v>0</v>
      </c>
      <c r="BT107">
        <f t="shared" si="194"/>
        <v>0</v>
      </c>
      <c r="BU107">
        <f t="shared" si="194"/>
        <v>4.8</v>
      </c>
      <c r="BV107">
        <f t="shared" si="194"/>
        <v>0</v>
      </c>
      <c r="BW107">
        <f t="shared" si="194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8.6</v>
      </c>
      <c r="AD108">
        <v>3</v>
      </c>
      <c r="AE108">
        <v>0</v>
      </c>
      <c r="AF108">
        <v>0</v>
      </c>
      <c r="AG108">
        <v>0</v>
      </c>
      <c r="AH108">
        <v>0</v>
      </c>
      <c r="AI108">
        <v>29.8</v>
      </c>
      <c r="AJ108">
        <v>0</v>
      </c>
      <c r="AK108">
        <v>5.2</v>
      </c>
      <c r="AM108" s="10"/>
      <c r="AN108">
        <v>12</v>
      </c>
      <c r="AO108">
        <f t="shared" ref="AO108:BW108" si="195">C213+C214</f>
        <v>3.5</v>
      </c>
      <c r="AP108">
        <f t="shared" si="195"/>
        <v>0</v>
      </c>
      <c r="AQ108">
        <f t="shared" si="195"/>
        <v>0</v>
      </c>
      <c r="AR108">
        <f t="shared" si="195"/>
        <v>7</v>
      </c>
      <c r="AS108">
        <f t="shared" si="195"/>
        <v>0</v>
      </c>
      <c r="AT108">
        <f t="shared" si="195"/>
        <v>0</v>
      </c>
      <c r="AU108">
        <f t="shared" si="195"/>
        <v>0</v>
      </c>
      <c r="AV108">
        <f t="shared" si="195"/>
        <v>0</v>
      </c>
      <c r="AW108">
        <f t="shared" si="195"/>
        <v>1</v>
      </c>
      <c r="AX108">
        <f t="shared" si="195"/>
        <v>0</v>
      </c>
      <c r="AY108">
        <f t="shared" si="195"/>
        <v>0</v>
      </c>
      <c r="AZ108">
        <f t="shared" si="195"/>
        <v>1.1000000000000001</v>
      </c>
      <c r="BA108">
        <f t="shared" si="195"/>
        <v>0</v>
      </c>
      <c r="BB108">
        <f t="shared" si="195"/>
        <v>0</v>
      </c>
      <c r="BC108">
        <f t="shared" si="195"/>
        <v>0</v>
      </c>
      <c r="BD108">
        <f t="shared" si="195"/>
        <v>1</v>
      </c>
      <c r="BE108">
        <f t="shared" si="195"/>
        <v>0</v>
      </c>
      <c r="BF108">
        <f t="shared" si="195"/>
        <v>0</v>
      </c>
      <c r="BG108">
        <f t="shared" si="195"/>
        <v>0</v>
      </c>
      <c r="BH108">
        <f t="shared" si="195"/>
        <v>0</v>
      </c>
      <c r="BI108">
        <f t="shared" si="195"/>
        <v>0</v>
      </c>
      <c r="BJ108">
        <f t="shared" si="195"/>
        <v>9</v>
      </c>
      <c r="BK108">
        <f t="shared" si="195"/>
        <v>0</v>
      </c>
      <c r="BL108">
        <f t="shared" si="195"/>
        <v>2.9</v>
      </c>
      <c r="BM108">
        <f t="shared" si="195"/>
        <v>0</v>
      </c>
      <c r="BN108">
        <f t="shared" si="195"/>
        <v>0.8</v>
      </c>
      <c r="BO108">
        <f t="shared" si="195"/>
        <v>0</v>
      </c>
      <c r="BP108">
        <f t="shared" si="195"/>
        <v>0</v>
      </c>
      <c r="BQ108">
        <f t="shared" si="195"/>
        <v>1.8</v>
      </c>
      <c r="BR108">
        <f t="shared" si="195"/>
        <v>0</v>
      </c>
      <c r="BS108">
        <f t="shared" si="195"/>
        <v>0</v>
      </c>
      <c r="BT108">
        <f t="shared" si="195"/>
        <v>0</v>
      </c>
      <c r="BU108">
        <f t="shared" si="195"/>
        <v>0</v>
      </c>
      <c r="BV108">
        <f t="shared" si="195"/>
        <v>0</v>
      </c>
      <c r="BW108">
        <f t="shared" si="195"/>
        <v>1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22.2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8</v>
      </c>
      <c r="AI109">
        <v>35</v>
      </c>
      <c r="AJ109">
        <v>0</v>
      </c>
      <c r="AK109">
        <v>2.8</v>
      </c>
      <c r="AM109" s="10"/>
      <c r="AN109">
        <v>18</v>
      </c>
      <c r="AO109">
        <f t="shared" ref="AO109:BW109" si="196">C215+C216</f>
        <v>0</v>
      </c>
      <c r="AP109">
        <f t="shared" si="196"/>
        <v>0</v>
      </c>
      <c r="AQ109">
        <f t="shared" si="196"/>
        <v>0</v>
      </c>
      <c r="AR109">
        <f t="shared" si="196"/>
        <v>0</v>
      </c>
      <c r="AS109">
        <f t="shared" si="196"/>
        <v>0</v>
      </c>
      <c r="AT109">
        <f t="shared" si="196"/>
        <v>0</v>
      </c>
      <c r="AU109">
        <f t="shared" si="196"/>
        <v>0</v>
      </c>
      <c r="AV109">
        <f t="shared" si="196"/>
        <v>0</v>
      </c>
      <c r="AW109">
        <f t="shared" si="196"/>
        <v>0</v>
      </c>
      <c r="AX109">
        <f t="shared" si="196"/>
        <v>0</v>
      </c>
      <c r="AY109">
        <f t="shared" si="196"/>
        <v>0</v>
      </c>
      <c r="AZ109">
        <f t="shared" si="196"/>
        <v>0</v>
      </c>
      <c r="BA109">
        <f t="shared" si="196"/>
        <v>0</v>
      </c>
      <c r="BB109">
        <f t="shared" si="196"/>
        <v>0</v>
      </c>
      <c r="BC109">
        <f t="shared" si="196"/>
        <v>1.6</v>
      </c>
      <c r="BD109">
        <f t="shared" si="196"/>
        <v>0</v>
      </c>
      <c r="BE109">
        <f t="shared" si="196"/>
        <v>0</v>
      </c>
      <c r="BF109">
        <f t="shared" si="196"/>
        <v>0</v>
      </c>
      <c r="BG109">
        <f t="shared" si="196"/>
        <v>0</v>
      </c>
      <c r="BH109">
        <f t="shared" si="196"/>
        <v>0</v>
      </c>
      <c r="BI109">
        <f t="shared" si="196"/>
        <v>0</v>
      </c>
      <c r="BJ109">
        <f t="shared" si="196"/>
        <v>0</v>
      </c>
      <c r="BK109">
        <f t="shared" si="196"/>
        <v>0</v>
      </c>
      <c r="BL109">
        <f t="shared" si="196"/>
        <v>0</v>
      </c>
      <c r="BM109">
        <f t="shared" si="196"/>
        <v>0</v>
      </c>
      <c r="BN109">
        <f t="shared" si="196"/>
        <v>9.1999999999999993</v>
      </c>
      <c r="BO109">
        <f t="shared" si="196"/>
        <v>0</v>
      </c>
      <c r="BP109">
        <f t="shared" si="196"/>
        <v>0</v>
      </c>
      <c r="BQ109">
        <f t="shared" si="196"/>
        <v>0</v>
      </c>
      <c r="BR109">
        <f t="shared" si="196"/>
        <v>0</v>
      </c>
      <c r="BS109">
        <f t="shared" si="196"/>
        <v>0</v>
      </c>
      <c r="BT109">
        <f t="shared" si="196"/>
        <v>0.6</v>
      </c>
      <c r="BU109">
        <f t="shared" si="196"/>
        <v>0</v>
      </c>
      <c r="BV109">
        <f t="shared" si="196"/>
        <v>0</v>
      </c>
      <c r="BW109">
        <f t="shared" si="196"/>
        <v>2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51.8</v>
      </c>
      <c r="AI110">
        <v>87.4</v>
      </c>
      <c r="AJ110">
        <v>0.2</v>
      </c>
      <c r="AK110">
        <v>1</v>
      </c>
      <c r="AM110" s="10"/>
      <c r="AN110">
        <v>24</v>
      </c>
      <c r="AO110">
        <f t="shared" ref="AO110:BW110" si="197">C217+C218</f>
        <v>0</v>
      </c>
      <c r="AP110">
        <f t="shared" si="197"/>
        <v>0</v>
      </c>
      <c r="AQ110">
        <f t="shared" si="197"/>
        <v>0</v>
      </c>
      <c r="AR110">
        <f t="shared" si="197"/>
        <v>0</v>
      </c>
      <c r="AS110">
        <f t="shared" si="197"/>
        <v>0.6</v>
      </c>
      <c r="AT110">
        <f t="shared" si="197"/>
        <v>0</v>
      </c>
      <c r="AU110">
        <f t="shared" si="197"/>
        <v>0</v>
      </c>
      <c r="AV110">
        <f t="shared" si="197"/>
        <v>0</v>
      </c>
      <c r="AW110">
        <f t="shared" si="197"/>
        <v>0</v>
      </c>
      <c r="AX110">
        <f t="shared" si="197"/>
        <v>0</v>
      </c>
      <c r="AY110">
        <f t="shared" si="197"/>
        <v>0</v>
      </c>
      <c r="AZ110">
        <f t="shared" si="197"/>
        <v>0</v>
      </c>
      <c r="BA110">
        <f t="shared" si="197"/>
        <v>0</v>
      </c>
      <c r="BB110">
        <f t="shared" si="197"/>
        <v>0</v>
      </c>
      <c r="BC110">
        <f t="shared" si="197"/>
        <v>0</v>
      </c>
      <c r="BD110">
        <f t="shared" si="197"/>
        <v>0</v>
      </c>
      <c r="BE110">
        <f t="shared" si="197"/>
        <v>0</v>
      </c>
      <c r="BF110">
        <f t="shared" si="197"/>
        <v>0</v>
      </c>
      <c r="BG110">
        <f t="shared" si="197"/>
        <v>0</v>
      </c>
      <c r="BH110">
        <f t="shared" si="197"/>
        <v>0</v>
      </c>
      <c r="BI110">
        <f t="shared" si="197"/>
        <v>0</v>
      </c>
      <c r="BJ110">
        <f t="shared" si="197"/>
        <v>0</v>
      </c>
      <c r="BK110">
        <f t="shared" si="197"/>
        <v>0</v>
      </c>
      <c r="BL110">
        <f t="shared" si="197"/>
        <v>0.5</v>
      </c>
      <c r="BM110">
        <f t="shared" si="197"/>
        <v>0</v>
      </c>
      <c r="BN110">
        <f t="shared" si="197"/>
        <v>0</v>
      </c>
      <c r="BO110">
        <f t="shared" si="197"/>
        <v>0</v>
      </c>
      <c r="BP110">
        <f t="shared" si="197"/>
        <v>0</v>
      </c>
      <c r="BQ110">
        <f t="shared" si="197"/>
        <v>0</v>
      </c>
      <c r="BR110">
        <f t="shared" si="197"/>
        <v>0</v>
      </c>
      <c r="BS110">
        <f t="shared" si="197"/>
        <v>0</v>
      </c>
      <c r="BT110">
        <f t="shared" si="197"/>
        <v>0</v>
      </c>
      <c r="BU110">
        <f t="shared" si="197"/>
        <v>25.4</v>
      </c>
      <c r="BV110">
        <f t="shared" si="197"/>
        <v>0</v>
      </c>
      <c r="BW110">
        <f t="shared" si="197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0.6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30.4</v>
      </c>
      <c r="M111">
        <v>0</v>
      </c>
      <c r="N111">
        <v>0.4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0</v>
      </c>
      <c r="AA111">
        <v>29.2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5.4</v>
      </c>
      <c r="AI111">
        <v>0.8</v>
      </c>
      <c r="AJ111">
        <v>0</v>
      </c>
      <c r="AK111">
        <v>0</v>
      </c>
      <c r="AM111" s="9">
        <v>42914</v>
      </c>
      <c r="AN111">
        <v>6</v>
      </c>
      <c r="AO111">
        <f t="shared" ref="AO111:BW111" si="198">C219+C220</f>
        <v>0</v>
      </c>
      <c r="AP111">
        <f t="shared" si="198"/>
        <v>0</v>
      </c>
      <c r="AQ111">
        <f t="shared" si="198"/>
        <v>0</v>
      </c>
      <c r="AR111">
        <f t="shared" si="198"/>
        <v>0</v>
      </c>
      <c r="AS111">
        <f t="shared" si="198"/>
        <v>0</v>
      </c>
      <c r="AT111">
        <f t="shared" si="198"/>
        <v>0</v>
      </c>
      <c r="AU111">
        <f t="shared" si="198"/>
        <v>0</v>
      </c>
      <c r="AV111">
        <f t="shared" si="198"/>
        <v>0</v>
      </c>
      <c r="AW111">
        <f t="shared" si="198"/>
        <v>0</v>
      </c>
      <c r="AX111">
        <f t="shared" si="198"/>
        <v>0</v>
      </c>
      <c r="AY111">
        <f t="shared" si="198"/>
        <v>0</v>
      </c>
      <c r="AZ111">
        <f t="shared" si="198"/>
        <v>0</v>
      </c>
      <c r="BA111">
        <f t="shared" si="198"/>
        <v>0</v>
      </c>
      <c r="BB111">
        <f t="shared" si="198"/>
        <v>1</v>
      </c>
      <c r="BC111">
        <f t="shared" si="198"/>
        <v>0</v>
      </c>
      <c r="BD111">
        <f t="shared" si="198"/>
        <v>0</v>
      </c>
      <c r="BE111">
        <f t="shared" si="198"/>
        <v>3</v>
      </c>
      <c r="BF111">
        <f t="shared" si="198"/>
        <v>0</v>
      </c>
      <c r="BG111">
        <f t="shared" si="198"/>
        <v>0</v>
      </c>
      <c r="BH111">
        <f t="shared" si="198"/>
        <v>0</v>
      </c>
      <c r="BI111">
        <f t="shared" si="198"/>
        <v>0</v>
      </c>
      <c r="BJ111">
        <f t="shared" si="198"/>
        <v>0</v>
      </c>
      <c r="BK111">
        <f t="shared" si="198"/>
        <v>0</v>
      </c>
      <c r="BL111">
        <f t="shared" si="198"/>
        <v>0</v>
      </c>
      <c r="BM111">
        <f t="shared" si="198"/>
        <v>0</v>
      </c>
      <c r="BN111">
        <f t="shared" si="198"/>
        <v>0</v>
      </c>
      <c r="BO111">
        <f t="shared" si="198"/>
        <v>0</v>
      </c>
      <c r="BP111">
        <f t="shared" si="198"/>
        <v>0</v>
      </c>
      <c r="BQ111">
        <f t="shared" si="198"/>
        <v>0</v>
      </c>
      <c r="BR111">
        <f t="shared" si="198"/>
        <v>0</v>
      </c>
      <c r="BS111">
        <f t="shared" si="198"/>
        <v>0</v>
      </c>
      <c r="BT111">
        <f t="shared" si="198"/>
        <v>0</v>
      </c>
      <c r="BU111">
        <f t="shared" si="198"/>
        <v>39.4</v>
      </c>
      <c r="BV111">
        <f t="shared" si="198"/>
        <v>0</v>
      </c>
      <c r="BW111">
        <f t="shared" si="198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199">C221+C222</f>
        <v>0.2</v>
      </c>
      <c r="AP112">
        <f t="shared" si="199"/>
        <v>21.3</v>
      </c>
      <c r="AQ112">
        <f t="shared" si="199"/>
        <v>0</v>
      </c>
      <c r="AR112">
        <f t="shared" si="199"/>
        <v>0</v>
      </c>
      <c r="AS112">
        <f t="shared" si="199"/>
        <v>0</v>
      </c>
      <c r="AT112">
        <f t="shared" si="199"/>
        <v>2.8</v>
      </c>
      <c r="AU112">
        <f t="shared" si="199"/>
        <v>0</v>
      </c>
      <c r="AV112">
        <f t="shared" si="199"/>
        <v>0</v>
      </c>
      <c r="AW112">
        <f t="shared" si="199"/>
        <v>4.8</v>
      </c>
      <c r="AX112">
        <f t="shared" si="199"/>
        <v>0</v>
      </c>
      <c r="AY112">
        <f t="shared" si="199"/>
        <v>0</v>
      </c>
      <c r="AZ112">
        <f t="shared" si="199"/>
        <v>1.6</v>
      </c>
      <c r="BA112">
        <f t="shared" si="199"/>
        <v>0</v>
      </c>
      <c r="BB112">
        <f t="shared" si="199"/>
        <v>1</v>
      </c>
      <c r="BC112">
        <f t="shared" si="199"/>
        <v>0</v>
      </c>
      <c r="BD112">
        <f t="shared" si="199"/>
        <v>3</v>
      </c>
      <c r="BE112">
        <f t="shared" si="199"/>
        <v>1</v>
      </c>
      <c r="BF112">
        <f t="shared" si="199"/>
        <v>12.4</v>
      </c>
      <c r="BG112">
        <f t="shared" si="199"/>
        <v>0</v>
      </c>
      <c r="BH112">
        <f t="shared" si="199"/>
        <v>4.2</v>
      </c>
      <c r="BI112">
        <f t="shared" si="199"/>
        <v>7</v>
      </c>
      <c r="BJ112">
        <f t="shared" si="199"/>
        <v>1.8</v>
      </c>
      <c r="BK112">
        <f t="shared" si="199"/>
        <v>0</v>
      </c>
      <c r="BL112">
        <f t="shared" si="199"/>
        <v>0</v>
      </c>
      <c r="BM112">
        <f t="shared" si="199"/>
        <v>0</v>
      </c>
      <c r="BN112">
        <f t="shared" si="199"/>
        <v>2</v>
      </c>
      <c r="BO112">
        <f t="shared" si="199"/>
        <v>0</v>
      </c>
      <c r="BP112">
        <f t="shared" si="199"/>
        <v>0</v>
      </c>
      <c r="BQ112">
        <f t="shared" si="199"/>
        <v>3</v>
      </c>
      <c r="BR112">
        <f t="shared" si="199"/>
        <v>0</v>
      </c>
      <c r="BS112">
        <f t="shared" si="199"/>
        <v>0</v>
      </c>
      <c r="BT112">
        <f t="shared" si="199"/>
        <v>0</v>
      </c>
      <c r="BU112">
        <f t="shared" si="199"/>
        <v>2.5</v>
      </c>
      <c r="BV112">
        <f t="shared" si="199"/>
        <v>0</v>
      </c>
      <c r="BW112">
        <f t="shared" si="199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0">C223+C224</f>
        <v>0</v>
      </c>
      <c r="AP113">
        <f t="shared" si="200"/>
        <v>0</v>
      </c>
      <c r="AQ113">
        <f t="shared" si="200"/>
        <v>0</v>
      </c>
      <c r="AR113">
        <f t="shared" si="200"/>
        <v>0</v>
      </c>
      <c r="AS113">
        <f t="shared" si="200"/>
        <v>0</v>
      </c>
      <c r="AT113">
        <f t="shared" si="200"/>
        <v>0</v>
      </c>
      <c r="AU113">
        <f t="shared" si="200"/>
        <v>0</v>
      </c>
      <c r="AV113">
        <f t="shared" si="200"/>
        <v>0</v>
      </c>
      <c r="AW113">
        <f t="shared" si="200"/>
        <v>0</v>
      </c>
      <c r="AX113">
        <f t="shared" si="200"/>
        <v>0</v>
      </c>
      <c r="AY113">
        <f t="shared" si="200"/>
        <v>0</v>
      </c>
      <c r="AZ113">
        <f t="shared" si="200"/>
        <v>0</v>
      </c>
      <c r="BA113">
        <f t="shared" si="200"/>
        <v>0</v>
      </c>
      <c r="BB113">
        <f t="shared" si="200"/>
        <v>0</v>
      </c>
      <c r="BC113">
        <f t="shared" si="200"/>
        <v>0</v>
      </c>
      <c r="BD113">
        <f t="shared" si="200"/>
        <v>0</v>
      </c>
      <c r="BE113">
        <f t="shared" si="200"/>
        <v>0</v>
      </c>
      <c r="BF113">
        <f t="shared" si="200"/>
        <v>0</v>
      </c>
      <c r="BG113">
        <f t="shared" si="200"/>
        <v>0</v>
      </c>
      <c r="BH113">
        <f t="shared" si="200"/>
        <v>0</v>
      </c>
      <c r="BI113">
        <f t="shared" si="200"/>
        <v>0</v>
      </c>
      <c r="BJ113">
        <f t="shared" si="200"/>
        <v>0</v>
      </c>
      <c r="BK113">
        <f t="shared" si="200"/>
        <v>0</v>
      </c>
      <c r="BL113">
        <f t="shared" si="200"/>
        <v>0</v>
      </c>
      <c r="BM113">
        <f t="shared" si="200"/>
        <v>0</v>
      </c>
      <c r="BN113">
        <f t="shared" si="200"/>
        <v>1.2</v>
      </c>
      <c r="BO113">
        <f t="shared" si="200"/>
        <v>0</v>
      </c>
      <c r="BP113">
        <f t="shared" si="200"/>
        <v>0</v>
      </c>
      <c r="BQ113">
        <f t="shared" si="200"/>
        <v>0</v>
      </c>
      <c r="BR113">
        <f t="shared" si="200"/>
        <v>0</v>
      </c>
      <c r="BS113">
        <f t="shared" si="200"/>
        <v>0</v>
      </c>
      <c r="BT113">
        <f t="shared" si="200"/>
        <v>10</v>
      </c>
      <c r="BU113">
        <f t="shared" si="200"/>
        <v>0</v>
      </c>
      <c r="BV113">
        <f t="shared" si="200"/>
        <v>0</v>
      </c>
      <c r="BW113">
        <f t="shared" si="200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1">C225+C226</f>
        <v>0</v>
      </c>
      <c r="AP114">
        <f t="shared" si="201"/>
        <v>0</v>
      </c>
      <c r="AQ114">
        <f t="shared" si="201"/>
        <v>0</v>
      </c>
      <c r="AR114">
        <f t="shared" si="201"/>
        <v>0</v>
      </c>
      <c r="AS114">
        <f t="shared" si="201"/>
        <v>0</v>
      </c>
      <c r="AT114">
        <f t="shared" si="201"/>
        <v>0</v>
      </c>
      <c r="AU114">
        <f t="shared" si="201"/>
        <v>0</v>
      </c>
      <c r="AV114">
        <f t="shared" si="201"/>
        <v>0</v>
      </c>
      <c r="AW114">
        <f t="shared" si="201"/>
        <v>0</v>
      </c>
      <c r="AX114">
        <f t="shared" si="201"/>
        <v>0</v>
      </c>
      <c r="AY114">
        <f t="shared" si="201"/>
        <v>0</v>
      </c>
      <c r="AZ114">
        <f t="shared" si="201"/>
        <v>0</v>
      </c>
      <c r="BA114">
        <f t="shared" si="201"/>
        <v>0</v>
      </c>
      <c r="BB114">
        <f t="shared" si="201"/>
        <v>0</v>
      </c>
      <c r="BC114">
        <f t="shared" si="201"/>
        <v>0</v>
      </c>
      <c r="BD114">
        <f t="shared" si="201"/>
        <v>0</v>
      </c>
      <c r="BE114">
        <f t="shared" si="201"/>
        <v>0</v>
      </c>
      <c r="BF114">
        <f t="shared" si="201"/>
        <v>0</v>
      </c>
      <c r="BG114">
        <f t="shared" si="201"/>
        <v>0</v>
      </c>
      <c r="BH114">
        <f t="shared" si="201"/>
        <v>0</v>
      </c>
      <c r="BI114">
        <f t="shared" si="201"/>
        <v>0</v>
      </c>
      <c r="BJ114">
        <f t="shared" si="201"/>
        <v>0</v>
      </c>
      <c r="BK114">
        <f t="shared" si="201"/>
        <v>0</v>
      </c>
      <c r="BL114">
        <f t="shared" si="201"/>
        <v>0</v>
      </c>
      <c r="BM114">
        <f t="shared" si="201"/>
        <v>0</v>
      </c>
      <c r="BN114">
        <f t="shared" si="201"/>
        <v>0</v>
      </c>
      <c r="BO114">
        <f t="shared" si="201"/>
        <v>0</v>
      </c>
      <c r="BP114">
        <f t="shared" si="201"/>
        <v>0</v>
      </c>
      <c r="BQ114">
        <f t="shared" si="201"/>
        <v>0</v>
      </c>
      <c r="BR114">
        <f t="shared" si="201"/>
        <v>0</v>
      </c>
      <c r="BS114">
        <f t="shared" si="201"/>
        <v>0</v>
      </c>
      <c r="BT114">
        <f t="shared" si="201"/>
        <v>0</v>
      </c>
      <c r="BU114">
        <f t="shared" si="201"/>
        <v>7.4</v>
      </c>
      <c r="BV114">
        <f t="shared" si="201"/>
        <v>0</v>
      </c>
      <c r="BW114">
        <f t="shared" si="201"/>
        <v>0</v>
      </c>
      <c r="BX114" s="1"/>
      <c r="DJ114" s="1"/>
      <c r="DK114" s="1"/>
    </row>
    <row r="115" spans="1:115" x14ac:dyDescent="0.25">
      <c r="A115" s="8">
        <v>42901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10.8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11</v>
      </c>
      <c r="AG115">
        <v>0</v>
      </c>
      <c r="AH115">
        <v>0</v>
      </c>
      <c r="AI115">
        <v>0</v>
      </c>
      <c r="AJ115">
        <v>0</v>
      </c>
      <c r="AK115">
        <v>0</v>
      </c>
      <c r="AM115" s="9">
        <v>42915</v>
      </c>
      <c r="AN115">
        <v>6</v>
      </c>
      <c r="AO115">
        <f t="shared" ref="AO115:BW115" si="202">C227+C228</f>
        <v>0.1</v>
      </c>
      <c r="AP115">
        <f t="shared" si="202"/>
        <v>0</v>
      </c>
      <c r="AQ115">
        <f t="shared" si="202"/>
        <v>0</v>
      </c>
      <c r="AR115">
        <f t="shared" si="202"/>
        <v>1</v>
      </c>
      <c r="AS115">
        <f t="shared" si="202"/>
        <v>0</v>
      </c>
      <c r="AT115">
        <f t="shared" si="202"/>
        <v>0</v>
      </c>
      <c r="AU115">
        <f t="shared" si="202"/>
        <v>0</v>
      </c>
      <c r="AV115">
        <f t="shared" si="202"/>
        <v>0</v>
      </c>
      <c r="AW115">
        <f t="shared" si="202"/>
        <v>0</v>
      </c>
      <c r="AX115">
        <f t="shared" si="202"/>
        <v>0</v>
      </c>
      <c r="AY115">
        <f t="shared" si="202"/>
        <v>0</v>
      </c>
      <c r="AZ115">
        <f t="shared" si="202"/>
        <v>0</v>
      </c>
      <c r="BA115">
        <f t="shared" si="202"/>
        <v>0</v>
      </c>
      <c r="BB115">
        <f t="shared" si="202"/>
        <v>0</v>
      </c>
      <c r="BC115">
        <f t="shared" si="202"/>
        <v>0</v>
      </c>
      <c r="BD115">
        <f t="shared" si="202"/>
        <v>0</v>
      </c>
      <c r="BE115">
        <f t="shared" si="202"/>
        <v>5</v>
      </c>
      <c r="BF115">
        <f t="shared" si="202"/>
        <v>1</v>
      </c>
      <c r="BG115">
        <f t="shared" si="202"/>
        <v>0</v>
      </c>
      <c r="BH115">
        <f t="shared" si="202"/>
        <v>0</v>
      </c>
      <c r="BI115">
        <f t="shared" si="202"/>
        <v>0</v>
      </c>
      <c r="BJ115">
        <f t="shared" si="202"/>
        <v>0.4</v>
      </c>
      <c r="BK115">
        <f t="shared" si="202"/>
        <v>0</v>
      </c>
      <c r="BL115">
        <f t="shared" si="202"/>
        <v>0</v>
      </c>
      <c r="BM115">
        <f t="shared" si="202"/>
        <v>0</v>
      </c>
      <c r="BN115">
        <f t="shared" si="202"/>
        <v>0</v>
      </c>
      <c r="BO115">
        <f t="shared" si="202"/>
        <v>0</v>
      </c>
      <c r="BP115">
        <f t="shared" si="202"/>
        <v>0</v>
      </c>
      <c r="BQ115">
        <f t="shared" si="202"/>
        <v>0</v>
      </c>
      <c r="BR115">
        <f t="shared" si="202"/>
        <v>0</v>
      </c>
      <c r="BS115">
        <f t="shared" si="202"/>
        <v>0</v>
      </c>
      <c r="BT115">
        <f t="shared" si="202"/>
        <v>2.4</v>
      </c>
      <c r="BU115">
        <f t="shared" si="202"/>
        <v>0.8</v>
      </c>
      <c r="BV115">
        <f t="shared" si="202"/>
        <v>0</v>
      </c>
      <c r="BW115">
        <f t="shared" si="202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9</v>
      </c>
      <c r="AA116">
        <v>0</v>
      </c>
      <c r="AB116">
        <v>0</v>
      </c>
      <c r="AC116">
        <v>5</v>
      </c>
      <c r="AD116">
        <v>0</v>
      </c>
      <c r="AE116">
        <v>0</v>
      </c>
      <c r="AF116">
        <v>74</v>
      </c>
      <c r="AG116">
        <v>0</v>
      </c>
      <c r="AH116">
        <v>0</v>
      </c>
      <c r="AI116">
        <v>0</v>
      </c>
      <c r="AJ116">
        <v>0</v>
      </c>
      <c r="AK116">
        <v>11.4</v>
      </c>
      <c r="AM116" s="10"/>
      <c r="AN116">
        <v>12</v>
      </c>
      <c r="AO116">
        <f t="shared" ref="AO116:BW116" si="203">C229+C230</f>
        <v>0.2</v>
      </c>
      <c r="AP116">
        <f t="shared" si="203"/>
        <v>0</v>
      </c>
      <c r="AQ116">
        <f t="shared" si="203"/>
        <v>0</v>
      </c>
      <c r="AR116">
        <f t="shared" si="203"/>
        <v>47</v>
      </c>
      <c r="AS116">
        <f t="shared" si="203"/>
        <v>0.7</v>
      </c>
      <c r="AT116">
        <f t="shared" si="203"/>
        <v>0</v>
      </c>
      <c r="AU116">
        <f t="shared" si="203"/>
        <v>0</v>
      </c>
      <c r="AV116">
        <f t="shared" si="203"/>
        <v>0</v>
      </c>
      <c r="AW116">
        <f t="shared" si="203"/>
        <v>12.4</v>
      </c>
      <c r="AX116">
        <f t="shared" si="203"/>
        <v>9.4</v>
      </c>
      <c r="AY116">
        <f t="shared" si="203"/>
        <v>0</v>
      </c>
      <c r="AZ116">
        <f t="shared" si="203"/>
        <v>9.4</v>
      </c>
      <c r="BA116">
        <f t="shared" si="203"/>
        <v>0</v>
      </c>
      <c r="BB116">
        <f t="shared" si="203"/>
        <v>0</v>
      </c>
      <c r="BC116">
        <f t="shared" si="203"/>
        <v>4</v>
      </c>
      <c r="BD116">
        <f t="shared" si="203"/>
        <v>1</v>
      </c>
      <c r="BE116">
        <f t="shared" si="203"/>
        <v>1</v>
      </c>
      <c r="BF116">
        <f t="shared" si="203"/>
        <v>0.5</v>
      </c>
      <c r="BG116">
        <f t="shared" si="203"/>
        <v>0</v>
      </c>
      <c r="BH116">
        <f t="shared" si="203"/>
        <v>0</v>
      </c>
      <c r="BI116">
        <f t="shared" si="203"/>
        <v>0</v>
      </c>
      <c r="BJ116">
        <f t="shared" si="203"/>
        <v>3</v>
      </c>
      <c r="BK116">
        <f t="shared" si="203"/>
        <v>0.4</v>
      </c>
      <c r="BL116">
        <f t="shared" si="203"/>
        <v>6.8000000000000007</v>
      </c>
      <c r="BM116">
        <f t="shared" si="203"/>
        <v>0.6</v>
      </c>
      <c r="BN116">
        <f t="shared" si="203"/>
        <v>1</v>
      </c>
      <c r="BO116">
        <f t="shared" si="203"/>
        <v>0</v>
      </c>
      <c r="BP116">
        <f t="shared" si="203"/>
        <v>0.5</v>
      </c>
      <c r="BQ116">
        <f t="shared" si="203"/>
        <v>12.6</v>
      </c>
      <c r="BR116">
        <f t="shared" si="203"/>
        <v>0</v>
      </c>
      <c r="BS116">
        <f t="shared" si="203"/>
        <v>0</v>
      </c>
      <c r="BT116">
        <f t="shared" si="203"/>
        <v>0</v>
      </c>
      <c r="BU116">
        <f t="shared" si="203"/>
        <v>0</v>
      </c>
      <c r="BV116">
        <f t="shared" si="203"/>
        <v>1.2</v>
      </c>
      <c r="BW116">
        <f t="shared" si="203"/>
        <v>1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0.6</v>
      </c>
      <c r="H117">
        <v>4.2</v>
      </c>
      <c r="I117">
        <v>0</v>
      </c>
      <c r="J117">
        <v>2</v>
      </c>
      <c r="K117">
        <v>0</v>
      </c>
      <c r="L117">
        <v>0</v>
      </c>
      <c r="M117">
        <v>0.8</v>
      </c>
      <c r="N117">
        <v>0</v>
      </c>
      <c r="O117">
        <v>0</v>
      </c>
      <c r="P117">
        <v>4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9.1999999999999993</v>
      </c>
      <c r="AA117">
        <v>0</v>
      </c>
      <c r="AB117">
        <v>0</v>
      </c>
      <c r="AC117">
        <v>0</v>
      </c>
      <c r="AD117">
        <v>3.4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</v>
      </c>
      <c r="AM117" s="10"/>
      <c r="AN117">
        <v>18</v>
      </c>
      <c r="AO117">
        <f t="shared" ref="AO117:BW117" si="204">C231+C232</f>
        <v>0.8</v>
      </c>
      <c r="AP117">
        <f t="shared" si="204"/>
        <v>0</v>
      </c>
      <c r="AQ117">
        <f t="shared" si="204"/>
        <v>0.2</v>
      </c>
      <c r="AR117">
        <f t="shared" si="204"/>
        <v>55</v>
      </c>
      <c r="AS117">
        <f t="shared" si="204"/>
        <v>0.4</v>
      </c>
      <c r="AT117">
        <f t="shared" si="204"/>
        <v>0</v>
      </c>
      <c r="AU117">
        <f t="shared" si="204"/>
        <v>0</v>
      </c>
      <c r="AV117">
        <f t="shared" si="204"/>
        <v>1</v>
      </c>
      <c r="AW117">
        <f t="shared" si="204"/>
        <v>0</v>
      </c>
      <c r="AX117">
        <f t="shared" si="204"/>
        <v>0</v>
      </c>
      <c r="AY117">
        <f t="shared" si="204"/>
        <v>0</v>
      </c>
      <c r="AZ117">
        <f t="shared" si="204"/>
        <v>1</v>
      </c>
      <c r="BA117">
        <f t="shared" si="204"/>
        <v>0</v>
      </c>
      <c r="BB117">
        <f t="shared" si="204"/>
        <v>0</v>
      </c>
      <c r="BC117">
        <f t="shared" si="204"/>
        <v>0</v>
      </c>
      <c r="BD117">
        <f t="shared" si="204"/>
        <v>0</v>
      </c>
      <c r="BE117">
        <f t="shared" si="204"/>
        <v>1</v>
      </c>
      <c r="BF117">
        <f t="shared" si="204"/>
        <v>0</v>
      </c>
      <c r="BG117">
        <f t="shared" si="204"/>
        <v>0</v>
      </c>
      <c r="BH117">
        <f t="shared" si="204"/>
        <v>0</v>
      </c>
      <c r="BI117">
        <f t="shared" si="204"/>
        <v>0</v>
      </c>
      <c r="BJ117">
        <f t="shared" si="204"/>
        <v>0</v>
      </c>
      <c r="BK117">
        <f t="shared" si="204"/>
        <v>2.6</v>
      </c>
      <c r="BL117">
        <f t="shared" si="204"/>
        <v>1.4</v>
      </c>
      <c r="BM117">
        <f t="shared" si="204"/>
        <v>0</v>
      </c>
      <c r="BN117">
        <f t="shared" si="204"/>
        <v>5.6</v>
      </c>
      <c r="BO117">
        <f t="shared" si="204"/>
        <v>0</v>
      </c>
      <c r="BP117">
        <f t="shared" si="204"/>
        <v>0</v>
      </c>
      <c r="BQ117">
        <f t="shared" si="204"/>
        <v>0</v>
      </c>
      <c r="BR117">
        <f t="shared" si="204"/>
        <v>0</v>
      </c>
      <c r="BS117">
        <f t="shared" si="204"/>
        <v>0</v>
      </c>
      <c r="BT117">
        <f t="shared" si="204"/>
        <v>14.799999999999999</v>
      </c>
      <c r="BU117">
        <f t="shared" si="204"/>
        <v>16.2</v>
      </c>
      <c r="BV117">
        <f t="shared" si="204"/>
        <v>0</v>
      </c>
      <c r="BW117">
        <f t="shared" si="204"/>
        <v>6</v>
      </c>
      <c r="BX117" s="1"/>
      <c r="DJ117" s="1"/>
      <c r="DK117" s="1"/>
    </row>
    <row r="118" spans="1:115" x14ac:dyDescent="0.25">
      <c r="A118" s="8"/>
      <c r="B118">
        <v>12</v>
      </c>
      <c r="C118">
        <v>3.6</v>
      </c>
      <c r="D118">
        <v>0.2</v>
      </c>
      <c r="E118">
        <v>0</v>
      </c>
      <c r="F118">
        <v>0</v>
      </c>
      <c r="G118">
        <v>7.2</v>
      </c>
      <c r="H118">
        <v>4</v>
      </c>
      <c r="I118">
        <v>0</v>
      </c>
      <c r="J118">
        <v>5</v>
      </c>
      <c r="K118">
        <v>0</v>
      </c>
      <c r="L118">
        <v>0</v>
      </c>
      <c r="M118">
        <v>0</v>
      </c>
      <c r="N118">
        <v>4</v>
      </c>
      <c r="O118">
        <v>2</v>
      </c>
      <c r="P118">
        <v>0</v>
      </c>
      <c r="Q118">
        <v>0</v>
      </c>
      <c r="R118">
        <v>0</v>
      </c>
      <c r="S118">
        <v>70</v>
      </c>
      <c r="T118">
        <v>1</v>
      </c>
      <c r="U118">
        <v>9</v>
      </c>
      <c r="V118">
        <v>0</v>
      </c>
      <c r="W118">
        <v>4</v>
      </c>
      <c r="X118">
        <v>0</v>
      </c>
      <c r="Y118">
        <v>0</v>
      </c>
      <c r="Z118">
        <v>0.8</v>
      </c>
      <c r="AA118">
        <v>0</v>
      </c>
      <c r="AB118">
        <v>2.5</v>
      </c>
      <c r="AC118">
        <v>0</v>
      </c>
      <c r="AD118">
        <v>1</v>
      </c>
      <c r="AE118">
        <v>0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5">C233+C234</f>
        <v>0</v>
      </c>
      <c r="AP118">
        <f t="shared" si="205"/>
        <v>0</v>
      </c>
      <c r="AQ118">
        <f t="shared" si="205"/>
        <v>0</v>
      </c>
      <c r="AR118">
        <f t="shared" si="205"/>
        <v>0</v>
      </c>
      <c r="AS118">
        <f t="shared" si="205"/>
        <v>0</v>
      </c>
      <c r="AT118">
        <f t="shared" si="205"/>
        <v>0</v>
      </c>
      <c r="AU118">
        <f t="shared" si="205"/>
        <v>0</v>
      </c>
      <c r="AV118">
        <f t="shared" si="205"/>
        <v>4</v>
      </c>
      <c r="AW118">
        <f t="shared" si="205"/>
        <v>0</v>
      </c>
      <c r="AX118">
        <f t="shared" si="205"/>
        <v>0</v>
      </c>
      <c r="AY118">
        <f t="shared" si="205"/>
        <v>0</v>
      </c>
      <c r="AZ118">
        <f t="shared" si="205"/>
        <v>0</v>
      </c>
      <c r="BA118">
        <f t="shared" si="205"/>
        <v>0</v>
      </c>
      <c r="BB118">
        <f t="shared" si="205"/>
        <v>1</v>
      </c>
      <c r="BC118">
        <f t="shared" si="205"/>
        <v>0</v>
      </c>
      <c r="BD118">
        <f t="shared" si="205"/>
        <v>0</v>
      </c>
      <c r="BE118">
        <f t="shared" si="205"/>
        <v>2</v>
      </c>
      <c r="BF118">
        <f t="shared" si="205"/>
        <v>0</v>
      </c>
      <c r="BG118">
        <f t="shared" si="205"/>
        <v>2</v>
      </c>
      <c r="BH118">
        <f t="shared" si="205"/>
        <v>0</v>
      </c>
      <c r="BI118">
        <f t="shared" si="205"/>
        <v>26</v>
      </c>
      <c r="BJ118">
        <f t="shared" si="205"/>
        <v>0</v>
      </c>
      <c r="BK118">
        <f t="shared" si="205"/>
        <v>0</v>
      </c>
      <c r="BL118">
        <f t="shared" si="205"/>
        <v>0.4</v>
      </c>
      <c r="BM118">
        <f t="shared" si="205"/>
        <v>0</v>
      </c>
      <c r="BN118">
        <f t="shared" si="205"/>
        <v>0</v>
      </c>
      <c r="BO118">
        <f t="shared" si="205"/>
        <v>0</v>
      </c>
      <c r="BP118">
        <f t="shared" si="205"/>
        <v>2</v>
      </c>
      <c r="BQ118">
        <f t="shared" si="205"/>
        <v>0</v>
      </c>
      <c r="BR118">
        <f t="shared" si="205"/>
        <v>0</v>
      </c>
      <c r="BS118">
        <f t="shared" si="205"/>
        <v>0</v>
      </c>
      <c r="BT118">
        <f t="shared" si="205"/>
        <v>0</v>
      </c>
      <c r="BU118">
        <f t="shared" si="205"/>
        <v>13.6</v>
      </c>
      <c r="BV118">
        <f t="shared" si="205"/>
        <v>0</v>
      </c>
      <c r="BW118">
        <f t="shared" si="205"/>
        <v>14</v>
      </c>
      <c r="BX118" s="1"/>
      <c r="DJ118" s="1"/>
      <c r="DK118" s="1"/>
    </row>
    <row r="119" spans="1:115" x14ac:dyDescent="0.25">
      <c r="A119" s="8"/>
      <c r="B119">
        <v>15</v>
      </c>
      <c r="C119">
        <v>0.4</v>
      </c>
      <c r="D119">
        <v>0</v>
      </c>
      <c r="E119">
        <v>0</v>
      </c>
      <c r="F119">
        <v>0</v>
      </c>
      <c r="G119">
        <v>5.8</v>
      </c>
      <c r="H119">
        <v>3.4</v>
      </c>
      <c r="I119">
        <v>0</v>
      </c>
      <c r="J119">
        <v>31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</v>
      </c>
      <c r="Q119">
        <v>0</v>
      </c>
      <c r="R119">
        <v>0</v>
      </c>
      <c r="S119">
        <v>1</v>
      </c>
      <c r="T119">
        <v>0</v>
      </c>
      <c r="U119">
        <v>22</v>
      </c>
      <c r="V119">
        <v>0</v>
      </c>
      <c r="W119">
        <v>4</v>
      </c>
      <c r="X119">
        <v>0</v>
      </c>
      <c r="Y119">
        <v>0</v>
      </c>
      <c r="Z119">
        <v>0.2</v>
      </c>
      <c r="AA119">
        <v>0</v>
      </c>
      <c r="AB119">
        <v>18</v>
      </c>
      <c r="AC119">
        <v>0</v>
      </c>
      <c r="AD119">
        <v>3</v>
      </c>
      <c r="AE119">
        <v>0</v>
      </c>
      <c r="AF119">
        <v>0</v>
      </c>
      <c r="AG119">
        <v>6.2</v>
      </c>
      <c r="AH119">
        <v>13.8</v>
      </c>
      <c r="AI119">
        <v>0</v>
      </c>
      <c r="AJ119">
        <v>0</v>
      </c>
      <c r="AK119">
        <v>8</v>
      </c>
      <c r="AM119" s="9">
        <v>42916</v>
      </c>
      <c r="AN119">
        <v>6</v>
      </c>
      <c r="AO119">
        <f t="shared" ref="AO119:BW119" si="206">C235+C236</f>
        <v>1</v>
      </c>
      <c r="AP119">
        <f t="shared" si="206"/>
        <v>0.1</v>
      </c>
      <c r="AQ119">
        <f t="shared" si="206"/>
        <v>0</v>
      </c>
      <c r="AR119">
        <f t="shared" si="206"/>
        <v>0</v>
      </c>
      <c r="AS119">
        <f t="shared" si="206"/>
        <v>0</v>
      </c>
      <c r="AT119">
        <f t="shared" si="206"/>
        <v>0.4</v>
      </c>
      <c r="AU119">
        <f t="shared" si="206"/>
        <v>8</v>
      </c>
      <c r="AV119">
        <f t="shared" si="206"/>
        <v>4</v>
      </c>
      <c r="AW119">
        <f t="shared" si="206"/>
        <v>0</v>
      </c>
      <c r="AX119">
        <f t="shared" si="206"/>
        <v>0</v>
      </c>
      <c r="AY119">
        <f t="shared" si="206"/>
        <v>0</v>
      </c>
      <c r="AZ119">
        <f t="shared" si="206"/>
        <v>0</v>
      </c>
      <c r="BA119">
        <f t="shared" si="206"/>
        <v>4</v>
      </c>
      <c r="BB119">
        <f t="shared" si="206"/>
        <v>2</v>
      </c>
      <c r="BC119">
        <f t="shared" si="206"/>
        <v>0</v>
      </c>
      <c r="BD119">
        <f t="shared" si="206"/>
        <v>0</v>
      </c>
      <c r="BE119">
        <f t="shared" si="206"/>
        <v>1</v>
      </c>
      <c r="BF119">
        <f t="shared" si="206"/>
        <v>0</v>
      </c>
      <c r="BG119">
        <f t="shared" si="206"/>
        <v>1</v>
      </c>
      <c r="BH119">
        <f t="shared" si="206"/>
        <v>0</v>
      </c>
      <c r="BI119">
        <f t="shared" si="206"/>
        <v>0</v>
      </c>
      <c r="BJ119">
        <f t="shared" si="206"/>
        <v>0</v>
      </c>
      <c r="BK119">
        <f t="shared" si="206"/>
        <v>0</v>
      </c>
      <c r="BL119">
        <f t="shared" si="206"/>
        <v>4</v>
      </c>
      <c r="BM119">
        <f t="shared" si="206"/>
        <v>0</v>
      </c>
      <c r="BN119">
        <f t="shared" si="206"/>
        <v>0</v>
      </c>
      <c r="BO119">
        <f t="shared" si="206"/>
        <v>0</v>
      </c>
      <c r="BP119">
        <f t="shared" si="206"/>
        <v>9.2000000000000011</v>
      </c>
      <c r="BQ119">
        <f t="shared" si="206"/>
        <v>0</v>
      </c>
      <c r="BR119">
        <f t="shared" si="206"/>
        <v>0</v>
      </c>
      <c r="BS119">
        <f t="shared" si="206"/>
        <v>0</v>
      </c>
      <c r="BT119">
        <f t="shared" si="206"/>
        <v>0</v>
      </c>
      <c r="BU119">
        <f t="shared" si="206"/>
        <v>0.2</v>
      </c>
      <c r="BV119">
        <f t="shared" si="206"/>
        <v>0</v>
      </c>
      <c r="BW119">
        <f t="shared" si="206"/>
        <v>11</v>
      </c>
      <c r="BX119" s="1"/>
      <c r="DJ119" s="1"/>
      <c r="DK119" s="1"/>
    </row>
    <row r="120" spans="1:115" x14ac:dyDescent="0.25">
      <c r="A120" s="8"/>
      <c r="B120">
        <v>18</v>
      </c>
      <c r="C120">
        <v>0.8</v>
      </c>
      <c r="D120">
        <v>0.8</v>
      </c>
      <c r="E120">
        <v>0</v>
      </c>
      <c r="F120">
        <v>0</v>
      </c>
      <c r="G120">
        <v>1.8</v>
      </c>
      <c r="H120">
        <v>1.8</v>
      </c>
      <c r="I120">
        <v>0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5</v>
      </c>
      <c r="V120">
        <v>0</v>
      </c>
      <c r="W120">
        <v>0</v>
      </c>
      <c r="X120">
        <v>0.4</v>
      </c>
      <c r="Y120">
        <v>0</v>
      </c>
      <c r="Z120">
        <v>5.2</v>
      </c>
      <c r="AA120">
        <v>0</v>
      </c>
      <c r="AB120">
        <v>0</v>
      </c>
      <c r="AC120">
        <v>0</v>
      </c>
      <c r="AD120">
        <v>0.6</v>
      </c>
      <c r="AE120">
        <v>0</v>
      </c>
      <c r="AF120">
        <v>0</v>
      </c>
      <c r="AG120">
        <v>0.8</v>
      </c>
      <c r="AH120">
        <v>15.3</v>
      </c>
      <c r="AI120">
        <v>4</v>
      </c>
      <c r="AJ120">
        <v>0</v>
      </c>
      <c r="AK120">
        <v>9</v>
      </c>
      <c r="AM120" s="10"/>
      <c r="AN120">
        <v>12</v>
      </c>
      <c r="AO120">
        <f t="shared" ref="AO120:BW120" si="207">C237+C238</f>
        <v>6</v>
      </c>
      <c r="AP120">
        <f t="shared" si="207"/>
        <v>0</v>
      </c>
      <c r="AQ120">
        <f t="shared" si="207"/>
        <v>0</v>
      </c>
      <c r="AR120">
        <f t="shared" si="207"/>
        <v>0</v>
      </c>
      <c r="AS120">
        <f t="shared" si="207"/>
        <v>6.4</v>
      </c>
      <c r="AT120">
        <f t="shared" si="207"/>
        <v>1.5</v>
      </c>
      <c r="AU120">
        <f t="shared" si="207"/>
        <v>15</v>
      </c>
      <c r="AV120">
        <f t="shared" si="207"/>
        <v>3</v>
      </c>
      <c r="AW120">
        <f t="shared" si="207"/>
        <v>0</v>
      </c>
      <c r="AX120">
        <f t="shared" si="207"/>
        <v>0.4</v>
      </c>
      <c r="AY120">
        <f t="shared" si="207"/>
        <v>0</v>
      </c>
      <c r="AZ120">
        <f t="shared" si="207"/>
        <v>0</v>
      </c>
      <c r="BA120">
        <f t="shared" si="207"/>
        <v>2</v>
      </c>
      <c r="BB120">
        <f t="shared" si="207"/>
        <v>1</v>
      </c>
      <c r="BC120">
        <f t="shared" si="207"/>
        <v>0</v>
      </c>
      <c r="BD120">
        <f t="shared" si="207"/>
        <v>1</v>
      </c>
      <c r="BE120">
        <f t="shared" si="207"/>
        <v>16.399999999999999</v>
      </c>
      <c r="BF120">
        <f t="shared" si="207"/>
        <v>0</v>
      </c>
      <c r="BG120">
        <f t="shared" si="207"/>
        <v>14</v>
      </c>
      <c r="BH120">
        <f t="shared" si="207"/>
        <v>0</v>
      </c>
      <c r="BI120">
        <f t="shared" si="207"/>
        <v>0</v>
      </c>
      <c r="BJ120">
        <f t="shared" si="207"/>
        <v>0</v>
      </c>
      <c r="BK120">
        <f t="shared" si="207"/>
        <v>0</v>
      </c>
      <c r="BL120">
        <f t="shared" si="207"/>
        <v>11.6</v>
      </c>
      <c r="BM120">
        <f t="shared" si="207"/>
        <v>0</v>
      </c>
      <c r="BN120">
        <f t="shared" si="207"/>
        <v>1</v>
      </c>
      <c r="BO120">
        <f t="shared" si="207"/>
        <v>0</v>
      </c>
      <c r="BP120">
        <f t="shared" si="207"/>
        <v>6</v>
      </c>
      <c r="BQ120">
        <f t="shared" si="207"/>
        <v>15</v>
      </c>
      <c r="BR120">
        <f t="shared" si="207"/>
        <v>0</v>
      </c>
      <c r="BS120">
        <f t="shared" si="207"/>
        <v>0.5</v>
      </c>
      <c r="BT120">
        <f t="shared" si="207"/>
        <v>3.2</v>
      </c>
      <c r="BU120">
        <f t="shared" si="207"/>
        <v>0.3</v>
      </c>
      <c r="BV120">
        <f t="shared" si="207"/>
        <v>0</v>
      </c>
      <c r="BW120">
        <f t="shared" si="207"/>
        <v>3.5</v>
      </c>
      <c r="BX120" s="1"/>
      <c r="DJ120" s="1"/>
      <c r="DK120" s="1"/>
    </row>
    <row r="121" spans="1:115" x14ac:dyDescent="0.25">
      <c r="A121" s="8"/>
      <c r="B121">
        <v>21</v>
      </c>
      <c r="C121">
        <v>0.6</v>
      </c>
      <c r="D121">
        <v>12.6</v>
      </c>
      <c r="E121">
        <v>0</v>
      </c>
      <c r="F121">
        <v>0</v>
      </c>
      <c r="G121">
        <v>0.4</v>
      </c>
      <c r="H121">
        <v>0.5</v>
      </c>
      <c r="I121">
        <v>0</v>
      </c>
      <c r="J121">
        <v>18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</v>
      </c>
      <c r="T121">
        <v>0</v>
      </c>
      <c r="U121">
        <v>1</v>
      </c>
      <c r="V121">
        <v>3.4</v>
      </c>
      <c r="W121">
        <v>0</v>
      </c>
      <c r="X121">
        <v>1.6</v>
      </c>
      <c r="Y121">
        <v>1.6</v>
      </c>
      <c r="Z121">
        <v>0.8</v>
      </c>
      <c r="AA121">
        <v>0</v>
      </c>
      <c r="AB121">
        <v>0</v>
      </c>
      <c r="AC121">
        <v>0</v>
      </c>
      <c r="AD121">
        <v>0.4</v>
      </c>
      <c r="AE121">
        <v>2</v>
      </c>
      <c r="AF121">
        <v>0</v>
      </c>
      <c r="AG121">
        <v>4</v>
      </c>
      <c r="AH121">
        <v>0</v>
      </c>
      <c r="AI121">
        <v>1.4</v>
      </c>
      <c r="AJ121">
        <v>0</v>
      </c>
      <c r="AK121">
        <v>0</v>
      </c>
      <c r="AM121" s="10"/>
      <c r="AN121">
        <v>18</v>
      </c>
      <c r="AO121">
        <f t="shared" ref="AO121:BW121" si="208">C239+C240</f>
        <v>0</v>
      </c>
      <c r="AP121">
        <f t="shared" si="208"/>
        <v>0</v>
      </c>
      <c r="AQ121">
        <f t="shared" si="208"/>
        <v>0</v>
      </c>
      <c r="AR121">
        <f t="shared" si="208"/>
        <v>6</v>
      </c>
      <c r="AS121">
        <f t="shared" si="208"/>
        <v>13.9</v>
      </c>
      <c r="AT121">
        <f t="shared" si="208"/>
        <v>29</v>
      </c>
      <c r="AU121">
        <f t="shared" si="208"/>
        <v>1.2</v>
      </c>
      <c r="AV121">
        <f t="shared" si="208"/>
        <v>2</v>
      </c>
      <c r="AW121">
        <f t="shared" si="208"/>
        <v>0</v>
      </c>
      <c r="AX121">
        <f t="shared" si="208"/>
        <v>0</v>
      </c>
      <c r="AY121">
        <f t="shared" si="208"/>
        <v>0</v>
      </c>
      <c r="AZ121">
        <f t="shared" si="208"/>
        <v>0</v>
      </c>
      <c r="BA121">
        <f t="shared" si="208"/>
        <v>0</v>
      </c>
      <c r="BB121">
        <f t="shared" si="208"/>
        <v>0</v>
      </c>
      <c r="BC121">
        <f t="shared" si="208"/>
        <v>0</v>
      </c>
      <c r="BD121">
        <f t="shared" si="208"/>
        <v>0</v>
      </c>
      <c r="BE121">
        <f t="shared" si="208"/>
        <v>6</v>
      </c>
      <c r="BF121">
        <f t="shared" si="208"/>
        <v>22</v>
      </c>
      <c r="BG121">
        <f t="shared" si="208"/>
        <v>7</v>
      </c>
      <c r="BH121">
        <f t="shared" si="208"/>
        <v>0</v>
      </c>
      <c r="BI121">
        <f t="shared" si="208"/>
        <v>6</v>
      </c>
      <c r="BJ121">
        <f t="shared" si="208"/>
        <v>4.8</v>
      </c>
      <c r="BK121">
        <f t="shared" si="208"/>
        <v>0</v>
      </c>
      <c r="BL121">
        <f t="shared" si="208"/>
        <v>0.6</v>
      </c>
      <c r="BM121">
        <f t="shared" si="208"/>
        <v>29</v>
      </c>
      <c r="BN121">
        <f t="shared" si="208"/>
        <v>6.8</v>
      </c>
      <c r="BO121">
        <f t="shared" si="208"/>
        <v>0</v>
      </c>
      <c r="BP121">
        <f t="shared" si="208"/>
        <v>0</v>
      </c>
      <c r="BQ121">
        <f t="shared" si="208"/>
        <v>0</v>
      </c>
      <c r="BR121">
        <f t="shared" si="208"/>
        <v>0</v>
      </c>
      <c r="BS121">
        <f t="shared" si="208"/>
        <v>4.5999999999999996</v>
      </c>
      <c r="BT121">
        <f t="shared" si="208"/>
        <v>0.4</v>
      </c>
      <c r="BU121">
        <f t="shared" si="208"/>
        <v>4.8</v>
      </c>
      <c r="BV121">
        <f t="shared" si="208"/>
        <v>0</v>
      </c>
      <c r="BW121">
        <f t="shared" si="208"/>
        <v>5</v>
      </c>
      <c r="BX121" s="1"/>
      <c r="DJ121" s="1"/>
      <c r="DK121" s="1"/>
    </row>
    <row r="122" spans="1:115" x14ac:dyDescent="0.25">
      <c r="A122" s="8"/>
      <c r="B122">
        <v>24</v>
      </c>
      <c r="C122">
        <v>5</v>
      </c>
      <c r="D122">
        <v>1</v>
      </c>
      <c r="E122">
        <v>0</v>
      </c>
      <c r="F122">
        <v>0</v>
      </c>
      <c r="G122">
        <v>25</v>
      </c>
      <c r="H122">
        <v>15.4</v>
      </c>
      <c r="I122">
        <v>23</v>
      </c>
      <c r="J122">
        <v>10</v>
      </c>
      <c r="K122">
        <v>0</v>
      </c>
      <c r="L122">
        <v>8.6</v>
      </c>
      <c r="M122">
        <v>0</v>
      </c>
      <c r="N122">
        <v>6.7</v>
      </c>
      <c r="O122">
        <v>12</v>
      </c>
      <c r="P122">
        <v>6</v>
      </c>
      <c r="Q122">
        <v>0</v>
      </c>
      <c r="R122">
        <v>2</v>
      </c>
      <c r="S122">
        <v>5</v>
      </c>
      <c r="T122">
        <v>10</v>
      </c>
      <c r="U122">
        <v>87</v>
      </c>
      <c r="V122">
        <v>6.4</v>
      </c>
      <c r="W122">
        <v>4</v>
      </c>
      <c r="X122">
        <v>1</v>
      </c>
      <c r="Y122">
        <v>3</v>
      </c>
      <c r="Z122">
        <v>2.2000000000000002</v>
      </c>
      <c r="AA122">
        <v>0</v>
      </c>
      <c r="AB122">
        <v>15.5</v>
      </c>
      <c r="AC122">
        <v>0</v>
      </c>
      <c r="AD122">
        <v>25</v>
      </c>
      <c r="AE122">
        <v>0.3</v>
      </c>
      <c r="AF122">
        <v>0</v>
      </c>
      <c r="AG122">
        <v>21</v>
      </c>
      <c r="AH122">
        <v>0</v>
      </c>
      <c r="AI122">
        <v>1</v>
      </c>
      <c r="AJ122">
        <v>0</v>
      </c>
      <c r="AK122">
        <v>9</v>
      </c>
      <c r="AM122" s="10"/>
      <c r="AN122">
        <v>24</v>
      </c>
      <c r="AO122">
        <f t="shared" ref="AO122:BW122" si="209">C241+C242</f>
        <v>1.2000000000000002</v>
      </c>
      <c r="AP122">
        <f t="shared" si="209"/>
        <v>0.2</v>
      </c>
      <c r="AQ122">
        <f t="shared" si="209"/>
        <v>1</v>
      </c>
      <c r="AR122">
        <f t="shared" si="209"/>
        <v>6</v>
      </c>
      <c r="AS122">
        <f t="shared" si="209"/>
        <v>1.8</v>
      </c>
      <c r="AT122">
        <f t="shared" si="209"/>
        <v>0</v>
      </c>
      <c r="AU122">
        <f t="shared" si="209"/>
        <v>0</v>
      </c>
      <c r="AV122">
        <f t="shared" si="209"/>
        <v>13</v>
      </c>
      <c r="AW122">
        <f t="shared" si="209"/>
        <v>0</v>
      </c>
      <c r="AX122">
        <f t="shared" si="209"/>
        <v>0</v>
      </c>
      <c r="AY122">
        <f t="shared" si="209"/>
        <v>0</v>
      </c>
      <c r="AZ122">
        <f t="shared" si="209"/>
        <v>0</v>
      </c>
      <c r="BA122">
        <f t="shared" si="209"/>
        <v>0</v>
      </c>
      <c r="BB122">
        <f t="shared" si="209"/>
        <v>6</v>
      </c>
      <c r="BC122">
        <f t="shared" si="209"/>
        <v>0</v>
      </c>
      <c r="BD122">
        <f t="shared" si="209"/>
        <v>0</v>
      </c>
      <c r="BE122">
        <f t="shared" si="209"/>
        <v>0</v>
      </c>
      <c r="BF122">
        <f t="shared" si="209"/>
        <v>0</v>
      </c>
      <c r="BG122">
        <f t="shared" si="209"/>
        <v>11</v>
      </c>
      <c r="BH122">
        <f t="shared" si="209"/>
        <v>0</v>
      </c>
      <c r="BI122">
        <f t="shared" si="209"/>
        <v>8</v>
      </c>
      <c r="BJ122">
        <f t="shared" si="209"/>
        <v>0</v>
      </c>
      <c r="BK122">
        <f t="shared" si="209"/>
        <v>0</v>
      </c>
      <c r="BL122">
        <f t="shared" si="209"/>
        <v>4.4000000000000004</v>
      </c>
      <c r="BM122">
        <f t="shared" si="209"/>
        <v>0.6</v>
      </c>
      <c r="BN122">
        <f t="shared" si="209"/>
        <v>0</v>
      </c>
      <c r="BO122">
        <f t="shared" si="209"/>
        <v>0</v>
      </c>
      <c r="BP122">
        <f t="shared" si="209"/>
        <v>12.8</v>
      </c>
      <c r="BQ122">
        <f t="shared" si="209"/>
        <v>0</v>
      </c>
      <c r="BR122">
        <f t="shared" si="209"/>
        <v>0</v>
      </c>
      <c r="BS122">
        <f t="shared" si="209"/>
        <v>6</v>
      </c>
      <c r="BT122">
        <f t="shared" si="209"/>
        <v>0</v>
      </c>
      <c r="BU122">
        <f t="shared" si="209"/>
        <v>1</v>
      </c>
      <c r="BV122">
        <f t="shared" si="209"/>
        <v>0</v>
      </c>
      <c r="BW122">
        <f t="shared" si="209"/>
        <v>33</v>
      </c>
      <c r="BX122" s="1"/>
      <c r="DJ122" s="1"/>
      <c r="DK122" s="1"/>
    </row>
    <row r="123" spans="1:115" x14ac:dyDescent="0.25">
      <c r="A123" s="8">
        <v>42902</v>
      </c>
      <c r="B123">
        <v>3</v>
      </c>
      <c r="C123">
        <v>2.6</v>
      </c>
      <c r="D123">
        <v>2</v>
      </c>
      <c r="E123">
        <v>1</v>
      </c>
      <c r="F123">
        <v>0</v>
      </c>
      <c r="G123">
        <v>20.6</v>
      </c>
      <c r="H123">
        <v>30.9</v>
      </c>
      <c r="I123">
        <v>1.6</v>
      </c>
      <c r="J123">
        <v>13</v>
      </c>
      <c r="K123">
        <v>0</v>
      </c>
      <c r="L123">
        <v>8.4</v>
      </c>
      <c r="M123">
        <v>0</v>
      </c>
      <c r="N123">
        <v>26.1</v>
      </c>
      <c r="O123">
        <v>17</v>
      </c>
      <c r="P123">
        <v>4</v>
      </c>
      <c r="Q123">
        <v>0.5</v>
      </c>
      <c r="R123">
        <v>0</v>
      </c>
      <c r="S123">
        <v>8.1999999999999993</v>
      </c>
      <c r="T123">
        <v>0</v>
      </c>
      <c r="U123">
        <v>18</v>
      </c>
      <c r="V123">
        <v>6.3</v>
      </c>
      <c r="W123">
        <v>0</v>
      </c>
      <c r="X123">
        <v>0</v>
      </c>
      <c r="Y123">
        <v>3</v>
      </c>
      <c r="Z123">
        <v>2.4</v>
      </c>
      <c r="AA123">
        <v>0.2</v>
      </c>
      <c r="AB123">
        <v>16.7</v>
      </c>
      <c r="AC123">
        <v>0</v>
      </c>
      <c r="AD123">
        <v>12</v>
      </c>
      <c r="AE123">
        <v>1</v>
      </c>
      <c r="AF123">
        <v>0</v>
      </c>
      <c r="AG123">
        <v>25</v>
      </c>
      <c r="AH123">
        <v>1</v>
      </c>
      <c r="AI123">
        <v>0.2</v>
      </c>
      <c r="AJ123">
        <v>3</v>
      </c>
      <c r="AK123">
        <v>43</v>
      </c>
      <c r="AM123" s="4"/>
      <c r="BX123" s="1"/>
      <c r="DJ123" s="1"/>
      <c r="DK123" s="1"/>
    </row>
    <row r="124" spans="1:115" x14ac:dyDescent="0.25">
      <c r="A124" s="8"/>
      <c r="B124">
        <v>6</v>
      </c>
      <c r="C124">
        <v>1</v>
      </c>
      <c r="D124">
        <v>0.5</v>
      </c>
      <c r="E124">
        <v>13.6</v>
      </c>
      <c r="F124">
        <v>0</v>
      </c>
      <c r="G124">
        <v>31</v>
      </c>
      <c r="H124">
        <v>23.2</v>
      </c>
      <c r="I124">
        <v>2</v>
      </c>
      <c r="J124">
        <v>8</v>
      </c>
      <c r="K124">
        <v>9.8000000000000007</v>
      </c>
      <c r="L124">
        <v>4.4000000000000004</v>
      </c>
      <c r="M124">
        <v>0</v>
      </c>
      <c r="N124">
        <v>7.6</v>
      </c>
      <c r="O124">
        <v>5</v>
      </c>
      <c r="P124">
        <v>4</v>
      </c>
      <c r="Q124">
        <v>0.4</v>
      </c>
      <c r="R124">
        <v>0</v>
      </c>
      <c r="S124">
        <v>0</v>
      </c>
      <c r="T124">
        <v>8.8000000000000007</v>
      </c>
      <c r="U124">
        <v>11</v>
      </c>
      <c r="V124">
        <v>5.3</v>
      </c>
      <c r="W124">
        <v>3</v>
      </c>
      <c r="X124">
        <v>0</v>
      </c>
      <c r="Y124">
        <v>5.6</v>
      </c>
      <c r="Z124">
        <v>0.2</v>
      </c>
      <c r="AA124">
        <v>0</v>
      </c>
      <c r="AB124">
        <v>8</v>
      </c>
      <c r="AC124">
        <v>1.2</v>
      </c>
      <c r="AD124">
        <v>41</v>
      </c>
      <c r="AE124">
        <v>2</v>
      </c>
      <c r="AF124">
        <v>0</v>
      </c>
      <c r="AG124">
        <v>71</v>
      </c>
      <c r="AH124">
        <v>1.6</v>
      </c>
      <c r="AI124">
        <v>7.2</v>
      </c>
      <c r="AJ124">
        <v>11</v>
      </c>
      <c r="AK124">
        <v>2</v>
      </c>
      <c r="AM124" s="5"/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5</v>
      </c>
      <c r="F125">
        <v>0</v>
      </c>
      <c r="G125">
        <v>12</v>
      </c>
      <c r="H125">
        <v>10.6</v>
      </c>
      <c r="I125">
        <v>3.2</v>
      </c>
      <c r="J125">
        <v>2</v>
      </c>
      <c r="K125">
        <v>8.4</v>
      </c>
      <c r="L125">
        <v>13</v>
      </c>
      <c r="M125">
        <v>0</v>
      </c>
      <c r="N125">
        <v>3</v>
      </c>
      <c r="O125">
        <v>1</v>
      </c>
      <c r="P125">
        <v>4</v>
      </c>
      <c r="Q125">
        <v>4.5999999999999996</v>
      </c>
      <c r="R125">
        <v>0</v>
      </c>
      <c r="S125">
        <v>0</v>
      </c>
      <c r="T125">
        <v>18.2</v>
      </c>
      <c r="U125">
        <v>1</v>
      </c>
      <c r="V125">
        <v>7</v>
      </c>
      <c r="W125">
        <v>0</v>
      </c>
      <c r="X125">
        <v>0</v>
      </c>
      <c r="Y125">
        <v>2.2000000000000002</v>
      </c>
      <c r="Z125">
        <v>0</v>
      </c>
      <c r="AA125">
        <v>3.8</v>
      </c>
      <c r="AB125">
        <v>5.6</v>
      </c>
      <c r="AC125">
        <v>0.8</v>
      </c>
      <c r="AD125">
        <v>10</v>
      </c>
      <c r="AE125">
        <v>32</v>
      </c>
      <c r="AF125">
        <v>0</v>
      </c>
      <c r="AG125">
        <v>10.8</v>
      </c>
      <c r="AH125">
        <v>0.1</v>
      </c>
      <c r="AI125">
        <v>9.8000000000000007</v>
      </c>
      <c r="AJ125">
        <v>12</v>
      </c>
      <c r="AK125">
        <v>3</v>
      </c>
      <c r="AM125" s="5"/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8</v>
      </c>
      <c r="F126">
        <v>0</v>
      </c>
      <c r="G126">
        <v>3</v>
      </c>
      <c r="H126">
        <v>4.2</v>
      </c>
      <c r="I126">
        <v>2.4</v>
      </c>
      <c r="J126">
        <v>0</v>
      </c>
      <c r="K126">
        <v>9.6</v>
      </c>
      <c r="L126">
        <v>0.1</v>
      </c>
      <c r="M126">
        <v>0</v>
      </c>
      <c r="N126">
        <v>5.9</v>
      </c>
      <c r="O126">
        <v>0</v>
      </c>
      <c r="P126">
        <v>0</v>
      </c>
      <c r="Q126">
        <v>6.8</v>
      </c>
      <c r="R126">
        <v>12</v>
      </c>
      <c r="S126">
        <v>0</v>
      </c>
      <c r="T126">
        <v>20</v>
      </c>
      <c r="U126">
        <v>1</v>
      </c>
      <c r="V126">
        <v>29</v>
      </c>
      <c r="W126">
        <v>0</v>
      </c>
      <c r="X126">
        <v>0</v>
      </c>
      <c r="Y126">
        <v>4.5999999999999996</v>
      </c>
      <c r="Z126">
        <v>0</v>
      </c>
      <c r="AA126">
        <v>3</v>
      </c>
      <c r="AB126">
        <v>4.5999999999999996</v>
      </c>
      <c r="AC126">
        <v>3</v>
      </c>
      <c r="AD126">
        <v>0.8</v>
      </c>
      <c r="AE126">
        <v>8.4</v>
      </c>
      <c r="AF126">
        <v>0</v>
      </c>
      <c r="AG126">
        <v>27.4</v>
      </c>
      <c r="AH126">
        <v>0</v>
      </c>
      <c r="AI126">
        <v>0.4</v>
      </c>
      <c r="AJ126">
        <v>0.6</v>
      </c>
      <c r="AK126">
        <v>17</v>
      </c>
      <c r="AM126" s="5"/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4</v>
      </c>
      <c r="F127">
        <v>0</v>
      </c>
      <c r="G127">
        <v>10.8</v>
      </c>
      <c r="H127">
        <v>8.5</v>
      </c>
      <c r="I127">
        <v>4.8</v>
      </c>
      <c r="J127">
        <v>0</v>
      </c>
      <c r="K127">
        <v>0.4</v>
      </c>
      <c r="L127">
        <v>0</v>
      </c>
      <c r="M127">
        <v>0</v>
      </c>
      <c r="N127">
        <v>5.2</v>
      </c>
      <c r="O127">
        <v>0</v>
      </c>
      <c r="P127">
        <v>0</v>
      </c>
      <c r="Q127">
        <v>0</v>
      </c>
      <c r="R127">
        <v>4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5</v>
      </c>
      <c r="Z127">
        <v>0</v>
      </c>
      <c r="AA127">
        <v>0</v>
      </c>
      <c r="AB127">
        <v>0</v>
      </c>
      <c r="AC127">
        <v>3</v>
      </c>
      <c r="AD127">
        <v>0</v>
      </c>
      <c r="AE127">
        <v>0</v>
      </c>
      <c r="AF127">
        <v>0</v>
      </c>
      <c r="AG127">
        <v>0.6</v>
      </c>
      <c r="AH127">
        <v>2.4</v>
      </c>
      <c r="AI127">
        <v>4.4000000000000004</v>
      </c>
      <c r="AJ127">
        <v>4.5999999999999996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1.5</v>
      </c>
      <c r="I128">
        <v>21.4</v>
      </c>
      <c r="J128">
        <v>0</v>
      </c>
      <c r="K128">
        <v>0</v>
      </c>
      <c r="L128">
        <v>0</v>
      </c>
      <c r="M128">
        <v>1.6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2.2999999999999998</v>
      </c>
      <c r="W128">
        <v>0</v>
      </c>
      <c r="X128">
        <v>0</v>
      </c>
      <c r="Y128">
        <v>3</v>
      </c>
      <c r="Z128">
        <v>2</v>
      </c>
      <c r="AA128">
        <v>0</v>
      </c>
      <c r="AB128">
        <v>3.5</v>
      </c>
      <c r="AC128">
        <v>0.1</v>
      </c>
      <c r="AD128">
        <v>0</v>
      </c>
      <c r="AE128">
        <v>0</v>
      </c>
      <c r="AF128">
        <v>0.8</v>
      </c>
      <c r="AG128">
        <v>0</v>
      </c>
      <c r="AH128">
        <v>6.2</v>
      </c>
      <c r="AI128">
        <v>6.2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0.3</v>
      </c>
      <c r="H129">
        <v>0</v>
      </c>
      <c r="I129">
        <v>0.4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6.5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0.6</v>
      </c>
      <c r="AI129">
        <v>18.600000000000001</v>
      </c>
      <c r="AJ129">
        <v>0</v>
      </c>
      <c r="AK129">
        <v>4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2.6</v>
      </c>
      <c r="AJ130">
        <v>0</v>
      </c>
      <c r="AK130">
        <v>0</v>
      </c>
    </row>
    <row r="131" spans="1:37" x14ac:dyDescent="0.25">
      <c r="A131" s="8">
        <v>42903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16</v>
      </c>
      <c r="AH131">
        <v>0</v>
      </c>
      <c r="AI131">
        <v>0.7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5.8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</v>
      </c>
      <c r="AH132">
        <v>0</v>
      </c>
      <c r="AI132">
        <v>4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1.3</v>
      </c>
      <c r="E133">
        <v>0</v>
      </c>
      <c r="F133">
        <v>0</v>
      </c>
      <c r="G133">
        <v>0</v>
      </c>
      <c r="H133">
        <v>0</v>
      </c>
      <c r="I133">
        <v>0.4</v>
      </c>
      <c r="J133">
        <v>0</v>
      </c>
      <c r="K133">
        <v>0</v>
      </c>
      <c r="L133">
        <v>1.4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4.2</v>
      </c>
      <c r="X133">
        <v>0</v>
      </c>
      <c r="Y133">
        <v>0.6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</v>
      </c>
      <c r="AI133">
        <v>3.8</v>
      </c>
      <c r="AJ133">
        <v>4.2</v>
      </c>
      <c r="AK133">
        <v>2</v>
      </c>
    </row>
    <row r="134" spans="1:37" x14ac:dyDescent="0.25">
      <c r="A134" s="8"/>
      <c r="B134">
        <v>12</v>
      </c>
      <c r="C134">
        <v>1.8</v>
      </c>
      <c r="D134">
        <v>24.4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0.2</v>
      </c>
      <c r="M134">
        <v>0</v>
      </c>
      <c r="N134">
        <v>0</v>
      </c>
      <c r="O134">
        <v>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15</v>
      </c>
      <c r="Y134">
        <v>0</v>
      </c>
      <c r="Z134">
        <v>24.2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8.6</v>
      </c>
      <c r="AI134">
        <v>87.5</v>
      </c>
      <c r="AJ134">
        <v>0</v>
      </c>
      <c r="AK134">
        <v>1</v>
      </c>
    </row>
    <row r="135" spans="1:37" x14ac:dyDescent="0.25">
      <c r="A135" s="8"/>
      <c r="B135">
        <v>15</v>
      </c>
      <c r="C135">
        <v>0</v>
      </c>
      <c r="D135">
        <v>5.6</v>
      </c>
      <c r="E135">
        <v>0</v>
      </c>
      <c r="F135">
        <v>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42</v>
      </c>
      <c r="M135">
        <v>0</v>
      </c>
      <c r="N135">
        <v>1.7</v>
      </c>
      <c r="O135">
        <v>11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1</v>
      </c>
      <c r="W135">
        <v>26.4</v>
      </c>
      <c r="X135">
        <v>0</v>
      </c>
      <c r="Y135">
        <v>0</v>
      </c>
      <c r="Z135">
        <v>5.4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0.2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3.2</v>
      </c>
      <c r="O136">
        <v>1</v>
      </c>
      <c r="P136">
        <v>0</v>
      </c>
      <c r="Q136">
        <v>0</v>
      </c>
      <c r="R136">
        <v>9</v>
      </c>
      <c r="S136">
        <v>0</v>
      </c>
      <c r="T136">
        <v>3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0.2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0.2</v>
      </c>
      <c r="AJ136">
        <v>12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14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1.4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6</v>
      </c>
      <c r="AE138">
        <v>6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42904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0.1</v>
      </c>
      <c r="J139">
        <v>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2.6</v>
      </c>
      <c r="AE139">
        <v>0</v>
      </c>
      <c r="AF139">
        <v>0</v>
      </c>
      <c r="AG139">
        <v>14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8.1999999999999993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24.4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16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0.1</v>
      </c>
      <c r="H141">
        <v>7.8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44</v>
      </c>
      <c r="AC141">
        <v>0</v>
      </c>
      <c r="AD141">
        <v>0</v>
      </c>
      <c r="AE141">
        <v>0</v>
      </c>
      <c r="AF141">
        <v>0</v>
      </c>
      <c r="AG141">
        <v>25</v>
      </c>
      <c r="AH141">
        <v>0</v>
      </c>
      <c r="AI141">
        <v>0.2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0.2</v>
      </c>
      <c r="E142">
        <v>0</v>
      </c>
      <c r="F142">
        <v>9</v>
      </c>
      <c r="G142">
        <v>0.6</v>
      </c>
      <c r="H142">
        <v>9</v>
      </c>
      <c r="I142">
        <v>9.1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0</v>
      </c>
      <c r="AD142">
        <v>45</v>
      </c>
      <c r="AE142">
        <v>0</v>
      </c>
      <c r="AF142">
        <v>0</v>
      </c>
      <c r="AG142">
        <v>50</v>
      </c>
      <c r="AH142">
        <v>0</v>
      </c>
      <c r="AI142">
        <v>0</v>
      </c>
      <c r="AJ142">
        <v>0</v>
      </c>
      <c r="AK142">
        <v>10</v>
      </c>
    </row>
    <row r="143" spans="1:37" x14ac:dyDescent="0.25">
      <c r="A143" s="8"/>
      <c r="B143">
        <v>15</v>
      </c>
      <c r="C143">
        <v>3.2</v>
      </c>
      <c r="D143">
        <v>0.6</v>
      </c>
      <c r="E143">
        <v>0</v>
      </c>
      <c r="F143">
        <v>0</v>
      </c>
      <c r="G143">
        <v>0</v>
      </c>
      <c r="H143">
        <v>1</v>
      </c>
      <c r="I143">
        <v>7</v>
      </c>
      <c r="J143">
        <v>0</v>
      </c>
      <c r="K143">
        <v>0</v>
      </c>
      <c r="L143">
        <v>19</v>
      </c>
      <c r="M143">
        <v>0</v>
      </c>
      <c r="N143">
        <v>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0.2</v>
      </c>
      <c r="AA143">
        <v>0</v>
      </c>
      <c r="AB143">
        <v>1</v>
      </c>
      <c r="AC143">
        <v>0.2</v>
      </c>
      <c r="AD143">
        <v>0</v>
      </c>
      <c r="AE143">
        <v>0</v>
      </c>
      <c r="AF143">
        <v>0</v>
      </c>
      <c r="AG143">
        <v>0</v>
      </c>
      <c r="AH143">
        <v>44.4</v>
      </c>
      <c r="AI143">
        <v>0</v>
      </c>
      <c r="AJ143">
        <v>42.2</v>
      </c>
      <c r="AK143">
        <v>15</v>
      </c>
    </row>
    <row r="144" spans="1:37" x14ac:dyDescent="0.25">
      <c r="A144" s="8"/>
      <c r="B144">
        <v>18</v>
      </c>
      <c r="C144">
        <v>0</v>
      </c>
      <c r="D144">
        <v>0.3</v>
      </c>
      <c r="E144">
        <v>27.6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1</v>
      </c>
      <c r="Z144">
        <v>0.2</v>
      </c>
      <c r="AA144">
        <v>0</v>
      </c>
      <c r="AB144">
        <v>1.2</v>
      </c>
      <c r="AC144">
        <v>0.2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12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5.6</v>
      </c>
      <c r="N145">
        <v>0</v>
      </c>
      <c r="O145">
        <v>0</v>
      </c>
      <c r="P145">
        <v>0</v>
      </c>
      <c r="Q145">
        <v>24.4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3.3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0.2</v>
      </c>
      <c r="AG145">
        <v>0</v>
      </c>
      <c r="AH145">
        <v>0</v>
      </c>
      <c r="AI145">
        <v>20.5</v>
      </c>
      <c r="AJ145">
        <v>14.4</v>
      </c>
      <c r="AK145">
        <v>9</v>
      </c>
    </row>
    <row r="146" spans="1:37" x14ac:dyDescent="0.25">
      <c r="A146" s="8"/>
      <c r="B146">
        <v>24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0</v>
      </c>
      <c r="L146">
        <v>0.6</v>
      </c>
      <c r="M146">
        <v>30.1</v>
      </c>
      <c r="N146">
        <v>0</v>
      </c>
      <c r="O146">
        <v>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12</v>
      </c>
      <c r="Z146">
        <v>0</v>
      </c>
      <c r="AA146">
        <v>0</v>
      </c>
      <c r="AB146">
        <v>0</v>
      </c>
      <c r="AC146">
        <v>5.6</v>
      </c>
      <c r="AD146">
        <v>0</v>
      </c>
      <c r="AE146">
        <v>0</v>
      </c>
      <c r="AF146">
        <v>35</v>
      </c>
      <c r="AG146">
        <v>1</v>
      </c>
      <c r="AH146">
        <v>1.6</v>
      </c>
      <c r="AI146">
        <v>3.2</v>
      </c>
      <c r="AJ146">
        <v>0.2</v>
      </c>
      <c r="AK146">
        <v>38</v>
      </c>
    </row>
    <row r="147" spans="1:37" x14ac:dyDescent="0.25">
      <c r="A147" s="8">
        <v>42905</v>
      </c>
      <c r="B147">
        <v>3</v>
      </c>
      <c r="C147">
        <v>0</v>
      </c>
      <c r="D147">
        <v>0</v>
      </c>
      <c r="E147">
        <v>11.8</v>
      </c>
      <c r="F147">
        <v>6</v>
      </c>
      <c r="G147">
        <v>0</v>
      </c>
      <c r="H147">
        <v>0</v>
      </c>
      <c r="I147">
        <v>0</v>
      </c>
      <c r="J147">
        <v>10</v>
      </c>
      <c r="K147">
        <v>0</v>
      </c>
      <c r="L147">
        <v>0</v>
      </c>
      <c r="M147">
        <v>16.3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14.7</v>
      </c>
      <c r="Z147">
        <v>0</v>
      </c>
      <c r="AA147">
        <v>0</v>
      </c>
      <c r="AB147">
        <v>0</v>
      </c>
      <c r="AC147">
        <v>1.6</v>
      </c>
      <c r="AD147">
        <v>3</v>
      </c>
      <c r="AE147">
        <v>0</v>
      </c>
      <c r="AF147">
        <v>20</v>
      </c>
      <c r="AG147">
        <v>0</v>
      </c>
      <c r="AH147">
        <v>44</v>
      </c>
      <c r="AI147">
        <v>11.2</v>
      </c>
      <c r="AJ147">
        <v>0</v>
      </c>
      <c r="AK147">
        <v>67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</v>
      </c>
      <c r="J148">
        <v>2</v>
      </c>
      <c r="K148">
        <v>0</v>
      </c>
      <c r="L148">
        <v>0</v>
      </c>
      <c r="M148">
        <v>0.6</v>
      </c>
      <c r="N148">
        <v>0</v>
      </c>
      <c r="O148">
        <v>0</v>
      </c>
      <c r="P148">
        <v>0</v>
      </c>
      <c r="Q148">
        <v>7.4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10.6</v>
      </c>
      <c r="Z148">
        <v>0</v>
      </c>
      <c r="AA148">
        <v>0</v>
      </c>
      <c r="AB148">
        <v>0</v>
      </c>
      <c r="AC148">
        <v>0.6</v>
      </c>
      <c r="AD148">
        <v>17</v>
      </c>
      <c r="AE148">
        <v>0</v>
      </c>
      <c r="AF148">
        <v>0</v>
      </c>
      <c r="AG148">
        <v>0</v>
      </c>
      <c r="AH148">
        <v>12.4</v>
      </c>
      <c r="AI148">
        <v>19</v>
      </c>
      <c r="AJ148">
        <v>0.4</v>
      </c>
      <c r="AK148">
        <v>6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3.6</v>
      </c>
      <c r="I149">
        <v>4</v>
      </c>
      <c r="J149">
        <v>0</v>
      </c>
      <c r="K149">
        <v>0</v>
      </c>
      <c r="L149">
        <v>44</v>
      </c>
      <c r="M149">
        <v>0</v>
      </c>
      <c r="N149">
        <v>58</v>
      </c>
      <c r="O149">
        <v>0</v>
      </c>
      <c r="P149">
        <v>0</v>
      </c>
      <c r="Q149">
        <v>0.4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38</v>
      </c>
      <c r="X149">
        <v>0</v>
      </c>
      <c r="Y149">
        <v>3.5</v>
      </c>
      <c r="Z149">
        <v>0</v>
      </c>
      <c r="AA149">
        <v>0</v>
      </c>
      <c r="AB149">
        <v>6.4</v>
      </c>
      <c r="AC149">
        <v>0.6</v>
      </c>
      <c r="AD149">
        <v>48</v>
      </c>
      <c r="AE149">
        <v>0</v>
      </c>
      <c r="AF149">
        <v>0</v>
      </c>
      <c r="AG149">
        <v>11</v>
      </c>
      <c r="AH149">
        <v>15.8</v>
      </c>
      <c r="AI149">
        <v>9.4</v>
      </c>
      <c r="AJ149">
        <v>0</v>
      </c>
      <c r="AK149">
        <v>3</v>
      </c>
    </row>
    <row r="150" spans="1:37" x14ac:dyDescent="0.25">
      <c r="A150" s="8"/>
      <c r="B150">
        <v>12</v>
      </c>
      <c r="C150">
        <v>53</v>
      </c>
      <c r="D150">
        <v>28</v>
      </c>
      <c r="E150">
        <v>0</v>
      </c>
      <c r="F150">
        <v>0</v>
      </c>
      <c r="G150">
        <v>0</v>
      </c>
      <c r="H150">
        <v>2</v>
      </c>
      <c r="I150">
        <v>13</v>
      </c>
      <c r="J150">
        <v>0</v>
      </c>
      <c r="K150">
        <v>13.6</v>
      </c>
      <c r="L150">
        <v>2</v>
      </c>
      <c r="M150">
        <v>0</v>
      </c>
      <c r="N150">
        <v>5</v>
      </c>
      <c r="O150">
        <v>85</v>
      </c>
      <c r="P150">
        <v>13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47.2</v>
      </c>
      <c r="W150">
        <v>62</v>
      </c>
      <c r="X150">
        <v>0</v>
      </c>
      <c r="Y150">
        <v>0.1</v>
      </c>
      <c r="Z150">
        <v>25.2</v>
      </c>
      <c r="AA150">
        <v>0</v>
      </c>
      <c r="AB150">
        <v>24</v>
      </c>
      <c r="AC150">
        <v>0</v>
      </c>
      <c r="AD150">
        <v>25</v>
      </c>
      <c r="AE150">
        <v>0</v>
      </c>
      <c r="AF150">
        <v>0</v>
      </c>
      <c r="AG150">
        <v>16</v>
      </c>
      <c r="AH150">
        <v>2.8</v>
      </c>
      <c r="AI150">
        <v>0.6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1.7</v>
      </c>
      <c r="D151">
        <v>5.6</v>
      </c>
      <c r="E151">
        <v>0</v>
      </c>
      <c r="F151">
        <v>0</v>
      </c>
      <c r="G151">
        <v>18.600000000000001</v>
      </c>
      <c r="H151">
        <v>31.6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11</v>
      </c>
      <c r="P151">
        <v>7</v>
      </c>
      <c r="Q151">
        <v>0</v>
      </c>
      <c r="R151">
        <v>0</v>
      </c>
      <c r="S151">
        <v>91</v>
      </c>
      <c r="T151">
        <v>0</v>
      </c>
      <c r="U151">
        <v>15</v>
      </c>
      <c r="V151">
        <v>0</v>
      </c>
      <c r="W151">
        <v>6</v>
      </c>
      <c r="X151">
        <v>44</v>
      </c>
      <c r="Y151">
        <v>0</v>
      </c>
      <c r="Z151">
        <v>12.2</v>
      </c>
      <c r="AA151">
        <v>0</v>
      </c>
      <c r="AB151">
        <v>6</v>
      </c>
      <c r="AC151">
        <v>0</v>
      </c>
      <c r="AD151">
        <v>65</v>
      </c>
      <c r="AE151">
        <v>4</v>
      </c>
      <c r="AF151">
        <v>0</v>
      </c>
      <c r="AG151">
        <v>45</v>
      </c>
      <c r="AH151">
        <v>0</v>
      </c>
      <c r="AI151">
        <v>0</v>
      </c>
      <c r="AJ151">
        <v>0</v>
      </c>
      <c r="AK151">
        <v>4</v>
      </c>
    </row>
    <row r="152" spans="1:37" x14ac:dyDescent="0.25">
      <c r="A152" s="8"/>
      <c r="B152">
        <v>18</v>
      </c>
      <c r="C152">
        <v>0.4</v>
      </c>
      <c r="D152">
        <v>0</v>
      </c>
      <c r="E152">
        <v>0</v>
      </c>
      <c r="F152">
        <v>0</v>
      </c>
      <c r="G152">
        <v>2</v>
      </c>
      <c r="H152">
        <v>1.5</v>
      </c>
      <c r="I152">
        <v>0</v>
      </c>
      <c r="J152">
        <v>25</v>
      </c>
      <c r="K152">
        <v>9.8000000000000007</v>
      </c>
      <c r="L152">
        <v>0</v>
      </c>
      <c r="M152">
        <v>0</v>
      </c>
      <c r="N152">
        <v>0</v>
      </c>
      <c r="O152">
        <v>3</v>
      </c>
      <c r="P152">
        <v>4</v>
      </c>
      <c r="Q152">
        <v>0</v>
      </c>
      <c r="R152">
        <v>0</v>
      </c>
      <c r="S152">
        <v>11</v>
      </c>
      <c r="T152">
        <v>3</v>
      </c>
      <c r="U152">
        <v>4</v>
      </c>
      <c r="V152">
        <v>0</v>
      </c>
      <c r="W152">
        <v>1</v>
      </c>
      <c r="X152">
        <v>5</v>
      </c>
      <c r="Y152">
        <v>0</v>
      </c>
      <c r="Z152">
        <v>5.6</v>
      </c>
      <c r="AA152">
        <v>0.2</v>
      </c>
      <c r="AB152">
        <v>8.5</v>
      </c>
      <c r="AC152">
        <v>0</v>
      </c>
      <c r="AD152">
        <v>4</v>
      </c>
      <c r="AE152">
        <v>3</v>
      </c>
      <c r="AF152">
        <v>0</v>
      </c>
      <c r="AG152">
        <v>5</v>
      </c>
      <c r="AH152">
        <v>0</v>
      </c>
      <c r="AI152">
        <v>0</v>
      </c>
      <c r="AJ152">
        <v>0</v>
      </c>
      <c r="AK152">
        <v>3</v>
      </c>
    </row>
    <row r="153" spans="1:37" x14ac:dyDescent="0.25">
      <c r="A153" s="8"/>
      <c r="B153">
        <v>21</v>
      </c>
      <c r="C153">
        <v>0.8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3</v>
      </c>
      <c r="R153">
        <v>5</v>
      </c>
      <c r="S153">
        <v>6</v>
      </c>
      <c r="T153">
        <v>2.6</v>
      </c>
      <c r="U153">
        <v>0</v>
      </c>
      <c r="V153">
        <v>0</v>
      </c>
      <c r="W153">
        <v>0</v>
      </c>
      <c r="X153">
        <v>15</v>
      </c>
      <c r="Y153">
        <v>0</v>
      </c>
      <c r="Z153">
        <v>2</v>
      </c>
      <c r="AA153">
        <v>0.2</v>
      </c>
      <c r="AB153">
        <v>7.6</v>
      </c>
      <c r="AC153">
        <v>0</v>
      </c>
      <c r="AD153">
        <v>0</v>
      </c>
      <c r="AE153">
        <v>13</v>
      </c>
      <c r="AF153">
        <v>0</v>
      </c>
      <c r="AG153">
        <v>5</v>
      </c>
      <c r="AH153">
        <v>0</v>
      </c>
      <c r="AI153">
        <v>0</v>
      </c>
      <c r="AJ153">
        <v>0</v>
      </c>
      <c r="AK153">
        <v>2</v>
      </c>
    </row>
    <row r="154" spans="1:37" x14ac:dyDescent="0.25">
      <c r="A154" s="8"/>
      <c r="B154">
        <v>24</v>
      </c>
      <c r="C154">
        <v>1.8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1.6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2.5</v>
      </c>
      <c r="T154">
        <v>1.2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1.4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12</v>
      </c>
    </row>
    <row r="155" spans="1:37" x14ac:dyDescent="0.25">
      <c r="A155" s="8">
        <v>42906</v>
      </c>
      <c r="B155">
        <v>3</v>
      </c>
      <c r="C155">
        <v>0</v>
      </c>
      <c r="D155">
        <v>0</v>
      </c>
      <c r="E155">
        <v>0</v>
      </c>
      <c r="F155">
        <v>12.4</v>
      </c>
      <c r="G155">
        <v>0</v>
      </c>
      <c r="H155">
        <v>0</v>
      </c>
      <c r="I155">
        <v>0</v>
      </c>
      <c r="J155">
        <v>0</v>
      </c>
      <c r="K155">
        <v>4.8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0.2</v>
      </c>
      <c r="AA155">
        <v>0</v>
      </c>
      <c r="AB155">
        <v>0</v>
      </c>
      <c r="AC155">
        <v>0</v>
      </c>
      <c r="AD155">
        <v>0</v>
      </c>
      <c r="AE155">
        <v>0.4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26.3</v>
      </c>
      <c r="D156">
        <v>0</v>
      </c>
      <c r="E156">
        <v>0</v>
      </c>
      <c r="F156">
        <v>17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0.1</v>
      </c>
      <c r="Z156">
        <v>0</v>
      </c>
      <c r="AA156">
        <v>0.2</v>
      </c>
      <c r="AB156">
        <v>0</v>
      </c>
      <c r="AC156">
        <v>0</v>
      </c>
      <c r="AD156">
        <v>0</v>
      </c>
      <c r="AE156">
        <v>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0.5</v>
      </c>
      <c r="D157">
        <v>0</v>
      </c>
      <c r="E157">
        <v>0</v>
      </c>
      <c r="F157">
        <v>3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1.8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4.2</v>
      </c>
      <c r="AI158">
        <v>0.5</v>
      </c>
      <c r="AJ158">
        <v>0</v>
      </c>
      <c r="AK158">
        <v>16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10</v>
      </c>
      <c r="G159">
        <v>0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</v>
      </c>
      <c r="V159">
        <v>2.2000000000000002</v>
      </c>
      <c r="W159">
        <v>0</v>
      </c>
      <c r="X159">
        <v>0.4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0</v>
      </c>
      <c r="I161">
        <v>0</v>
      </c>
      <c r="J161">
        <v>18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1.6</v>
      </c>
      <c r="AI161">
        <v>0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5</v>
      </c>
      <c r="F162">
        <v>3</v>
      </c>
      <c r="G162">
        <v>3.2</v>
      </c>
      <c r="H162">
        <v>3.8</v>
      </c>
      <c r="I162">
        <v>0</v>
      </c>
      <c r="J162">
        <v>2</v>
      </c>
      <c r="K162">
        <v>0</v>
      </c>
      <c r="L162">
        <v>0</v>
      </c>
      <c r="M162">
        <v>2.6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12</v>
      </c>
      <c r="Z162">
        <v>0</v>
      </c>
      <c r="AA162">
        <v>0</v>
      </c>
      <c r="AB162">
        <v>0</v>
      </c>
      <c r="AC162">
        <v>0.4</v>
      </c>
      <c r="AD162">
        <v>0</v>
      </c>
      <c r="AE162">
        <v>0</v>
      </c>
      <c r="AF162">
        <v>9.1999999999999993</v>
      </c>
      <c r="AG162">
        <v>0</v>
      </c>
      <c r="AH162">
        <v>20.399999999999999</v>
      </c>
      <c r="AI162">
        <v>0</v>
      </c>
      <c r="AJ162">
        <v>0</v>
      </c>
      <c r="AK162">
        <v>2</v>
      </c>
    </row>
    <row r="163" spans="1:37" x14ac:dyDescent="0.25">
      <c r="A163" s="8">
        <v>42907</v>
      </c>
      <c r="B163">
        <v>3</v>
      </c>
      <c r="C163">
        <v>0</v>
      </c>
      <c r="D163">
        <v>0</v>
      </c>
      <c r="E163">
        <v>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12.4</v>
      </c>
      <c r="Z163">
        <v>0</v>
      </c>
      <c r="AA163">
        <v>0</v>
      </c>
      <c r="AB163">
        <v>5.3</v>
      </c>
      <c r="AC163">
        <v>16.600000000000001</v>
      </c>
      <c r="AD163">
        <v>0</v>
      </c>
      <c r="AE163">
        <v>0</v>
      </c>
      <c r="AF163">
        <v>12.8</v>
      </c>
      <c r="AG163">
        <v>1</v>
      </c>
      <c r="AH163">
        <v>0</v>
      </c>
      <c r="AI163">
        <v>0.5</v>
      </c>
      <c r="AJ163">
        <v>0</v>
      </c>
      <c r="AK163">
        <v>1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12</v>
      </c>
      <c r="G164">
        <v>0.2</v>
      </c>
      <c r="H164">
        <v>0</v>
      </c>
      <c r="I164">
        <v>0</v>
      </c>
      <c r="J164">
        <v>19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0.2</v>
      </c>
      <c r="T164">
        <v>0</v>
      </c>
      <c r="U164">
        <v>0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0</v>
      </c>
      <c r="AB164">
        <v>0</v>
      </c>
      <c r="AC164">
        <v>1.2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37</v>
      </c>
      <c r="G165">
        <v>0</v>
      </c>
      <c r="H165">
        <v>0.3</v>
      </c>
      <c r="I165">
        <v>0</v>
      </c>
      <c r="J165">
        <v>43</v>
      </c>
      <c r="K165">
        <v>0</v>
      </c>
      <c r="L165">
        <v>0</v>
      </c>
      <c r="M165">
        <v>0</v>
      </c>
      <c r="N165">
        <v>0.2</v>
      </c>
      <c r="O165">
        <v>0</v>
      </c>
      <c r="P165">
        <v>0</v>
      </c>
      <c r="Q165">
        <v>0</v>
      </c>
      <c r="R165">
        <v>0</v>
      </c>
      <c r="S165">
        <v>5.4</v>
      </c>
      <c r="T165">
        <v>7.8</v>
      </c>
      <c r="U165">
        <v>1</v>
      </c>
      <c r="V165">
        <v>0</v>
      </c>
      <c r="W165">
        <v>0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15</v>
      </c>
    </row>
    <row r="166" spans="1:37" x14ac:dyDescent="0.25">
      <c r="A166" s="8"/>
      <c r="B166">
        <v>12</v>
      </c>
      <c r="C166">
        <v>12</v>
      </c>
      <c r="D166">
        <v>6.5</v>
      </c>
      <c r="E166">
        <v>0</v>
      </c>
      <c r="F166">
        <v>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2.5</v>
      </c>
      <c r="R166">
        <v>0</v>
      </c>
      <c r="S166">
        <v>3</v>
      </c>
      <c r="T166">
        <v>0</v>
      </c>
      <c r="U166">
        <v>0</v>
      </c>
      <c r="V166">
        <v>1</v>
      </c>
      <c r="W166">
        <v>4</v>
      </c>
      <c r="X166">
        <v>2</v>
      </c>
      <c r="Y166">
        <v>0</v>
      </c>
      <c r="Z166">
        <v>1.5</v>
      </c>
      <c r="AA166">
        <v>3</v>
      </c>
      <c r="AB166">
        <v>0</v>
      </c>
      <c r="AC166">
        <v>0</v>
      </c>
      <c r="AD166">
        <v>0</v>
      </c>
      <c r="AE166">
        <v>7</v>
      </c>
      <c r="AF166">
        <v>0</v>
      </c>
      <c r="AG166">
        <v>0</v>
      </c>
      <c r="AH166">
        <v>0.2</v>
      </c>
      <c r="AI166">
        <v>0</v>
      </c>
      <c r="AJ166">
        <v>0</v>
      </c>
      <c r="AK166">
        <v>2</v>
      </c>
    </row>
    <row r="167" spans="1:37" x14ac:dyDescent="0.25">
      <c r="A167" s="8"/>
      <c r="B167">
        <v>15</v>
      </c>
      <c r="C167">
        <v>2</v>
      </c>
      <c r="D167">
        <v>24.7</v>
      </c>
      <c r="E167">
        <v>17.2</v>
      </c>
      <c r="F167">
        <v>12</v>
      </c>
      <c r="G167">
        <v>4</v>
      </c>
      <c r="H167">
        <v>9.6</v>
      </c>
      <c r="I167">
        <v>0</v>
      </c>
      <c r="J167">
        <v>4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</v>
      </c>
      <c r="AC167">
        <v>0</v>
      </c>
      <c r="AD167">
        <v>0</v>
      </c>
      <c r="AE167">
        <v>1.4</v>
      </c>
      <c r="AF167">
        <v>3.5</v>
      </c>
      <c r="AG167">
        <v>0</v>
      </c>
      <c r="AH167">
        <v>29.5</v>
      </c>
      <c r="AI167">
        <v>0</v>
      </c>
      <c r="AJ167">
        <v>0</v>
      </c>
      <c r="AK167">
        <v>2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2</v>
      </c>
      <c r="G168">
        <v>11</v>
      </c>
      <c r="H168">
        <v>6.4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5.5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9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0.3</v>
      </c>
      <c r="AG169">
        <v>0</v>
      </c>
      <c r="AH169">
        <v>0</v>
      </c>
      <c r="AI169">
        <v>13.4</v>
      </c>
      <c r="AJ169">
        <v>0</v>
      </c>
      <c r="AK169">
        <v>2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30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0</v>
      </c>
      <c r="O170">
        <v>30</v>
      </c>
      <c r="P170">
        <v>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1.2</v>
      </c>
      <c r="AG170">
        <v>13</v>
      </c>
      <c r="AH170">
        <v>0</v>
      </c>
      <c r="AI170">
        <v>1.6</v>
      </c>
      <c r="AJ170">
        <v>0</v>
      </c>
      <c r="AK170">
        <v>17</v>
      </c>
    </row>
    <row r="171" spans="1:37" x14ac:dyDescent="0.25">
      <c r="A171" s="8">
        <v>42908</v>
      </c>
      <c r="B171">
        <v>3</v>
      </c>
      <c r="C171">
        <v>0</v>
      </c>
      <c r="D171">
        <v>0</v>
      </c>
      <c r="E171">
        <v>0</v>
      </c>
      <c r="F171">
        <v>23</v>
      </c>
      <c r="G171">
        <v>0</v>
      </c>
      <c r="H171">
        <v>0</v>
      </c>
      <c r="I171">
        <v>22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26</v>
      </c>
      <c r="P171">
        <v>12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7.5</v>
      </c>
      <c r="AC171">
        <v>0</v>
      </c>
      <c r="AD171">
        <v>3</v>
      </c>
      <c r="AE171">
        <v>0</v>
      </c>
      <c r="AF171">
        <v>0</v>
      </c>
      <c r="AG171">
        <v>0</v>
      </c>
      <c r="AH171">
        <v>0</v>
      </c>
      <c r="AI171">
        <v>0.7</v>
      </c>
      <c r="AJ171">
        <v>0</v>
      </c>
      <c r="AK171">
        <v>22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15</v>
      </c>
      <c r="G172">
        <v>0</v>
      </c>
      <c r="H172">
        <v>0</v>
      </c>
      <c r="I172">
        <v>1.6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24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5.2</v>
      </c>
      <c r="AD172">
        <v>32</v>
      </c>
      <c r="AE172">
        <v>0</v>
      </c>
      <c r="AF172">
        <v>0</v>
      </c>
      <c r="AG172">
        <v>0</v>
      </c>
      <c r="AH172">
        <v>0</v>
      </c>
      <c r="AI172">
        <v>0.2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10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23</v>
      </c>
      <c r="AE173">
        <v>0</v>
      </c>
      <c r="AF173">
        <v>0</v>
      </c>
      <c r="AG173">
        <v>0</v>
      </c>
      <c r="AH173">
        <v>0</v>
      </c>
      <c r="AI173">
        <v>18.600000000000001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4.5</v>
      </c>
      <c r="D174">
        <v>0</v>
      </c>
      <c r="E174">
        <v>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1.6</v>
      </c>
      <c r="O174">
        <v>0</v>
      </c>
      <c r="P174">
        <v>0</v>
      </c>
      <c r="Q174">
        <v>0</v>
      </c>
      <c r="R174">
        <v>4.8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11.4</v>
      </c>
      <c r="AG174">
        <v>0</v>
      </c>
      <c r="AH174">
        <v>3.4</v>
      </c>
      <c r="AI174">
        <v>32.200000000000003</v>
      </c>
      <c r="AJ174">
        <v>2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1.6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10.6</v>
      </c>
      <c r="AI175">
        <v>1.2</v>
      </c>
      <c r="AJ175">
        <v>9.6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2</v>
      </c>
      <c r="G176">
        <v>13.8</v>
      </c>
      <c r="H176">
        <v>19.2</v>
      </c>
      <c r="I176">
        <v>0</v>
      </c>
      <c r="J176">
        <v>0</v>
      </c>
      <c r="K176">
        <v>0</v>
      </c>
      <c r="L176">
        <v>0</v>
      </c>
      <c r="M176">
        <v>3.1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25.5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5</v>
      </c>
      <c r="AC177">
        <v>0</v>
      </c>
      <c r="AD177">
        <v>0</v>
      </c>
      <c r="AE177">
        <v>0</v>
      </c>
      <c r="AF177">
        <v>0</v>
      </c>
      <c r="AG177">
        <v>1.4</v>
      </c>
      <c r="AH177">
        <v>1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40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6.5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8.8000000000000007</v>
      </c>
      <c r="AJ178">
        <v>0</v>
      </c>
      <c r="AK178">
        <v>0</v>
      </c>
    </row>
    <row r="179" spans="1:37" x14ac:dyDescent="0.25">
      <c r="A179" s="8">
        <v>42909</v>
      </c>
      <c r="B179">
        <v>3</v>
      </c>
      <c r="C179">
        <v>0</v>
      </c>
      <c r="D179">
        <v>0</v>
      </c>
      <c r="E179">
        <v>0</v>
      </c>
      <c r="F179">
        <v>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4.4000000000000004</v>
      </c>
      <c r="AE179">
        <v>0</v>
      </c>
      <c r="AF179">
        <v>0</v>
      </c>
      <c r="AG179">
        <v>0</v>
      </c>
      <c r="AH179">
        <v>0</v>
      </c>
      <c r="AI179">
        <v>3.8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0.1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2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31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13</v>
      </c>
      <c r="F182">
        <v>23</v>
      </c>
      <c r="G182">
        <v>0.4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2.2000000000000002</v>
      </c>
      <c r="AG182">
        <v>0</v>
      </c>
      <c r="AH182">
        <v>2.2999999999999998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5.2</v>
      </c>
      <c r="H183">
        <v>10.4</v>
      </c>
      <c r="I183">
        <v>0</v>
      </c>
      <c r="J183">
        <v>0</v>
      </c>
      <c r="K183">
        <v>0.6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0.4</v>
      </c>
      <c r="AA183">
        <v>0</v>
      </c>
      <c r="AB183">
        <v>0</v>
      </c>
      <c r="AC183">
        <v>0</v>
      </c>
      <c r="AD183">
        <v>0</v>
      </c>
      <c r="AE183">
        <v>9.1999999999999993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4</v>
      </c>
      <c r="S184">
        <v>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6.2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4.5999999999999996</v>
      </c>
      <c r="Y186">
        <v>0.4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9.1999999999999993</v>
      </c>
      <c r="AI186">
        <v>0</v>
      </c>
      <c r="AJ186">
        <v>0</v>
      </c>
      <c r="AK186">
        <v>0</v>
      </c>
    </row>
    <row r="187" spans="1:37" x14ac:dyDescent="0.25">
      <c r="A187" s="8">
        <v>42910</v>
      </c>
      <c r="B187">
        <v>3</v>
      </c>
      <c r="C187">
        <v>0.8</v>
      </c>
      <c r="D187">
        <v>4.8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7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0.4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27.6</v>
      </c>
      <c r="AI187">
        <v>22.2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0.5</v>
      </c>
      <c r="D188">
        <v>0.8</v>
      </c>
      <c r="E188">
        <v>0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2.4</v>
      </c>
      <c r="AF188">
        <v>0</v>
      </c>
      <c r="AG188">
        <v>0</v>
      </c>
      <c r="AH188">
        <v>2</v>
      </c>
      <c r="AI188">
        <v>5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2.5</v>
      </c>
      <c r="D189">
        <v>0</v>
      </c>
      <c r="E189">
        <v>0</v>
      </c>
      <c r="F189">
        <v>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</v>
      </c>
      <c r="AA189">
        <v>0</v>
      </c>
      <c r="AB189">
        <v>0</v>
      </c>
      <c r="AC189">
        <v>0</v>
      </c>
      <c r="AD189">
        <v>0</v>
      </c>
      <c r="AE189">
        <v>0.6</v>
      </c>
      <c r="AF189">
        <v>0</v>
      </c>
      <c r="AG189">
        <v>0</v>
      </c>
      <c r="AH189">
        <v>0.4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0.2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>
        <v>0</v>
      </c>
      <c r="U190">
        <v>3</v>
      </c>
      <c r="V190">
        <v>0</v>
      </c>
      <c r="W190">
        <v>0</v>
      </c>
      <c r="X190">
        <v>7</v>
      </c>
      <c r="Y190">
        <v>0</v>
      </c>
      <c r="Z190">
        <v>0.2</v>
      </c>
      <c r="AA190">
        <v>0</v>
      </c>
      <c r="AB190">
        <v>0</v>
      </c>
      <c r="AC190">
        <v>0</v>
      </c>
      <c r="AD190">
        <v>0</v>
      </c>
      <c r="AE190">
        <v>6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0.2</v>
      </c>
      <c r="D191">
        <v>0</v>
      </c>
      <c r="E191">
        <v>0</v>
      </c>
      <c r="F191">
        <v>0</v>
      </c>
      <c r="G191">
        <v>4.5</v>
      </c>
      <c r="H191">
        <v>2.2000000000000002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15</v>
      </c>
      <c r="V191">
        <v>0</v>
      </c>
      <c r="W191">
        <v>0</v>
      </c>
      <c r="X191">
        <v>0.4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8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2.2000000000000002</v>
      </c>
      <c r="J192">
        <v>2</v>
      </c>
      <c r="K192">
        <v>6.8</v>
      </c>
      <c r="L192">
        <v>0</v>
      </c>
      <c r="M192">
        <v>0</v>
      </c>
      <c r="N192">
        <v>0</v>
      </c>
      <c r="O192">
        <v>2</v>
      </c>
      <c r="P192">
        <v>2</v>
      </c>
      <c r="Q192">
        <v>0</v>
      </c>
      <c r="R192">
        <v>0</v>
      </c>
      <c r="S192">
        <v>0</v>
      </c>
      <c r="T192">
        <v>4</v>
      </c>
      <c r="U192">
        <v>0</v>
      </c>
      <c r="V192">
        <v>0</v>
      </c>
      <c r="W192">
        <v>0</v>
      </c>
      <c r="X192">
        <v>0.4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1</v>
      </c>
      <c r="E193">
        <v>3.6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11</v>
      </c>
      <c r="AI193">
        <v>16.600000000000001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0</v>
      </c>
      <c r="R194">
        <v>0</v>
      </c>
      <c r="S194">
        <v>3.2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1.8</v>
      </c>
      <c r="Z194">
        <v>2</v>
      </c>
      <c r="AA194">
        <v>0</v>
      </c>
      <c r="AB194">
        <v>0</v>
      </c>
      <c r="AC194">
        <v>0</v>
      </c>
      <c r="AD194">
        <v>4.2</v>
      </c>
      <c r="AE194">
        <v>0</v>
      </c>
      <c r="AF194">
        <v>0</v>
      </c>
      <c r="AG194">
        <v>0</v>
      </c>
      <c r="AH194">
        <v>0.6</v>
      </c>
      <c r="AI194">
        <v>14.8</v>
      </c>
      <c r="AJ194">
        <v>0</v>
      </c>
      <c r="AK194">
        <v>0</v>
      </c>
    </row>
    <row r="195" spans="1:37" x14ac:dyDescent="0.25">
      <c r="A195" s="8">
        <v>42911</v>
      </c>
      <c r="B195">
        <v>3</v>
      </c>
      <c r="C195">
        <v>0</v>
      </c>
      <c r="D195">
        <v>17.5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0.4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3.6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0.4</v>
      </c>
      <c r="Y197">
        <v>2</v>
      </c>
      <c r="Z197">
        <v>0</v>
      </c>
      <c r="AA197">
        <v>1.4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 spans="1:37" x14ac:dyDescent="0.25">
      <c r="A198" s="8"/>
      <c r="B198">
        <v>12</v>
      </c>
      <c r="C198">
        <v>0</v>
      </c>
      <c r="D198">
        <v>0.6</v>
      </c>
      <c r="E198">
        <v>0</v>
      </c>
      <c r="F198">
        <v>14</v>
      </c>
      <c r="G198">
        <v>0</v>
      </c>
      <c r="H198">
        <v>1.2</v>
      </c>
      <c r="I198">
        <v>0</v>
      </c>
      <c r="J198">
        <v>3</v>
      </c>
      <c r="K198">
        <v>4.4000000000000004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1</v>
      </c>
      <c r="V198">
        <v>0</v>
      </c>
      <c r="W198">
        <v>0</v>
      </c>
      <c r="X198">
        <v>7</v>
      </c>
      <c r="Y198">
        <v>0</v>
      </c>
      <c r="Z198">
        <v>0.5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0.7</v>
      </c>
      <c r="O199">
        <v>0</v>
      </c>
      <c r="P199">
        <v>0</v>
      </c>
      <c r="Q199">
        <v>0</v>
      </c>
      <c r="R199">
        <v>2</v>
      </c>
      <c r="S199">
        <v>2.4</v>
      </c>
      <c r="T199">
        <v>0</v>
      </c>
      <c r="U199">
        <v>0</v>
      </c>
      <c r="V199">
        <v>8</v>
      </c>
      <c r="W199">
        <v>0</v>
      </c>
      <c r="X199">
        <v>2</v>
      </c>
      <c r="Y199">
        <v>0</v>
      </c>
      <c r="Z199">
        <v>0.5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6.4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7</v>
      </c>
      <c r="AI200">
        <v>0</v>
      </c>
      <c r="AJ200">
        <v>0</v>
      </c>
      <c r="AK200">
        <v>4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>
        <v>0</v>
      </c>
      <c r="U201">
        <v>0</v>
      </c>
      <c r="V201">
        <v>0</v>
      </c>
      <c r="W201">
        <v>0</v>
      </c>
      <c r="X201">
        <v>5</v>
      </c>
      <c r="Y201">
        <v>0</v>
      </c>
      <c r="Z201">
        <v>1.3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5.8</v>
      </c>
      <c r="U202">
        <v>0</v>
      </c>
      <c r="V202">
        <v>0.7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4.4000000000000004</v>
      </c>
      <c r="AJ202">
        <v>0</v>
      </c>
      <c r="AK202">
        <v>7</v>
      </c>
    </row>
    <row r="203" spans="1:37" x14ac:dyDescent="0.25">
      <c r="A203" s="8">
        <v>42912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0.3</v>
      </c>
      <c r="O203">
        <v>0</v>
      </c>
      <c r="P203">
        <v>0</v>
      </c>
      <c r="Q203">
        <v>0</v>
      </c>
      <c r="R203">
        <v>3</v>
      </c>
      <c r="S203">
        <v>11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0.4</v>
      </c>
      <c r="AF203">
        <v>0</v>
      </c>
      <c r="AG203">
        <v>0</v>
      </c>
      <c r="AH203">
        <v>2.4</v>
      </c>
      <c r="AI203">
        <v>6.2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1.8</v>
      </c>
      <c r="E204">
        <v>0</v>
      </c>
      <c r="F204">
        <v>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5.4</v>
      </c>
      <c r="AA204">
        <v>0</v>
      </c>
      <c r="AB204">
        <v>0</v>
      </c>
      <c r="AC204">
        <v>0</v>
      </c>
      <c r="AD204">
        <v>0</v>
      </c>
      <c r="AE204">
        <v>8</v>
      </c>
      <c r="AF204">
        <v>0</v>
      </c>
      <c r="AG204">
        <v>0</v>
      </c>
      <c r="AH204">
        <v>0</v>
      </c>
      <c r="AI204">
        <v>4.2</v>
      </c>
      <c r="AJ204">
        <v>0</v>
      </c>
      <c r="AK204">
        <v>1</v>
      </c>
    </row>
    <row r="205" spans="1:37" x14ac:dyDescent="0.25">
      <c r="A205" s="8"/>
      <c r="B205">
        <v>9</v>
      </c>
      <c r="C205">
        <v>0.2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0.3</v>
      </c>
      <c r="AA205">
        <v>2.2000000000000002</v>
      </c>
      <c r="AB205">
        <v>0</v>
      </c>
      <c r="AC205">
        <v>0</v>
      </c>
      <c r="AD205">
        <v>0</v>
      </c>
      <c r="AE205">
        <v>3.6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1.4</v>
      </c>
      <c r="D206">
        <v>0</v>
      </c>
      <c r="E206">
        <v>0</v>
      </c>
      <c r="F206">
        <v>0</v>
      </c>
      <c r="G206">
        <v>0.6</v>
      </c>
      <c r="H206">
        <v>1.6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2</v>
      </c>
      <c r="D207">
        <v>0.2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0</v>
      </c>
      <c r="X207">
        <v>0</v>
      </c>
      <c r="Y207">
        <v>0</v>
      </c>
      <c r="Z207">
        <v>0.2</v>
      </c>
      <c r="AA207">
        <v>0.2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0.6</v>
      </c>
      <c r="AK207">
        <v>0</v>
      </c>
    </row>
    <row r="208" spans="1:37" x14ac:dyDescent="0.25">
      <c r="A208" s="8"/>
      <c r="B208">
        <v>18</v>
      </c>
      <c r="C208">
        <v>0.6</v>
      </c>
      <c r="D208">
        <v>4.2</v>
      </c>
      <c r="E208">
        <v>0</v>
      </c>
      <c r="F208">
        <v>4</v>
      </c>
      <c r="G208">
        <v>0</v>
      </c>
      <c r="H208">
        <v>0</v>
      </c>
      <c r="I208">
        <v>0</v>
      </c>
      <c r="J208">
        <v>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0.2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3.6</v>
      </c>
      <c r="T210">
        <v>0</v>
      </c>
      <c r="U210">
        <v>0</v>
      </c>
      <c r="V210">
        <v>0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0.4</v>
      </c>
      <c r="AJ210">
        <v>0</v>
      </c>
      <c r="AK210">
        <v>0</v>
      </c>
    </row>
    <row r="211" spans="1:37" x14ac:dyDescent="0.25">
      <c r="A211" s="8">
        <v>42913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4.2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3.4</v>
      </c>
      <c r="AA212">
        <v>0</v>
      </c>
      <c r="AB212">
        <v>0</v>
      </c>
      <c r="AC212">
        <v>0</v>
      </c>
      <c r="AD212">
        <v>0</v>
      </c>
      <c r="AE212">
        <v>0.2</v>
      </c>
      <c r="AF212">
        <v>0</v>
      </c>
      <c r="AG212">
        <v>0</v>
      </c>
      <c r="AH212">
        <v>0</v>
      </c>
      <c r="AI212">
        <v>0.6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0</v>
      </c>
      <c r="Z213">
        <v>0.3</v>
      </c>
      <c r="AA213">
        <v>0</v>
      </c>
      <c r="AB213">
        <v>0</v>
      </c>
      <c r="AC213">
        <v>0</v>
      </c>
      <c r="AD213">
        <v>0</v>
      </c>
      <c r="AE213">
        <v>1.8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3.5</v>
      </c>
      <c r="D214">
        <v>0</v>
      </c>
      <c r="E214">
        <v>0</v>
      </c>
      <c r="F214">
        <v>7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1.1000000000000001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2.6</v>
      </c>
      <c r="AA214">
        <v>0</v>
      </c>
      <c r="AB214">
        <v>0.8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3.2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0.6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0.6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25.4</v>
      </c>
      <c r="AJ218">
        <v>0</v>
      </c>
      <c r="AK218">
        <v>0</v>
      </c>
    </row>
    <row r="219" spans="1:37" x14ac:dyDescent="0.25">
      <c r="A219" s="8">
        <v>42914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14.4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25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20.7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3</v>
      </c>
      <c r="S221">
        <v>1</v>
      </c>
      <c r="T221">
        <v>11.8</v>
      </c>
      <c r="U221">
        <v>0</v>
      </c>
      <c r="V221">
        <v>4.2</v>
      </c>
      <c r="W221">
        <v>0</v>
      </c>
      <c r="X221">
        <v>1.8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0</v>
      </c>
      <c r="AG221">
        <v>0</v>
      </c>
      <c r="AH221">
        <v>0</v>
      </c>
      <c r="AI221">
        <v>2.5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0.2</v>
      </c>
      <c r="D222">
        <v>0.6</v>
      </c>
      <c r="E222">
        <v>0</v>
      </c>
      <c r="F222">
        <v>0</v>
      </c>
      <c r="G222">
        <v>0</v>
      </c>
      <c r="H222">
        <v>2.8</v>
      </c>
      <c r="I222">
        <v>0</v>
      </c>
      <c r="J222">
        <v>0</v>
      </c>
      <c r="K222">
        <v>4.8</v>
      </c>
      <c r="L222">
        <v>0</v>
      </c>
      <c r="M222">
        <v>0</v>
      </c>
      <c r="N222">
        <v>1.6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0.6</v>
      </c>
      <c r="U222">
        <v>0</v>
      </c>
      <c r="V222">
        <v>0</v>
      </c>
      <c r="W222">
        <v>7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7.4</v>
      </c>
      <c r="AJ226">
        <v>0</v>
      </c>
      <c r="AK226">
        <v>0</v>
      </c>
    </row>
    <row r="227" spans="1:37" x14ac:dyDescent="0.25">
      <c r="A227" s="8">
        <v>42915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5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2.4</v>
      </c>
      <c r="AI227">
        <v>0.8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0.1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0.2</v>
      </c>
      <c r="D229">
        <v>0</v>
      </c>
      <c r="E229">
        <v>0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</v>
      </c>
      <c r="Y229">
        <v>0</v>
      </c>
      <c r="Z229">
        <v>1.6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44</v>
      </c>
      <c r="G230">
        <v>0.7</v>
      </c>
      <c r="H230">
        <v>0</v>
      </c>
      <c r="I230">
        <v>0</v>
      </c>
      <c r="J230">
        <v>0</v>
      </c>
      <c r="K230">
        <v>12.4</v>
      </c>
      <c r="L230">
        <v>9.4</v>
      </c>
      <c r="M230">
        <v>0</v>
      </c>
      <c r="N230">
        <v>9.4</v>
      </c>
      <c r="O230">
        <v>0</v>
      </c>
      <c r="P230">
        <v>0</v>
      </c>
      <c r="Q230">
        <v>4</v>
      </c>
      <c r="R230">
        <v>0</v>
      </c>
      <c r="S230">
        <v>1</v>
      </c>
      <c r="T230">
        <v>0.5</v>
      </c>
      <c r="U230">
        <v>0</v>
      </c>
      <c r="V230">
        <v>0</v>
      </c>
      <c r="W230">
        <v>0</v>
      </c>
      <c r="X230">
        <v>0</v>
      </c>
      <c r="Y230">
        <v>0.4</v>
      </c>
      <c r="Z230">
        <v>5.2</v>
      </c>
      <c r="AA230">
        <v>0.6</v>
      </c>
      <c r="AB230">
        <v>1</v>
      </c>
      <c r="AC230">
        <v>0</v>
      </c>
      <c r="AD230">
        <v>0.5</v>
      </c>
      <c r="AE230">
        <v>12.6</v>
      </c>
      <c r="AF230">
        <v>0</v>
      </c>
      <c r="AG230">
        <v>0</v>
      </c>
      <c r="AH230">
        <v>0</v>
      </c>
      <c r="AI230">
        <v>0</v>
      </c>
      <c r="AJ230">
        <v>1.2</v>
      </c>
      <c r="AK230">
        <v>0</v>
      </c>
    </row>
    <row r="231" spans="1:37" x14ac:dyDescent="0.25">
      <c r="A231" s="8"/>
      <c r="B231">
        <v>15</v>
      </c>
      <c r="C231">
        <v>0.8</v>
      </c>
      <c r="D231">
        <v>0</v>
      </c>
      <c r="E231">
        <v>0.2</v>
      </c>
      <c r="F231">
        <v>53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2.6</v>
      </c>
      <c r="Z231">
        <v>1.4</v>
      </c>
      <c r="AA231">
        <v>0</v>
      </c>
      <c r="AB231">
        <v>5.6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14.6</v>
      </c>
      <c r="AI231">
        <v>0</v>
      </c>
      <c r="AJ231">
        <v>0</v>
      </c>
      <c r="AK231">
        <v>1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2</v>
      </c>
      <c r="G232">
        <v>0.4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0.2</v>
      </c>
      <c r="AI232">
        <v>16.2</v>
      </c>
      <c r="AJ232">
        <v>0</v>
      </c>
      <c r="AK232">
        <v>5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13.6</v>
      </c>
      <c r="AJ233">
        <v>0</v>
      </c>
      <c r="AK233">
        <v>3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26</v>
      </c>
      <c r="X234">
        <v>0</v>
      </c>
      <c r="Y234">
        <v>0</v>
      </c>
      <c r="Z234">
        <v>0.4</v>
      </c>
      <c r="AA234">
        <v>0</v>
      </c>
      <c r="AB234">
        <v>0</v>
      </c>
      <c r="AC234">
        <v>0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11</v>
      </c>
    </row>
    <row r="235" spans="1:37" x14ac:dyDescent="0.25">
      <c r="A235" s="8">
        <v>43676</v>
      </c>
      <c r="B235">
        <v>3</v>
      </c>
      <c r="C235">
        <v>0</v>
      </c>
      <c r="D235">
        <v>0.1</v>
      </c>
      <c r="E235">
        <v>0</v>
      </c>
      <c r="F235">
        <v>0</v>
      </c>
      <c r="G235">
        <v>0</v>
      </c>
      <c r="H235">
        <v>0.4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9</v>
      </c>
    </row>
    <row r="236" spans="1:37" x14ac:dyDescent="0.25">
      <c r="A236" s="8"/>
      <c r="B236">
        <v>6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5</v>
      </c>
      <c r="J236">
        <v>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</v>
      </c>
      <c r="AA236">
        <v>0</v>
      </c>
      <c r="AB236">
        <v>0</v>
      </c>
      <c r="AC236">
        <v>0</v>
      </c>
      <c r="AD236">
        <v>8.8000000000000007</v>
      </c>
      <c r="AE236">
        <v>0</v>
      </c>
      <c r="AF236">
        <v>0</v>
      </c>
      <c r="AG236">
        <v>0</v>
      </c>
      <c r="AH236">
        <v>0</v>
      </c>
      <c r="AI236">
        <v>0.2</v>
      </c>
      <c r="AJ236">
        <v>0</v>
      </c>
      <c r="AK236">
        <v>2</v>
      </c>
    </row>
    <row r="237" spans="1:37" x14ac:dyDescent="0.25">
      <c r="A237" s="8"/>
      <c r="B237">
        <v>9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1.2</v>
      </c>
      <c r="I237">
        <v>15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12</v>
      </c>
      <c r="T237">
        <v>0</v>
      </c>
      <c r="U237">
        <v>5</v>
      </c>
      <c r="V237">
        <v>0</v>
      </c>
      <c r="W237">
        <v>0</v>
      </c>
      <c r="X237">
        <v>0</v>
      </c>
      <c r="Y237">
        <v>0</v>
      </c>
      <c r="Z237">
        <v>11.6</v>
      </c>
      <c r="AA237">
        <v>0</v>
      </c>
      <c r="AB237">
        <v>0</v>
      </c>
      <c r="AC237">
        <v>0</v>
      </c>
      <c r="AD237">
        <v>2.4</v>
      </c>
      <c r="AE237">
        <v>15</v>
      </c>
      <c r="AF237">
        <v>0</v>
      </c>
      <c r="AG237">
        <v>0</v>
      </c>
      <c r="AH237">
        <v>0.8</v>
      </c>
      <c r="AI237">
        <v>0.3</v>
      </c>
      <c r="AJ237">
        <v>0</v>
      </c>
      <c r="AK237">
        <v>3</v>
      </c>
    </row>
    <row r="238" spans="1:37" x14ac:dyDescent="0.25">
      <c r="A238" s="8"/>
      <c r="B238">
        <v>12</v>
      </c>
      <c r="C238">
        <v>4</v>
      </c>
      <c r="D238">
        <v>0</v>
      </c>
      <c r="E238">
        <v>0</v>
      </c>
      <c r="F238">
        <v>0</v>
      </c>
      <c r="G238">
        <v>6.4</v>
      </c>
      <c r="H238">
        <v>0.3</v>
      </c>
      <c r="I238">
        <v>0</v>
      </c>
      <c r="J238">
        <v>0</v>
      </c>
      <c r="K238">
        <v>0</v>
      </c>
      <c r="L238">
        <v>0.4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4.4000000000000004</v>
      </c>
      <c r="T238">
        <v>0</v>
      </c>
      <c r="U238">
        <v>9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3.6</v>
      </c>
      <c r="AE238">
        <v>0</v>
      </c>
      <c r="AF238">
        <v>0</v>
      </c>
      <c r="AG238">
        <v>0.5</v>
      </c>
      <c r="AH238">
        <v>2.4</v>
      </c>
      <c r="AI238">
        <v>0</v>
      </c>
      <c r="AJ238">
        <v>0</v>
      </c>
      <c r="AK238">
        <v>0.5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</v>
      </c>
      <c r="F239">
        <v>6</v>
      </c>
      <c r="G239">
        <v>10.4</v>
      </c>
      <c r="H239">
        <v>26.2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22</v>
      </c>
      <c r="U239">
        <v>3</v>
      </c>
      <c r="V239">
        <v>0</v>
      </c>
      <c r="W239">
        <v>6</v>
      </c>
      <c r="X239">
        <v>0</v>
      </c>
      <c r="Y239">
        <v>0</v>
      </c>
      <c r="Z239">
        <v>0</v>
      </c>
      <c r="AA239">
        <v>0</v>
      </c>
      <c r="AB239">
        <v>6.8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0.4</v>
      </c>
      <c r="AI239">
        <v>4.8</v>
      </c>
      <c r="AJ239">
        <v>0</v>
      </c>
      <c r="AK239">
        <v>2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3.5</v>
      </c>
      <c r="H240">
        <v>2.8</v>
      </c>
      <c r="I240">
        <v>1.2</v>
      </c>
      <c r="J240">
        <v>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>
        <v>0</v>
      </c>
      <c r="U240">
        <v>4</v>
      </c>
      <c r="V240">
        <v>0</v>
      </c>
      <c r="W240">
        <v>0</v>
      </c>
      <c r="X240">
        <v>4.8</v>
      </c>
      <c r="Y240">
        <v>0</v>
      </c>
      <c r="Z240">
        <v>0.6</v>
      </c>
      <c r="AA240">
        <v>29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4.5999999999999996</v>
      </c>
      <c r="AH240">
        <v>0</v>
      </c>
      <c r="AI240">
        <v>0</v>
      </c>
      <c r="AJ240">
        <v>0</v>
      </c>
      <c r="AK240">
        <v>3</v>
      </c>
    </row>
    <row r="241" spans="1:37" x14ac:dyDescent="0.25">
      <c r="A241" s="8"/>
      <c r="B241">
        <v>21</v>
      </c>
      <c r="C241">
        <v>0.8</v>
      </c>
      <c r="D241">
        <v>0.2</v>
      </c>
      <c r="E241">
        <v>0</v>
      </c>
      <c r="F241">
        <v>0</v>
      </c>
      <c r="G241">
        <v>1.6</v>
      </c>
      <c r="H241">
        <v>0</v>
      </c>
      <c r="I241">
        <v>0</v>
      </c>
      <c r="J241">
        <v>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3.4</v>
      </c>
      <c r="AA241">
        <v>0.6</v>
      </c>
      <c r="AB241">
        <v>0</v>
      </c>
      <c r="AC241">
        <v>0</v>
      </c>
      <c r="AD241">
        <v>6</v>
      </c>
      <c r="AE241">
        <v>0</v>
      </c>
      <c r="AF241">
        <v>0</v>
      </c>
      <c r="AG241">
        <v>6</v>
      </c>
      <c r="AH241">
        <v>0</v>
      </c>
      <c r="AI241">
        <v>0</v>
      </c>
      <c r="AJ241">
        <v>0</v>
      </c>
      <c r="AK241">
        <v>4</v>
      </c>
    </row>
    <row r="242" spans="1:37" x14ac:dyDescent="0.25">
      <c r="A242" s="8"/>
      <c r="B242">
        <v>24</v>
      </c>
      <c r="C242">
        <v>0.4</v>
      </c>
      <c r="D242">
        <v>0</v>
      </c>
      <c r="E242">
        <v>1</v>
      </c>
      <c r="F242">
        <v>6</v>
      </c>
      <c r="G242">
        <v>0.2</v>
      </c>
      <c r="H242">
        <v>0</v>
      </c>
      <c r="I242">
        <v>0</v>
      </c>
      <c r="J242">
        <v>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6</v>
      </c>
      <c r="Q242">
        <v>0</v>
      </c>
      <c r="R242">
        <v>0</v>
      </c>
      <c r="S242">
        <v>0</v>
      </c>
      <c r="T242">
        <v>0</v>
      </c>
      <c r="U242">
        <v>8</v>
      </c>
      <c r="V242">
        <v>0</v>
      </c>
      <c r="W242">
        <v>8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6.8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29</v>
      </c>
    </row>
    <row r="243" spans="1:37" x14ac:dyDescent="0.25">
      <c r="A243" s="3"/>
    </row>
    <row r="244" spans="1:37" x14ac:dyDescent="0.25">
      <c r="A244" s="3"/>
    </row>
    <row r="245" spans="1:37" x14ac:dyDescent="0.25">
      <c r="A245" s="3"/>
    </row>
    <row r="246" spans="1:37" x14ac:dyDescent="0.25">
      <c r="A246" s="3"/>
    </row>
    <row r="247" spans="1:37" x14ac:dyDescent="0.25">
      <c r="A247" s="3"/>
    </row>
    <row r="248" spans="1:37" x14ac:dyDescent="0.25">
      <c r="A248" s="3"/>
    </row>
    <row r="249" spans="1:37" x14ac:dyDescent="0.25">
      <c r="A249" s="3"/>
    </row>
    <row r="250" spans="1:37" x14ac:dyDescent="0.25">
      <c r="A250" s="3"/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4">
    <mergeCell ref="A235:A242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U266"/>
  <sheetViews>
    <sheetView topLeftCell="EB12" workbookViewId="0">
      <selection activeCell="DM3" sqref="DM3:EU33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43647</v>
      </c>
      <c r="B3">
        <v>3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8</v>
      </c>
      <c r="J3">
        <v>4</v>
      </c>
      <c r="K3">
        <v>0</v>
      </c>
      <c r="L3">
        <v>0.6</v>
      </c>
      <c r="M3">
        <v>1.2</v>
      </c>
      <c r="N3">
        <v>29</v>
      </c>
      <c r="O3">
        <v>0</v>
      </c>
      <c r="P3">
        <v>3</v>
      </c>
      <c r="Q3">
        <v>0.5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29.2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12</v>
      </c>
      <c r="AM3" s="9">
        <v>42917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26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8</v>
      </c>
      <c r="AV3">
        <f t="shared" si="0"/>
        <v>6</v>
      </c>
      <c r="AW3">
        <f t="shared" si="0"/>
        <v>0</v>
      </c>
      <c r="AX3">
        <f t="shared" si="0"/>
        <v>0.6</v>
      </c>
      <c r="AY3">
        <f t="shared" si="0"/>
        <v>22.3</v>
      </c>
      <c r="AZ3">
        <f t="shared" si="0"/>
        <v>36.200000000000003</v>
      </c>
      <c r="BA3">
        <f t="shared" si="0"/>
        <v>0</v>
      </c>
      <c r="BB3">
        <f t="shared" si="0"/>
        <v>3</v>
      </c>
      <c r="BC3">
        <f t="shared" si="0"/>
        <v>0.5</v>
      </c>
      <c r="BD3">
        <f t="shared" si="0"/>
        <v>0</v>
      </c>
      <c r="BE3">
        <f t="shared" si="0"/>
        <v>1.2</v>
      </c>
      <c r="BF3">
        <f t="shared" si="0"/>
        <v>0</v>
      </c>
      <c r="BG3">
        <f t="shared" si="0"/>
        <v>2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18.2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35.9</v>
      </c>
      <c r="BP3">
        <f t="shared" si="0"/>
        <v>4.4000000000000004</v>
      </c>
      <c r="BQ3">
        <f t="shared" si="0"/>
        <v>0</v>
      </c>
      <c r="BR3">
        <f t="shared" si="0"/>
        <v>0.5</v>
      </c>
      <c r="BS3">
        <f t="shared" si="0"/>
        <v>0</v>
      </c>
      <c r="BT3">
        <f t="shared" si="0"/>
        <v>0</v>
      </c>
      <c r="BU3">
        <f t="shared" si="0"/>
        <v>0.1</v>
      </c>
      <c r="BV3">
        <f t="shared" si="0"/>
        <v>4</v>
      </c>
      <c r="BW3">
        <f t="shared" si="0"/>
        <v>15</v>
      </c>
      <c r="BX3" s="1"/>
      <c r="BY3" s="9">
        <v>42917</v>
      </c>
      <c r="BZ3">
        <v>12</v>
      </c>
      <c r="CA3">
        <f t="shared" ref="CA3:DI3" si="1">SUM(AO3:AO4)</f>
        <v>5</v>
      </c>
      <c r="CB3">
        <f t="shared" si="1"/>
        <v>1.5999999999999999</v>
      </c>
      <c r="CC3">
        <f t="shared" si="1"/>
        <v>28</v>
      </c>
      <c r="CD3">
        <f t="shared" si="1"/>
        <v>5</v>
      </c>
      <c r="CE3">
        <f t="shared" si="1"/>
        <v>3</v>
      </c>
      <c r="CF3">
        <f t="shared" si="1"/>
        <v>6</v>
      </c>
      <c r="CG3">
        <f t="shared" si="1"/>
        <v>8</v>
      </c>
      <c r="CH3">
        <f t="shared" si="1"/>
        <v>10</v>
      </c>
      <c r="CI3">
        <f t="shared" si="1"/>
        <v>10.8</v>
      </c>
      <c r="CJ3">
        <f t="shared" si="1"/>
        <v>4.2</v>
      </c>
      <c r="CK3">
        <f t="shared" si="1"/>
        <v>35.1</v>
      </c>
      <c r="CL3">
        <f t="shared" si="1"/>
        <v>36.200000000000003</v>
      </c>
      <c r="CM3">
        <f t="shared" si="1"/>
        <v>2</v>
      </c>
      <c r="CN3">
        <f t="shared" si="1"/>
        <v>6</v>
      </c>
      <c r="CO3">
        <f t="shared" si="1"/>
        <v>0.5</v>
      </c>
      <c r="CP3">
        <f t="shared" si="1"/>
        <v>0</v>
      </c>
      <c r="CQ3">
        <f t="shared" si="1"/>
        <v>5</v>
      </c>
      <c r="CR3">
        <f t="shared" si="1"/>
        <v>0</v>
      </c>
      <c r="CS3">
        <f t="shared" si="1"/>
        <v>9</v>
      </c>
      <c r="CT3">
        <f t="shared" si="1"/>
        <v>0</v>
      </c>
      <c r="CU3">
        <f t="shared" si="1"/>
        <v>5</v>
      </c>
      <c r="CV3">
        <f t="shared" si="1"/>
        <v>1.8</v>
      </c>
      <c r="CW3">
        <f t="shared" si="1"/>
        <v>18.2</v>
      </c>
      <c r="CX3">
        <f t="shared" si="1"/>
        <v>8.8000000000000007</v>
      </c>
      <c r="CY3">
        <f t="shared" si="1"/>
        <v>0</v>
      </c>
      <c r="CZ3">
        <f t="shared" si="1"/>
        <v>0</v>
      </c>
      <c r="DA3">
        <f t="shared" si="1"/>
        <v>106.5</v>
      </c>
      <c r="DB3">
        <f t="shared" si="1"/>
        <v>4.4000000000000004</v>
      </c>
      <c r="DC3">
        <f t="shared" si="1"/>
        <v>0</v>
      </c>
      <c r="DD3">
        <f t="shared" si="1"/>
        <v>5.5</v>
      </c>
      <c r="DE3">
        <f t="shared" si="1"/>
        <v>6</v>
      </c>
      <c r="DF3">
        <f t="shared" si="1"/>
        <v>0.2</v>
      </c>
      <c r="DG3">
        <f t="shared" si="1"/>
        <v>3.9</v>
      </c>
      <c r="DH3">
        <f t="shared" si="1"/>
        <v>14</v>
      </c>
      <c r="DI3">
        <f t="shared" si="1"/>
        <v>22</v>
      </c>
      <c r="DJ3" s="1"/>
      <c r="DK3" s="1"/>
      <c r="DL3" s="2">
        <v>42917</v>
      </c>
      <c r="DM3">
        <f t="shared" ref="DM3:EU3" si="2">SUM(CA3:CA4)</f>
        <v>6.7</v>
      </c>
      <c r="DN3">
        <f t="shared" si="2"/>
        <v>6.4999999999999991</v>
      </c>
      <c r="DO3">
        <f t="shared" si="2"/>
        <v>28</v>
      </c>
      <c r="DP3">
        <f t="shared" si="2"/>
        <v>5</v>
      </c>
      <c r="DQ3">
        <f t="shared" si="2"/>
        <v>11</v>
      </c>
      <c r="DR3">
        <f t="shared" si="2"/>
        <v>19.5</v>
      </c>
      <c r="DS3">
        <f t="shared" si="2"/>
        <v>13</v>
      </c>
      <c r="DT3">
        <f t="shared" si="2"/>
        <v>16</v>
      </c>
      <c r="DU3">
        <f t="shared" si="2"/>
        <v>12.100000000000001</v>
      </c>
      <c r="DV3">
        <f t="shared" si="2"/>
        <v>5.6</v>
      </c>
      <c r="DW3">
        <f t="shared" si="2"/>
        <v>35.5</v>
      </c>
      <c r="DX3">
        <f t="shared" si="2"/>
        <v>37.200000000000003</v>
      </c>
      <c r="DY3">
        <f t="shared" si="2"/>
        <v>77</v>
      </c>
      <c r="DZ3">
        <f t="shared" si="2"/>
        <v>18</v>
      </c>
      <c r="EA3">
        <f t="shared" si="2"/>
        <v>1.7</v>
      </c>
      <c r="EB3">
        <f t="shared" si="2"/>
        <v>3</v>
      </c>
      <c r="EC3">
        <f t="shared" si="2"/>
        <v>7</v>
      </c>
      <c r="ED3">
        <f t="shared" si="2"/>
        <v>0</v>
      </c>
      <c r="EE3">
        <f t="shared" si="2"/>
        <v>23</v>
      </c>
      <c r="EF3">
        <f t="shared" si="2"/>
        <v>10.199999999999999</v>
      </c>
      <c r="EG3">
        <f t="shared" si="2"/>
        <v>46</v>
      </c>
      <c r="EH3">
        <f t="shared" si="2"/>
        <v>1.8</v>
      </c>
      <c r="EI3">
        <f t="shared" si="2"/>
        <v>18.2</v>
      </c>
      <c r="EJ3">
        <f t="shared" si="2"/>
        <v>10.600000000000001</v>
      </c>
      <c r="EK3">
        <f t="shared" si="2"/>
        <v>0</v>
      </c>
      <c r="EL3">
        <f t="shared" si="2"/>
        <v>6.5</v>
      </c>
      <c r="EM3">
        <f t="shared" si="2"/>
        <v>123.5</v>
      </c>
      <c r="EN3">
        <f t="shared" si="2"/>
        <v>16.8</v>
      </c>
      <c r="EO3">
        <f t="shared" si="2"/>
        <v>0</v>
      </c>
      <c r="EP3">
        <f t="shared" si="2"/>
        <v>7.7</v>
      </c>
      <c r="EQ3">
        <f t="shared" si="2"/>
        <v>21.4</v>
      </c>
      <c r="ER3">
        <f t="shared" si="2"/>
        <v>2.6</v>
      </c>
      <c r="ES3">
        <f t="shared" si="2"/>
        <v>27.2</v>
      </c>
      <c r="ET3">
        <f t="shared" si="2"/>
        <v>14</v>
      </c>
      <c r="EU3">
        <f t="shared" si="2"/>
        <v>56</v>
      </c>
    </row>
    <row r="4" spans="1:151" x14ac:dyDescent="0.25">
      <c r="A4" s="8"/>
      <c r="B4">
        <v>6</v>
      </c>
      <c r="C4">
        <v>0</v>
      </c>
      <c r="D4">
        <v>0</v>
      </c>
      <c r="E4">
        <v>25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21.1</v>
      </c>
      <c r="N4">
        <v>7.2</v>
      </c>
      <c r="O4">
        <v>0</v>
      </c>
      <c r="P4">
        <v>0</v>
      </c>
      <c r="Q4">
        <v>0</v>
      </c>
      <c r="R4">
        <v>0</v>
      </c>
      <c r="S4">
        <v>1.2</v>
      </c>
      <c r="T4">
        <v>0</v>
      </c>
      <c r="U4">
        <v>1</v>
      </c>
      <c r="V4">
        <v>0</v>
      </c>
      <c r="W4">
        <v>0</v>
      </c>
      <c r="X4">
        <v>0</v>
      </c>
      <c r="Y4">
        <v>17.2</v>
      </c>
      <c r="Z4">
        <v>0</v>
      </c>
      <c r="AA4">
        <v>0</v>
      </c>
      <c r="AB4">
        <v>0</v>
      </c>
      <c r="AC4">
        <v>6.7</v>
      </c>
      <c r="AD4">
        <v>4.4000000000000004</v>
      </c>
      <c r="AE4">
        <v>0</v>
      </c>
      <c r="AF4">
        <v>0.5</v>
      </c>
      <c r="AG4">
        <v>0</v>
      </c>
      <c r="AH4">
        <v>0</v>
      </c>
      <c r="AI4">
        <v>0.1</v>
      </c>
      <c r="AJ4">
        <v>3</v>
      </c>
      <c r="AK4">
        <v>3</v>
      </c>
      <c r="AM4" s="10"/>
      <c r="AN4">
        <v>12</v>
      </c>
      <c r="AO4">
        <f t="shared" ref="AO4:BW4" si="3">SUM(C5:C6)</f>
        <v>5</v>
      </c>
      <c r="AP4">
        <f t="shared" si="3"/>
        <v>1.5999999999999999</v>
      </c>
      <c r="AQ4">
        <f t="shared" si="3"/>
        <v>2</v>
      </c>
      <c r="AR4">
        <f t="shared" si="3"/>
        <v>5</v>
      </c>
      <c r="AS4">
        <f t="shared" si="3"/>
        <v>3</v>
      </c>
      <c r="AT4">
        <f t="shared" si="3"/>
        <v>6</v>
      </c>
      <c r="AU4">
        <f t="shared" si="3"/>
        <v>0</v>
      </c>
      <c r="AV4">
        <f t="shared" si="3"/>
        <v>4</v>
      </c>
      <c r="AW4">
        <f t="shared" si="3"/>
        <v>10.8</v>
      </c>
      <c r="AX4">
        <f t="shared" si="3"/>
        <v>3.6</v>
      </c>
      <c r="AY4">
        <f t="shared" si="3"/>
        <v>12.799999999999999</v>
      </c>
      <c r="AZ4">
        <f t="shared" si="3"/>
        <v>0</v>
      </c>
      <c r="BA4">
        <f t="shared" si="3"/>
        <v>2</v>
      </c>
      <c r="BB4">
        <f t="shared" si="3"/>
        <v>3</v>
      </c>
      <c r="BC4">
        <f t="shared" si="3"/>
        <v>0</v>
      </c>
      <c r="BD4">
        <f t="shared" si="3"/>
        <v>0</v>
      </c>
      <c r="BE4">
        <f t="shared" si="3"/>
        <v>3.8</v>
      </c>
      <c r="BF4">
        <f t="shared" si="3"/>
        <v>0</v>
      </c>
      <c r="BG4">
        <f t="shared" si="3"/>
        <v>7</v>
      </c>
      <c r="BH4">
        <f t="shared" si="3"/>
        <v>0</v>
      </c>
      <c r="BI4">
        <f t="shared" si="3"/>
        <v>5</v>
      </c>
      <c r="BJ4">
        <f t="shared" si="3"/>
        <v>1.8</v>
      </c>
      <c r="BK4">
        <f t="shared" si="3"/>
        <v>0</v>
      </c>
      <c r="BL4">
        <f t="shared" si="3"/>
        <v>8.8000000000000007</v>
      </c>
      <c r="BM4">
        <f t="shared" si="3"/>
        <v>0</v>
      </c>
      <c r="BN4">
        <f t="shared" si="3"/>
        <v>0</v>
      </c>
      <c r="BO4">
        <f t="shared" si="3"/>
        <v>70.599999999999994</v>
      </c>
      <c r="BP4">
        <f t="shared" si="3"/>
        <v>0</v>
      </c>
      <c r="BQ4">
        <f t="shared" si="3"/>
        <v>0</v>
      </c>
      <c r="BR4">
        <f t="shared" si="3"/>
        <v>5</v>
      </c>
      <c r="BS4">
        <f t="shared" si="3"/>
        <v>6</v>
      </c>
      <c r="BT4">
        <f t="shared" si="3"/>
        <v>0.2</v>
      </c>
      <c r="BU4">
        <f t="shared" si="3"/>
        <v>3.8</v>
      </c>
      <c r="BV4">
        <f t="shared" si="3"/>
        <v>10</v>
      </c>
      <c r="BW4">
        <f t="shared" si="3"/>
        <v>7</v>
      </c>
      <c r="BX4" s="1"/>
      <c r="BY4" s="10"/>
      <c r="BZ4">
        <v>24</v>
      </c>
      <c r="CA4">
        <f t="shared" ref="CA4:DI4" si="4">SUM(AO5:AO6)</f>
        <v>1.7</v>
      </c>
      <c r="CB4">
        <f t="shared" si="4"/>
        <v>4.8999999999999995</v>
      </c>
      <c r="CC4">
        <f t="shared" si="4"/>
        <v>0</v>
      </c>
      <c r="CD4">
        <f t="shared" si="4"/>
        <v>0</v>
      </c>
      <c r="CE4">
        <f t="shared" si="4"/>
        <v>8</v>
      </c>
      <c r="CF4">
        <f t="shared" si="4"/>
        <v>13.5</v>
      </c>
      <c r="CG4">
        <f t="shared" si="4"/>
        <v>5</v>
      </c>
      <c r="CH4">
        <f t="shared" si="4"/>
        <v>6</v>
      </c>
      <c r="CI4">
        <f t="shared" si="4"/>
        <v>1.3</v>
      </c>
      <c r="CJ4">
        <f t="shared" si="4"/>
        <v>1.4</v>
      </c>
      <c r="CK4">
        <f t="shared" si="4"/>
        <v>0.4</v>
      </c>
      <c r="CL4">
        <f t="shared" si="4"/>
        <v>1</v>
      </c>
      <c r="CM4">
        <f t="shared" si="4"/>
        <v>75</v>
      </c>
      <c r="CN4">
        <f t="shared" si="4"/>
        <v>12</v>
      </c>
      <c r="CO4">
        <f t="shared" si="4"/>
        <v>1.2</v>
      </c>
      <c r="CP4">
        <f t="shared" si="4"/>
        <v>3</v>
      </c>
      <c r="CQ4">
        <f t="shared" si="4"/>
        <v>2</v>
      </c>
      <c r="CR4">
        <f t="shared" si="4"/>
        <v>0</v>
      </c>
      <c r="CS4">
        <f t="shared" si="4"/>
        <v>14</v>
      </c>
      <c r="CT4">
        <f t="shared" si="4"/>
        <v>10.199999999999999</v>
      </c>
      <c r="CU4">
        <f t="shared" si="4"/>
        <v>41</v>
      </c>
      <c r="CV4">
        <f t="shared" si="4"/>
        <v>0</v>
      </c>
      <c r="CW4">
        <f t="shared" si="4"/>
        <v>0</v>
      </c>
      <c r="CX4">
        <f t="shared" si="4"/>
        <v>1.7999999999999998</v>
      </c>
      <c r="CY4">
        <f t="shared" si="4"/>
        <v>0</v>
      </c>
      <c r="CZ4">
        <f t="shared" si="4"/>
        <v>6.5</v>
      </c>
      <c r="DA4">
        <f t="shared" si="4"/>
        <v>17</v>
      </c>
      <c r="DB4">
        <f t="shared" si="4"/>
        <v>12.4</v>
      </c>
      <c r="DC4">
        <f t="shared" si="4"/>
        <v>0</v>
      </c>
      <c r="DD4">
        <f t="shared" si="4"/>
        <v>2.2000000000000002</v>
      </c>
      <c r="DE4">
        <f t="shared" si="4"/>
        <v>15.4</v>
      </c>
      <c r="DF4">
        <f t="shared" si="4"/>
        <v>2.4</v>
      </c>
      <c r="DG4">
        <f t="shared" si="4"/>
        <v>23.3</v>
      </c>
      <c r="DH4">
        <f t="shared" si="4"/>
        <v>0</v>
      </c>
      <c r="DI4">
        <f t="shared" si="4"/>
        <v>34</v>
      </c>
      <c r="DJ4" s="1"/>
      <c r="DK4" s="1"/>
      <c r="DL4" s="2">
        <v>42918</v>
      </c>
      <c r="DM4">
        <f t="shared" ref="DM4:EU4" si="5">SUM(CA5:CA6)</f>
        <v>26.5</v>
      </c>
      <c r="DN4">
        <f t="shared" si="5"/>
        <v>41.9</v>
      </c>
      <c r="DO4">
        <f t="shared" si="5"/>
        <v>10</v>
      </c>
      <c r="DP4">
        <f t="shared" si="5"/>
        <v>9</v>
      </c>
      <c r="DQ4">
        <f t="shared" si="5"/>
        <v>46.4</v>
      </c>
      <c r="DR4">
        <f t="shared" si="5"/>
        <v>57.2</v>
      </c>
      <c r="DS4">
        <f t="shared" si="5"/>
        <v>54</v>
      </c>
      <c r="DT4">
        <f t="shared" si="5"/>
        <v>71</v>
      </c>
      <c r="DU4">
        <f t="shared" si="5"/>
        <v>4</v>
      </c>
      <c r="DV4">
        <f t="shared" si="5"/>
        <v>21.1</v>
      </c>
      <c r="DW4">
        <f t="shared" si="5"/>
        <v>5.3</v>
      </c>
      <c r="DX4">
        <f t="shared" si="5"/>
        <v>5</v>
      </c>
      <c r="DY4">
        <f t="shared" si="5"/>
        <v>87.6</v>
      </c>
      <c r="DZ4">
        <f t="shared" si="5"/>
        <v>60</v>
      </c>
      <c r="EA4">
        <f t="shared" si="5"/>
        <v>1</v>
      </c>
      <c r="EB4">
        <f t="shared" si="5"/>
        <v>15</v>
      </c>
      <c r="EC4">
        <f t="shared" si="5"/>
        <v>170.8</v>
      </c>
      <c r="ED4">
        <f t="shared" si="5"/>
        <v>36.200000000000003</v>
      </c>
      <c r="EE4">
        <f t="shared" si="5"/>
        <v>31</v>
      </c>
      <c r="EF4">
        <f t="shared" si="5"/>
        <v>9</v>
      </c>
      <c r="EG4">
        <f t="shared" si="5"/>
        <v>46.400000000000006</v>
      </c>
      <c r="EH4">
        <f t="shared" si="5"/>
        <v>3.4000000000000004</v>
      </c>
      <c r="EI4">
        <f t="shared" si="5"/>
        <v>5.5</v>
      </c>
      <c r="EJ4">
        <f t="shared" si="5"/>
        <v>18.600000000000001</v>
      </c>
      <c r="EK4">
        <f t="shared" si="5"/>
        <v>0.60000000000000009</v>
      </c>
      <c r="EL4">
        <f t="shared" si="5"/>
        <v>29.8</v>
      </c>
      <c r="EM4">
        <f t="shared" si="5"/>
        <v>0.60000000000000009</v>
      </c>
      <c r="EN4">
        <f t="shared" si="5"/>
        <v>90.1</v>
      </c>
      <c r="EO4">
        <f t="shared" si="5"/>
        <v>26.2</v>
      </c>
      <c r="EP4">
        <f t="shared" si="5"/>
        <v>1.5</v>
      </c>
      <c r="EQ4">
        <f t="shared" si="5"/>
        <v>96.8</v>
      </c>
      <c r="ER4">
        <f t="shared" si="5"/>
        <v>0</v>
      </c>
      <c r="ES4">
        <f t="shared" si="5"/>
        <v>3.9000000000000004</v>
      </c>
      <c r="ET4">
        <f t="shared" si="5"/>
        <v>19.2</v>
      </c>
      <c r="EU4">
        <f t="shared" si="5"/>
        <v>47</v>
      </c>
    </row>
    <row r="5" spans="1:151" x14ac:dyDescent="0.25">
      <c r="A5" s="8"/>
      <c r="B5">
        <v>9</v>
      </c>
      <c r="C5">
        <v>0</v>
      </c>
      <c r="D5">
        <v>0.2</v>
      </c>
      <c r="E5">
        <v>2</v>
      </c>
      <c r="F5">
        <v>5</v>
      </c>
      <c r="G5">
        <v>0.4</v>
      </c>
      <c r="H5">
        <v>2.6</v>
      </c>
      <c r="I5">
        <v>0</v>
      </c>
      <c r="J5">
        <v>4</v>
      </c>
      <c r="K5">
        <v>0</v>
      </c>
      <c r="L5">
        <v>0</v>
      </c>
      <c r="M5">
        <v>12.2</v>
      </c>
      <c r="N5">
        <v>0</v>
      </c>
      <c r="O5">
        <v>1</v>
      </c>
      <c r="P5">
        <v>3</v>
      </c>
      <c r="Q5">
        <v>0</v>
      </c>
      <c r="R5">
        <v>0</v>
      </c>
      <c r="S5">
        <v>3.8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v>8.8000000000000007</v>
      </c>
      <c r="AA5">
        <v>0</v>
      </c>
      <c r="AB5">
        <v>0</v>
      </c>
      <c r="AC5">
        <v>64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9</v>
      </c>
      <c r="AK5">
        <v>3</v>
      </c>
      <c r="AM5" s="10"/>
      <c r="AN5">
        <v>18</v>
      </c>
      <c r="AO5">
        <f t="shared" ref="AO5:BW5" si="6">C7+C8</f>
        <v>1.7</v>
      </c>
      <c r="AP5">
        <f t="shared" si="6"/>
        <v>1.8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2</v>
      </c>
      <c r="AU5">
        <f t="shared" si="6"/>
        <v>0</v>
      </c>
      <c r="AV5">
        <f t="shared" si="6"/>
        <v>1</v>
      </c>
      <c r="AW5">
        <f t="shared" si="6"/>
        <v>0.2</v>
      </c>
      <c r="AX5">
        <f t="shared" si="6"/>
        <v>0.4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1.2</v>
      </c>
      <c r="BD5">
        <f t="shared" si="6"/>
        <v>1</v>
      </c>
      <c r="BE5">
        <f t="shared" si="6"/>
        <v>0.2</v>
      </c>
      <c r="BF5">
        <f t="shared" si="6"/>
        <v>0</v>
      </c>
      <c r="BG5">
        <f t="shared" si="6"/>
        <v>5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1.2</v>
      </c>
      <c r="BM5">
        <f t="shared" si="6"/>
        <v>0</v>
      </c>
      <c r="BN5">
        <f t="shared" si="6"/>
        <v>6.5</v>
      </c>
      <c r="BO5">
        <f t="shared" si="6"/>
        <v>1</v>
      </c>
      <c r="BP5">
        <f t="shared" si="6"/>
        <v>1</v>
      </c>
      <c r="BQ5">
        <f t="shared" si="6"/>
        <v>0</v>
      </c>
      <c r="BR5">
        <f t="shared" si="6"/>
        <v>0</v>
      </c>
      <c r="BS5">
        <f t="shared" si="6"/>
        <v>0.4</v>
      </c>
      <c r="BT5">
        <f t="shared" si="6"/>
        <v>2.4</v>
      </c>
      <c r="BU5">
        <f t="shared" si="6"/>
        <v>22.3</v>
      </c>
      <c r="BV5">
        <f t="shared" si="6"/>
        <v>0</v>
      </c>
      <c r="BW5">
        <f t="shared" si="6"/>
        <v>7</v>
      </c>
      <c r="BX5" s="1"/>
      <c r="BY5" s="9">
        <v>42918</v>
      </c>
      <c r="BZ5">
        <v>12</v>
      </c>
      <c r="CA5">
        <f t="shared" ref="CA5:DI5" si="7">AO7+AO8</f>
        <v>23.9</v>
      </c>
      <c r="CB5">
        <f t="shared" si="7"/>
        <v>13.6</v>
      </c>
      <c r="CC5">
        <f t="shared" si="7"/>
        <v>5.4</v>
      </c>
      <c r="CD5">
        <f t="shared" si="7"/>
        <v>7</v>
      </c>
      <c r="CE5">
        <f t="shared" si="7"/>
        <v>29.4</v>
      </c>
      <c r="CF5">
        <f t="shared" si="7"/>
        <v>30.4</v>
      </c>
      <c r="CG5">
        <f t="shared" si="7"/>
        <v>43.8</v>
      </c>
      <c r="CH5">
        <f t="shared" si="7"/>
        <v>20</v>
      </c>
      <c r="CI5">
        <f t="shared" si="7"/>
        <v>3.6</v>
      </c>
      <c r="CJ5">
        <f t="shared" si="7"/>
        <v>3.8000000000000003</v>
      </c>
      <c r="CK5">
        <f t="shared" si="7"/>
        <v>4</v>
      </c>
      <c r="CL5">
        <f t="shared" si="7"/>
        <v>0.7</v>
      </c>
      <c r="CM5">
        <f t="shared" si="7"/>
        <v>20.6</v>
      </c>
      <c r="CN5">
        <f t="shared" si="7"/>
        <v>22</v>
      </c>
      <c r="CO5">
        <f t="shared" si="7"/>
        <v>1</v>
      </c>
      <c r="CP5">
        <f t="shared" si="7"/>
        <v>11</v>
      </c>
      <c r="CQ5">
        <f t="shared" si="7"/>
        <v>125</v>
      </c>
      <c r="CR5">
        <f t="shared" si="7"/>
        <v>6</v>
      </c>
      <c r="CS5">
        <f t="shared" si="7"/>
        <v>9</v>
      </c>
      <c r="CT5">
        <f t="shared" si="7"/>
        <v>2</v>
      </c>
      <c r="CU5">
        <f t="shared" si="7"/>
        <v>35.6</v>
      </c>
      <c r="CV5">
        <f t="shared" si="7"/>
        <v>1.4000000000000001</v>
      </c>
      <c r="CW5">
        <f t="shared" si="7"/>
        <v>0.8</v>
      </c>
      <c r="CX5">
        <f t="shared" si="7"/>
        <v>7.8000000000000007</v>
      </c>
      <c r="CY5">
        <f t="shared" si="7"/>
        <v>0.60000000000000009</v>
      </c>
      <c r="CZ5">
        <f t="shared" si="7"/>
        <v>25</v>
      </c>
      <c r="DA5">
        <f t="shared" si="7"/>
        <v>0.4</v>
      </c>
      <c r="DB5">
        <f t="shared" si="7"/>
        <v>25.1</v>
      </c>
      <c r="DC5">
        <f t="shared" si="7"/>
        <v>12.2</v>
      </c>
      <c r="DD5">
        <f t="shared" si="7"/>
        <v>1.5</v>
      </c>
      <c r="DE5">
        <f t="shared" si="7"/>
        <v>34.6</v>
      </c>
      <c r="DF5">
        <f t="shared" si="7"/>
        <v>0</v>
      </c>
      <c r="DG5">
        <f t="shared" si="7"/>
        <v>0.5</v>
      </c>
      <c r="DH5">
        <f t="shared" si="7"/>
        <v>4</v>
      </c>
      <c r="DI5">
        <f t="shared" si="7"/>
        <v>33</v>
      </c>
      <c r="DJ5" s="1"/>
      <c r="DK5" s="1"/>
      <c r="DL5" s="2">
        <v>42919</v>
      </c>
      <c r="DM5">
        <f t="shared" ref="DM5:EU5" si="8">CA7+CA8</f>
        <v>9</v>
      </c>
      <c r="DN5">
        <f t="shared" si="8"/>
        <v>24.4</v>
      </c>
      <c r="DO5">
        <f t="shared" si="8"/>
        <v>8.9</v>
      </c>
      <c r="DP5">
        <f t="shared" si="8"/>
        <v>10</v>
      </c>
      <c r="DQ5">
        <f t="shared" si="8"/>
        <v>140.80000000000001</v>
      </c>
      <c r="DR5">
        <f t="shared" si="8"/>
        <v>209</v>
      </c>
      <c r="DS5">
        <f t="shared" si="8"/>
        <v>32.4</v>
      </c>
      <c r="DT5">
        <f t="shared" si="8"/>
        <v>116</v>
      </c>
      <c r="DU5">
        <f t="shared" si="8"/>
        <v>12.799999999999999</v>
      </c>
      <c r="DV5">
        <f t="shared" si="8"/>
        <v>41.2</v>
      </c>
      <c r="DW5">
        <f t="shared" si="8"/>
        <v>2.5999999999999996</v>
      </c>
      <c r="DX5">
        <f t="shared" si="8"/>
        <v>12.8</v>
      </c>
      <c r="DY5">
        <f t="shared" si="8"/>
        <v>33.4</v>
      </c>
      <c r="DZ5">
        <f t="shared" si="8"/>
        <v>159</v>
      </c>
      <c r="EA5">
        <f t="shared" si="8"/>
        <v>85.399999999999991</v>
      </c>
      <c r="EB5">
        <f t="shared" si="8"/>
        <v>39</v>
      </c>
      <c r="EC5">
        <f t="shared" si="8"/>
        <v>123</v>
      </c>
      <c r="ED5">
        <f t="shared" si="8"/>
        <v>49.8</v>
      </c>
      <c r="EE5">
        <f t="shared" si="8"/>
        <v>59</v>
      </c>
      <c r="EF5">
        <f t="shared" si="8"/>
        <v>43.4</v>
      </c>
      <c r="EG5">
        <f t="shared" si="8"/>
        <v>50.3</v>
      </c>
      <c r="EH5">
        <f t="shared" si="8"/>
        <v>1</v>
      </c>
      <c r="EI5">
        <f t="shared" si="8"/>
        <v>63</v>
      </c>
      <c r="EJ5">
        <f t="shared" si="8"/>
        <v>26.4</v>
      </c>
      <c r="EK5">
        <f t="shared" si="8"/>
        <v>13.200000000000001</v>
      </c>
      <c r="EL5">
        <f t="shared" si="8"/>
        <v>118.00000000000001</v>
      </c>
      <c r="EM5">
        <f t="shared" si="8"/>
        <v>47</v>
      </c>
      <c r="EN5">
        <f t="shared" si="8"/>
        <v>131.6</v>
      </c>
      <c r="EO5">
        <f t="shared" si="8"/>
        <v>24</v>
      </c>
      <c r="EP5">
        <f t="shared" si="8"/>
        <v>15</v>
      </c>
      <c r="EQ5">
        <f t="shared" si="8"/>
        <v>143.6</v>
      </c>
      <c r="ER5">
        <f t="shared" si="8"/>
        <v>1.2</v>
      </c>
      <c r="ES5">
        <f t="shared" si="8"/>
        <v>16.600000000000001</v>
      </c>
      <c r="ET5">
        <f t="shared" si="8"/>
        <v>24.6</v>
      </c>
      <c r="EU5">
        <f t="shared" si="8"/>
        <v>87</v>
      </c>
    </row>
    <row r="6" spans="1:151" x14ac:dyDescent="0.25">
      <c r="A6" s="8"/>
      <c r="B6">
        <v>12</v>
      </c>
      <c r="C6">
        <v>5</v>
      </c>
      <c r="D6">
        <v>1.4</v>
      </c>
      <c r="E6">
        <v>0</v>
      </c>
      <c r="F6">
        <v>0</v>
      </c>
      <c r="G6">
        <v>2.6</v>
      </c>
      <c r="H6">
        <v>3.4</v>
      </c>
      <c r="I6">
        <v>0</v>
      </c>
      <c r="J6">
        <v>0</v>
      </c>
      <c r="K6">
        <v>10.8</v>
      </c>
      <c r="L6">
        <v>3.6</v>
      </c>
      <c r="M6">
        <v>0.6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0</v>
      </c>
      <c r="W6">
        <v>5</v>
      </c>
      <c r="X6">
        <v>1.8</v>
      </c>
      <c r="Y6">
        <v>0</v>
      </c>
      <c r="Z6">
        <v>0</v>
      </c>
      <c r="AA6">
        <v>0</v>
      </c>
      <c r="AB6">
        <v>0</v>
      </c>
      <c r="AC6">
        <v>6.6</v>
      </c>
      <c r="AD6">
        <v>0</v>
      </c>
      <c r="AE6">
        <v>0</v>
      </c>
      <c r="AF6">
        <v>4</v>
      </c>
      <c r="AG6">
        <v>6</v>
      </c>
      <c r="AH6">
        <v>0.2</v>
      </c>
      <c r="AI6">
        <v>3.8</v>
      </c>
      <c r="AJ6">
        <v>1</v>
      </c>
      <c r="AK6">
        <v>4</v>
      </c>
      <c r="AM6" s="10"/>
      <c r="AN6">
        <v>24</v>
      </c>
      <c r="AO6">
        <f t="shared" ref="AO6:BW6" si="9">C9+C10</f>
        <v>0</v>
      </c>
      <c r="AP6">
        <f t="shared" si="9"/>
        <v>3.0999999999999996</v>
      </c>
      <c r="AQ6">
        <f t="shared" si="9"/>
        <v>0</v>
      </c>
      <c r="AR6">
        <f t="shared" si="9"/>
        <v>0</v>
      </c>
      <c r="AS6">
        <f t="shared" si="9"/>
        <v>8</v>
      </c>
      <c r="AT6">
        <f t="shared" si="9"/>
        <v>11.5</v>
      </c>
      <c r="AU6">
        <f t="shared" si="9"/>
        <v>5</v>
      </c>
      <c r="AV6">
        <f t="shared" si="9"/>
        <v>5</v>
      </c>
      <c r="AW6">
        <f t="shared" si="9"/>
        <v>1.1000000000000001</v>
      </c>
      <c r="AX6">
        <f t="shared" si="9"/>
        <v>1</v>
      </c>
      <c r="AY6">
        <f t="shared" si="9"/>
        <v>0.4</v>
      </c>
      <c r="AZ6">
        <f t="shared" si="9"/>
        <v>1</v>
      </c>
      <c r="BA6">
        <f t="shared" si="9"/>
        <v>75</v>
      </c>
      <c r="BB6">
        <f t="shared" si="9"/>
        <v>12</v>
      </c>
      <c r="BC6">
        <f t="shared" si="9"/>
        <v>0</v>
      </c>
      <c r="BD6">
        <f t="shared" si="9"/>
        <v>2</v>
      </c>
      <c r="BE6">
        <f t="shared" si="9"/>
        <v>1.8</v>
      </c>
      <c r="BF6">
        <f t="shared" si="9"/>
        <v>0</v>
      </c>
      <c r="BG6">
        <f t="shared" si="9"/>
        <v>9</v>
      </c>
      <c r="BH6">
        <f t="shared" si="9"/>
        <v>10.199999999999999</v>
      </c>
      <c r="BI6">
        <f t="shared" si="9"/>
        <v>41</v>
      </c>
      <c r="BJ6">
        <f t="shared" si="9"/>
        <v>0</v>
      </c>
      <c r="BK6">
        <f t="shared" si="9"/>
        <v>0</v>
      </c>
      <c r="BL6">
        <f t="shared" si="9"/>
        <v>0.6</v>
      </c>
      <c r="BM6">
        <f t="shared" si="9"/>
        <v>0</v>
      </c>
      <c r="BN6">
        <f t="shared" si="9"/>
        <v>0</v>
      </c>
      <c r="BO6">
        <f t="shared" si="9"/>
        <v>16</v>
      </c>
      <c r="BP6">
        <f t="shared" si="9"/>
        <v>11.4</v>
      </c>
      <c r="BQ6">
        <f t="shared" si="9"/>
        <v>0</v>
      </c>
      <c r="BR6">
        <f t="shared" si="9"/>
        <v>2.2000000000000002</v>
      </c>
      <c r="BS6">
        <f t="shared" si="9"/>
        <v>15</v>
      </c>
      <c r="BT6">
        <f t="shared" si="9"/>
        <v>0</v>
      </c>
      <c r="BU6">
        <f t="shared" si="9"/>
        <v>1</v>
      </c>
      <c r="BV6">
        <f t="shared" si="9"/>
        <v>0</v>
      </c>
      <c r="BW6">
        <f t="shared" si="9"/>
        <v>27</v>
      </c>
      <c r="BX6" s="1"/>
      <c r="BY6" s="10"/>
      <c r="BZ6">
        <v>24</v>
      </c>
      <c r="CA6">
        <f t="shared" ref="CA6:DI6" si="10">AO9+AO10</f>
        <v>2.6</v>
      </c>
      <c r="CB6">
        <f t="shared" si="10"/>
        <v>28.299999999999997</v>
      </c>
      <c r="CC6">
        <f t="shared" si="10"/>
        <v>4.5999999999999996</v>
      </c>
      <c r="CD6">
        <f t="shared" si="10"/>
        <v>2</v>
      </c>
      <c r="CE6">
        <f t="shared" si="10"/>
        <v>17</v>
      </c>
      <c r="CF6">
        <f t="shared" si="10"/>
        <v>26.8</v>
      </c>
      <c r="CG6">
        <f t="shared" si="10"/>
        <v>10.200000000000001</v>
      </c>
      <c r="CH6">
        <f t="shared" si="10"/>
        <v>51</v>
      </c>
      <c r="CI6">
        <f t="shared" si="10"/>
        <v>0.4</v>
      </c>
      <c r="CJ6">
        <f t="shared" si="10"/>
        <v>17.3</v>
      </c>
      <c r="CK6">
        <f t="shared" si="10"/>
        <v>1.3</v>
      </c>
      <c r="CL6">
        <f t="shared" si="10"/>
        <v>4.3</v>
      </c>
      <c r="CM6">
        <f t="shared" si="10"/>
        <v>67</v>
      </c>
      <c r="CN6">
        <f t="shared" si="10"/>
        <v>38</v>
      </c>
      <c r="CO6">
        <f t="shared" si="10"/>
        <v>0</v>
      </c>
      <c r="CP6">
        <f t="shared" si="10"/>
        <v>4</v>
      </c>
      <c r="CQ6">
        <f t="shared" si="10"/>
        <v>45.8</v>
      </c>
      <c r="CR6">
        <f t="shared" si="10"/>
        <v>30.2</v>
      </c>
      <c r="CS6">
        <f t="shared" si="10"/>
        <v>22</v>
      </c>
      <c r="CT6">
        <f t="shared" si="10"/>
        <v>7</v>
      </c>
      <c r="CU6">
        <f t="shared" si="10"/>
        <v>10.8</v>
      </c>
      <c r="CV6">
        <f t="shared" si="10"/>
        <v>2</v>
      </c>
      <c r="CW6">
        <f t="shared" si="10"/>
        <v>4.7</v>
      </c>
      <c r="CX6">
        <f t="shared" si="10"/>
        <v>10.8</v>
      </c>
      <c r="CY6">
        <f t="shared" si="10"/>
        <v>0</v>
      </c>
      <c r="CZ6">
        <f t="shared" si="10"/>
        <v>4.8</v>
      </c>
      <c r="DA6">
        <f t="shared" si="10"/>
        <v>0.2</v>
      </c>
      <c r="DB6">
        <f t="shared" si="10"/>
        <v>65</v>
      </c>
      <c r="DC6">
        <f t="shared" si="10"/>
        <v>14</v>
      </c>
      <c r="DD6">
        <f t="shared" si="10"/>
        <v>0</v>
      </c>
      <c r="DE6">
        <f t="shared" si="10"/>
        <v>62.199999999999996</v>
      </c>
      <c r="DF6">
        <f t="shared" si="10"/>
        <v>0</v>
      </c>
      <c r="DG6">
        <f t="shared" si="10"/>
        <v>3.4000000000000004</v>
      </c>
      <c r="DH6">
        <f t="shared" si="10"/>
        <v>15.2</v>
      </c>
      <c r="DI6">
        <f t="shared" si="10"/>
        <v>14</v>
      </c>
      <c r="DJ6" s="1"/>
      <c r="DK6" s="1"/>
      <c r="DL6" s="2">
        <v>42920</v>
      </c>
      <c r="DM6">
        <f t="shared" ref="DM6:EU6" si="11">CA9+CA10</f>
        <v>4.2</v>
      </c>
      <c r="DN6">
        <f t="shared" si="11"/>
        <v>38.6</v>
      </c>
      <c r="DO6">
        <f t="shared" si="11"/>
        <v>6</v>
      </c>
      <c r="DP6">
        <f t="shared" si="11"/>
        <v>5</v>
      </c>
      <c r="DQ6">
        <f t="shared" si="11"/>
        <v>77.8</v>
      </c>
      <c r="DR6">
        <f t="shared" si="11"/>
        <v>93.4</v>
      </c>
      <c r="DS6">
        <f t="shared" si="11"/>
        <v>44.9</v>
      </c>
      <c r="DT6">
        <f t="shared" si="11"/>
        <v>102</v>
      </c>
      <c r="DU6">
        <f t="shared" si="11"/>
        <v>0.8</v>
      </c>
      <c r="DV6">
        <f t="shared" si="11"/>
        <v>42.1</v>
      </c>
      <c r="DW6">
        <f t="shared" si="11"/>
        <v>5.4</v>
      </c>
      <c r="DX6">
        <f t="shared" si="11"/>
        <v>6.9</v>
      </c>
      <c r="DY6">
        <f t="shared" si="11"/>
        <v>24</v>
      </c>
      <c r="DZ6">
        <f t="shared" si="11"/>
        <v>66</v>
      </c>
      <c r="EA6">
        <f t="shared" si="11"/>
        <v>1.7</v>
      </c>
      <c r="EB6">
        <f t="shared" si="11"/>
        <v>16</v>
      </c>
      <c r="EC6">
        <f t="shared" si="11"/>
        <v>80.300000000000011</v>
      </c>
      <c r="ED6">
        <f t="shared" si="11"/>
        <v>20</v>
      </c>
      <c r="EE6">
        <f t="shared" si="11"/>
        <v>76</v>
      </c>
      <c r="EF6">
        <f t="shared" si="11"/>
        <v>19.900000000000002</v>
      </c>
      <c r="EG6">
        <f t="shared" si="11"/>
        <v>5.2</v>
      </c>
      <c r="EH6">
        <f t="shared" si="11"/>
        <v>0.4</v>
      </c>
      <c r="EI6">
        <f t="shared" si="11"/>
        <v>5.6000000000000005</v>
      </c>
      <c r="EJ6">
        <f t="shared" si="11"/>
        <v>69.400000000000006</v>
      </c>
      <c r="EK6">
        <f t="shared" si="11"/>
        <v>5.8</v>
      </c>
      <c r="EL6">
        <f t="shared" si="11"/>
        <v>48.7</v>
      </c>
      <c r="EM6">
        <f t="shared" si="11"/>
        <v>17.799999999999997</v>
      </c>
      <c r="EN6">
        <f t="shared" si="11"/>
        <v>32.4</v>
      </c>
      <c r="EO6">
        <f t="shared" si="11"/>
        <v>3.6</v>
      </c>
      <c r="EP6">
        <f t="shared" si="11"/>
        <v>37.5</v>
      </c>
      <c r="EQ6">
        <f t="shared" si="11"/>
        <v>114.39999999999999</v>
      </c>
      <c r="ER6">
        <f t="shared" si="11"/>
        <v>25.400000000000002</v>
      </c>
      <c r="ES6">
        <f t="shared" si="11"/>
        <v>95.199999999999989</v>
      </c>
      <c r="ET6">
        <f t="shared" si="11"/>
        <v>12</v>
      </c>
      <c r="EU6">
        <f t="shared" si="11"/>
        <v>98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0.2</v>
      </c>
      <c r="L7">
        <v>0.4</v>
      </c>
      <c r="M7">
        <v>0</v>
      </c>
      <c r="N7">
        <v>0</v>
      </c>
      <c r="O7">
        <v>0</v>
      </c>
      <c r="P7">
        <v>0</v>
      </c>
      <c r="Q7">
        <v>1.2</v>
      </c>
      <c r="R7">
        <v>1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</v>
      </c>
      <c r="AC7">
        <v>1</v>
      </c>
      <c r="AD7">
        <v>1</v>
      </c>
      <c r="AE7">
        <v>0</v>
      </c>
      <c r="AF7">
        <v>0</v>
      </c>
      <c r="AG7">
        <v>0.4</v>
      </c>
      <c r="AH7">
        <v>2.4</v>
      </c>
      <c r="AI7">
        <v>0.1</v>
      </c>
      <c r="AJ7">
        <v>0</v>
      </c>
      <c r="AK7">
        <v>2</v>
      </c>
      <c r="AM7" s="9">
        <v>42918</v>
      </c>
      <c r="AN7">
        <v>6</v>
      </c>
      <c r="AO7">
        <f t="shared" ref="AO7:BW7" si="12">C11+C12</f>
        <v>16.5</v>
      </c>
      <c r="AP7">
        <f t="shared" si="12"/>
        <v>12.6</v>
      </c>
      <c r="AQ7">
        <f t="shared" si="12"/>
        <v>1.6</v>
      </c>
      <c r="AR7">
        <f t="shared" si="12"/>
        <v>7</v>
      </c>
      <c r="AS7">
        <f t="shared" si="12"/>
        <v>20.399999999999999</v>
      </c>
      <c r="AT7">
        <f t="shared" si="12"/>
        <v>21.4</v>
      </c>
      <c r="AU7">
        <f t="shared" si="12"/>
        <v>26</v>
      </c>
      <c r="AV7">
        <f t="shared" si="12"/>
        <v>7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0.7</v>
      </c>
      <c r="BA7">
        <f t="shared" si="12"/>
        <v>6</v>
      </c>
      <c r="BB7">
        <f t="shared" si="12"/>
        <v>13</v>
      </c>
      <c r="BC7">
        <f t="shared" si="12"/>
        <v>0.5</v>
      </c>
      <c r="BD7">
        <f t="shared" si="12"/>
        <v>2</v>
      </c>
      <c r="BE7">
        <f t="shared" si="12"/>
        <v>0.5</v>
      </c>
      <c r="BF7">
        <f t="shared" si="12"/>
        <v>6</v>
      </c>
      <c r="BG7">
        <f t="shared" si="12"/>
        <v>2</v>
      </c>
      <c r="BH7">
        <f t="shared" si="12"/>
        <v>0</v>
      </c>
      <c r="BI7">
        <f t="shared" si="12"/>
        <v>33</v>
      </c>
      <c r="BJ7">
        <f t="shared" si="12"/>
        <v>0.60000000000000009</v>
      </c>
      <c r="BK7">
        <f t="shared" si="12"/>
        <v>0</v>
      </c>
      <c r="BL7">
        <f t="shared" si="12"/>
        <v>2.6</v>
      </c>
      <c r="BM7">
        <f t="shared" si="12"/>
        <v>0.2</v>
      </c>
      <c r="BN7">
        <f t="shared" si="12"/>
        <v>2.2999999999999998</v>
      </c>
      <c r="BO7">
        <f t="shared" si="12"/>
        <v>0</v>
      </c>
      <c r="BP7">
        <f t="shared" si="12"/>
        <v>10.5</v>
      </c>
      <c r="BQ7">
        <f t="shared" si="12"/>
        <v>12</v>
      </c>
      <c r="BR7">
        <f t="shared" si="12"/>
        <v>0</v>
      </c>
      <c r="BS7">
        <f t="shared" si="12"/>
        <v>29.4</v>
      </c>
      <c r="BT7">
        <f t="shared" si="12"/>
        <v>0</v>
      </c>
      <c r="BU7">
        <f t="shared" si="12"/>
        <v>0.5</v>
      </c>
      <c r="BV7">
        <f t="shared" si="12"/>
        <v>4</v>
      </c>
      <c r="BW7">
        <f t="shared" si="12"/>
        <v>25</v>
      </c>
      <c r="BX7" s="1"/>
      <c r="BY7" s="9">
        <v>42919</v>
      </c>
      <c r="BZ7">
        <v>12</v>
      </c>
      <c r="CA7">
        <f t="shared" ref="CA7:DI7" si="13">AO11+AO12</f>
        <v>9</v>
      </c>
      <c r="CB7">
        <f t="shared" si="13"/>
        <v>24.4</v>
      </c>
      <c r="CC7">
        <f t="shared" si="13"/>
        <v>2</v>
      </c>
      <c r="CD7">
        <f t="shared" si="13"/>
        <v>8</v>
      </c>
      <c r="CE7">
        <f t="shared" si="13"/>
        <v>118.8</v>
      </c>
      <c r="CF7">
        <f t="shared" si="13"/>
        <v>188</v>
      </c>
      <c r="CG7">
        <f t="shared" si="13"/>
        <v>32.4</v>
      </c>
      <c r="CH7">
        <f t="shared" si="13"/>
        <v>58</v>
      </c>
      <c r="CI7">
        <f t="shared" si="13"/>
        <v>0.6</v>
      </c>
      <c r="CJ7">
        <f t="shared" si="13"/>
        <v>35.200000000000003</v>
      </c>
      <c r="CK7">
        <f t="shared" si="13"/>
        <v>0</v>
      </c>
      <c r="CL7">
        <f t="shared" si="13"/>
        <v>6.8000000000000007</v>
      </c>
      <c r="CM7">
        <f t="shared" si="13"/>
        <v>19.399999999999999</v>
      </c>
      <c r="CN7">
        <f t="shared" si="13"/>
        <v>87</v>
      </c>
      <c r="CO7">
        <f t="shared" si="13"/>
        <v>1.8</v>
      </c>
      <c r="CP7">
        <f t="shared" si="13"/>
        <v>24</v>
      </c>
      <c r="CQ7">
        <f t="shared" si="13"/>
        <v>90</v>
      </c>
      <c r="CR7">
        <f t="shared" si="13"/>
        <v>49.8</v>
      </c>
      <c r="CS7">
        <f t="shared" si="13"/>
        <v>36</v>
      </c>
      <c r="CT7">
        <f t="shared" si="13"/>
        <v>43.4</v>
      </c>
      <c r="CU7">
        <f t="shared" si="13"/>
        <v>40.9</v>
      </c>
      <c r="CV7">
        <f t="shared" si="13"/>
        <v>1</v>
      </c>
      <c r="CW7">
        <f t="shared" si="13"/>
        <v>33</v>
      </c>
      <c r="CX7">
        <f t="shared" si="13"/>
        <v>26.2</v>
      </c>
      <c r="CY7">
        <f t="shared" si="13"/>
        <v>3.4000000000000004</v>
      </c>
      <c r="CZ7">
        <f t="shared" si="13"/>
        <v>114.30000000000001</v>
      </c>
      <c r="DA7">
        <f t="shared" si="13"/>
        <v>0</v>
      </c>
      <c r="DB7">
        <f t="shared" si="13"/>
        <v>61.6</v>
      </c>
      <c r="DC7">
        <f t="shared" si="13"/>
        <v>24</v>
      </c>
      <c r="DD7">
        <f t="shared" si="13"/>
        <v>0</v>
      </c>
      <c r="DE7">
        <f t="shared" si="13"/>
        <v>65.8</v>
      </c>
      <c r="DF7">
        <f t="shared" si="13"/>
        <v>1.2</v>
      </c>
      <c r="DG7">
        <f t="shared" si="13"/>
        <v>7.4</v>
      </c>
      <c r="DH7">
        <f t="shared" si="13"/>
        <v>5.6000000000000005</v>
      </c>
      <c r="DI7">
        <f t="shared" si="13"/>
        <v>73</v>
      </c>
      <c r="DJ7" s="1"/>
      <c r="DK7" s="1"/>
      <c r="DL7" s="2">
        <v>42921</v>
      </c>
      <c r="DM7">
        <f t="shared" ref="DM7:EU7" si="14">CA11+CA12</f>
        <v>50.400000000000006</v>
      </c>
      <c r="DN7">
        <f t="shared" si="14"/>
        <v>7.5</v>
      </c>
      <c r="DO7">
        <f t="shared" si="14"/>
        <v>72.400000000000006</v>
      </c>
      <c r="DP7">
        <f t="shared" si="14"/>
        <v>109</v>
      </c>
      <c r="DQ7">
        <f t="shared" si="14"/>
        <v>41.4</v>
      </c>
      <c r="DR7">
        <f t="shared" si="14"/>
        <v>19.599999999999998</v>
      </c>
      <c r="DS7">
        <f t="shared" si="14"/>
        <v>13.6</v>
      </c>
      <c r="DT7">
        <f t="shared" si="14"/>
        <v>156</v>
      </c>
      <c r="DU7">
        <f t="shared" si="14"/>
        <v>4</v>
      </c>
      <c r="DV7">
        <f t="shared" si="14"/>
        <v>27.6</v>
      </c>
      <c r="DW7">
        <f t="shared" si="14"/>
        <v>0.6</v>
      </c>
      <c r="DX7">
        <f t="shared" si="14"/>
        <v>47.5</v>
      </c>
      <c r="DY7">
        <f t="shared" si="14"/>
        <v>125</v>
      </c>
      <c r="DZ7">
        <f t="shared" si="14"/>
        <v>58</v>
      </c>
      <c r="EA7">
        <f t="shared" si="14"/>
        <v>68.5</v>
      </c>
      <c r="EB7">
        <f t="shared" si="14"/>
        <v>42</v>
      </c>
      <c r="EC7">
        <f t="shared" si="14"/>
        <v>38.299999999999997</v>
      </c>
      <c r="ED7">
        <f t="shared" si="14"/>
        <v>44.2</v>
      </c>
      <c r="EE7">
        <f t="shared" si="14"/>
        <v>155</v>
      </c>
      <c r="EF7">
        <f t="shared" si="14"/>
        <v>52.8</v>
      </c>
      <c r="EG7">
        <f t="shared" si="14"/>
        <v>18</v>
      </c>
      <c r="EH7">
        <f t="shared" si="14"/>
        <v>73.599999999999994</v>
      </c>
      <c r="EI7">
        <f t="shared" si="14"/>
        <v>39.200000000000003</v>
      </c>
      <c r="EJ7">
        <f t="shared" si="14"/>
        <v>45.4</v>
      </c>
      <c r="EK7">
        <f t="shared" si="14"/>
        <v>34.6</v>
      </c>
      <c r="EL7">
        <f t="shared" si="14"/>
        <v>7</v>
      </c>
      <c r="EM7">
        <f t="shared" si="14"/>
        <v>1</v>
      </c>
      <c r="EN7">
        <f t="shared" si="14"/>
        <v>17.2</v>
      </c>
      <c r="EO7">
        <f t="shared" si="14"/>
        <v>11.2</v>
      </c>
      <c r="EP7">
        <f t="shared" si="14"/>
        <v>25.6</v>
      </c>
      <c r="EQ7">
        <f t="shared" si="14"/>
        <v>31.400000000000002</v>
      </c>
      <c r="ER7">
        <f t="shared" si="14"/>
        <v>7.6</v>
      </c>
      <c r="ES7">
        <f t="shared" si="14"/>
        <v>43.7</v>
      </c>
      <c r="ET7">
        <f t="shared" si="14"/>
        <v>2.8</v>
      </c>
      <c r="EU7">
        <f t="shared" si="14"/>
        <v>94</v>
      </c>
    </row>
    <row r="8" spans="1:151" x14ac:dyDescent="0.25">
      <c r="A8" s="8"/>
      <c r="B8">
        <v>18</v>
      </c>
      <c r="C8">
        <v>1.7</v>
      </c>
      <c r="D8">
        <v>1.8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1.2</v>
      </c>
      <c r="AA8">
        <v>0</v>
      </c>
      <c r="AB8">
        <v>1.5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22.2</v>
      </c>
      <c r="AJ8">
        <v>0</v>
      </c>
      <c r="AK8">
        <v>5</v>
      </c>
      <c r="AM8" s="10"/>
      <c r="AN8">
        <v>12</v>
      </c>
      <c r="AO8">
        <f t="shared" ref="AO8:BW8" si="15">C13+C14</f>
        <v>7.3999999999999995</v>
      </c>
      <c r="AP8">
        <f t="shared" si="15"/>
        <v>1</v>
      </c>
      <c r="AQ8">
        <f t="shared" si="15"/>
        <v>3.8</v>
      </c>
      <c r="AR8">
        <f t="shared" si="15"/>
        <v>0</v>
      </c>
      <c r="AS8">
        <f t="shared" si="15"/>
        <v>9</v>
      </c>
      <c r="AT8">
        <f t="shared" si="15"/>
        <v>9</v>
      </c>
      <c r="AU8">
        <f t="shared" si="15"/>
        <v>17.8</v>
      </c>
      <c r="AV8">
        <f t="shared" si="15"/>
        <v>13</v>
      </c>
      <c r="AW8">
        <f t="shared" si="15"/>
        <v>3.6</v>
      </c>
      <c r="AX8">
        <f t="shared" si="15"/>
        <v>3.8000000000000003</v>
      </c>
      <c r="AY8">
        <f t="shared" si="15"/>
        <v>4</v>
      </c>
      <c r="AZ8">
        <f t="shared" si="15"/>
        <v>0</v>
      </c>
      <c r="BA8">
        <f t="shared" si="15"/>
        <v>14.6</v>
      </c>
      <c r="BB8">
        <f t="shared" si="15"/>
        <v>9</v>
      </c>
      <c r="BC8">
        <f t="shared" si="15"/>
        <v>0.5</v>
      </c>
      <c r="BD8">
        <f t="shared" si="15"/>
        <v>9</v>
      </c>
      <c r="BE8">
        <f t="shared" si="15"/>
        <v>124.5</v>
      </c>
      <c r="BF8">
        <f t="shared" si="15"/>
        <v>0</v>
      </c>
      <c r="BG8">
        <f t="shared" si="15"/>
        <v>7</v>
      </c>
      <c r="BH8">
        <f t="shared" si="15"/>
        <v>2</v>
      </c>
      <c r="BI8">
        <f t="shared" si="15"/>
        <v>2.6</v>
      </c>
      <c r="BJ8">
        <f t="shared" si="15"/>
        <v>0.8</v>
      </c>
      <c r="BK8">
        <f t="shared" si="15"/>
        <v>0.8</v>
      </c>
      <c r="BL8">
        <f t="shared" si="15"/>
        <v>5.2</v>
      </c>
      <c r="BM8">
        <f t="shared" si="15"/>
        <v>0.4</v>
      </c>
      <c r="BN8">
        <f t="shared" si="15"/>
        <v>22.7</v>
      </c>
      <c r="BO8">
        <f t="shared" si="15"/>
        <v>0.4</v>
      </c>
      <c r="BP8">
        <f t="shared" si="15"/>
        <v>14.6</v>
      </c>
      <c r="BQ8">
        <f t="shared" si="15"/>
        <v>0.2</v>
      </c>
      <c r="BR8">
        <f t="shared" si="15"/>
        <v>1.5</v>
      </c>
      <c r="BS8">
        <f t="shared" si="15"/>
        <v>5.2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8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6.9</v>
      </c>
      <c r="CD8">
        <f t="shared" si="16"/>
        <v>2</v>
      </c>
      <c r="CE8">
        <f t="shared" si="16"/>
        <v>22</v>
      </c>
      <c r="CF8">
        <f t="shared" si="16"/>
        <v>21</v>
      </c>
      <c r="CG8">
        <f t="shared" si="16"/>
        <v>0</v>
      </c>
      <c r="CH8">
        <f t="shared" si="16"/>
        <v>58</v>
      </c>
      <c r="CI8">
        <f t="shared" si="16"/>
        <v>12.2</v>
      </c>
      <c r="CJ8">
        <f t="shared" si="16"/>
        <v>6</v>
      </c>
      <c r="CK8">
        <f t="shared" si="16"/>
        <v>2.5999999999999996</v>
      </c>
      <c r="CL8">
        <f t="shared" si="16"/>
        <v>6</v>
      </c>
      <c r="CM8">
        <f t="shared" si="16"/>
        <v>14</v>
      </c>
      <c r="CN8">
        <f t="shared" si="16"/>
        <v>72</v>
      </c>
      <c r="CO8">
        <f t="shared" si="16"/>
        <v>83.6</v>
      </c>
      <c r="CP8">
        <f t="shared" si="16"/>
        <v>15</v>
      </c>
      <c r="CQ8">
        <f t="shared" si="16"/>
        <v>33</v>
      </c>
      <c r="CR8">
        <f t="shared" si="16"/>
        <v>0</v>
      </c>
      <c r="CS8">
        <f t="shared" si="16"/>
        <v>23</v>
      </c>
      <c r="CT8">
        <f t="shared" si="16"/>
        <v>0</v>
      </c>
      <c r="CU8">
        <f t="shared" si="16"/>
        <v>9.4</v>
      </c>
      <c r="CV8">
        <f t="shared" si="16"/>
        <v>0</v>
      </c>
      <c r="CW8">
        <f t="shared" si="16"/>
        <v>30</v>
      </c>
      <c r="CX8">
        <f t="shared" si="16"/>
        <v>0.2</v>
      </c>
      <c r="CY8">
        <f t="shared" si="16"/>
        <v>9.8000000000000007</v>
      </c>
      <c r="CZ8">
        <f t="shared" si="16"/>
        <v>3.7</v>
      </c>
      <c r="DA8">
        <f t="shared" si="16"/>
        <v>47</v>
      </c>
      <c r="DB8">
        <f t="shared" si="16"/>
        <v>70</v>
      </c>
      <c r="DC8">
        <f t="shared" si="16"/>
        <v>0</v>
      </c>
      <c r="DD8">
        <f t="shared" si="16"/>
        <v>15</v>
      </c>
      <c r="DE8">
        <f t="shared" si="16"/>
        <v>77.8</v>
      </c>
      <c r="DF8">
        <f t="shared" si="16"/>
        <v>0</v>
      </c>
      <c r="DG8">
        <f t="shared" si="16"/>
        <v>9.1999999999999993</v>
      </c>
      <c r="DH8">
        <f t="shared" si="16"/>
        <v>19</v>
      </c>
      <c r="DI8">
        <f t="shared" si="16"/>
        <v>14</v>
      </c>
      <c r="DJ8" s="1"/>
      <c r="DK8" s="1"/>
      <c r="DL8" s="2">
        <v>42922</v>
      </c>
      <c r="DM8">
        <f t="shared" ref="DM8:EU8" si="17">CA13+CA14</f>
        <v>3.8000000000000003</v>
      </c>
      <c r="DN8">
        <f t="shared" si="17"/>
        <v>1.5</v>
      </c>
      <c r="DO8">
        <f t="shared" si="17"/>
        <v>16</v>
      </c>
      <c r="DP8">
        <f t="shared" si="17"/>
        <v>10</v>
      </c>
      <c r="DQ8">
        <f t="shared" si="17"/>
        <v>2.6999999999999997</v>
      </c>
      <c r="DR8">
        <f t="shared" si="17"/>
        <v>2.8</v>
      </c>
      <c r="DS8">
        <f t="shared" si="17"/>
        <v>0</v>
      </c>
      <c r="DT8">
        <f t="shared" si="17"/>
        <v>9</v>
      </c>
      <c r="DU8">
        <f t="shared" si="17"/>
        <v>0</v>
      </c>
      <c r="DV8">
        <f t="shared" si="17"/>
        <v>7</v>
      </c>
      <c r="DW8">
        <f t="shared" si="17"/>
        <v>16.8</v>
      </c>
      <c r="DX8">
        <f t="shared" si="17"/>
        <v>0.2</v>
      </c>
      <c r="DY8">
        <f t="shared" si="17"/>
        <v>0</v>
      </c>
      <c r="DZ8">
        <f t="shared" si="17"/>
        <v>1</v>
      </c>
      <c r="EA8">
        <f t="shared" si="17"/>
        <v>42.2</v>
      </c>
      <c r="EB8">
        <f t="shared" si="17"/>
        <v>33</v>
      </c>
      <c r="EC8">
        <f t="shared" si="17"/>
        <v>1.5</v>
      </c>
      <c r="ED8">
        <f t="shared" si="17"/>
        <v>29</v>
      </c>
      <c r="EE8">
        <f t="shared" si="17"/>
        <v>6</v>
      </c>
      <c r="EF8">
        <f t="shared" si="17"/>
        <v>0</v>
      </c>
      <c r="EG8">
        <f t="shared" si="17"/>
        <v>6</v>
      </c>
      <c r="EH8">
        <f t="shared" si="17"/>
        <v>0</v>
      </c>
      <c r="EI8">
        <f t="shared" si="17"/>
        <v>0.6</v>
      </c>
      <c r="EJ8">
        <f t="shared" si="17"/>
        <v>1.7</v>
      </c>
      <c r="EK8">
        <f t="shared" si="17"/>
        <v>0.7</v>
      </c>
      <c r="EL8">
        <f t="shared" si="17"/>
        <v>1.1000000000000001</v>
      </c>
      <c r="EM8">
        <f t="shared" si="17"/>
        <v>0</v>
      </c>
      <c r="EN8">
        <f t="shared" si="17"/>
        <v>4.4000000000000004</v>
      </c>
      <c r="EO8">
        <f t="shared" si="17"/>
        <v>16</v>
      </c>
      <c r="EP8">
        <f t="shared" si="17"/>
        <v>7</v>
      </c>
      <c r="EQ8">
        <f t="shared" si="17"/>
        <v>1.6</v>
      </c>
      <c r="ER8">
        <f t="shared" si="17"/>
        <v>6.6</v>
      </c>
      <c r="ES8">
        <f t="shared" si="17"/>
        <v>26.2</v>
      </c>
      <c r="ET8">
        <f t="shared" si="17"/>
        <v>0</v>
      </c>
      <c r="EU8">
        <f t="shared" si="17"/>
        <v>76</v>
      </c>
    </row>
    <row r="9" spans="1:151" x14ac:dyDescent="0.25">
      <c r="A9" s="8"/>
      <c r="B9">
        <v>21</v>
      </c>
      <c r="C9">
        <v>0</v>
      </c>
      <c r="D9">
        <v>0.3</v>
      </c>
      <c r="E9">
        <v>0</v>
      </c>
      <c r="F9">
        <v>0</v>
      </c>
      <c r="G9">
        <v>0</v>
      </c>
      <c r="H9">
        <v>0</v>
      </c>
      <c r="I9">
        <v>2</v>
      </c>
      <c r="J9">
        <v>1</v>
      </c>
      <c r="K9">
        <v>0.7</v>
      </c>
      <c r="L9">
        <v>0.8</v>
      </c>
      <c r="M9">
        <v>0.4</v>
      </c>
      <c r="N9">
        <v>1</v>
      </c>
      <c r="O9">
        <v>0</v>
      </c>
      <c r="P9">
        <v>2</v>
      </c>
      <c r="Q9">
        <v>0</v>
      </c>
      <c r="R9">
        <v>2</v>
      </c>
      <c r="S9">
        <v>0</v>
      </c>
      <c r="T9">
        <v>0</v>
      </c>
      <c r="U9">
        <v>0</v>
      </c>
      <c r="V9">
        <v>10.199999999999999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0.8</v>
      </c>
      <c r="AJ9">
        <v>0</v>
      </c>
      <c r="AK9">
        <v>7</v>
      </c>
      <c r="AM9" s="10"/>
      <c r="AN9">
        <v>18</v>
      </c>
      <c r="AO9">
        <f t="shared" ref="AO9:BW9" si="18">C15+C16</f>
        <v>2.6</v>
      </c>
      <c r="AP9">
        <f t="shared" si="18"/>
        <v>0.4</v>
      </c>
      <c r="AQ9">
        <f t="shared" si="18"/>
        <v>0</v>
      </c>
      <c r="AR9">
        <f t="shared" si="18"/>
        <v>2</v>
      </c>
      <c r="AS9">
        <f t="shared" si="18"/>
        <v>4.2</v>
      </c>
      <c r="AT9">
        <f t="shared" si="18"/>
        <v>6.8</v>
      </c>
      <c r="AU9">
        <f t="shared" si="18"/>
        <v>0.1</v>
      </c>
      <c r="AV9">
        <f t="shared" si="18"/>
        <v>25</v>
      </c>
      <c r="AW9">
        <f t="shared" si="18"/>
        <v>0.4</v>
      </c>
      <c r="AX9">
        <f t="shared" si="18"/>
        <v>0.8</v>
      </c>
      <c r="AY9">
        <f t="shared" si="18"/>
        <v>0</v>
      </c>
      <c r="AZ9">
        <f t="shared" si="18"/>
        <v>4.3</v>
      </c>
      <c r="BA9">
        <f t="shared" si="18"/>
        <v>0</v>
      </c>
      <c r="BB9">
        <f t="shared" si="18"/>
        <v>8</v>
      </c>
      <c r="BC9">
        <f t="shared" si="18"/>
        <v>0</v>
      </c>
      <c r="BD9">
        <f t="shared" si="18"/>
        <v>2</v>
      </c>
      <c r="BE9">
        <f t="shared" si="18"/>
        <v>33.799999999999997</v>
      </c>
      <c r="BF9">
        <f t="shared" si="18"/>
        <v>7</v>
      </c>
      <c r="BG9">
        <f t="shared" si="18"/>
        <v>4</v>
      </c>
      <c r="BH9">
        <f t="shared" si="18"/>
        <v>7</v>
      </c>
      <c r="BI9">
        <f t="shared" si="18"/>
        <v>10.8</v>
      </c>
      <c r="BJ9">
        <f t="shared" si="18"/>
        <v>2</v>
      </c>
      <c r="BK9">
        <f t="shared" si="18"/>
        <v>4.7</v>
      </c>
      <c r="BL9">
        <f t="shared" si="18"/>
        <v>4.7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10</v>
      </c>
      <c r="BQ9">
        <f t="shared" si="18"/>
        <v>7</v>
      </c>
      <c r="BR9">
        <f t="shared" si="18"/>
        <v>0</v>
      </c>
      <c r="BS9">
        <f t="shared" si="18"/>
        <v>8.4</v>
      </c>
      <c r="BT9">
        <f t="shared" si="18"/>
        <v>0</v>
      </c>
      <c r="BU9">
        <f t="shared" si="18"/>
        <v>1.4000000000000001</v>
      </c>
      <c r="BV9">
        <f t="shared" si="18"/>
        <v>5.6000000000000005</v>
      </c>
      <c r="BW9">
        <f t="shared" si="18"/>
        <v>1</v>
      </c>
      <c r="BX9" s="1"/>
      <c r="BY9" s="9">
        <v>42920</v>
      </c>
      <c r="BZ9">
        <v>12</v>
      </c>
      <c r="CA9">
        <f t="shared" ref="CA9:DI9" si="19">AO15+AO16</f>
        <v>0</v>
      </c>
      <c r="CB9">
        <f t="shared" si="19"/>
        <v>0.4</v>
      </c>
      <c r="CC9">
        <f t="shared" si="19"/>
        <v>1</v>
      </c>
      <c r="CD9">
        <f t="shared" si="19"/>
        <v>2</v>
      </c>
      <c r="CE9">
        <f t="shared" si="19"/>
        <v>46.8</v>
      </c>
      <c r="CF9">
        <f t="shared" si="19"/>
        <v>75.400000000000006</v>
      </c>
      <c r="CG9">
        <f t="shared" si="19"/>
        <v>42.5</v>
      </c>
      <c r="CH9">
        <f t="shared" si="19"/>
        <v>74</v>
      </c>
      <c r="CI9">
        <f t="shared" si="19"/>
        <v>0</v>
      </c>
      <c r="CJ9">
        <f t="shared" si="19"/>
        <v>18.100000000000001</v>
      </c>
      <c r="CK9">
        <f t="shared" si="19"/>
        <v>5.4</v>
      </c>
      <c r="CL9">
        <f t="shared" si="19"/>
        <v>0</v>
      </c>
      <c r="CM9">
        <f t="shared" si="19"/>
        <v>6.6</v>
      </c>
      <c r="CN9">
        <f t="shared" si="19"/>
        <v>51</v>
      </c>
      <c r="CO9">
        <f t="shared" si="19"/>
        <v>0</v>
      </c>
      <c r="CP9">
        <f t="shared" si="19"/>
        <v>6</v>
      </c>
      <c r="CQ9">
        <f t="shared" si="19"/>
        <v>52.2</v>
      </c>
      <c r="CR9">
        <f t="shared" si="19"/>
        <v>0</v>
      </c>
      <c r="CS9">
        <f t="shared" si="19"/>
        <v>32</v>
      </c>
      <c r="CT9">
        <f t="shared" si="19"/>
        <v>2.8</v>
      </c>
      <c r="CU9">
        <f t="shared" si="19"/>
        <v>5.2</v>
      </c>
      <c r="CV9">
        <f t="shared" si="19"/>
        <v>0.2</v>
      </c>
      <c r="CW9">
        <f t="shared" si="19"/>
        <v>3.6000000000000005</v>
      </c>
      <c r="CX9">
        <f t="shared" si="19"/>
        <v>2.2000000000000002</v>
      </c>
      <c r="CY9">
        <f t="shared" si="19"/>
        <v>0</v>
      </c>
      <c r="CZ9">
        <f t="shared" si="19"/>
        <v>25.700000000000003</v>
      </c>
      <c r="DA9">
        <f t="shared" si="19"/>
        <v>17.799999999999997</v>
      </c>
      <c r="DB9">
        <f t="shared" si="19"/>
        <v>26.4</v>
      </c>
      <c r="DC9">
        <f t="shared" si="19"/>
        <v>0</v>
      </c>
      <c r="DD9">
        <f t="shared" si="19"/>
        <v>23.5</v>
      </c>
      <c r="DE9">
        <f t="shared" si="19"/>
        <v>65.599999999999994</v>
      </c>
      <c r="DF9">
        <f t="shared" si="19"/>
        <v>25.400000000000002</v>
      </c>
      <c r="DG9">
        <f t="shared" si="19"/>
        <v>10.799999999999999</v>
      </c>
      <c r="DH9">
        <f t="shared" si="19"/>
        <v>2</v>
      </c>
      <c r="DI9">
        <f t="shared" si="19"/>
        <v>33</v>
      </c>
      <c r="DJ9" s="1"/>
      <c r="DK9" s="1"/>
      <c r="DL9" s="2">
        <v>42923</v>
      </c>
      <c r="DM9">
        <f t="shared" ref="DM9:EU9" si="20">CA15+CA16</f>
        <v>11.8</v>
      </c>
      <c r="DN9">
        <f t="shared" si="20"/>
        <v>5.9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5</v>
      </c>
      <c r="DT9">
        <f t="shared" si="20"/>
        <v>4</v>
      </c>
      <c r="DU9">
        <f t="shared" si="20"/>
        <v>0</v>
      </c>
      <c r="DV9">
        <f t="shared" si="20"/>
        <v>9.3999999999999986</v>
      </c>
      <c r="DW9">
        <f t="shared" si="20"/>
        <v>15.1</v>
      </c>
      <c r="DX9">
        <f t="shared" si="20"/>
        <v>1.5999999999999999</v>
      </c>
      <c r="DY9">
        <f t="shared" si="20"/>
        <v>0</v>
      </c>
      <c r="DZ9">
        <f t="shared" si="20"/>
        <v>5</v>
      </c>
      <c r="EA9">
        <f t="shared" si="20"/>
        <v>5.7</v>
      </c>
      <c r="EB9">
        <f t="shared" si="20"/>
        <v>0</v>
      </c>
      <c r="EC9">
        <f t="shared" si="20"/>
        <v>2.5</v>
      </c>
      <c r="ED9">
        <f t="shared" si="20"/>
        <v>0</v>
      </c>
      <c r="EE9">
        <f t="shared" si="20"/>
        <v>4</v>
      </c>
      <c r="EF9">
        <f t="shared" si="20"/>
        <v>4.8</v>
      </c>
      <c r="EG9">
        <f t="shared" si="20"/>
        <v>24</v>
      </c>
      <c r="EH9">
        <f t="shared" si="20"/>
        <v>0</v>
      </c>
      <c r="EI9">
        <f t="shared" si="20"/>
        <v>11.5</v>
      </c>
      <c r="EJ9">
        <f t="shared" si="20"/>
        <v>2</v>
      </c>
      <c r="EK9">
        <f t="shared" si="20"/>
        <v>0</v>
      </c>
      <c r="EL9">
        <f t="shared" si="20"/>
        <v>6.7</v>
      </c>
      <c r="EM9">
        <f t="shared" si="20"/>
        <v>1.4</v>
      </c>
      <c r="EN9">
        <f t="shared" si="20"/>
        <v>1</v>
      </c>
      <c r="EO9">
        <f t="shared" si="20"/>
        <v>6</v>
      </c>
      <c r="EP9">
        <f t="shared" si="20"/>
        <v>0</v>
      </c>
      <c r="EQ9">
        <f t="shared" si="20"/>
        <v>0</v>
      </c>
      <c r="ER9">
        <f t="shared" si="20"/>
        <v>1.6</v>
      </c>
      <c r="ES9">
        <f t="shared" si="20"/>
        <v>0</v>
      </c>
      <c r="ET9">
        <f t="shared" si="20"/>
        <v>0.2</v>
      </c>
      <c r="EU9">
        <f t="shared" si="20"/>
        <v>44</v>
      </c>
    </row>
    <row r="10" spans="1:151" x14ac:dyDescent="0.25">
      <c r="A10" s="8"/>
      <c r="B10">
        <v>24</v>
      </c>
      <c r="C10">
        <v>0</v>
      </c>
      <c r="D10">
        <v>2.8</v>
      </c>
      <c r="E10">
        <v>0</v>
      </c>
      <c r="F10">
        <v>0</v>
      </c>
      <c r="G10">
        <v>8</v>
      </c>
      <c r="H10">
        <v>11.5</v>
      </c>
      <c r="I10">
        <v>3</v>
      </c>
      <c r="J10">
        <v>4</v>
      </c>
      <c r="K10">
        <v>0.4</v>
      </c>
      <c r="L10">
        <v>0.2</v>
      </c>
      <c r="M10">
        <v>0</v>
      </c>
      <c r="N10">
        <v>0</v>
      </c>
      <c r="O10">
        <v>75</v>
      </c>
      <c r="P10">
        <v>10</v>
      </c>
      <c r="Q10">
        <v>0</v>
      </c>
      <c r="R10">
        <v>0</v>
      </c>
      <c r="S10">
        <v>1.8</v>
      </c>
      <c r="T10">
        <v>0</v>
      </c>
      <c r="U10">
        <v>9</v>
      </c>
      <c r="V10">
        <v>0</v>
      </c>
      <c r="W10">
        <v>41</v>
      </c>
      <c r="X10">
        <v>0</v>
      </c>
      <c r="Y10">
        <v>0</v>
      </c>
      <c r="Z10">
        <v>0.6</v>
      </c>
      <c r="AA10">
        <v>0</v>
      </c>
      <c r="AB10">
        <v>0</v>
      </c>
      <c r="AC10">
        <v>15</v>
      </c>
      <c r="AD10">
        <v>11.4</v>
      </c>
      <c r="AE10">
        <v>0</v>
      </c>
      <c r="AF10">
        <v>2.2000000000000002</v>
      </c>
      <c r="AG10">
        <v>15</v>
      </c>
      <c r="AH10">
        <v>0</v>
      </c>
      <c r="AI10">
        <v>0.2</v>
      </c>
      <c r="AJ10">
        <v>0</v>
      </c>
      <c r="AK10">
        <v>20</v>
      </c>
      <c r="AM10" s="10"/>
      <c r="AN10">
        <v>24</v>
      </c>
      <c r="AO10">
        <f t="shared" ref="AO10:BW10" si="21">C17+C18</f>
        <v>0</v>
      </c>
      <c r="AP10">
        <f t="shared" si="21"/>
        <v>27.9</v>
      </c>
      <c r="AQ10">
        <f t="shared" si="21"/>
        <v>4.5999999999999996</v>
      </c>
      <c r="AR10">
        <f t="shared" si="21"/>
        <v>0</v>
      </c>
      <c r="AS10">
        <f t="shared" si="21"/>
        <v>12.8</v>
      </c>
      <c r="AT10">
        <f t="shared" si="21"/>
        <v>20</v>
      </c>
      <c r="AU10">
        <f t="shared" si="21"/>
        <v>10.100000000000001</v>
      </c>
      <c r="AV10">
        <f t="shared" si="21"/>
        <v>26</v>
      </c>
      <c r="AW10">
        <f t="shared" si="21"/>
        <v>0</v>
      </c>
      <c r="AX10">
        <f t="shared" si="21"/>
        <v>16.5</v>
      </c>
      <c r="AY10">
        <f t="shared" si="21"/>
        <v>1.3</v>
      </c>
      <c r="AZ10">
        <f t="shared" si="21"/>
        <v>0</v>
      </c>
      <c r="BA10">
        <f t="shared" si="21"/>
        <v>67</v>
      </c>
      <c r="BB10">
        <f t="shared" si="21"/>
        <v>30</v>
      </c>
      <c r="BC10">
        <f t="shared" si="21"/>
        <v>0</v>
      </c>
      <c r="BD10">
        <f t="shared" si="21"/>
        <v>2</v>
      </c>
      <c r="BE10">
        <f t="shared" si="21"/>
        <v>12</v>
      </c>
      <c r="BF10">
        <f t="shared" si="21"/>
        <v>23.2</v>
      </c>
      <c r="BG10">
        <f t="shared" si="21"/>
        <v>18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6.1</v>
      </c>
      <c r="BM10">
        <f t="shared" si="21"/>
        <v>0</v>
      </c>
      <c r="BN10">
        <f t="shared" si="21"/>
        <v>4.8</v>
      </c>
      <c r="BO10">
        <f t="shared" si="21"/>
        <v>0.2</v>
      </c>
      <c r="BP10">
        <f t="shared" si="21"/>
        <v>55</v>
      </c>
      <c r="BQ10">
        <f t="shared" si="21"/>
        <v>7</v>
      </c>
      <c r="BR10">
        <f t="shared" si="21"/>
        <v>0</v>
      </c>
      <c r="BS10">
        <f t="shared" si="21"/>
        <v>53.8</v>
      </c>
      <c r="BT10">
        <f t="shared" si="21"/>
        <v>0</v>
      </c>
      <c r="BU10">
        <f t="shared" si="21"/>
        <v>2</v>
      </c>
      <c r="BV10">
        <f t="shared" si="21"/>
        <v>9.6</v>
      </c>
      <c r="BW10">
        <f t="shared" si="21"/>
        <v>13</v>
      </c>
      <c r="BX10" s="1"/>
      <c r="BY10" s="10"/>
      <c r="BZ10">
        <v>24</v>
      </c>
      <c r="CA10">
        <f t="shared" ref="CA10:DI10" si="22">AO17+AO18</f>
        <v>4.2</v>
      </c>
      <c r="CB10">
        <f t="shared" si="22"/>
        <v>38.200000000000003</v>
      </c>
      <c r="CC10">
        <f t="shared" si="22"/>
        <v>5</v>
      </c>
      <c r="CD10">
        <f t="shared" si="22"/>
        <v>3</v>
      </c>
      <c r="CE10">
        <f t="shared" si="22"/>
        <v>31</v>
      </c>
      <c r="CF10">
        <f t="shared" si="22"/>
        <v>18</v>
      </c>
      <c r="CG10">
        <f t="shared" si="22"/>
        <v>2.4</v>
      </c>
      <c r="CH10">
        <f t="shared" si="22"/>
        <v>28</v>
      </c>
      <c r="CI10">
        <f t="shared" si="22"/>
        <v>0.8</v>
      </c>
      <c r="CJ10">
        <f t="shared" si="22"/>
        <v>24</v>
      </c>
      <c r="CK10">
        <f t="shared" si="22"/>
        <v>0</v>
      </c>
      <c r="CL10">
        <f t="shared" si="22"/>
        <v>6.9</v>
      </c>
      <c r="CM10">
        <f t="shared" si="22"/>
        <v>17.399999999999999</v>
      </c>
      <c r="CN10">
        <f t="shared" si="22"/>
        <v>15</v>
      </c>
      <c r="CO10">
        <f t="shared" si="22"/>
        <v>1.7</v>
      </c>
      <c r="CP10">
        <f t="shared" si="22"/>
        <v>10</v>
      </c>
      <c r="CQ10">
        <f t="shared" si="22"/>
        <v>28.1</v>
      </c>
      <c r="CR10">
        <f t="shared" si="22"/>
        <v>20</v>
      </c>
      <c r="CS10">
        <f t="shared" si="22"/>
        <v>44</v>
      </c>
      <c r="CT10">
        <f t="shared" si="22"/>
        <v>17.100000000000001</v>
      </c>
      <c r="CU10">
        <f t="shared" si="22"/>
        <v>0</v>
      </c>
      <c r="CV10">
        <f t="shared" si="22"/>
        <v>0.2</v>
      </c>
      <c r="CW10">
        <f t="shared" si="22"/>
        <v>2</v>
      </c>
      <c r="CX10">
        <f t="shared" si="22"/>
        <v>67.2</v>
      </c>
      <c r="CY10">
        <f t="shared" si="22"/>
        <v>5.8</v>
      </c>
      <c r="CZ10">
        <f t="shared" si="22"/>
        <v>23</v>
      </c>
      <c r="DA10">
        <f t="shared" si="22"/>
        <v>0</v>
      </c>
      <c r="DB10">
        <f t="shared" si="22"/>
        <v>6</v>
      </c>
      <c r="DC10">
        <f t="shared" si="22"/>
        <v>3.6</v>
      </c>
      <c r="DD10">
        <f t="shared" si="22"/>
        <v>14</v>
      </c>
      <c r="DE10">
        <f t="shared" si="22"/>
        <v>48.8</v>
      </c>
      <c r="DF10">
        <f t="shared" si="22"/>
        <v>0</v>
      </c>
      <c r="DG10">
        <f t="shared" si="22"/>
        <v>84.399999999999991</v>
      </c>
      <c r="DH10">
        <f t="shared" si="22"/>
        <v>10</v>
      </c>
      <c r="DI10">
        <f t="shared" si="22"/>
        <v>65</v>
      </c>
      <c r="DJ10" s="1"/>
      <c r="DK10" s="1"/>
      <c r="DL10" s="2">
        <v>42924</v>
      </c>
      <c r="DM10">
        <f t="shared" ref="DM10:EU10" si="23">CA17+CA18</f>
        <v>1.9000000000000001</v>
      </c>
      <c r="DN10">
        <f t="shared" si="23"/>
        <v>1.2</v>
      </c>
      <c r="DO10">
        <f t="shared" si="23"/>
        <v>1.2</v>
      </c>
      <c r="DP10">
        <f t="shared" si="23"/>
        <v>1</v>
      </c>
      <c r="DQ10">
        <f t="shared" si="23"/>
        <v>0</v>
      </c>
      <c r="DR10">
        <f t="shared" si="23"/>
        <v>0.8</v>
      </c>
      <c r="DS10">
        <f t="shared" si="23"/>
        <v>1.7</v>
      </c>
      <c r="DT10">
        <f t="shared" si="23"/>
        <v>8</v>
      </c>
      <c r="DU10">
        <f t="shared" si="23"/>
        <v>2.4</v>
      </c>
      <c r="DV10">
        <f t="shared" si="23"/>
        <v>1</v>
      </c>
      <c r="DW10">
        <f t="shared" si="23"/>
        <v>17.8</v>
      </c>
      <c r="DX10">
        <f t="shared" si="23"/>
        <v>1.8</v>
      </c>
      <c r="DY10">
        <f t="shared" si="23"/>
        <v>2</v>
      </c>
      <c r="DZ10">
        <f t="shared" si="23"/>
        <v>10</v>
      </c>
      <c r="EA10">
        <f t="shared" si="23"/>
        <v>6.9</v>
      </c>
      <c r="EB10">
        <f t="shared" si="23"/>
        <v>3</v>
      </c>
      <c r="EC10">
        <f t="shared" si="23"/>
        <v>1</v>
      </c>
      <c r="ED10">
        <f t="shared" si="23"/>
        <v>5</v>
      </c>
      <c r="EE10">
        <f t="shared" si="23"/>
        <v>9</v>
      </c>
      <c r="EF10">
        <f t="shared" si="23"/>
        <v>0</v>
      </c>
      <c r="EG10">
        <f t="shared" si="23"/>
        <v>30</v>
      </c>
      <c r="EH10">
        <f t="shared" si="23"/>
        <v>1.4</v>
      </c>
      <c r="EI10">
        <f t="shared" si="23"/>
        <v>1</v>
      </c>
      <c r="EJ10">
        <f t="shared" si="23"/>
        <v>2.4</v>
      </c>
      <c r="EK10">
        <f t="shared" si="23"/>
        <v>8.3999999999999986</v>
      </c>
      <c r="EL10">
        <f t="shared" si="23"/>
        <v>0.6</v>
      </c>
      <c r="EM10">
        <f t="shared" si="23"/>
        <v>25</v>
      </c>
      <c r="EN10">
        <f t="shared" si="23"/>
        <v>3.3000000000000003</v>
      </c>
      <c r="EO10">
        <f t="shared" si="23"/>
        <v>0.4</v>
      </c>
      <c r="EP10">
        <f t="shared" si="23"/>
        <v>36.800000000000004</v>
      </c>
      <c r="EQ10">
        <f t="shared" si="23"/>
        <v>1.6</v>
      </c>
      <c r="ER10">
        <f t="shared" si="23"/>
        <v>3.2</v>
      </c>
      <c r="ES10">
        <f t="shared" si="23"/>
        <v>21.8</v>
      </c>
      <c r="ET10">
        <f t="shared" si="23"/>
        <v>0.2</v>
      </c>
      <c r="EU10">
        <f t="shared" si="23"/>
        <v>26</v>
      </c>
    </row>
    <row r="11" spans="1:151" x14ac:dyDescent="0.25">
      <c r="A11" s="8">
        <v>43648</v>
      </c>
      <c r="B11">
        <v>3</v>
      </c>
      <c r="C11">
        <v>15.5</v>
      </c>
      <c r="D11">
        <v>12.6</v>
      </c>
      <c r="E11">
        <v>1.6</v>
      </c>
      <c r="F11">
        <v>1</v>
      </c>
      <c r="G11">
        <v>20</v>
      </c>
      <c r="H11">
        <v>20</v>
      </c>
      <c r="I11">
        <v>26</v>
      </c>
      <c r="J11">
        <v>1</v>
      </c>
      <c r="K11">
        <v>0</v>
      </c>
      <c r="L11">
        <v>0</v>
      </c>
      <c r="M11">
        <v>0</v>
      </c>
      <c r="N11">
        <v>0.7</v>
      </c>
      <c r="O11">
        <v>6</v>
      </c>
      <c r="P11">
        <v>12</v>
      </c>
      <c r="Q11">
        <v>0.5</v>
      </c>
      <c r="R11">
        <v>0</v>
      </c>
      <c r="S11">
        <v>0.3</v>
      </c>
      <c r="T11">
        <v>6</v>
      </c>
      <c r="U11">
        <v>2</v>
      </c>
      <c r="V11">
        <v>0</v>
      </c>
      <c r="W11">
        <v>30</v>
      </c>
      <c r="X11">
        <v>0.4</v>
      </c>
      <c r="Y11">
        <v>0</v>
      </c>
      <c r="Z11">
        <v>2.2000000000000002</v>
      </c>
      <c r="AA11">
        <v>0.2</v>
      </c>
      <c r="AB11">
        <v>2.2999999999999998</v>
      </c>
      <c r="AC11">
        <v>0</v>
      </c>
      <c r="AD11">
        <v>10</v>
      </c>
      <c r="AE11">
        <v>0</v>
      </c>
      <c r="AF11">
        <v>0</v>
      </c>
      <c r="AG11">
        <v>20.399999999999999</v>
      </c>
      <c r="AH11">
        <v>0</v>
      </c>
      <c r="AI11">
        <v>0.2</v>
      </c>
      <c r="AJ11">
        <v>4</v>
      </c>
      <c r="AK11">
        <v>19</v>
      </c>
      <c r="AM11" s="9">
        <v>42919</v>
      </c>
      <c r="AN11">
        <v>6</v>
      </c>
      <c r="AO11">
        <f t="shared" ref="AO11:BW11" si="24">C19+C20</f>
        <v>7</v>
      </c>
      <c r="AP11">
        <f t="shared" si="24"/>
        <v>13.399999999999999</v>
      </c>
      <c r="AQ11">
        <f t="shared" si="24"/>
        <v>1.8</v>
      </c>
      <c r="AR11">
        <f t="shared" si="24"/>
        <v>6</v>
      </c>
      <c r="AS11">
        <f t="shared" si="24"/>
        <v>11</v>
      </c>
      <c r="AT11">
        <f t="shared" si="24"/>
        <v>67</v>
      </c>
      <c r="AU11">
        <f t="shared" si="24"/>
        <v>16</v>
      </c>
      <c r="AV11">
        <f t="shared" si="24"/>
        <v>38</v>
      </c>
      <c r="AW11">
        <f t="shared" si="24"/>
        <v>0.6</v>
      </c>
      <c r="AX11">
        <f t="shared" si="24"/>
        <v>32.200000000000003</v>
      </c>
      <c r="AY11">
        <f t="shared" si="24"/>
        <v>0</v>
      </c>
      <c r="AZ11">
        <f t="shared" si="24"/>
        <v>4.2</v>
      </c>
      <c r="BA11">
        <f t="shared" si="24"/>
        <v>10.4</v>
      </c>
      <c r="BB11">
        <f t="shared" si="24"/>
        <v>34</v>
      </c>
      <c r="BC11">
        <f t="shared" si="24"/>
        <v>0</v>
      </c>
      <c r="BD11">
        <f t="shared" si="24"/>
        <v>20</v>
      </c>
      <c r="BE11">
        <f t="shared" si="24"/>
        <v>69</v>
      </c>
      <c r="BF11">
        <f t="shared" si="24"/>
        <v>44.8</v>
      </c>
      <c r="BG11">
        <f t="shared" si="24"/>
        <v>21</v>
      </c>
      <c r="BH11">
        <f t="shared" si="24"/>
        <v>26</v>
      </c>
      <c r="BI11">
        <f t="shared" si="24"/>
        <v>38.799999999999997</v>
      </c>
      <c r="BJ11">
        <f t="shared" si="24"/>
        <v>0.8</v>
      </c>
      <c r="BK11">
        <f t="shared" si="24"/>
        <v>7.8</v>
      </c>
      <c r="BL11">
        <f t="shared" si="24"/>
        <v>16.399999999999999</v>
      </c>
      <c r="BM11">
        <f t="shared" si="24"/>
        <v>3.4000000000000004</v>
      </c>
      <c r="BN11">
        <f t="shared" si="24"/>
        <v>66.7</v>
      </c>
      <c r="BO11">
        <f t="shared" si="24"/>
        <v>0</v>
      </c>
      <c r="BP11">
        <f t="shared" si="24"/>
        <v>33</v>
      </c>
      <c r="BQ11">
        <f t="shared" si="24"/>
        <v>24</v>
      </c>
      <c r="BR11">
        <f t="shared" si="24"/>
        <v>0</v>
      </c>
      <c r="BS11">
        <f t="shared" si="24"/>
        <v>44.4</v>
      </c>
      <c r="BT11">
        <f t="shared" si="24"/>
        <v>0</v>
      </c>
      <c r="BU11">
        <f t="shared" si="24"/>
        <v>2.4000000000000004</v>
      </c>
      <c r="BV11">
        <f t="shared" si="24"/>
        <v>5.4</v>
      </c>
      <c r="BW11">
        <f t="shared" si="24"/>
        <v>31</v>
      </c>
      <c r="BX11" s="1"/>
      <c r="BY11" s="9">
        <v>42921</v>
      </c>
      <c r="BZ11">
        <v>12</v>
      </c>
      <c r="CA11">
        <f t="shared" ref="CA11:DI11" si="25">AO19+AO20</f>
        <v>50.2</v>
      </c>
      <c r="CB11">
        <f t="shared" si="25"/>
        <v>7.3</v>
      </c>
      <c r="CC11">
        <f t="shared" si="25"/>
        <v>71.400000000000006</v>
      </c>
      <c r="CD11">
        <f t="shared" si="25"/>
        <v>84</v>
      </c>
      <c r="CE11">
        <f t="shared" si="25"/>
        <v>38.4</v>
      </c>
      <c r="CF11">
        <f t="shared" si="25"/>
        <v>17.799999999999997</v>
      </c>
      <c r="CG11">
        <f t="shared" si="25"/>
        <v>12.6</v>
      </c>
      <c r="CH11">
        <f t="shared" si="25"/>
        <v>69</v>
      </c>
      <c r="CI11">
        <f t="shared" si="25"/>
        <v>0.8</v>
      </c>
      <c r="CJ11">
        <f t="shared" si="25"/>
        <v>21.6</v>
      </c>
      <c r="CK11">
        <f t="shared" si="25"/>
        <v>0</v>
      </c>
      <c r="CL11">
        <f t="shared" si="25"/>
        <v>47.5</v>
      </c>
      <c r="CM11">
        <f t="shared" si="25"/>
        <v>123</v>
      </c>
      <c r="CN11">
        <f t="shared" si="25"/>
        <v>56</v>
      </c>
      <c r="CO11">
        <f t="shared" si="25"/>
        <v>6</v>
      </c>
      <c r="CP11">
        <f t="shared" si="25"/>
        <v>30</v>
      </c>
      <c r="CQ11">
        <f t="shared" si="25"/>
        <v>37.5</v>
      </c>
      <c r="CR11">
        <f t="shared" si="25"/>
        <v>41.2</v>
      </c>
      <c r="CS11">
        <f t="shared" si="25"/>
        <v>137</v>
      </c>
      <c r="CT11">
        <f t="shared" si="25"/>
        <v>52.8</v>
      </c>
      <c r="CU11">
        <f t="shared" si="25"/>
        <v>17</v>
      </c>
      <c r="CV11">
        <f t="shared" si="25"/>
        <v>73</v>
      </c>
      <c r="CW11">
        <f t="shared" si="25"/>
        <v>16.2</v>
      </c>
      <c r="CX11">
        <f t="shared" si="25"/>
        <v>45</v>
      </c>
      <c r="CY11">
        <f t="shared" si="25"/>
        <v>8</v>
      </c>
      <c r="CZ11">
        <f t="shared" si="25"/>
        <v>6</v>
      </c>
      <c r="DA11">
        <f t="shared" si="25"/>
        <v>0</v>
      </c>
      <c r="DB11">
        <f t="shared" si="25"/>
        <v>16</v>
      </c>
      <c r="DC11">
        <f t="shared" si="25"/>
        <v>11</v>
      </c>
      <c r="DD11">
        <f t="shared" si="25"/>
        <v>0.6</v>
      </c>
      <c r="DE11">
        <f t="shared" si="25"/>
        <v>30.900000000000002</v>
      </c>
      <c r="DF11">
        <f t="shared" si="25"/>
        <v>0.60000000000000009</v>
      </c>
      <c r="DG11">
        <f t="shared" si="25"/>
        <v>0</v>
      </c>
      <c r="DH11">
        <f t="shared" si="25"/>
        <v>2.8</v>
      </c>
      <c r="DI11">
        <f t="shared" si="25"/>
        <v>61</v>
      </c>
      <c r="DJ11" s="1"/>
      <c r="DK11" s="1"/>
      <c r="DL11" s="2">
        <v>42925</v>
      </c>
      <c r="DM11">
        <f t="shared" ref="DM11:EU11" si="26">CA19+CA20</f>
        <v>5.2</v>
      </c>
      <c r="DN11">
        <f t="shared" si="26"/>
        <v>3.0000000000000004</v>
      </c>
      <c r="DO11">
        <f t="shared" si="26"/>
        <v>6</v>
      </c>
      <c r="DP11">
        <f t="shared" si="26"/>
        <v>0</v>
      </c>
      <c r="DQ11">
        <f t="shared" si="26"/>
        <v>0</v>
      </c>
      <c r="DR11">
        <f t="shared" si="26"/>
        <v>0</v>
      </c>
      <c r="DS11">
        <f t="shared" si="26"/>
        <v>30.9</v>
      </c>
      <c r="DT11">
        <f t="shared" si="26"/>
        <v>6</v>
      </c>
      <c r="DU11">
        <f t="shared" si="26"/>
        <v>0</v>
      </c>
      <c r="DV11">
        <f t="shared" si="26"/>
        <v>0</v>
      </c>
      <c r="DW11">
        <f t="shared" si="26"/>
        <v>7.4</v>
      </c>
      <c r="DX11">
        <f t="shared" si="26"/>
        <v>1.4</v>
      </c>
      <c r="DY11">
        <f t="shared" si="26"/>
        <v>0</v>
      </c>
      <c r="DZ11">
        <f t="shared" si="26"/>
        <v>18</v>
      </c>
      <c r="EA11">
        <f t="shared" si="26"/>
        <v>0</v>
      </c>
      <c r="EB11">
        <f t="shared" si="26"/>
        <v>2</v>
      </c>
      <c r="EC11">
        <f t="shared" si="26"/>
        <v>20</v>
      </c>
      <c r="ED11">
        <f t="shared" si="26"/>
        <v>16.600000000000001</v>
      </c>
      <c r="EE11">
        <f t="shared" si="26"/>
        <v>2</v>
      </c>
      <c r="EF11">
        <f t="shared" si="26"/>
        <v>0</v>
      </c>
      <c r="EG11">
        <f t="shared" si="26"/>
        <v>27</v>
      </c>
      <c r="EH11">
        <f t="shared" si="26"/>
        <v>4.8000000000000007</v>
      </c>
      <c r="EI11">
        <f t="shared" si="26"/>
        <v>29.8</v>
      </c>
      <c r="EJ11">
        <f t="shared" si="26"/>
        <v>5</v>
      </c>
      <c r="EK11">
        <f t="shared" si="26"/>
        <v>7</v>
      </c>
      <c r="EL11">
        <f t="shared" si="26"/>
        <v>2</v>
      </c>
      <c r="EM11">
        <f t="shared" si="26"/>
        <v>14.4</v>
      </c>
      <c r="EN11">
        <f t="shared" si="26"/>
        <v>3.3</v>
      </c>
      <c r="EO11">
        <f t="shared" si="26"/>
        <v>3</v>
      </c>
      <c r="EP11">
        <f t="shared" si="26"/>
        <v>14.499999999999998</v>
      </c>
      <c r="EQ11">
        <f t="shared" si="26"/>
        <v>0</v>
      </c>
      <c r="ER11">
        <f t="shared" si="26"/>
        <v>8.1999999999999993</v>
      </c>
      <c r="ES11">
        <f t="shared" si="26"/>
        <v>17.100000000000001</v>
      </c>
      <c r="ET11">
        <f t="shared" si="26"/>
        <v>3</v>
      </c>
      <c r="EU11">
        <f t="shared" si="26"/>
        <v>15</v>
      </c>
    </row>
    <row r="12" spans="1:151" x14ac:dyDescent="0.25">
      <c r="A12" s="8"/>
      <c r="B12">
        <v>6</v>
      </c>
      <c r="C12">
        <v>1</v>
      </c>
      <c r="D12">
        <v>0</v>
      </c>
      <c r="E12">
        <v>0</v>
      </c>
      <c r="F12">
        <v>6</v>
      </c>
      <c r="G12">
        <v>0.4</v>
      </c>
      <c r="H12">
        <v>1.4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2</v>
      </c>
      <c r="S12">
        <v>0.2</v>
      </c>
      <c r="T12">
        <v>0</v>
      </c>
      <c r="U12">
        <v>0</v>
      </c>
      <c r="V12">
        <v>0</v>
      </c>
      <c r="W12">
        <v>3</v>
      </c>
      <c r="X12">
        <v>0.2</v>
      </c>
      <c r="Y12">
        <v>0</v>
      </c>
      <c r="Z12">
        <v>0.4</v>
      </c>
      <c r="AA12">
        <v>0</v>
      </c>
      <c r="AB12">
        <v>0</v>
      </c>
      <c r="AC12">
        <v>0</v>
      </c>
      <c r="AD12">
        <v>0.5</v>
      </c>
      <c r="AE12">
        <v>12</v>
      </c>
      <c r="AF12">
        <v>0</v>
      </c>
      <c r="AG12">
        <v>9</v>
      </c>
      <c r="AH12">
        <v>0</v>
      </c>
      <c r="AI12">
        <v>0.3</v>
      </c>
      <c r="AJ12">
        <v>0</v>
      </c>
      <c r="AK12">
        <v>6</v>
      </c>
      <c r="AM12" s="10"/>
      <c r="AN12">
        <v>12</v>
      </c>
      <c r="AO12">
        <f t="shared" ref="AO12:BW12" si="27">C21+C22</f>
        <v>2</v>
      </c>
      <c r="AP12">
        <f t="shared" si="27"/>
        <v>11</v>
      </c>
      <c r="AQ12">
        <f t="shared" si="27"/>
        <v>0.2</v>
      </c>
      <c r="AR12">
        <f t="shared" si="27"/>
        <v>2</v>
      </c>
      <c r="AS12">
        <f t="shared" si="27"/>
        <v>107.8</v>
      </c>
      <c r="AT12">
        <f t="shared" si="27"/>
        <v>121</v>
      </c>
      <c r="AU12">
        <f t="shared" si="27"/>
        <v>16.399999999999999</v>
      </c>
      <c r="AV12">
        <f t="shared" si="27"/>
        <v>20</v>
      </c>
      <c r="AW12">
        <f t="shared" si="27"/>
        <v>0</v>
      </c>
      <c r="AX12">
        <f t="shared" si="27"/>
        <v>3</v>
      </c>
      <c r="AY12">
        <f t="shared" si="27"/>
        <v>0</v>
      </c>
      <c r="AZ12">
        <f t="shared" si="27"/>
        <v>2.6</v>
      </c>
      <c r="BA12">
        <f t="shared" si="27"/>
        <v>9</v>
      </c>
      <c r="BB12">
        <f t="shared" si="27"/>
        <v>53</v>
      </c>
      <c r="BC12">
        <f t="shared" si="27"/>
        <v>1.8</v>
      </c>
      <c r="BD12">
        <f t="shared" si="27"/>
        <v>4</v>
      </c>
      <c r="BE12">
        <f t="shared" si="27"/>
        <v>21</v>
      </c>
      <c r="BF12">
        <f t="shared" si="27"/>
        <v>5</v>
      </c>
      <c r="BG12">
        <f t="shared" si="27"/>
        <v>15</v>
      </c>
      <c r="BH12">
        <f t="shared" si="27"/>
        <v>17.399999999999999</v>
      </c>
      <c r="BI12">
        <f t="shared" si="27"/>
        <v>2.1</v>
      </c>
      <c r="BJ12">
        <f t="shared" si="27"/>
        <v>0.2</v>
      </c>
      <c r="BK12">
        <f t="shared" si="27"/>
        <v>25.2</v>
      </c>
      <c r="BL12">
        <f t="shared" si="27"/>
        <v>9.8000000000000007</v>
      </c>
      <c r="BM12">
        <f t="shared" si="27"/>
        <v>0</v>
      </c>
      <c r="BN12">
        <f t="shared" si="27"/>
        <v>47.6</v>
      </c>
      <c r="BO12">
        <f t="shared" si="27"/>
        <v>0</v>
      </c>
      <c r="BP12">
        <f t="shared" si="27"/>
        <v>28.6</v>
      </c>
      <c r="BQ12">
        <f t="shared" si="27"/>
        <v>0</v>
      </c>
      <c r="BR12">
        <f t="shared" si="27"/>
        <v>0</v>
      </c>
      <c r="BS12">
        <f t="shared" si="27"/>
        <v>21.4</v>
      </c>
      <c r="BT12">
        <f t="shared" si="27"/>
        <v>1.2</v>
      </c>
      <c r="BU12">
        <f t="shared" si="27"/>
        <v>5</v>
      </c>
      <c r="BV12">
        <f t="shared" si="27"/>
        <v>0.2</v>
      </c>
      <c r="BW12">
        <f t="shared" si="27"/>
        <v>42</v>
      </c>
      <c r="BX12" s="1"/>
      <c r="BY12" s="10"/>
      <c r="BZ12">
        <v>24</v>
      </c>
      <c r="CA12">
        <f t="shared" ref="CA12:DI12" si="28">AO21+AO22</f>
        <v>0.2</v>
      </c>
      <c r="CB12">
        <f t="shared" si="28"/>
        <v>0.2</v>
      </c>
      <c r="CC12">
        <f t="shared" si="28"/>
        <v>1</v>
      </c>
      <c r="CD12">
        <f t="shared" si="28"/>
        <v>25</v>
      </c>
      <c r="CE12">
        <f t="shared" si="28"/>
        <v>3</v>
      </c>
      <c r="CF12">
        <f t="shared" si="28"/>
        <v>1.8</v>
      </c>
      <c r="CG12">
        <f t="shared" si="28"/>
        <v>1</v>
      </c>
      <c r="CH12">
        <f t="shared" si="28"/>
        <v>87</v>
      </c>
      <c r="CI12">
        <f t="shared" si="28"/>
        <v>3.2</v>
      </c>
      <c r="CJ12">
        <f t="shared" si="28"/>
        <v>6</v>
      </c>
      <c r="CK12">
        <f t="shared" si="28"/>
        <v>0.6</v>
      </c>
      <c r="CL12">
        <f t="shared" si="28"/>
        <v>0</v>
      </c>
      <c r="CM12">
        <f t="shared" si="28"/>
        <v>2</v>
      </c>
      <c r="CN12">
        <f t="shared" si="28"/>
        <v>2</v>
      </c>
      <c r="CO12">
        <f t="shared" si="28"/>
        <v>62.5</v>
      </c>
      <c r="CP12">
        <f t="shared" si="28"/>
        <v>12</v>
      </c>
      <c r="CQ12">
        <f t="shared" si="28"/>
        <v>0.8</v>
      </c>
      <c r="CR12">
        <f t="shared" si="28"/>
        <v>3</v>
      </c>
      <c r="CS12">
        <f t="shared" si="28"/>
        <v>18</v>
      </c>
      <c r="CT12">
        <f t="shared" si="28"/>
        <v>0</v>
      </c>
      <c r="CU12">
        <f t="shared" si="28"/>
        <v>1</v>
      </c>
      <c r="CV12">
        <f t="shared" si="28"/>
        <v>0.6</v>
      </c>
      <c r="CW12">
        <f t="shared" si="28"/>
        <v>23</v>
      </c>
      <c r="CX12">
        <f t="shared" si="28"/>
        <v>0.4</v>
      </c>
      <c r="CY12">
        <f t="shared" si="28"/>
        <v>26.6</v>
      </c>
      <c r="CZ12">
        <f t="shared" si="28"/>
        <v>1</v>
      </c>
      <c r="DA12">
        <f t="shared" si="28"/>
        <v>1</v>
      </c>
      <c r="DB12">
        <f t="shared" si="28"/>
        <v>1.2000000000000002</v>
      </c>
      <c r="DC12">
        <f t="shared" si="28"/>
        <v>0.2</v>
      </c>
      <c r="DD12">
        <f t="shared" si="28"/>
        <v>25</v>
      </c>
      <c r="DE12">
        <f t="shared" si="28"/>
        <v>0.5</v>
      </c>
      <c r="DF12">
        <f t="shared" si="28"/>
        <v>7</v>
      </c>
      <c r="DG12">
        <f t="shared" si="28"/>
        <v>43.7</v>
      </c>
      <c r="DH12">
        <f t="shared" si="28"/>
        <v>0</v>
      </c>
      <c r="DI12">
        <f t="shared" si="28"/>
        <v>33</v>
      </c>
      <c r="DJ12" s="1"/>
      <c r="DK12" s="1"/>
      <c r="DL12" s="2">
        <v>42926</v>
      </c>
      <c r="DM12">
        <f t="shared" ref="DM12:EU12" si="29">CA21+CA22</f>
        <v>7</v>
      </c>
      <c r="DN12">
        <f t="shared" si="29"/>
        <v>13.700000000000001</v>
      </c>
      <c r="DO12">
        <f t="shared" si="29"/>
        <v>4</v>
      </c>
      <c r="DP12">
        <f t="shared" si="29"/>
        <v>0</v>
      </c>
      <c r="DQ12">
        <f t="shared" si="29"/>
        <v>17.8</v>
      </c>
      <c r="DR12">
        <f t="shared" si="29"/>
        <v>14</v>
      </c>
      <c r="DS12">
        <f t="shared" si="29"/>
        <v>31.6</v>
      </c>
      <c r="DT12">
        <f t="shared" si="29"/>
        <v>17</v>
      </c>
      <c r="DU12">
        <f t="shared" si="29"/>
        <v>2.4000000000000004</v>
      </c>
      <c r="DV12">
        <f t="shared" si="29"/>
        <v>8.1</v>
      </c>
      <c r="DW12">
        <f t="shared" si="29"/>
        <v>4.3</v>
      </c>
      <c r="DX12">
        <f t="shared" si="29"/>
        <v>22</v>
      </c>
      <c r="DY12">
        <f t="shared" si="29"/>
        <v>61</v>
      </c>
      <c r="DZ12">
        <f t="shared" si="29"/>
        <v>93</v>
      </c>
      <c r="EA12">
        <f t="shared" si="29"/>
        <v>5</v>
      </c>
      <c r="EB12">
        <f t="shared" si="29"/>
        <v>35</v>
      </c>
      <c r="EC12">
        <f t="shared" si="29"/>
        <v>4</v>
      </c>
      <c r="ED12">
        <f t="shared" si="29"/>
        <v>14.600000000000001</v>
      </c>
      <c r="EE12">
        <f t="shared" si="29"/>
        <v>86</v>
      </c>
      <c r="EF12">
        <f t="shared" si="29"/>
        <v>5.9</v>
      </c>
      <c r="EG12">
        <f t="shared" si="29"/>
        <v>76</v>
      </c>
      <c r="EH12">
        <f t="shared" si="29"/>
        <v>21</v>
      </c>
      <c r="EI12">
        <f t="shared" si="29"/>
        <v>2.2000000000000002</v>
      </c>
      <c r="EJ12">
        <f t="shared" si="29"/>
        <v>6.9</v>
      </c>
      <c r="EK12">
        <f t="shared" si="29"/>
        <v>8.6</v>
      </c>
      <c r="EL12">
        <f t="shared" si="29"/>
        <v>9</v>
      </c>
      <c r="EM12">
        <f t="shared" si="29"/>
        <v>3.6</v>
      </c>
      <c r="EN12">
        <f t="shared" si="29"/>
        <v>30.9</v>
      </c>
      <c r="EO12">
        <f t="shared" si="29"/>
        <v>7.2</v>
      </c>
      <c r="EP12">
        <f t="shared" si="29"/>
        <v>12</v>
      </c>
      <c r="EQ12">
        <f t="shared" si="29"/>
        <v>6.1</v>
      </c>
      <c r="ER12">
        <f t="shared" si="29"/>
        <v>17.2</v>
      </c>
      <c r="ES12">
        <f t="shared" si="29"/>
        <v>11</v>
      </c>
      <c r="ET12">
        <f t="shared" si="29"/>
        <v>3.2</v>
      </c>
      <c r="EU12">
        <f t="shared" si="29"/>
        <v>97</v>
      </c>
    </row>
    <row r="13" spans="1:151" x14ac:dyDescent="0.25">
      <c r="A13" s="8"/>
      <c r="B13">
        <v>9</v>
      </c>
      <c r="C13">
        <v>6.6</v>
      </c>
      <c r="D13">
        <v>0.8</v>
      </c>
      <c r="E13">
        <v>2.8</v>
      </c>
      <c r="F13">
        <v>0</v>
      </c>
      <c r="G13">
        <v>0</v>
      </c>
      <c r="H13">
        <v>0</v>
      </c>
      <c r="I13">
        <v>5</v>
      </c>
      <c r="J13">
        <v>3</v>
      </c>
      <c r="K13">
        <v>0</v>
      </c>
      <c r="L13">
        <v>3.2</v>
      </c>
      <c r="M13">
        <v>2.2000000000000002</v>
      </c>
      <c r="N13">
        <v>0</v>
      </c>
      <c r="O13">
        <v>4</v>
      </c>
      <c r="P13">
        <v>3</v>
      </c>
      <c r="Q13">
        <v>0</v>
      </c>
      <c r="R13">
        <v>9</v>
      </c>
      <c r="S13">
        <v>40</v>
      </c>
      <c r="T13">
        <v>0</v>
      </c>
      <c r="U13">
        <v>4</v>
      </c>
      <c r="V13">
        <v>0</v>
      </c>
      <c r="W13">
        <v>0</v>
      </c>
      <c r="X13">
        <v>0.8</v>
      </c>
      <c r="Y13">
        <v>0</v>
      </c>
      <c r="Z13">
        <v>4.8</v>
      </c>
      <c r="AA13">
        <v>0.4</v>
      </c>
      <c r="AB13">
        <v>0.4</v>
      </c>
      <c r="AC13">
        <v>0.4</v>
      </c>
      <c r="AD13">
        <v>2.6</v>
      </c>
      <c r="AE13">
        <v>0</v>
      </c>
      <c r="AF13">
        <v>1.5</v>
      </c>
      <c r="AG13">
        <v>1</v>
      </c>
      <c r="AH13">
        <v>0</v>
      </c>
      <c r="AI13">
        <v>0</v>
      </c>
      <c r="AJ13">
        <v>0</v>
      </c>
      <c r="AK13">
        <v>6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0.2</v>
      </c>
      <c r="AR13">
        <f t="shared" si="30"/>
        <v>2</v>
      </c>
      <c r="AS13">
        <f t="shared" si="30"/>
        <v>12.2</v>
      </c>
      <c r="AT13">
        <f t="shared" si="30"/>
        <v>9</v>
      </c>
      <c r="AU13">
        <f t="shared" si="30"/>
        <v>0</v>
      </c>
      <c r="AV13">
        <f t="shared" si="30"/>
        <v>5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1</v>
      </c>
      <c r="BB13">
        <f t="shared" si="30"/>
        <v>21</v>
      </c>
      <c r="BC13">
        <f t="shared" si="30"/>
        <v>20.8</v>
      </c>
      <c r="BD13">
        <f t="shared" si="30"/>
        <v>0</v>
      </c>
      <c r="BE13">
        <f t="shared" si="30"/>
        <v>30</v>
      </c>
      <c r="BF13">
        <f t="shared" si="30"/>
        <v>0</v>
      </c>
      <c r="BG13">
        <f t="shared" si="30"/>
        <v>9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18.399999999999999</v>
      </c>
      <c r="BL13">
        <f t="shared" si="30"/>
        <v>0.1</v>
      </c>
      <c r="BM13">
        <f t="shared" si="30"/>
        <v>0</v>
      </c>
      <c r="BN13">
        <f t="shared" si="30"/>
        <v>2</v>
      </c>
      <c r="BO13">
        <f t="shared" si="30"/>
        <v>5</v>
      </c>
      <c r="BP13">
        <f t="shared" si="30"/>
        <v>6</v>
      </c>
      <c r="BQ13">
        <f t="shared" si="30"/>
        <v>0</v>
      </c>
      <c r="BR13">
        <f t="shared" si="30"/>
        <v>0</v>
      </c>
      <c r="BS13">
        <f t="shared" si="30"/>
        <v>9.2000000000000011</v>
      </c>
      <c r="BT13">
        <f t="shared" si="30"/>
        <v>0</v>
      </c>
      <c r="BU13">
        <f t="shared" si="30"/>
        <v>9.1999999999999993</v>
      </c>
      <c r="BV13">
        <f t="shared" si="30"/>
        <v>12</v>
      </c>
      <c r="BW13">
        <f t="shared" si="30"/>
        <v>13</v>
      </c>
      <c r="BX13" s="1"/>
      <c r="BY13" s="9">
        <v>42922</v>
      </c>
      <c r="BZ13">
        <v>12</v>
      </c>
      <c r="CA13">
        <f t="shared" ref="CA13:DI13" si="31">AO23+AO24</f>
        <v>0.2</v>
      </c>
      <c r="CB13">
        <f t="shared" si="31"/>
        <v>1.5</v>
      </c>
      <c r="CC13">
        <f t="shared" si="31"/>
        <v>0</v>
      </c>
      <c r="CD13">
        <f t="shared" si="31"/>
        <v>10</v>
      </c>
      <c r="CE13">
        <f t="shared" si="31"/>
        <v>0.3</v>
      </c>
      <c r="CF13">
        <f t="shared" si="31"/>
        <v>1.5</v>
      </c>
      <c r="CG13">
        <f t="shared" si="31"/>
        <v>0</v>
      </c>
      <c r="CH13">
        <f t="shared" si="31"/>
        <v>3</v>
      </c>
      <c r="CI13">
        <f t="shared" si="31"/>
        <v>0</v>
      </c>
      <c r="CJ13">
        <f t="shared" si="31"/>
        <v>0</v>
      </c>
      <c r="CK13">
        <f t="shared" si="31"/>
        <v>1.8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16</v>
      </c>
      <c r="CP13">
        <f t="shared" si="31"/>
        <v>7</v>
      </c>
      <c r="CQ13">
        <f t="shared" si="31"/>
        <v>1.5</v>
      </c>
      <c r="CR13">
        <f t="shared" si="31"/>
        <v>9</v>
      </c>
      <c r="CS13">
        <f t="shared" si="31"/>
        <v>1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1</v>
      </c>
      <c r="CY13">
        <f t="shared" si="31"/>
        <v>0.5</v>
      </c>
      <c r="CZ13">
        <f t="shared" si="31"/>
        <v>0.9</v>
      </c>
      <c r="DA13">
        <f t="shared" si="31"/>
        <v>0</v>
      </c>
      <c r="DB13">
        <f t="shared" si="31"/>
        <v>0</v>
      </c>
      <c r="DC13">
        <f t="shared" si="31"/>
        <v>15.2</v>
      </c>
      <c r="DD13">
        <f t="shared" si="31"/>
        <v>0</v>
      </c>
      <c r="DE13">
        <f t="shared" si="31"/>
        <v>0</v>
      </c>
      <c r="DF13">
        <f t="shared" si="31"/>
        <v>4.2</v>
      </c>
      <c r="DG13">
        <f t="shared" si="31"/>
        <v>0</v>
      </c>
      <c r="DH13">
        <f t="shared" si="31"/>
        <v>0</v>
      </c>
      <c r="DI13">
        <f t="shared" si="31"/>
        <v>41</v>
      </c>
      <c r="DJ13" s="1"/>
      <c r="DK13" s="1"/>
      <c r="DL13" s="2">
        <v>42927</v>
      </c>
      <c r="DM13">
        <f t="shared" ref="DM13:EU13" si="32">CA23+CA24</f>
        <v>9</v>
      </c>
      <c r="DN13">
        <f t="shared" si="32"/>
        <v>10.199999999999999</v>
      </c>
      <c r="DO13">
        <f t="shared" si="32"/>
        <v>75.7</v>
      </c>
      <c r="DP13">
        <f t="shared" si="32"/>
        <v>7</v>
      </c>
      <c r="DQ13">
        <f t="shared" si="32"/>
        <v>14.399999999999999</v>
      </c>
      <c r="DR13">
        <f t="shared" si="32"/>
        <v>14.2</v>
      </c>
      <c r="DS13">
        <f t="shared" si="32"/>
        <v>0</v>
      </c>
      <c r="DT13">
        <f t="shared" si="32"/>
        <v>64</v>
      </c>
      <c r="DU13">
        <f t="shared" si="32"/>
        <v>27.4</v>
      </c>
      <c r="DV13">
        <f t="shared" si="32"/>
        <v>49.2</v>
      </c>
      <c r="DW13">
        <f t="shared" si="32"/>
        <v>13.600000000000001</v>
      </c>
      <c r="DX13">
        <f t="shared" si="32"/>
        <v>10.899999999999999</v>
      </c>
      <c r="DY13">
        <f t="shared" si="32"/>
        <v>0</v>
      </c>
      <c r="DZ13">
        <f t="shared" si="32"/>
        <v>47</v>
      </c>
      <c r="EA13">
        <f t="shared" si="32"/>
        <v>17.2</v>
      </c>
      <c r="EB13">
        <f t="shared" si="32"/>
        <v>51</v>
      </c>
      <c r="EC13">
        <f t="shared" si="32"/>
        <v>134</v>
      </c>
      <c r="ED13">
        <f t="shared" si="32"/>
        <v>10.199999999999999</v>
      </c>
      <c r="EE13">
        <f t="shared" si="32"/>
        <v>55</v>
      </c>
      <c r="EF13">
        <f t="shared" si="32"/>
        <v>69.5</v>
      </c>
      <c r="EG13">
        <f t="shared" si="32"/>
        <v>1</v>
      </c>
      <c r="EH13">
        <f t="shared" si="32"/>
        <v>24</v>
      </c>
      <c r="EI13">
        <f t="shared" si="32"/>
        <v>14.2</v>
      </c>
      <c r="EJ13">
        <f t="shared" si="32"/>
        <v>16.7</v>
      </c>
      <c r="EK13">
        <f t="shared" si="32"/>
        <v>13.200000000000001</v>
      </c>
      <c r="EL13">
        <f t="shared" si="32"/>
        <v>2.5</v>
      </c>
      <c r="EM13">
        <f t="shared" si="32"/>
        <v>8.1999999999999993</v>
      </c>
      <c r="EN13">
        <f t="shared" si="32"/>
        <v>33.199999999999996</v>
      </c>
      <c r="EO13">
        <f t="shared" si="32"/>
        <v>61.6</v>
      </c>
      <c r="EP13">
        <f t="shared" si="32"/>
        <v>93.800000000000011</v>
      </c>
      <c r="EQ13">
        <f t="shared" si="32"/>
        <v>0.4</v>
      </c>
      <c r="ER13">
        <f t="shared" si="32"/>
        <v>48.4</v>
      </c>
      <c r="ES13">
        <f t="shared" si="32"/>
        <v>2.2000000000000002</v>
      </c>
      <c r="ET13">
        <f t="shared" si="32"/>
        <v>30.700000000000003</v>
      </c>
      <c r="EU13">
        <f t="shared" si="32"/>
        <v>38</v>
      </c>
    </row>
    <row r="14" spans="1:151" x14ac:dyDescent="0.25">
      <c r="A14" s="8"/>
      <c r="B14">
        <v>12</v>
      </c>
      <c r="C14">
        <v>0.8</v>
      </c>
      <c r="D14">
        <v>0.2</v>
      </c>
      <c r="E14">
        <v>1</v>
      </c>
      <c r="F14">
        <v>0</v>
      </c>
      <c r="G14">
        <v>9</v>
      </c>
      <c r="H14">
        <v>9</v>
      </c>
      <c r="I14">
        <v>12.8</v>
      </c>
      <c r="J14">
        <v>10</v>
      </c>
      <c r="K14">
        <v>3.6</v>
      </c>
      <c r="L14">
        <v>0.6</v>
      </c>
      <c r="M14">
        <v>1.8</v>
      </c>
      <c r="N14">
        <v>0</v>
      </c>
      <c r="O14">
        <v>10.6</v>
      </c>
      <c r="P14">
        <v>6</v>
      </c>
      <c r="Q14">
        <v>0.5</v>
      </c>
      <c r="R14">
        <v>0</v>
      </c>
      <c r="S14">
        <v>84.5</v>
      </c>
      <c r="T14">
        <v>0</v>
      </c>
      <c r="U14">
        <v>3</v>
      </c>
      <c r="V14">
        <v>2</v>
      </c>
      <c r="W14">
        <v>2.6</v>
      </c>
      <c r="X14">
        <v>0</v>
      </c>
      <c r="Y14">
        <v>0.8</v>
      </c>
      <c r="Z14">
        <v>0.4</v>
      </c>
      <c r="AA14">
        <v>0</v>
      </c>
      <c r="AB14">
        <v>22.3</v>
      </c>
      <c r="AC14">
        <v>0</v>
      </c>
      <c r="AD14">
        <v>12</v>
      </c>
      <c r="AE14">
        <v>0.2</v>
      </c>
      <c r="AF14">
        <v>0</v>
      </c>
      <c r="AG14">
        <v>4.2</v>
      </c>
      <c r="AH14">
        <v>0</v>
      </c>
      <c r="AI14">
        <v>0</v>
      </c>
      <c r="AJ14">
        <v>0</v>
      </c>
      <c r="AK14">
        <v>2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6.7</v>
      </c>
      <c r="AR14">
        <f t="shared" si="33"/>
        <v>0</v>
      </c>
      <c r="AS14">
        <f t="shared" si="33"/>
        <v>9.8000000000000007</v>
      </c>
      <c r="AT14">
        <f t="shared" si="33"/>
        <v>12</v>
      </c>
      <c r="AU14">
        <f t="shared" si="33"/>
        <v>0</v>
      </c>
      <c r="AV14">
        <f t="shared" si="33"/>
        <v>53</v>
      </c>
      <c r="AW14">
        <f t="shared" si="33"/>
        <v>12.2</v>
      </c>
      <c r="AX14">
        <f t="shared" si="33"/>
        <v>6</v>
      </c>
      <c r="AY14">
        <f t="shared" si="33"/>
        <v>2.5999999999999996</v>
      </c>
      <c r="AZ14">
        <f t="shared" si="33"/>
        <v>6</v>
      </c>
      <c r="BA14">
        <f t="shared" si="33"/>
        <v>13</v>
      </c>
      <c r="BB14">
        <f t="shared" si="33"/>
        <v>51</v>
      </c>
      <c r="BC14">
        <f t="shared" si="33"/>
        <v>62.8</v>
      </c>
      <c r="BD14">
        <f t="shared" si="33"/>
        <v>15</v>
      </c>
      <c r="BE14">
        <f t="shared" si="33"/>
        <v>3</v>
      </c>
      <c r="BF14">
        <f t="shared" si="33"/>
        <v>0</v>
      </c>
      <c r="BG14">
        <f t="shared" si="33"/>
        <v>14</v>
      </c>
      <c r="BH14">
        <f t="shared" si="33"/>
        <v>0</v>
      </c>
      <c r="BI14">
        <f t="shared" si="33"/>
        <v>9.4</v>
      </c>
      <c r="BJ14">
        <f t="shared" si="33"/>
        <v>0</v>
      </c>
      <c r="BK14">
        <f t="shared" si="33"/>
        <v>11.6</v>
      </c>
      <c r="BL14">
        <f t="shared" si="33"/>
        <v>0.1</v>
      </c>
      <c r="BM14">
        <f t="shared" si="33"/>
        <v>9.8000000000000007</v>
      </c>
      <c r="BN14">
        <f t="shared" si="33"/>
        <v>1.7</v>
      </c>
      <c r="BO14">
        <f t="shared" si="33"/>
        <v>42</v>
      </c>
      <c r="BP14">
        <f t="shared" si="33"/>
        <v>64</v>
      </c>
      <c r="BQ14">
        <f t="shared" si="33"/>
        <v>0</v>
      </c>
      <c r="BR14">
        <f t="shared" si="33"/>
        <v>15</v>
      </c>
      <c r="BS14">
        <f t="shared" si="33"/>
        <v>68.599999999999994</v>
      </c>
      <c r="BT14">
        <f t="shared" si="33"/>
        <v>0</v>
      </c>
      <c r="BU14">
        <f t="shared" si="33"/>
        <v>0</v>
      </c>
      <c r="BV14">
        <f t="shared" si="33"/>
        <v>7</v>
      </c>
      <c r="BW14">
        <f t="shared" si="33"/>
        <v>1</v>
      </c>
      <c r="BX14" s="1"/>
      <c r="BY14" s="10"/>
      <c r="BZ14">
        <v>24</v>
      </c>
      <c r="CA14">
        <f t="shared" ref="CA14:DI14" si="34">AO25+AO26</f>
        <v>3.6</v>
      </c>
      <c r="CB14">
        <f t="shared" si="34"/>
        <v>0</v>
      </c>
      <c r="CC14">
        <f t="shared" si="34"/>
        <v>16</v>
      </c>
      <c r="CD14">
        <f t="shared" si="34"/>
        <v>0</v>
      </c>
      <c r="CE14">
        <f t="shared" si="34"/>
        <v>2.4</v>
      </c>
      <c r="CF14">
        <f t="shared" si="34"/>
        <v>1.3</v>
      </c>
      <c r="CG14">
        <f t="shared" si="34"/>
        <v>0</v>
      </c>
      <c r="CH14">
        <f t="shared" si="34"/>
        <v>6</v>
      </c>
      <c r="CI14">
        <f t="shared" si="34"/>
        <v>0</v>
      </c>
      <c r="CJ14">
        <f t="shared" si="34"/>
        <v>7</v>
      </c>
      <c r="CK14">
        <f t="shared" si="34"/>
        <v>15</v>
      </c>
      <c r="CL14">
        <f t="shared" si="34"/>
        <v>0.2</v>
      </c>
      <c r="CM14">
        <f t="shared" si="34"/>
        <v>0</v>
      </c>
      <c r="CN14">
        <f t="shared" si="34"/>
        <v>1</v>
      </c>
      <c r="CO14">
        <f t="shared" si="34"/>
        <v>26.2</v>
      </c>
      <c r="CP14">
        <f t="shared" si="34"/>
        <v>26</v>
      </c>
      <c r="CQ14">
        <f t="shared" si="34"/>
        <v>0</v>
      </c>
      <c r="CR14">
        <f t="shared" si="34"/>
        <v>20</v>
      </c>
      <c r="CS14">
        <f t="shared" si="34"/>
        <v>5</v>
      </c>
      <c r="CT14">
        <f t="shared" si="34"/>
        <v>0</v>
      </c>
      <c r="CU14">
        <f t="shared" si="34"/>
        <v>6</v>
      </c>
      <c r="CV14">
        <f t="shared" si="34"/>
        <v>0</v>
      </c>
      <c r="CW14">
        <f t="shared" si="34"/>
        <v>0.6</v>
      </c>
      <c r="CX14">
        <f t="shared" si="34"/>
        <v>0.7</v>
      </c>
      <c r="CY14">
        <f t="shared" si="34"/>
        <v>0.2</v>
      </c>
      <c r="CZ14">
        <f t="shared" si="34"/>
        <v>0.2</v>
      </c>
      <c r="DA14">
        <f t="shared" si="34"/>
        <v>0</v>
      </c>
      <c r="DB14">
        <f t="shared" si="34"/>
        <v>4.4000000000000004</v>
      </c>
      <c r="DC14">
        <f t="shared" si="34"/>
        <v>0.8</v>
      </c>
      <c r="DD14">
        <f t="shared" si="34"/>
        <v>7</v>
      </c>
      <c r="DE14">
        <f t="shared" si="34"/>
        <v>1.6</v>
      </c>
      <c r="DF14">
        <f t="shared" si="34"/>
        <v>2.4</v>
      </c>
      <c r="DG14">
        <f t="shared" si="34"/>
        <v>26.2</v>
      </c>
      <c r="DH14">
        <f t="shared" si="34"/>
        <v>0</v>
      </c>
      <c r="DI14">
        <f t="shared" si="34"/>
        <v>35</v>
      </c>
      <c r="DJ14" s="1"/>
      <c r="DK14" s="1"/>
      <c r="DL14" s="2">
        <v>42928</v>
      </c>
      <c r="DM14">
        <f t="shared" ref="DM14:EU14" si="35">CA25+CA26</f>
        <v>1.5</v>
      </c>
      <c r="DN14">
        <f t="shared" si="35"/>
        <v>1.7999999999999998</v>
      </c>
      <c r="DO14">
        <f t="shared" si="35"/>
        <v>26.6</v>
      </c>
      <c r="DP14">
        <f t="shared" si="35"/>
        <v>0</v>
      </c>
      <c r="DQ14">
        <f t="shared" si="35"/>
        <v>4.5999999999999996</v>
      </c>
      <c r="DR14">
        <f t="shared" si="35"/>
        <v>0.8</v>
      </c>
      <c r="DS14">
        <f t="shared" si="35"/>
        <v>0</v>
      </c>
      <c r="DT14">
        <f t="shared" si="35"/>
        <v>4</v>
      </c>
      <c r="DU14">
        <f t="shared" si="35"/>
        <v>15.599999999999998</v>
      </c>
      <c r="DV14">
        <f t="shared" si="35"/>
        <v>68</v>
      </c>
      <c r="DW14">
        <f t="shared" si="35"/>
        <v>8.7999999999999989</v>
      </c>
      <c r="DX14">
        <f t="shared" si="35"/>
        <v>7.1</v>
      </c>
      <c r="DY14">
        <f t="shared" si="35"/>
        <v>17</v>
      </c>
      <c r="DZ14">
        <f t="shared" si="35"/>
        <v>25</v>
      </c>
      <c r="EA14">
        <f t="shared" si="35"/>
        <v>22.8</v>
      </c>
      <c r="EB14">
        <f t="shared" si="35"/>
        <v>37</v>
      </c>
      <c r="EC14">
        <f t="shared" si="35"/>
        <v>7.8</v>
      </c>
      <c r="ED14">
        <f t="shared" si="35"/>
        <v>0</v>
      </c>
      <c r="EE14">
        <f t="shared" si="35"/>
        <v>0</v>
      </c>
      <c r="EF14">
        <f t="shared" si="35"/>
        <v>6.4</v>
      </c>
      <c r="EG14">
        <f t="shared" si="35"/>
        <v>36.200000000000003</v>
      </c>
      <c r="EH14">
        <f t="shared" si="35"/>
        <v>2</v>
      </c>
      <c r="EI14">
        <f t="shared" si="35"/>
        <v>15</v>
      </c>
      <c r="EJ14">
        <f t="shared" si="35"/>
        <v>15.700000000000001</v>
      </c>
      <c r="EK14">
        <f t="shared" si="35"/>
        <v>119</v>
      </c>
      <c r="EL14">
        <f t="shared" si="35"/>
        <v>7.6</v>
      </c>
      <c r="EM14">
        <f t="shared" si="35"/>
        <v>3.4000000000000004</v>
      </c>
      <c r="EN14">
        <f t="shared" si="35"/>
        <v>0</v>
      </c>
      <c r="EO14">
        <f t="shared" si="35"/>
        <v>29</v>
      </c>
      <c r="EP14">
        <f t="shared" si="35"/>
        <v>9.8000000000000007</v>
      </c>
      <c r="EQ14">
        <f t="shared" si="35"/>
        <v>1</v>
      </c>
      <c r="ER14">
        <f t="shared" si="35"/>
        <v>5</v>
      </c>
      <c r="ES14">
        <f t="shared" si="35"/>
        <v>17.8</v>
      </c>
      <c r="ET14">
        <f t="shared" si="35"/>
        <v>14</v>
      </c>
      <c r="EU14">
        <f t="shared" si="35"/>
        <v>14</v>
      </c>
    </row>
    <row r="15" spans="1:151" x14ac:dyDescent="0.25">
      <c r="A15" s="8"/>
      <c r="B15">
        <v>15</v>
      </c>
      <c r="C15">
        <v>1.6</v>
      </c>
      <c r="D15">
        <v>0.4</v>
      </c>
      <c r="E15">
        <v>0</v>
      </c>
      <c r="F15">
        <v>2</v>
      </c>
      <c r="G15">
        <v>3.6</v>
      </c>
      <c r="H15">
        <v>2</v>
      </c>
      <c r="I15">
        <v>0</v>
      </c>
      <c r="J15">
        <v>11</v>
      </c>
      <c r="K15">
        <v>0</v>
      </c>
      <c r="L15">
        <v>0.2</v>
      </c>
      <c r="M15">
        <v>0</v>
      </c>
      <c r="N15">
        <v>0</v>
      </c>
      <c r="O15">
        <v>0</v>
      </c>
      <c r="P15">
        <v>8</v>
      </c>
      <c r="Q15">
        <v>0</v>
      </c>
      <c r="R15">
        <v>2</v>
      </c>
      <c r="S15">
        <v>33</v>
      </c>
      <c r="T15">
        <v>7</v>
      </c>
      <c r="U15">
        <v>2</v>
      </c>
      <c r="V15">
        <v>7</v>
      </c>
      <c r="W15">
        <v>0</v>
      </c>
      <c r="X15">
        <v>2</v>
      </c>
      <c r="Y15">
        <v>4.7</v>
      </c>
      <c r="Z15">
        <v>4.7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7.4</v>
      </c>
      <c r="AH15">
        <v>0</v>
      </c>
      <c r="AI15">
        <v>0.1</v>
      </c>
      <c r="AJ15">
        <v>4.4000000000000004</v>
      </c>
      <c r="AK15">
        <v>1</v>
      </c>
      <c r="AM15" s="9">
        <v>42920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2</v>
      </c>
      <c r="AS15">
        <f t="shared" si="36"/>
        <v>20</v>
      </c>
      <c r="AT15">
        <f t="shared" si="36"/>
        <v>58</v>
      </c>
      <c r="AU15">
        <f t="shared" si="36"/>
        <v>2.1</v>
      </c>
      <c r="AV15">
        <f t="shared" si="36"/>
        <v>62</v>
      </c>
      <c r="AW15">
        <f t="shared" si="36"/>
        <v>0</v>
      </c>
      <c r="AX15">
        <f t="shared" si="36"/>
        <v>15.1</v>
      </c>
      <c r="AY15">
        <f t="shared" si="36"/>
        <v>5.4</v>
      </c>
      <c r="AZ15">
        <f t="shared" si="36"/>
        <v>0</v>
      </c>
      <c r="BA15">
        <f t="shared" si="36"/>
        <v>3</v>
      </c>
      <c r="BB15">
        <f t="shared" si="36"/>
        <v>37</v>
      </c>
      <c r="BC15">
        <f t="shared" si="36"/>
        <v>0</v>
      </c>
      <c r="BD15">
        <f t="shared" si="36"/>
        <v>6</v>
      </c>
      <c r="BE15">
        <f t="shared" si="36"/>
        <v>16.2</v>
      </c>
      <c r="BF15">
        <f t="shared" si="36"/>
        <v>0</v>
      </c>
      <c r="BG15">
        <f t="shared" si="36"/>
        <v>30</v>
      </c>
      <c r="BH15">
        <f t="shared" si="36"/>
        <v>0</v>
      </c>
      <c r="BI15">
        <f t="shared" si="36"/>
        <v>1.2</v>
      </c>
      <c r="BJ15">
        <f t="shared" si="36"/>
        <v>0</v>
      </c>
      <c r="BK15">
        <f t="shared" si="36"/>
        <v>3.4000000000000004</v>
      </c>
      <c r="BL15">
        <f t="shared" si="36"/>
        <v>0</v>
      </c>
      <c r="BM15">
        <f t="shared" si="36"/>
        <v>0</v>
      </c>
      <c r="BN15">
        <f t="shared" si="36"/>
        <v>14.100000000000001</v>
      </c>
      <c r="BO15">
        <f t="shared" si="36"/>
        <v>17.399999999999999</v>
      </c>
      <c r="BP15">
        <f t="shared" si="36"/>
        <v>10</v>
      </c>
      <c r="BQ15">
        <f t="shared" si="36"/>
        <v>0</v>
      </c>
      <c r="BR15">
        <f t="shared" si="36"/>
        <v>21</v>
      </c>
      <c r="BS15">
        <f t="shared" si="36"/>
        <v>42.4</v>
      </c>
      <c r="BT15">
        <f t="shared" si="36"/>
        <v>25.400000000000002</v>
      </c>
      <c r="BU15">
        <f t="shared" si="36"/>
        <v>10.199999999999999</v>
      </c>
      <c r="BV15">
        <f t="shared" si="36"/>
        <v>2</v>
      </c>
      <c r="BW15">
        <f t="shared" si="36"/>
        <v>6</v>
      </c>
      <c r="BX15" s="1"/>
      <c r="BY15" s="9">
        <v>42923</v>
      </c>
      <c r="BZ15">
        <v>12</v>
      </c>
      <c r="CA15">
        <f t="shared" ref="CA15:DI15" si="37">AO27+AO28</f>
        <v>11.8</v>
      </c>
      <c r="CB15">
        <f t="shared" si="37"/>
        <v>3.1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5</v>
      </c>
      <c r="CH15">
        <f t="shared" si="37"/>
        <v>4</v>
      </c>
      <c r="CI15">
        <f t="shared" si="37"/>
        <v>0</v>
      </c>
      <c r="CJ15">
        <f t="shared" si="37"/>
        <v>9.1999999999999993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1</v>
      </c>
      <c r="CO15">
        <f t="shared" si="37"/>
        <v>1.2</v>
      </c>
      <c r="CP15">
        <f t="shared" si="37"/>
        <v>0</v>
      </c>
      <c r="CQ15">
        <f t="shared" si="37"/>
        <v>1.5</v>
      </c>
      <c r="CR15">
        <f t="shared" si="37"/>
        <v>0</v>
      </c>
      <c r="CS15">
        <f t="shared" si="37"/>
        <v>1</v>
      </c>
      <c r="CT15">
        <f t="shared" si="37"/>
        <v>3</v>
      </c>
      <c r="CU15">
        <f t="shared" si="37"/>
        <v>20</v>
      </c>
      <c r="CV15">
        <f t="shared" si="37"/>
        <v>0</v>
      </c>
      <c r="CW15">
        <f t="shared" si="37"/>
        <v>4.2</v>
      </c>
      <c r="CX15">
        <f t="shared" si="37"/>
        <v>0.4</v>
      </c>
      <c r="CY15">
        <f t="shared" si="37"/>
        <v>0</v>
      </c>
      <c r="CZ15">
        <f t="shared" si="37"/>
        <v>6.7</v>
      </c>
      <c r="DA15">
        <f t="shared" si="37"/>
        <v>0</v>
      </c>
      <c r="DB15">
        <f t="shared" si="37"/>
        <v>1</v>
      </c>
      <c r="DC15">
        <f t="shared" si="37"/>
        <v>5.2</v>
      </c>
      <c r="DD15">
        <f t="shared" si="37"/>
        <v>0</v>
      </c>
      <c r="DE15">
        <f t="shared" si="37"/>
        <v>0</v>
      </c>
      <c r="DF15">
        <f t="shared" si="37"/>
        <v>1.2</v>
      </c>
      <c r="DG15">
        <f t="shared" si="37"/>
        <v>0</v>
      </c>
      <c r="DH15">
        <f t="shared" si="37"/>
        <v>0.2</v>
      </c>
      <c r="DI15">
        <f t="shared" si="37"/>
        <v>33</v>
      </c>
      <c r="DJ15" s="1"/>
      <c r="DK15" s="1"/>
      <c r="DL15" s="2">
        <v>42929</v>
      </c>
      <c r="DM15">
        <f t="shared" ref="DM15:EU15" si="38">CA27+CA28</f>
        <v>5</v>
      </c>
      <c r="DN15">
        <f t="shared" si="38"/>
        <v>6.7</v>
      </c>
      <c r="DO15">
        <f t="shared" si="38"/>
        <v>10</v>
      </c>
      <c r="DP15">
        <f t="shared" si="38"/>
        <v>12</v>
      </c>
      <c r="DQ15">
        <f t="shared" si="38"/>
        <v>2</v>
      </c>
      <c r="DR15">
        <f t="shared" si="38"/>
        <v>2</v>
      </c>
      <c r="DS15">
        <f t="shared" si="38"/>
        <v>3.8</v>
      </c>
      <c r="DT15">
        <f t="shared" si="38"/>
        <v>1</v>
      </c>
      <c r="DU15">
        <f t="shared" si="38"/>
        <v>0.60000000000000009</v>
      </c>
      <c r="DV15">
        <f t="shared" si="38"/>
        <v>10.199999999999999</v>
      </c>
      <c r="DW15">
        <f t="shared" si="38"/>
        <v>0</v>
      </c>
      <c r="DX15">
        <f t="shared" si="38"/>
        <v>0</v>
      </c>
      <c r="DY15">
        <f t="shared" si="38"/>
        <v>14</v>
      </c>
      <c r="DZ15">
        <f t="shared" si="38"/>
        <v>23</v>
      </c>
      <c r="EA15">
        <f t="shared" si="38"/>
        <v>5.6000000000000005</v>
      </c>
      <c r="EB15">
        <f t="shared" si="38"/>
        <v>3</v>
      </c>
      <c r="EC15">
        <f t="shared" si="38"/>
        <v>8.3999999999999986</v>
      </c>
      <c r="ED15">
        <f t="shared" si="38"/>
        <v>0</v>
      </c>
      <c r="EE15">
        <f t="shared" si="38"/>
        <v>0</v>
      </c>
      <c r="EF15">
        <f t="shared" si="38"/>
        <v>3</v>
      </c>
      <c r="EG15">
        <f t="shared" si="38"/>
        <v>14.2</v>
      </c>
      <c r="EH15">
        <f t="shared" si="38"/>
        <v>3</v>
      </c>
      <c r="EI15">
        <f t="shared" si="38"/>
        <v>1.6</v>
      </c>
      <c r="EJ15">
        <f t="shared" si="38"/>
        <v>31.700000000000003</v>
      </c>
      <c r="EK15">
        <f t="shared" si="38"/>
        <v>5.6</v>
      </c>
      <c r="EL15">
        <f t="shared" si="38"/>
        <v>0</v>
      </c>
      <c r="EM15">
        <f t="shared" si="38"/>
        <v>0</v>
      </c>
      <c r="EN15">
        <f t="shared" si="38"/>
        <v>2.8</v>
      </c>
      <c r="EO15">
        <f t="shared" si="38"/>
        <v>23.2</v>
      </c>
      <c r="EP15">
        <f t="shared" si="38"/>
        <v>0</v>
      </c>
      <c r="EQ15">
        <f t="shared" si="38"/>
        <v>1.6</v>
      </c>
      <c r="ER15">
        <f t="shared" si="38"/>
        <v>14.600000000000001</v>
      </c>
      <c r="ES15">
        <f t="shared" si="38"/>
        <v>57.2</v>
      </c>
      <c r="ET15">
        <f t="shared" si="38"/>
        <v>10.6</v>
      </c>
      <c r="EU15">
        <f t="shared" si="38"/>
        <v>21</v>
      </c>
    </row>
    <row r="16" spans="1:151" x14ac:dyDescent="0.25">
      <c r="A16" s="8"/>
      <c r="B16">
        <v>18</v>
      </c>
      <c r="C16">
        <v>1</v>
      </c>
      <c r="D16">
        <v>0</v>
      </c>
      <c r="E16">
        <v>0</v>
      </c>
      <c r="F16">
        <v>0</v>
      </c>
      <c r="G16">
        <v>0.6</v>
      </c>
      <c r="H16">
        <v>4.8</v>
      </c>
      <c r="I16">
        <v>0.1</v>
      </c>
      <c r="J16">
        <v>14</v>
      </c>
      <c r="K16">
        <v>0.4</v>
      </c>
      <c r="L16">
        <v>0.6</v>
      </c>
      <c r="M16">
        <v>0</v>
      </c>
      <c r="N16">
        <v>4.3</v>
      </c>
      <c r="O16">
        <v>0</v>
      </c>
      <c r="P16">
        <v>0</v>
      </c>
      <c r="Q16">
        <v>0</v>
      </c>
      <c r="R16">
        <v>0</v>
      </c>
      <c r="S16">
        <v>0.8</v>
      </c>
      <c r="T16">
        <v>0</v>
      </c>
      <c r="U16">
        <v>2</v>
      </c>
      <c r="V16">
        <v>0</v>
      </c>
      <c r="W16">
        <v>10.8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9</v>
      </c>
      <c r="AE16">
        <v>7</v>
      </c>
      <c r="AF16">
        <v>0</v>
      </c>
      <c r="AG16">
        <v>1</v>
      </c>
      <c r="AH16">
        <v>0</v>
      </c>
      <c r="AI16">
        <v>1.3</v>
      </c>
      <c r="AJ16">
        <v>1.2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0.4</v>
      </c>
      <c r="AQ16">
        <f t="shared" si="39"/>
        <v>1</v>
      </c>
      <c r="AR16">
        <f t="shared" si="39"/>
        <v>0</v>
      </c>
      <c r="AS16">
        <f t="shared" si="39"/>
        <v>26.8</v>
      </c>
      <c r="AT16">
        <f t="shared" si="39"/>
        <v>17.399999999999999</v>
      </c>
      <c r="AU16">
        <f t="shared" si="39"/>
        <v>40.4</v>
      </c>
      <c r="AV16">
        <f t="shared" si="39"/>
        <v>12</v>
      </c>
      <c r="AW16">
        <f t="shared" si="39"/>
        <v>0</v>
      </c>
      <c r="AX16">
        <f t="shared" si="39"/>
        <v>3</v>
      </c>
      <c r="AY16">
        <f t="shared" si="39"/>
        <v>0</v>
      </c>
      <c r="AZ16">
        <f t="shared" si="39"/>
        <v>0</v>
      </c>
      <c r="BA16">
        <f t="shared" si="39"/>
        <v>3.6</v>
      </c>
      <c r="BB16">
        <f t="shared" si="39"/>
        <v>14</v>
      </c>
      <c r="BC16">
        <f t="shared" si="39"/>
        <v>0</v>
      </c>
      <c r="BD16">
        <f t="shared" si="39"/>
        <v>0</v>
      </c>
      <c r="BE16">
        <f t="shared" si="39"/>
        <v>36</v>
      </c>
      <c r="BF16">
        <f t="shared" si="39"/>
        <v>0</v>
      </c>
      <c r="BG16">
        <f t="shared" si="39"/>
        <v>2</v>
      </c>
      <c r="BH16">
        <f t="shared" si="39"/>
        <v>2.8</v>
      </c>
      <c r="BI16">
        <f t="shared" si="39"/>
        <v>4</v>
      </c>
      <c r="BJ16">
        <f t="shared" si="39"/>
        <v>0.2</v>
      </c>
      <c r="BK16">
        <f t="shared" si="39"/>
        <v>0.2</v>
      </c>
      <c r="BL16">
        <f t="shared" si="39"/>
        <v>2.2000000000000002</v>
      </c>
      <c r="BM16">
        <f t="shared" si="39"/>
        <v>0</v>
      </c>
      <c r="BN16">
        <f t="shared" si="39"/>
        <v>11.6</v>
      </c>
      <c r="BO16">
        <f t="shared" si="39"/>
        <v>0.4</v>
      </c>
      <c r="BP16">
        <f t="shared" si="39"/>
        <v>16.399999999999999</v>
      </c>
      <c r="BQ16">
        <f t="shared" si="39"/>
        <v>0</v>
      </c>
      <c r="BR16">
        <f t="shared" si="39"/>
        <v>2.5</v>
      </c>
      <c r="BS16">
        <f t="shared" si="39"/>
        <v>23.2</v>
      </c>
      <c r="BT16">
        <f t="shared" si="39"/>
        <v>0</v>
      </c>
      <c r="BU16">
        <f t="shared" si="39"/>
        <v>0.6</v>
      </c>
      <c r="BV16">
        <f t="shared" si="39"/>
        <v>0</v>
      </c>
      <c r="BW16">
        <f t="shared" si="39"/>
        <v>27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2.8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0.2</v>
      </c>
      <c r="CK16">
        <f t="shared" si="40"/>
        <v>15.1</v>
      </c>
      <c r="CL16">
        <f t="shared" si="40"/>
        <v>1.5999999999999999</v>
      </c>
      <c r="CM16">
        <f t="shared" si="40"/>
        <v>0</v>
      </c>
      <c r="CN16">
        <f t="shared" si="40"/>
        <v>4</v>
      </c>
      <c r="CO16">
        <f t="shared" si="40"/>
        <v>4.5</v>
      </c>
      <c r="CP16">
        <f t="shared" si="40"/>
        <v>0</v>
      </c>
      <c r="CQ16">
        <f t="shared" si="40"/>
        <v>1</v>
      </c>
      <c r="CR16">
        <f t="shared" si="40"/>
        <v>0</v>
      </c>
      <c r="CS16">
        <f t="shared" si="40"/>
        <v>3</v>
      </c>
      <c r="CT16">
        <f t="shared" si="40"/>
        <v>1.8</v>
      </c>
      <c r="CU16">
        <f t="shared" si="40"/>
        <v>4</v>
      </c>
      <c r="CV16">
        <f t="shared" si="40"/>
        <v>0</v>
      </c>
      <c r="CW16">
        <f t="shared" si="40"/>
        <v>7.3</v>
      </c>
      <c r="CX16">
        <f t="shared" si="40"/>
        <v>1.6</v>
      </c>
      <c r="CY16">
        <f t="shared" si="40"/>
        <v>0</v>
      </c>
      <c r="CZ16">
        <f t="shared" si="40"/>
        <v>0</v>
      </c>
      <c r="DA16">
        <f t="shared" si="40"/>
        <v>1.4</v>
      </c>
      <c r="DB16">
        <f t="shared" si="40"/>
        <v>0</v>
      </c>
      <c r="DC16">
        <f t="shared" si="40"/>
        <v>0.8</v>
      </c>
      <c r="DD16">
        <f t="shared" si="40"/>
        <v>0</v>
      </c>
      <c r="DE16">
        <f t="shared" si="40"/>
        <v>0</v>
      </c>
      <c r="DF16">
        <f t="shared" si="40"/>
        <v>0.4</v>
      </c>
      <c r="DG16">
        <f t="shared" si="40"/>
        <v>0</v>
      </c>
      <c r="DH16">
        <f t="shared" si="40"/>
        <v>0</v>
      </c>
      <c r="DI16">
        <f t="shared" si="40"/>
        <v>11</v>
      </c>
      <c r="DJ16" s="1"/>
      <c r="DK16" s="1"/>
      <c r="DL16" s="2">
        <v>42930</v>
      </c>
      <c r="DM16">
        <f t="shared" ref="DM16:EU16" si="41">CA29+CA30</f>
        <v>1</v>
      </c>
      <c r="DN16">
        <f t="shared" si="41"/>
        <v>0.7</v>
      </c>
      <c r="DO16">
        <f t="shared" si="41"/>
        <v>0</v>
      </c>
      <c r="DP16">
        <f t="shared" si="41"/>
        <v>0</v>
      </c>
      <c r="DQ16">
        <f t="shared" si="41"/>
        <v>13</v>
      </c>
      <c r="DR16">
        <f t="shared" si="41"/>
        <v>3.4</v>
      </c>
      <c r="DS16">
        <f t="shared" si="41"/>
        <v>8.1999999999999993</v>
      </c>
      <c r="DT16">
        <f t="shared" si="41"/>
        <v>12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23</v>
      </c>
      <c r="DZ16">
        <f t="shared" si="41"/>
        <v>7</v>
      </c>
      <c r="EA16">
        <f t="shared" si="41"/>
        <v>0</v>
      </c>
      <c r="EB16">
        <f t="shared" si="41"/>
        <v>0</v>
      </c>
      <c r="EC16">
        <f t="shared" si="41"/>
        <v>6.8000000000000007</v>
      </c>
      <c r="ED16">
        <f t="shared" si="41"/>
        <v>0</v>
      </c>
      <c r="EE16">
        <f t="shared" si="41"/>
        <v>6</v>
      </c>
      <c r="EF16">
        <f t="shared" si="41"/>
        <v>0</v>
      </c>
      <c r="EG16">
        <f t="shared" si="41"/>
        <v>16.8</v>
      </c>
      <c r="EH16">
        <f t="shared" si="41"/>
        <v>1.2</v>
      </c>
      <c r="EI16">
        <f t="shared" si="41"/>
        <v>0</v>
      </c>
      <c r="EJ16">
        <f t="shared" si="41"/>
        <v>2.4</v>
      </c>
      <c r="EK16">
        <f t="shared" si="41"/>
        <v>0</v>
      </c>
      <c r="EL16">
        <f t="shared" si="41"/>
        <v>6.3</v>
      </c>
      <c r="EM16">
        <f t="shared" si="41"/>
        <v>0</v>
      </c>
      <c r="EN16">
        <f t="shared" si="41"/>
        <v>10</v>
      </c>
      <c r="EO16">
        <f t="shared" si="41"/>
        <v>1</v>
      </c>
      <c r="EP16">
        <f t="shared" si="41"/>
        <v>0</v>
      </c>
      <c r="EQ16">
        <f t="shared" si="41"/>
        <v>2</v>
      </c>
      <c r="ER16">
        <f t="shared" si="41"/>
        <v>0</v>
      </c>
      <c r="ES16">
        <f t="shared" si="41"/>
        <v>50.999999999999993</v>
      </c>
      <c r="ET16">
        <f t="shared" si="41"/>
        <v>0</v>
      </c>
      <c r="EU16">
        <f t="shared" si="41"/>
        <v>4</v>
      </c>
    </row>
    <row r="17" spans="1:151" x14ac:dyDescent="0.25">
      <c r="A17" s="8"/>
      <c r="B17">
        <v>21</v>
      </c>
      <c r="C17">
        <v>0</v>
      </c>
      <c r="D17">
        <v>2.4</v>
      </c>
      <c r="E17">
        <v>0</v>
      </c>
      <c r="F17">
        <v>0</v>
      </c>
      <c r="G17">
        <v>1.8</v>
      </c>
      <c r="H17">
        <v>16</v>
      </c>
      <c r="I17">
        <v>1.3</v>
      </c>
      <c r="J17">
        <v>19</v>
      </c>
      <c r="K17">
        <v>0</v>
      </c>
      <c r="L17">
        <v>13.5</v>
      </c>
      <c r="M17">
        <v>1.3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0.2</v>
      </c>
      <c r="U17">
        <v>8</v>
      </c>
      <c r="V17">
        <v>0</v>
      </c>
      <c r="W17">
        <v>0</v>
      </c>
      <c r="X17">
        <v>0</v>
      </c>
      <c r="Y17">
        <v>0</v>
      </c>
      <c r="Z17">
        <v>0.1</v>
      </c>
      <c r="AA17">
        <v>0</v>
      </c>
      <c r="AB17">
        <v>3.5</v>
      </c>
      <c r="AC17">
        <v>0</v>
      </c>
      <c r="AD17">
        <v>5</v>
      </c>
      <c r="AE17">
        <v>7</v>
      </c>
      <c r="AF17">
        <v>0</v>
      </c>
      <c r="AG17">
        <v>27.6</v>
      </c>
      <c r="AH17">
        <v>0</v>
      </c>
      <c r="AI17">
        <v>0.2</v>
      </c>
      <c r="AJ17">
        <v>1.4</v>
      </c>
      <c r="AK17">
        <v>8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4.8</v>
      </c>
      <c r="AR17">
        <f t="shared" si="42"/>
        <v>2</v>
      </c>
      <c r="AS17">
        <f t="shared" si="42"/>
        <v>18</v>
      </c>
      <c r="AT17">
        <f t="shared" si="42"/>
        <v>13.6</v>
      </c>
      <c r="AU17">
        <f t="shared" si="42"/>
        <v>1</v>
      </c>
      <c r="AV17">
        <f t="shared" si="42"/>
        <v>3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2</v>
      </c>
      <c r="BA17">
        <f t="shared" si="42"/>
        <v>1.4</v>
      </c>
      <c r="BB17">
        <f t="shared" si="42"/>
        <v>12</v>
      </c>
      <c r="BC17">
        <f t="shared" si="42"/>
        <v>1.2</v>
      </c>
      <c r="BD17">
        <f t="shared" si="42"/>
        <v>0</v>
      </c>
      <c r="BE17">
        <f t="shared" si="42"/>
        <v>0.6</v>
      </c>
      <c r="BF17">
        <f t="shared" si="42"/>
        <v>0</v>
      </c>
      <c r="BG17">
        <f t="shared" si="42"/>
        <v>19</v>
      </c>
      <c r="BH17">
        <f t="shared" si="42"/>
        <v>10.199999999999999</v>
      </c>
      <c r="BI17">
        <f t="shared" si="42"/>
        <v>0</v>
      </c>
      <c r="BJ17">
        <f t="shared" si="42"/>
        <v>0.2</v>
      </c>
      <c r="BK17">
        <f t="shared" si="42"/>
        <v>2</v>
      </c>
      <c r="BL17">
        <f t="shared" si="42"/>
        <v>0</v>
      </c>
      <c r="BM17">
        <f t="shared" si="42"/>
        <v>5.6</v>
      </c>
      <c r="BN17">
        <f t="shared" si="42"/>
        <v>15.5</v>
      </c>
      <c r="BO17">
        <f t="shared" si="42"/>
        <v>0</v>
      </c>
      <c r="BP17">
        <f t="shared" si="42"/>
        <v>1</v>
      </c>
      <c r="BQ17">
        <f t="shared" si="42"/>
        <v>3.6</v>
      </c>
      <c r="BR17">
        <f t="shared" si="42"/>
        <v>14</v>
      </c>
      <c r="BS17">
        <f t="shared" si="42"/>
        <v>0.4</v>
      </c>
      <c r="BT17">
        <f t="shared" si="42"/>
        <v>0</v>
      </c>
      <c r="BU17">
        <f t="shared" si="42"/>
        <v>84.199999999999989</v>
      </c>
      <c r="BV17">
        <f t="shared" si="42"/>
        <v>3</v>
      </c>
      <c r="BW17">
        <f t="shared" si="42"/>
        <v>26</v>
      </c>
      <c r="BX17" s="1"/>
      <c r="BY17" s="9">
        <v>42924</v>
      </c>
      <c r="BZ17">
        <v>12</v>
      </c>
      <c r="CA17">
        <f t="shared" ref="CA17:DI17" si="43">AO31+AO32</f>
        <v>1.8</v>
      </c>
      <c r="CB17">
        <f t="shared" si="43"/>
        <v>0.2</v>
      </c>
      <c r="CC17">
        <f t="shared" si="43"/>
        <v>1.2</v>
      </c>
      <c r="CD17">
        <f t="shared" si="43"/>
        <v>0</v>
      </c>
      <c r="CE17">
        <f t="shared" si="43"/>
        <v>0</v>
      </c>
      <c r="CF17">
        <f t="shared" si="43"/>
        <v>0.8</v>
      </c>
      <c r="CG17">
        <f t="shared" si="43"/>
        <v>1.7</v>
      </c>
      <c r="CH17">
        <f t="shared" si="43"/>
        <v>2</v>
      </c>
      <c r="CI17">
        <f t="shared" si="43"/>
        <v>1.4</v>
      </c>
      <c r="CJ17">
        <f t="shared" si="43"/>
        <v>1</v>
      </c>
      <c r="CK17">
        <f t="shared" si="43"/>
        <v>11.4</v>
      </c>
      <c r="CL17">
        <f t="shared" si="43"/>
        <v>0.2</v>
      </c>
      <c r="CM17">
        <f t="shared" si="43"/>
        <v>2</v>
      </c>
      <c r="CN17">
        <f t="shared" si="43"/>
        <v>4</v>
      </c>
      <c r="CO17">
        <f t="shared" si="43"/>
        <v>6.7</v>
      </c>
      <c r="CP17">
        <f t="shared" si="43"/>
        <v>0</v>
      </c>
      <c r="CQ17">
        <f t="shared" si="43"/>
        <v>1</v>
      </c>
      <c r="CR17">
        <f t="shared" si="43"/>
        <v>5</v>
      </c>
      <c r="CS17">
        <f t="shared" si="43"/>
        <v>7</v>
      </c>
      <c r="CT17">
        <f t="shared" si="43"/>
        <v>0</v>
      </c>
      <c r="CU17">
        <f t="shared" si="43"/>
        <v>26</v>
      </c>
      <c r="CV17">
        <f t="shared" si="43"/>
        <v>1.2</v>
      </c>
      <c r="CW17">
        <f t="shared" si="43"/>
        <v>0</v>
      </c>
      <c r="CX17">
        <f t="shared" si="43"/>
        <v>2.4</v>
      </c>
      <c r="CY17">
        <f t="shared" si="43"/>
        <v>5.6</v>
      </c>
      <c r="CZ17">
        <f t="shared" si="43"/>
        <v>0.6</v>
      </c>
      <c r="DA17">
        <f t="shared" si="43"/>
        <v>0</v>
      </c>
      <c r="DB17">
        <f t="shared" si="43"/>
        <v>2.2000000000000002</v>
      </c>
      <c r="DC17">
        <f t="shared" si="43"/>
        <v>0.4</v>
      </c>
      <c r="DD17">
        <f t="shared" si="43"/>
        <v>0.4</v>
      </c>
      <c r="DE17">
        <f t="shared" si="43"/>
        <v>1.6</v>
      </c>
      <c r="DF17">
        <f t="shared" si="43"/>
        <v>3.2</v>
      </c>
      <c r="DG17">
        <f t="shared" si="43"/>
        <v>0</v>
      </c>
      <c r="DH17">
        <f t="shared" si="43"/>
        <v>0.2</v>
      </c>
      <c r="DI17">
        <f t="shared" si="43"/>
        <v>16</v>
      </c>
      <c r="DJ17" s="1"/>
      <c r="DK17" s="1"/>
      <c r="DL17" s="2">
        <v>42931</v>
      </c>
      <c r="DM17">
        <f t="shared" ref="DM17:EU17" si="44">CA31+CA32</f>
        <v>0</v>
      </c>
      <c r="DN17">
        <f t="shared" si="44"/>
        <v>0</v>
      </c>
      <c r="DO17">
        <f t="shared" si="44"/>
        <v>0</v>
      </c>
      <c r="DP17">
        <f t="shared" si="44"/>
        <v>20</v>
      </c>
      <c r="DQ17">
        <f t="shared" si="44"/>
        <v>1</v>
      </c>
      <c r="DR17">
        <f t="shared" si="44"/>
        <v>3</v>
      </c>
      <c r="DS17">
        <f t="shared" si="44"/>
        <v>3.2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0</v>
      </c>
      <c r="DX17">
        <f t="shared" si="44"/>
        <v>0</v>
      </c>
      <c r="DY17">
        <f t="shared" si="44"/>
        <v>15</v>
      </c>
      <c r="DZ17">
        <f t="shared" si="44"/>
        <v>1</v>
      </c>
      <c r="EA17">
        <f t="shared" si="44"/>
        <v>0</v>
      </c>
      <c r="EB17">
        <f t="shared" si="44"/>
        <v>0</v>
      </c>
      <c r="EC17">
        <f t="shared" si="44"/>
        <v>0.2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0.5</v>
      </c>
      <c r="EJ17">
        <f t="shared" si="44"/>
        <v>1.7999999999999998</v>
      </c>
      <c r="EK17">
        <f t="shared" si="44"/>
        <v>0</v>
      </c>
      <c r="EL17">
        <f t="shared" si="44"/>
        <v>51.3</v>
      </c>
      <c r="EM17">
        <f t="shared" si="44"/>
        <v>0</v>
      </c>
      <c r="EN17">
        <f t="shared" si="44"/>
        <v>0.4</v>
      </c>
      <c r="EO17">
        <f t="shared" si="44"/>
        <v>0</v>
      </c>
      <c r="EP17">
        <f t="shared" si="44"/>
        <v>0</v>
      </c>
      <c r="EQ17">
        <f t="shared" si="44"/>
        <v>3</v>
      </c>
      <c r="ER17">
        <f t="shared" si="44"/>
        <v>0</v>
      </c>
      <c r="ES17">
        <f t="shared" si="44"/>
        <v>14.7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25.5</v>
      </c>
      <c r="E18">
        <v>4.5999999999999996</v>
      </c>
      <c r="F18">
        <v>0</v>
      </c>
      <c r="G18">
        <v>11</v>
      </c>
      <c r="H18">
        <v>4</v>
      </c>
      <c r="I18">
        <v>8.8000000000000007</v>
      </c>
      <c r="J18">
        <v>7</v>
      </c>
      <c r="K18">
        <v>0</v>
      </c>
      <c r="L18">
        <v>3</v>
      </c>
      <c r="M18">
        <v>0</v>
      </c>
      <c r="N18">
        <v>0</v>
      </c>
      <c r="O18">
        <v>67</v>
      </c>
      <c r="P18">
        <v>30</v>
      </c>
      <c r="Q18">
        <v>0</v>
      </c>
      <c r="R18">
        <v>2</v>
      </c>
      <c r="S18">
        <v>9</v>
      </c>
      <c r="T18">
        <v>23</v>
      </c>
      <c r="U18">
        <v>10</v>
      </c>
      <c r="V18">
        <v>0</v>
      </c>
      <c r="W18">
        <v>0</v>
      </c>
      <c r="X18">
        <v>0</v>
      </c>
      <c r="Y18">
        <v>0</v>
      </c>
      <c r="Z18">
        <v>6</v>
      </c>
      <c r="AA18">
        <v>0</v>
      </c>
      <c r="AB18">
        <v>1.3</v>
      </c>
      <c r="AC18">
        <v>0.2</v>
      </c>
      <c r="AD18">
        <v>50</v>
      </c>
      <c r="AE18">
        <v>0</v>
      </c>
      <c r="AF18">
        <v>0</v>
      </c>
      <c r="AG18">
        <v>26.2</v>
      </c>
      <c r="AH18">
        <v>0</v>
      </c>
      <c r="AI18">
        <v>1.8</v>
      </c>
      <c r="AJ18">
        <v>8.1999999999999993</v>
      </c>
      <c r="AK18">
        <v>5</v>
      </c>
      <c r="AM18" s="10"/>
      <c r="AN18">
        <v>24</v>
      </c>
      <c r="AO18">
        <f t="shared" ref="AO18:BW18" si="45">C33+C34</f>
        <v>4.2</v>
      </c>
      <c r="AP18">
        <f t="shared" si="45"/>
        <v>38.200000000000003</v>
      </c>
      <c r="AQ18">
        <f t="shared" si="45"/>
        <v>0.2</v>
      </c>
      <c r="AR18">
        <f t="shared" si="45"/>
        <v>1</v>
      </c>
      <c r="AS18">
        <f t="shared" si="45"/>
        <v>13</v>
      </c>
      <c r="AT18">
        <f t="shared" si="45"/>
        <v>4.4000000000000004</v>
      </c>
      <c r="AU18">
        <f t="shared" si="45"/>
        <v>1.4</v>
      </c>
      <c r="AV18">
        <f t="shared" si="45"/>
        <v>25</v>
      </c>
      <c r="AW18">
        <f t="shared" si="45"/>
        <v>0.8</v>
      </c>
      <c r="AX18">
        <f t="shared" si="45"/>
        <v>24</v>
      </c>
      <c r="AY18">
        <f t="shared" si="45"/>
        <v>0</v>
      </c>
      <c r="AZ18">
        <f t="shared" si="45"/>
        <v>4.9000000000000004</v>
      </c>
      <c r="BA18">
        <f t="shared" si="45"/>
        <v>16</v>
      </c>
      <c r="BB18">
        <f t="shared" si="45"/>
        <v>3</v>
      </c>
      <c r="BC18">
        <f t="shared" si="45"/>
        <v>0.5</v>
      </c>
      <c r="BD18">
        <f t="shared" si="45"/>
        <v>10</v>
      </c>
      <c r="BE18">
        <f t="shared" si="45"/>
        <v>27.5</v>
      </c>
      <c r="BF18">
        <f t="shared" si="45"/>
        <v>20</v>
      </c>
      <c r="BG18">
        <f t="shared" si="45"/>
        <v>25</v>
      </c>
      <c r="BH18">
        <f t="shared" si="45"/>
        <v>6.9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67.2</v>
      </c>
      <c r="BM18">
        <f t="shared" si="45"/>
        <v>0.2</v>
      </c>
      <c r="BN18">
        <f t="shared" si="45"/>
        <v>7.5</v>
      </c>
      <c r="BO18">
        <f t="shared" si="45"/>
        <v>0</v>
      </c>
      <c r="BP18">
        <f t="shared" si="45"/>
        <v>5</v>
      </c>
      <c r="BQ18">
        <f t="shared" si="45"/>
        <v>0</v>
      </c>
      <c r="BR18">
        <f t="shared" si="45"/>
        <v>0</v>
      </c>
      <c r="BS18">
        <f t="shared" si="45"/>
        <v>48.4</v>
      </c>
      <c r="BT18">
        <f t="shared" si="45"/>
        <v>0</v>
      </c>
      <c r="BU18">
        <f t="shared" si="45"/>
        <v>0.2</v>
      </c>
      <c r="BV18">
        <f t="shared" si="45"/>
        <v>7</v>
      </c>
      <c r="BW18">
        <f t="shared" si="45"/>
        <v>39</v>
      </c>
      <c r="BX18" s="1"/>
      <c r="BY18" s="10"/>
      <c r="BZ18">
        <v>24</v>
      </c>
      <c r="CA18">
        <f t="shared" ref="CA18:DI18" si="46">AO33+AO34</f>
        <v>0.1</v>
      </c>
      <c r="CB18">
        <f t="shared" si="46"/>
        <v>1</v>
      </c>
      <c r="CC18">
        <f t="shared" si="46"/>
        <v>0</v>
      </c>
      <c r="CD18">
        <f t="shared" si="46"/>
        <v>1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6</v>
      </c>
      <c r="CI18">
        <f t="shared" si="46"/>
        <v>1</v>
      </c>
      <c r="CJ18">
        <f t="shared" si="46"/>
        <v>0</v>
      </c>
      <c r="CK18">
        <f t="shared" si="46"/>
        <v>6.4</v>
      </c>
      <c r="CL18">
        <f t="shared" si="46"/>
        <v>1.6</v>
      </c>
      <c r="CM18">
        <f t="shared" si="46"/>
        <v>0</v>
      </c>
      <c r="CN18">
        <f t="shared" si="46"/>
        <v>6</v>
      </c>
      <c r="CO18">
        <f t="shared" si="46"/>
        <v>0.2</v>
      </c>
      <c r="CP18">
        <f t="shared" si="46"/>
        <v>3</v>
      </c>
      <c r="CQ18">
        <f t="shared" si="46"/>
        <v>0</v>
      </c>
      <c r="CR18">
        <f t="shared" si="46"/>
        <v>0</v>
      </c>
      <c r="CS18">
        <f t="shared" si="46"/>
        <v>2</v>
      </c>
      <c r="CT18">
        <f t="shared" si="46"/>
        <v>0</v>
      </c>
      <c r="CU18">
        <f t="shared" si="46"/>
        <v>4</v>
      </c>
      <c r="CV18">
        <f t="shared" si="46"/>
        <v>0.2</v>
      </c>
      <c r="CW18">
        <f t="shared" si="46"/>
        <v>1</v>
      </c>
      <c r="CX18">
        <f t="shared" si="46"/>
        <v>0</v>
      </c>
      <c r="CY18">
        <f t="shared" si="46"/>
        <v>2.8</v>
      </c>
      <c r="CZ18">
        <f t="shared" si="46"/>
        <v>0</v>
      </c>
      <c r="DA18">
        <f t="shared" si="46"/>
        <v>25</v>
      </c>
      <c r="DB18">
        <f t="shared" si="46"/>
        <v>1.1000000000000001</v>
      </c>
      <c r="DC18">
        <f t="shared" si="46"/>
        <v>0</v>
      </c>
      <c r="DD18">
        <f t="shared" si="46"/>
        <v>36.400000000000006</v>
      </c>
      <c r="DE18">
        <f t="shared" si="46"/>
        <v>0</v>
      </c>
      <c r="DF18">
        <f t="shared" si="46"/>
        <v>0</v>
      </c>
      <c r="DG18">
        <f t="shared" si="46"/>
        <v>21.8</v>
      </c>
      <c r="DH18">
        <f t="shared" si="46"/>
        <v>0</v>
      </c>
      <c r="DI18">
        <f t="shared" si="46"/>
        <v>10</v>
      </c>
      <c r="DJ18" s="1"/>
      <c r="DK18" s="1"/>
      <c r="DL18" s="2">
        <v>42932</v>
      </c>
      <c r="DM18">
        <f t="shared" ref="DM18:EU18" si="47">CA33+CA34</f>
        <v>0</v>
      </c>
      <c r="DN18">
        <f t="shared" si="47"/>
        <v>0.5</v>
      </c>
      <c r="DO18">
        <f t="shared" si="47"/>
        <v>0</v>
      </c>
      <c r="DP18">
        <f t="shared" si="47"/>
        <v>11</v>
      </c>
      <c r="DQ18">
        <f t="shared" si="47"/>
        <v>0.8</v>
      </c>
      <c r="DR18">
        <f t="shared" si="47"/>
        <v>0.8</v>
      </c>
      <c r="DS18">
        <f t="shared" si="47"/>
        <v>12</v>
      </c>
      <c r="DT18">
        <f t="shared" si="47"/>
        <v>0</v>
      </c>
      <c r="DU18">
        <f t="shared" si="47"/>
        <v>0</v>
      </c>
      <c r="DV18">
        <f t="shared" si="47"/>
        <v>0</v>
      </c>
      <c r="DW18">
        <f t="shared" si="47"/>
        <v>1.7000000000000002</v>
      </c>
      <c r="DX18">
        <f t="shared" si="47"/>
        <v>0</v>
      </c>
      <c r="DY18">
        <f t="shared" si="47"/>
        <v>3</v>
      </c>
      <c r="DZ18">
        <f t="shared" si="47"/>
        <v>1</v>
      </c>
      <c r="EA18">
        <f t="shared" si="47"/>
        <v>0</v>
      </c>
      <c r="EB18">
        <f t="shared" si="47"/>
        <v>0</v>
      </c>
      <c r="EC18">
        <f t="shared" si="47"/>
        <v>2.5</v>
      </c>
      <c r="ED18">
        <f t="shared" si="47"/>
        <v>0</v>
      </c>
      <c r="EE18">
        <f t="shared" si="47"/>
        <v>3</v>
      </c>
      <c r="EF18">
        <f t="shared" si="47"/>
        <v>12.8</v>
      </c>
      <c r="EG18">
        <f t="shared" si="47"/>
        <v>0</v>
      </c>
      <c r="EH18">
        <f t="shared" si="47"/>
        <v>0</v>
      </c>
      <c r="EI18">
        <f t="shared" si="47"/>
        <v>0.8</v>
      </c>
      <c r="EJ18">
        <f t="shared" si="47"/>
        <v>0</v>
      </c>
      <c r="EK18">
        <f t="shared" si="47"/>
        <v>0</v>
      </c>
      <c r="EL18">
        <f t="shared" si="47"/>
        <v>16</v>
      </c>
      <c r="EM18">
        <f t="shared" si="47"/>
        <v>7</v>
      </c>
      <c r="EN18">
        <f t="shared" si="47"/>
        <v>4.4000000000000004</v>
      </c>
      <c r="EO18">
        <f t="shared" si="47"/>
        <v>0</v>
      </c>
      <c r="EP18">
        <f t="shared" si="47"/>
        <v>18.2</v>
      </c>
      <c r="EQ18">
        <f t="shared" si="47"/>
        <v>4.4000000000000004</v>
      </c>
      <c r="ER18">
        <f t="shared" si="47"/>
        <v>6.2</v>
      </c>
      <c r="ES18">
        <f t="shared" si="47"/>
        <v>8.1</v>
      </c>
      <c r="ET18">
        <f t="shared" si="47"/>
        <v>0</v>
      </c>
      <c r="EU18">
        <f t="shared" si="47"/>
        <v>0</v>
      </c>
    </row>
    <row r="19" spans="1:151" x14ac:dyDescent="0.25">
      <c r="A19" s="8">
        <v>43649</v>
      </c>
      <c r="B19">
        <v>3</v>
      </c>
      <c r="C19">
        <v>3</v>
      </c>
      <c r="D19">
        <v>5.2</v>
      </c>
      <c r="E19">
        <v>1</v>
      </c>
      <c r="F19">
        <v>6</v>
      </c>
      <c r="G19">
        <v>5</v>
      </c>
      <c r="H19">
        <v>7</v>
      </c>
      <c r="I19">
        <v>12.2</v>
      </c>
      <c r="J19">
        <v>10</v>
      </c>
      <c r="K19">
        <v>0.6</v>
      </c>
      <c r="L19">
        <v>31.6</v>
      </c>
      <c r="M19">
        <v>0</v>
      </c>
      <c r="N19">
        <v>0.4</v>
      </c>
      <c r="O19">
        <v>7</v>
      </c>
      <c r="P19">
        <v>26</v>
      </c>
      <c r="Q19">
        <v>0</v>
      </c>
      <c r="R19">
        <v>16</v>
      </c>
      <c r="S19">
        <v>42</v>
      </c>
      <c r="T19">
        <v>28.8</v>
      </c>
      <c r="U19">
        <v>19</v>
      </c>
      <c r="V19">
        <v>16</v>
      </c>
      <c r="W19">
        <v>29.4</v>
      </c>
      <c r="X19">
        <v>0.2</v>
      </c>
      <c r="Y19">
        <v>3</v>
      </c>
      <c r="Z19">
        <v>9.8000000000000007</v>
      </c>
      <c r="AA19">
        <v>1.8</v>
      </c>
      <c r="AB19">
        <v>11.7</v>
      </c>
      <c r="AC19">
        <v>0</v>
      </c>
      <c r="AD19">
        <v>24</v>
      </c>
      <c r="AE19">
        <v>3</v>
      </c>
      <c r="AF19">
        <v>0</v>
      </c>
      <c r="AG19">
        <v>29.4</v>
      </c>
      <c r="AH19">
        <v>0</v>
      </c>
      <c r="AI19">
        <v>2.2000000000000002</v>
      </c>
      <c r="AJ19">
        <v>5.4</v>
      </c>
      <c r="AK19">
        <v>28</v>
      </c>
      <c r="AM19" s="9">
        <v>42921</v>
      </c>
      <c r="AN19">
        <v>6</v>
      </c>
      <c r="AO19">
        <f t="shared" ref="AO19:BW19" si="48">C35+C36</f>
        <v>0</v>
      </c>
      <c r="AP19">
        <f t="shared" si="48"/>
        <v>1.2</v>
      </c>
      <c r="AQ19">
        <f t="shared" si="48"/>
        <v>2</v>
      </c>
      <c r="AR19">
        <f t="shared" si="48"/>
        <v>28</v>
      </c>
      <c r="AS19">
        <f t="shared" si="48"/>
        <v>22.8</v>
      </c>
      <c r="AT19">
        <f t="shared" si="48"/>
        <v>5.6</v>
      </c>
      <c r="AU19">
        <f t="shared" si="48"/>
        <v>2</v>
      </c>
      <c r="AV19">
        <f t="shared" si="48"/>
        <v>31</v>
      </c>
      <c r="AW19">
        <f t="shared" si="48"/>
        <v>0</v>
      </c>
      <c r="AX19">
        <f t="shared" si="48"/>
        <v>11</v>
      </c>
      <c r="AY19">
        <f t="shared" si="48"/>
        <v>0</v>
      </c>
      <c r="AZ19">
        <f t="shared" si="48"/>
        <v>0.5</v>
      </c>
      <c r="BA19">
        <f t="shared" si="48"/>
        <v>122</v>
      </c>
      <c r="BB19">
        <f t="shared" si="48"/>
        <v>25</v>
      </c>
      <c r="BC19">
        <f t="shared" si="48"/>
        <v>5.5</v>
      </c>
      <c r="BD19">
        <f t="shared" si="48"/>
        <v>0</v>
      </c>
      <c r="BE19">
        <f t="shared" si="48"/>
        <v>12</v>
      </c>
      <c r="BF19">
        <f t="shared" si="48"/>
        <v>22</v>
      </c>
      <c r="BG19">
        <f t="shared" si="48"/>
        <v>88</v>
      </c>
      <c r="BH19">
        <f t="shared" si="48"/>
        <v>4.8</v>
      </c>
      <c r="BI19">
        <f t="shared" si="48"/>
        <v>5</v>
      </c>
      <c r="BJ19">
        <f t="shared" si="48"/>
        <v>0</v>
      </c>
      <c r="BK19">
        <f t="shared" si="48"/>
        <v>3.2</v>
      </c>
      <c r="BL19">
        <f t="shared" si="48"/>
        <v>10.6</v>
      </c>
      <c r="BM19">
        <f t="shared" si="48"/>
        <v>0</v>
      </c>
      <c r="BN19">
        <f t="shared" si="48"/>
        <v>2.2000000000000002</v>
      </c>
      <c r="BO19">
        <f t="shared" si="48"/>
        <v>0</v>
      </c>
      <c r="BP19">
        <f t="shared" si="48"/>
        <v>9</v>
      </c>
      <c r="BQ19">
        <f t="shared" si="48"/>
        <v>0</v>
      </c>
      <c r="BR19">
        <f t="shared" si="48"/>
        <v>0.6</v>
      </c>
      <c r="BS19">
        <f t="shared" si="48"/>
        <v>29.1</v>
      </c>
      <c r="BT19">
        <f t="shared" si="48"/>
        <v>0.4</v>
      </c>
      <c r="BU19">
        <f t="shared" si="48"/>
        <v>0</v>
      </c>
      <c r="BV19">
        <f t="shared" si="48"/>
        <v>1</v>
      </c>
      <c r="BW19">
        <f t="shared" si="48"/>
        <v>38</v>
      </c>
      <c r="BX19" s="1"/>
      <c r="BY19" s="9">
        <v>42925</v>
      </c>
      <c r="BZ19">
        <v>12</v>
      </c>
      <c r="CA19">
        <f t="shared" ref="CA19:DI19" si="49">AO35+AO36</f>
        <v>4.2</v>
      </c>
      <c r="CB19">
        <f t="shared" si="49"/>
        <v>0.6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21.7</v>
      </c>
      <c r="CH19">
        <f t="shared" si="49"/>
        <v>6</v>
      </c>
      <c r="CI19">
        <f t="shared" si="49"/>
        <v>0</v>
      </c>
      <c r="CJ19">
        <f t="shared" si="49"/>
        <v>0</v>
      </c>
      <c r="CK19">
        <f t="shared" si="49"/>
        <v>0</v>
      </c>
      <c r="CL19">
        <f t="shared" si="49"/>
        <v>1</v>
      </c>
      <c r="CM19">
        <f t="shared" si="49"/>
        <v>0</v>
      </c>
      <c r="CN19">
        <f t="shared" si="49"/>
        <v>6</v>
      </c>
      <c r="CO19">
        <f t="shared" si="49"/>
        <v>0</v>
      </c>
      <c r="CP19">
        <f t="shared" si="49"/>
        <v>2</v>
      </c>
      <c r="CQ19">
        <f t="shared" si="49"/>
        <v>0</v>
      </c>
      <c r="CR19">
        <f t="shared" si="49"/>
        <v>16.600000000000001</v>
      </c>
      <c r="CS19">
        <f t="shared" si="49"/>
        <v>2</v>
      </c>
      <c r="CT19">
        <f t="shared" si="49"/>
        <v>0</v>
      </c>
      <c r="CU19">
        <f t="shared" si="49"/>
        <v>15</v>
      </c>
      <c r="CV19">
        <f t="shared" si="49"/>
        <v>4.8000000000000007</v>
      </c>
      <c r="CW19">
        <f t="shared" si="49"/>
        <v>0.30000000000000004</v>
      </c>
      <c r="CX19">
        <f t="shared" si="49"/>
        <v>0</v>
      </c>
      <c r="CY19">
        <f t="shared" si="49"/>
        <v>0</v>
      </c>
      <c r="CZ19">
        <f t="shared" si="49"/>
        <v>2</v>
      </c>
      <c r="DA19">
        <f t="shared" si="49"/>
        <v>9</v>
      </c>
      <c r="DB19">
        <f t="shared" si="49"/>
        <v>2.2999999999999998</v>
      </c>
      <c r="DC19">
        <f t="shared" si="49"/>
        <v>0</v>
      </c>
      <c r="DD19">
        <f t="shared" si="49"/>
        <v>9.9999999999999982</v>
      </c>
      <c r="DE19">
        <f t="shared" si="49"/>
        <v>0</v>
      </c>
      <c r="DF19">
        <f t="shared" si="49"/>
        <v>2.6</v>
      </c>
      <c r="DG19">
        <f t="shared" si="49"/>
        <v>0</v>
      </c>
      <c r="DH19">
        <f t="shared" si="49"/>
        <v>2</v>
      </c>
      <c r="DI19">
        <f t="shared" si="49"/>
        <v>15</v>
      </c>
      <c r="DJ19" s="1"/>
      <c r="DK19" s="1"/>
      <c r="DL19" s="2">
        <v>42933</v>
      </c>
      <c r="DM19">
        <f t="shared" ref="DM19:EU19" si="50">CA35+CA36</f>
        <v>2</v>
      </c>
      <c r="DN19">
        <f t="shared" si="50"/>
        <v>3</v>
      </c>
      <c r="DO19">
        <f t="shared" si="50"/>
        <v>0</v>
      </c>
      <c r="DP19">
        <f t="shared" si="50"/>
        <v>18</v>
      </c>
      <c r="DQ19">
        <f t="shared" si="50"/>
        <v>2</v>
      </c>
      <c r="DR19">
        <f t="shared" si="50"/>
        <v>0</v>
      </c>
      <c r="DS19">
        <f t="shared" si="50"/>
        <v>10</v>
      </c>
      <c r="DT19">
        <f t="shared" si="50"/>
        <v>0</v>
      </c>
      <c r="DU19">
        <f t="shared" si="50"/>
        <v>5.2</v>
      </c>
      <c r="DV19">
        <f t="shared" si="50"/>
        <v>7.4</v>
      </c>
      <c r="DW19">
        <f t="shared" si="50"/>
        <v>0</v>
      </c>
      <c r="DX19">
        <f t="shared" si="50"/>
        <v>2.8000000000000003</v>
      </c>
      <c r="DY19">
        <f t="shared" si="50"/>
        <v>17</v>
      </c>
      <c r="DZ19">
        <f t="shared" si="50"/>
        <v>0</v>
      </c>
      <c r="EA19">
        <f t="shared" si="50"/>
        <v>2</v>
      </c>
      <c r="EB19">
        <f t="shared" si="50"/>
        <v>4</v>
      </c>
      <c r="EC19">
        <f t="shared" si="50"/>
        <v>0</v>
      </c>
      <c r="ED19">
        <f t="shared" si="50"/>
        <v>0</v>
      </c>
      <c r="EE19">
        <f t="shared" si="50"/>
        <v>4</v>
      </c>
      <c r="EF19">
        <f t="shared" si="50"/>
        <v>22.099999999999998</v>
      </c>
      <c r="EG19">
        <f t="shared" si="50"/>
        <v>2.8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3.3</v>
      </c>
      <c r="EL19">
        <f t="shared" si="50"/>
        <v>3</v>
      </c>
      <c r="EM19">
        <f t="shared" si="50"/>
        <v>0</v>
      </c>
      <c r="EN19">
        <f t="shared" si="50"/>
        <v>1.6</v>
      </c>
      <c r="EO19">
        <f t="shared" si="50"/>
        <v>0</v>
      </c>
      <c r="EP19">
        <f t="shared" si="50"/>
        <v>3.4</v>
      </c>
      <c r="EQ19">
        <f t="shared" si="50"/>
        <v>0</v>
      </c>
      <c r="ER19">
        <f t="shared" si="50"/>
        <v>1.4</v>
      </c>
      <c r="ES19">
        <f t="shared" si="50"/>
        <v>0</v>
      </c>
      <c r="ET19">
        <f t="shared" si="50"/>
        <v>10.199999999999999</v>
      </c>
      <c r="EU19">
        <f t="shared" si="50"/>
        <v>0</v>
      </c>
    </row>
    <row r="20" spans="1:151" x14ac:dyDescent="0.25">
      <c r="A20" s="8"/>
      <c r="B20">
        <v>6</v>
      </c>
      <c r="C20">
        <v>4</v>
      </c>
      <c r="D20">
        <v>8.1999999999999993</v>
      </c>
      <c r="E20">
        <v>0.8</v>
      </c>
      <c r="F20">
        <v>0</v>
      </c>
      <c r="G20">
        <v>6</v>
      </c>
      <c r="H20">
        <v>60</v>
      </c>
      <c r="I20">
        <v>3.8</v>
      </c>
      <c r="J20">
        <v>28</v>
      </c>
      <c r="K20">
        <v>0</v>
      </c>
      <c r="L20">
        <v>0.6</v>
      </c>
      <c r="M20">
        <v>0</v>
      </c>
      <c r="N20">
        <v>3.8</v>
      </c>
      <c r="O20">
        <v>3.4</v>
      </c>
      <c r="P20">
        <v>8</v>
      </c>
      <c r="Q20">
        <v>0</v>
      </c>
      <c r="R20">
        <v>4</v>
      </c>
      <c r="S20">
        <v>27</v>
      </c>
      <c r="T20">
        <v>16</v>
      </c>
      <c r="U20">
        <v>2</v>
      </c>
      <c r="V20">
        <v>10</v>
      </c>
      <c r="W20">
        <v>9.4</v>
      </c>
      <c r="X20">
        <v>0.6</v>
      </c>
      <c r="Y20">
        <v>4.8</v>
      </c>
      <c r="Z20">
        <v>6.6</v>
      </c>
      <c r="AA20">
        <v>1.6</v>
      </c>
      <c r="AB20">
        <v>55</v>
      </c>
      <c r="AC20">
        <v>0</v>
      </c>
      <c r="AD20">
        <v>9</v>
      </c>
      <c r="AE20">
        <v>21</v>
      </c>
      <c r="AF20">
        <v>0</v>
      </c>
      <c r="AG20">
        <v>15</v>
      </c>
      <c r="AH20">
        <v>0</v>
      </c>
      <c r="AI20">
        <v>0.2</v>
      </c>
      <c r="AJ20">
        <v>0</v>
      </c>
      <c r="AK20">
        <v>3</v>
      </c>
      <c r="AM20" s="10"/>
      <c r="AN20">
        <v>12</v>
      </c>
      <c r="AO20">
        <f t="shared" ref="AO20:BW20" si="51">C37+C38</f>
        <v>50.2</v>
      </c>
      <c r="AP20">
        <f t="shared" si="51"/>
        <v>6.1</v>
      </c>
      <c r="AQ20">
        <f t="shared" si="51"/>
        <v>69.400000000000006</v>
      </c>
      <c r="AR20">
        <f t="shared" si="51"/>
        <v>56</v>
      </c>
      <c r="AS20">
        <f t="shared" si="51"/>
        <v>15.6</v>
      </c>
      <c r="AT20">
        <f t="shared" si="51"/>
        <v>12.2</v>
      </c>
      <c r="AU20">
        <f t="shared" si="51"/>
        <v>10.6</v>
      </c>
      <c r="AV20">
        <f t="shared" si="51"/>
        <v>38</v>
      </c>
      <c r="AW20">
        <f t="shared" si="51"/>
        <v>0.8</v>
      </c>
      <c r="AX20">
        <f t="shared" si="51"/>
        <v>10.6</v>
      </c>
      <c r="AY20">
        <f t="shared" si="51"/>
        <v>0</v>
      </c>
      <c r="AZ20">
        <f t="shared" si="51"/>
        <v>47</v>
      </c>
      <c r="BA20">
        <f t="shared" si="51"/>
        <v>1</v>
      </c>
      <c r="BB20">
        <f t="shared" si="51"/>
        <v>31</v>
      </c>
      <c r="BC20">
        <f t="shared" si="51"/>
        <v>0.5</v>
      </c>
      <c r="BD20">
        <f t="shared" si="51"/>
        <v>30</v>
      </c>
      <c r="BE20">
        <f t="shared" si="51"/>
        <v>25.5</v>
      </c>
      <c r="BF20">
        <f t="shared" si="51"/>
        <v>19.2</v>
      </c>
      <c r="BG20">
        <f t="shared" si="51"/>
        <v>49</v>
      </c>
      <c r="BH20">
        <f t="shared" si="51"/>
        <v>48</v>
      </c>
      <c r="BI20">
        <f t="shared" si="51"/>
        <v>12</v>
      </c>
      <c r="BJ20">
        <f t="shared" si="51"/>
        <v>73</v>
      </c>
      <c r="BK20">
        <f t="shared" si="51"/>
        <v>13</v>
      </c>
      <c r="BL20">
        <f t="shared" si="51"/>
        <v>34.4</v>
      </c>
      <c r="BM20">
        <f t="shared" si="51"/>
        <v>8</v>
      </c>
      <c r="BN20">
        <f t="shared" si="51"/>
        <v>3.8</v>
      </c>
      <c r="BO20">
        <f t="shared" si="51"/>
        <v>0</v>
      </c>
      <c r="BP20">
        <f t="shared" si="51"/>
        <v>7</v>
      </c>
      <c r="BQ20">
        <f t="shared" si="51"/>
        <v>11</v>
      </c>
      <c r="BR20">
        <f t="shared" si="51"/>
        <v>0</v>
      </c>
      <c r="BS20">
        <f t="shared" si="51"/>
        <v>1.8</v>
      </c>
      <c r="BT20">
        <f t="shared" si="51"/>
        <v>0.2</v>
      </c>
      <c r="BU20">
        <f t="shared" si="51"/>
        <v>0</v>
      </c>
      <c r="BV20">
        <f t="shared" si="51"/>
        <v>1.8</v>
      </c>
      <c r="BW20">
        <f t="shared" si="51"/>
        <v>23</v>
      </c>
      <c r="BX20" s="1"/>
      <c r="BY20" s="10"/>
      <c r="BZ20">
        <v>24</v>
      </c>
      <c r="CA20">
        <f t="shared" ref="CA20:DI20" si="52">AO37+AO38</f>
        <v>1</v>
      </c>
      <c r="CB20">
        <f t="shared" si="52"/>
        <v>2.4000000000000004</v>
      </c>
      <c r="CC20">
        <f t="shared" si="52"/>
        <v>6</v>
      </c>
      <c r="CD20">
        <f t="shared" si="52"/>
        <v>0</v>
      </c>
      <c r="CE20">
        <f t="shared" si="52"/>
        <v>0</v>
      </c>
      <c r="CF20">
        <f t="shared" si="52"/>
        <v>0</v>
      </c>
      <c r="CG20">
        <f t="shared" si="52"/>
        <v>9.1999999999999993</v>
      </c>
      <c r="CH20">
        <f t="shared" si="52"/>
        <v>0</v>
      </c>
      <c r="CI20">
        <f t="shared" si="52"/>
        <v>0</v>
      </c>
      <c r="CJ20">
        <f t="shared" si="52"/>
        <v>0</v>
      </c>
      <c r="CK20">
        <f t="shared" si="52"/>
        <v>7.4</v>
      </c>
      <c r="CL20">
        <f t="shared" si="52"/>
        <v>0.4</v>
      </c>
      <c r="CM20">
        <f t="shared" si="52"/>
        <v>0</v>
      </c>
      <c r="CN20">
        <f t="shared" si="52"/>
        <v>12</v>
      </c>
      <c r="CO20">
        <f t="shared" si="52"/>
        <v>0</v>
      </c>
      <c r="CP20">
        <f t="shared" si="52"/>
        <v>0</v>
      </c>
      <c r="CQ20">
        <f t="shared" si="52"/>
        <v>20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12</v>
      </c>
      <c r="CV20">
        <f t="shared" si="52"/>
        <v>0</v>
      </c>
      <c r="CW20">
        <f t="shared" si="52"/>
        <v>29.5</v>
      </c>
      <c r="CX20">
        <f t="shared" si="52"/>
        <v>5</v>
      </c>
      <c r="CY20">
        <f t="shared" si="52"/>
        <v>7</v>
      </c>
      <c r="CZ20">
        <f t="shared" si="52"/>
        <v>0</v>
      </c>
      <c r="DA20">
        <f t="shared" si="52"/>
        <v>5.4</v>
      </c>
      <c r="DB20">
        <f t="shared" si="52"/>
        <v>1</v>
      </c>
      <c r="DC20">
        <f t="shared" si="52"/>
        <v>3</v>
      </c>
      <c r="DD20">
        <f t="shared" si="52"/>
        <v>4.5</v>
      </c>
      <c r="DE20">
        <f t="shared" si="52"/>
        <v>0</v>
      </c>
      <c r="DF20">
        <f t="shared" si="52"/>
        <v>5.6</v>
      </c>
      <c r="DG20">
        <f t="shared" si="52"/>
        <v>17.100000000000001</v>
      </c>
      <c r="DH20">
        <f t="shared" si="52"/>
        <v>1</v>
      </c>
      <c r="DI20">
        <f t="shared" si="52"/>
        <v>0</v>
      </c>
      <c r="DJ20" s="1"/>
      <c r="DK20" s="1"/>
      <c r="DL20" s="2">
        <v>42934</v>
      </c>
      <c r="DM20">
        <f t="shared" ref="DM20:EU20" si="53">CA37+CA38</f>
        <v>1</v>
      </c>
      <c r="DN20">
        <f t="shared" si="53"/>
        <v>2</v>
      </c>
      <c r="DO20">
        <f t="shared" si="53"/>
        <v>8.5</v>
      </c>
      <c r="DP20">
        <f t="shared" si="53"/>
        <v>1</v>
      </c>
      <c r="DQ20">
        <f t="shared" si="53"/>
        <v>15.2</v>
      </c>
      <c r="DR20">
        <f t="shared" si="53"/>
        <v>22.2</v>
      </c>
      <c r="DS20">
        <f t="shared" si="53"/>
        <v>5.8</v>
      </c>
      <c r="DT20">
        <f t="shared" si="53"/>
        <v>12</v>
      </c>
      <c r="DU20">
        <f t="shared" si="53"/>
        <v>0</v>
      </c>
      <c r="DV20">
        <f t="shared" si="53"/>
        <v>0.6</v>
      </c>
      <c r="DW20">
        <f t="shared" si="53"/>
        <v>6.4</v>
      </c>
      <c r="DX20">
        <f t="shared" si="53"/>
        <v>0.3</v>
      </c>
      <c r="DY20">
        <f t="shared" si="53"/>
        <v>25</v>
      </c>
      <c r="DZ20">
        <f t="shared" si="53"/>
        <v>17</v>
      </c>
      <c r="EA20">
        <f t="shared" si="53"/>
        <v>0</v>
      </c>
      <c r="EB20">
        <f t="shared" si="53"/>
        <v>1</v>
      </c>
      <c r="EC20">
        <f t="shared" si="53"/>
        <v>1</v>
      </c>
      <c r="ED20">
        <f t="shared" si="53"/>
        <v>0</v>
      </c>
      <c r="EE20">
        <f t="shared" si="53"/>
        <v>24</v>
      </c>
      <c r="EF20">
        <f t="shared" si="53"/>
        <v>1</v>
      </c>
      <c r="EG20">
        <f t="shared" si="53"/>
        <v>1.2</v>
      </c>
      <c r="EH20">
        <f t="shared" si="53"/>
        <v>6</v>
      </c>
      <c r="EI20">
        <f t="shared" si="53"/>
        <v>0</v>
      </c>
      <c r="EJ20">
        <f t="shared" si="53"/>
        <v>2.8000000000000003</v>
      </c>
      <c r="EK20">
        <f t="shared" si="53"/>
        <v>0</v>
      </c>
      <c r="EL20">
        <f t="shared" si="53"/>
        <v>1</v>
      </c>
      <c r="EM20">
        <f t="shared" si="53"/>
        <v>0</v>
      </c>
      <c r="EN20">
        <f t="shared" si="53"/>
        <v>51</v>
      </c>
      <c r="EO20">
        <f t="shared" si="53"/>
        <v>1</v>
      </c>
      <c r="EP20">
        <f t="shared" si="53"/>
        <v>1.8</v>
      </c>
      <c r="EQ20">
        <f t="shared" si="53"/>
        <v>18.400000000000002</v>
      </c>
      <c r="ER20">
        <f t="shared" si="53"/>
        <v>9</v>
      </c>
      <c r="ES20">
        <f t="shared" si="53"/>
        <v>0</v>
      </c>
      <c r="ET20">
        <f t="shared" si="53"/>
        <v>17</v>
      </c>
      <c r="EU20">
        <f t="shared" si="53"/>
        <v>30</v>
      </c>
    </row>
    <row r="21" spans="1:151" x14ac:dyDescent="0.25">
      <c r="A21" s="8"/>
      <c r="B21">
        <v>9</v>
      </c>
      <c r="C21">
        <v>1.5</v>
      </c>
      <c r="D21">
        <v>0.3</v>
      </c>
      <c r="E21">
        <v>0.2</v>
      </c>
      <c r="F21">
        <v>1</v>
      </c>
      <c r="G21">
        <v>31.8</v>
      </c>
      <c r="H21">
        <v>65</v>
      </c>
      <c r="I21">
        <v>16.399999999999999</v>
      </c>
      <c r="J21">
        <v>14</v>
      </c>
      <c r="K21">
        <v>0</v>
      </c>
      <c r="L21">
        <v>3</v>
      </c>
      <c r="M21">
        <v>0</v>
      </c>
      <c r="N21">
        <v>2.6</v>
      </c>
      <c r="O21">
        <v>7</v>
      </c>
      <c r="P21">
        <v>50</v>
      </c>
      <c r="Q21">
        <v>0</v>
      </c>
      <c r="R21">
        <v>3</v>
      </c>
      <c r="S21">
        <v>0</v>
      </c>
      <c r="T21">
        <v>5</v>
      </c>
      <c r="U21">
        <v>10</v>
      </c>
      <c r="V21">
        <v>17.399999999999999</v>
      </c>
      <c r="W21">
        <v>0</v>
      </c>
      <c r="X21">
        <v>0.2</v>
      </c>
      <c r="Y21">
        <v>6.8</v>
      </c>
      <c r="Z21">
        <v>2</v>
      </c>
      <c r="AA21">
        <v>0</v>
      </c>
      <c r="AB21">
        <v>27</v>
      </c>
      <c r="AC21">
        <v>0</v>
      </c>
      <c r="AD21">
        <v>19.600000000000001</v>
      </c>
      <c r="AE21">
        <v>0</v>
      </c>
      <c r="AF21">
        <v>0</v>
      </c>
      <c r="AG21">
        <v>10.3</v>
      </c>
      <c r="AH21">
        <v>0.2</v>
      </c>
      <c r="AI21">
        <v>3.4</v>
      </c>
      <c r="AJ21">
        <v>0.2</v>
      </c>
      <c r="AK21">
        <v>32</v>
      </c>
      <c r="AM21" s="10"/>
      <c r="AN21">
        <v>18</v>
      </c>
      <c r="AO21">
        <f t="shared" ref="AO21:BW21" si="54">C39+C40</f>
        <v>0.2</v>
      </c>
      <c r="AP21">
        <f t="shared" si="54"/>
        <v>0.2</v>
      </c>
      <c r="AQ21">
        <f t="shared" si="54"/>
        <v>1</v>
      </c>
      <c r="AR21">
        <f t="shared" si="54"/>
        <v>25</v>
      </c>
      <c r="AS21">
        <f t="shared" si="54"/>
        <v>3</v>
      </c>
      <c r="AT21">
        <f t="shared" si="54"/>
        <v>1.8</v>
      </c>
      <c r="AU21">
        <f t="shared" si="54"/>
        <v>1</v>
      </c>
      <c r="AV21">
        <f t="shared" si="54"/>
        <v>84</v>
      </c>
      <c r="AW21">
        <f t="shared" si="54"/>
        <v>3.2</v>
      </c>
      <c r="AX21">
        <f t="shared" si="54"/>
        <v>6</v>
      </c>
      <c r="AY21">
        <f t="shared" si="54"/>
        <v>0.6</v>
      </c>
      <c r="AZ21">
        <f t="shared" si="54"/>
        <v>0</v>
      </c>
      <c r="BA21">
        <f t="shared" si="54"/>
        <v>2</v>
      </c>
      <c r="BB21">
        <f t="shared" si="54"/>
        <v>2</v>
      </c>
      <c r="BC21">
        <f t="shared" si="54"/>
        <v>18.5</v>
      </c>
      <c r="BD21">
        <f t="shared" si="54"/>
        <v>12</v>
      </c>
      <c r="BE21">
        <f t="shared" si="54"/>
        <v>0.8</v>
      </c>
      <c r="BF21">
        <f t="shared" si="54"/>
        <v>3</v>
      </c>
      <c r="BG21">
        <f t="shared" si="54"/>
        <v>18</v>
      </c>
      <c r="BH21">
        <f t="shared" si="54"/>
        <v>0</v>
      </c>
      <c r="BI21">
        <f t="shared" si="54"/>
        <v>1</v>
      </c>
      <c r="BJ21">
        <f t="shared" si="54"/>
        <v>0.6</v>
      </c>
      <c r="BK21">
        <f t="shared" si="54"/>
        <v>2.2000000000000002</v>
      </c>
      <c r="BL21">
        <f t="shared" si="54"/>
        <v>0.4</v>
      </c>
      <c r="BM21">
        <f t="shared" si="54"/>
        <v>24.6</v>
      </c>
      <c r="BN21">
        <f t="shared" si="54"/>
        <v>1</v>
      </c>
      <c r="BO21">
        <f t="shared" si="54"/>
        <v>1</v>
      </c>
      <c r="BP21">
        <f t="shared" si="54"/>
        <v>0.8</v>
      </c>
      <c r="BQ21">
        <f t="shared" si="54"/>
        <v>0.2</v>
      </c>
      <c r="BR21">
        <f t="shared" si="54"/>
        <v>21.4</v>
      </c>
      <c r="BS21">
        <f t="shared" si="54"/>
        <v>0.5</v>
      </c>
      <c r="BT21">
        <f t="shared" si="54"/>
        <v>4.8</v>
      </c>
      <c r="BU21">
        <f t="shared" si="54"/>
        <v>4.2</v>
      </c>
      <c r="BV21">
        <f t="shared" si="54"/>
        <v>0</v>
      </c>
      <c r="BW21">
        <f t="shared" si="54"/>
        <v>24</v>
      </c>
      <c r="BX21" s="1"/>
      <c r="BY21" s="9">
        <v>42926</v>
      </c>
      <c r="BZ21">
        <v>12</v>
      </c>
      <c r="CA21">
        <f t="shared" ref="CA21:DI21" si="55">AO39+AO40</f>
        <v>5.2</v>
      </c>
      <c r="CB21">
        <f t="shared" si="55"/>
        <v>13.700000000000001</v>
      </c>
      <c r="CC21">
        <f t="shared" si="55"/>
        <v>4</v>
      </c>
      <c r="CD21">
        <f t="shared" si="55"/>
        <v>0</v>
      </c>
      <c r="CE21">
        <f t="shared" si="55"/>
        <v>9.8000000000000007</v>
      </c>
      <c r="CF21">
        <f t="shared" si="55"/>
        <v>14</v>
      </c>
      <c r="CG21">
        <f t="shared" si="55"/>
        <v>31.6</v>
      </c>
      <c r="CH21">
        <f t="shared" si="55"/>
        <v>12</v>
      </c>
      <c r="CI21">
        <f t="shared" si="55"/>
        <v>0</v>
      </c>
      <c r="CJ21">
        <f t="shared" si="55"/>
        <v>7.5</v>
      </c>
      <c r="CK21">
        <f t="shared" si="55"/>
        <v>0.8</v>
      </c>
      <c r="CL21">
        <f t="shared" si="55"/>
        <v>3</v>
      </c>
      <c r="CM21">
        <f t="shared" si="55"/>
        <v>59</v>
      </c>
      <c r="CN21">
        <f t="shared" si="55"/>
        <v>64</v>
      </c>
      <c r="CO21">
        <f t="shared" si="55"/>
        <v>3.4000000000000004</v>
      </c>
      <c r="CP21">
        <f t="shared" si="55"/>
        <v>5</v>
      </c>
      <c r="CQ21">
        <f t="shared" si="55"/>
        <v>2.5</v>
      </c>
      <c r="CR21">
        <f t="shared" si="55"/>
        <v>12.8</v>
      </c>
      <c r="CS21">
        <f t="shared" si="55"/>
        <v>5</v>
      </c>
      <c r="CT21">
        <f t="shared" si="55"/>
        <v>4.7</v>
      </c>
      <c r="CU21">
        <f t="shared" si="55"/>
        <v>63</v>
      </c>
      <c r="CV21">
        <f t="shared" si="55"/>
        <v>9</v>
      </c>
      <c r="CW21">
        <f t="shared" si="55"/>
        <v>0.6</v>
      </c>
      <c r="CX21">
        <f t="shared" si="55"/>
        <v>6.8000000000000007</v>
      </c>
      <c r="CY21">
        <f t="shared" si="55"/>
        <v>0</v>
      </c>
      <c r="CZ21">
        <f t="shared" si="55"/>
        <v>9</v>
      </c>
      <c r="DA21">
        <f t="shared" si="55"/>
        <v>3.6</v>
      </c>
      <c r="DB21">
        <f t="shared" si="55"/>
        <v>26.9</v>
      </c>
      <c r="DC21">
        <f t="shared" si="55"/>
        <v>0.2</v>
      </c>
      <c r="DD21">
        <f t="shared" si="55"/>
        <v>12</v>
      </c>
      <c r="DE21">
        <f t="shared" si="55"/>
        <v>6.1</v>
      </c>
      <c r="DF21">
        <f t="shared" si="55"/>
        <v>17.2</v>
      </c>
      <c r="DG21">
        <f t="shared" si="55"/>
        <v>6.2</v>
      </c>
      <c r="DH21">
        <f t="shared" si="55"/>
        <v>3.2</v>
      </c>
      <c r="DI21">
        <f t="shared" si="55"/>
        <v>72</v>
      </c>
      <c r="DJ21" s="1"/>
      <c r="DK21" s="1"/>
      <c r="DL21" s="2">
        <v>42935</v>
      </c>
      <c r="DM21">
        <f t="shared" ref="DM21:EU21" si="56">CA39+CA40</f>
        <v>45</v>
      </c>
      <c r="DN21">
        <f t="shared" si="56"/>
        <v>46.7</v>
      </c>
      <c r="DO21">
        <f t="shared" si="56"/>
        <v>2.6</v>
      </c>
      <c r="DP21">
        <f t="shared" si="56"/>
        <v>0</v>
      </c>
      <c r="DQ21">
        <f t="shared" si="56"/>
        <v>84.2</v>
      </c>
      <c r="DR21">
        <f t="shared" si="56"/>
        <v>85.8</v>
      </c>
      <c r="DS21">
        <f t="shared" si="56"/>
        <v>50.2</v>
      </c>
      <c r="DT21">
        <f t="shared" si="56"/>
        <v>103</v>
      </c>
      <c r="DU21">
        <f t="shared" si="56"/>
        <v>8.8000000000000007</v>
      </c>
      <c r="DV21">
        <f t="shared" si="56"/>
        <v>37.4</v>
      </c>
      <c r="DW21">
        <f t="shared" si="56"/>
        <v>1</v>
      </c>
      <c r="DX21">
        <f t="shared" si="56"/>
        <v>11.5</v>
      </c>
      <c r="DY21">
        <f t="shared" si="56"/>
        <v>149</v>
      </c>
      <c r="DZ21">
        <f t="shared" si="56"/>
        <v>80</v>
      </c>
      <c r="EA21">
        <f t="shared" si="56"/>
        <v>11.2</v>
      </c>
      <c r="EB21">
        <f t="shared" si="56"/>
        <v>11</v>
      </c>
      <c r="EC21">
        <f t="shared" si="56"/>
        <v>66.5</v>
      </c>
      <c r="ED21">
        <f t="shared" si="56"/>
        <v>12.600000000000001</v>
      </c>
      <c r="EE21">
        <f t="shared" si="56"/>
        <v>98</v>
      </c>
      <c r="EF21">
        <f t="shared" si="56"/>
        <v>25.2</v>
      </c>
      <c r="EG21">
        <f t="shared" si="56"/>
        <v>121.4</v>
      </c>
      <c r="EH21">
        <f t="shared" si="56"/>
        <v>47.2</v>
      </c>
      <c r="EI21">
        <f t="shared" si="56"/>
        <v>0</v>
      </c>
      <c r="EJ21">
        <f t="shared" si="56"/>
        <v>53.1</v>
      </c>
      <c r="EK21">
        <f t="shared" si="56"/>
        <v>21.3</v>
      </c>
      <c r="EL21">
        <f t="shared" si="56"/>
        <v>28.5</v>
      </c>
      <c r="EM21">
        <f t="shared" si="56"/>
        <v>6.4</v>
      </c>
      <c r="EN21">
        <f t="shared" si="56"/>
        <v>168.4</v>
      </c>
      <c r="EO21">
        <f t="shared" si="56"/>
        <v>14.2</v>
      </c>
      <c r="EP21">
        <f t="shared" si="56"/>
        <v>1.4</v>
      </c>
      <c r="EQ21">
        <f t="shared" si="56"/>
        <v>140.80000000000001</v>
      </c>
      <c r="ER21">
        <f t="shared" si="56"/>
        <v>3.8</v>
      </c>
      <c r="ES21">
        <f t="shared" si="56"/>
        <v>9.8999999999999986</v>
      </c>
      <c r="ET21">
        <f t="shared" si="56"/>
        <v>52.5</v>
      </c>
      <c r="EU21">
        <f t="shared" si="56"/>
        <v>111</v>
      </c>
    </row>
    <row r="22" spans="1:151" x14ac:dyDescent="0.25">
      <c r="A22" s="8"/>
      <c r="B22">
        <v>12</v>
      </c>
      <c r="C22">
        <v>0.5</v>
      </c>
      <c r="D22">
        <v>10.7</v>
      </c>
      <c r="E22">
        <v>0</v>
      </c>
      <c r="F22">
        <v>1</v>
      </c>
      <c r="G22">
        <v>76</v>
      </c>
      <c r="H22">
        <v>56</v>
      </c>
      <c r="I22">
        <v>0</v>
      </c>
      <c r="J22">
        <v>6</v>
      </c>
      <c r="K22">
        <v>0</v>
      </c>
      <c r="L22">
        <v>0</v>
      </c>
      <c r="M22">
        <v>0</v>
      </c>
      <c r="N22">
        <v>0</v>
      </c>
      <c r="O22">
        <v>2</v>
      </c>
      <c r="P22">
        <v>3</v>
      </c>
      <c r="Q22">
        <v>1.8</v>
      </c>
      <c r="R22">
        <v>1</v>
      </c>
      <c r="S22">
        <v>21</v>
      </c>
      <c r="T22">
        <v>0</v>
      </c>
      <c r="U22">
        <v>5</v>
      </c>
      <c r="V22">
        <v>0</v>
      </c>
      <c r="W22">
        <v>2.1</v>
      </c>
      <c r="X22">
        <v>0</v>
      </c>
      <c r="Y22">
        <v>18.399999999999999</v>
      </c>
      <c r="Z22">
        <v>7.8</v>
      </c>
      <c r="AA22">
        <v>0</v>
      </c>
      <c r="AB22">
        <v>20.6</v>
      </c>
      <c r="AC22">
        <v>0</v>
      </c>
      <c r="AD22">
        <v>9</v>
      </c>
      <c r="AE22">
        <v>0</v>
      </c>
      <c r="AF22">
        <v>0</v>
      </c>
      <c r="AG22">
        <v>11.1</v>
      </c>
      <c r="AH22">
        <v>1</v>
      </c>
      <c r="AI22">
        <v>1.6</v>
      </c>
      <c r="AJ22">
        <v>0</v>
      </c>
      <c r="AK22">
        <v>10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3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44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20.8</v>
      </c>
      <c r="BL22">
        <f t="shared" si="57"/>
        <v>0</v>
      </c>
      <c r="BM22">
        <f t="shared" si="57"/>
        <v>2</v>
      </c>
      <c r="BN22">
        <f t="shared" si="57"/>
        <v>0</v>
      </c>
      <c r="BO22">
        <f t="shared" si="57"/>
        <v>0</v>
      </c>
      <c r="BP22">
        <f t="shared" si="57"/>
        <v>0.4</v>
      </c>
      <c r="BQ22">
        <f t="shared" si="57"/>
        <v>0</v>
      </c>
      <c r="BR22">
        <f t="shared" si="57"/>
        <v>3.6</v>
      </c>
      <c r="BS22">
        <f t="shared" si="57"/>
        <v>0</v>
      </c>
      <c r="BT22">
        <f t="shared" si="57"/>
        <v>2.2000000000000002</v>
      </c>
      <c r="BU22">
        <f t="shared" si="57"/>
        <v>39.5</v>
      </c>
      <c r="BV22">
        <f t="shared" si="57"/>
        <v>0</v>
      </c>
      <c r="BW22">
        <f t="shared" si="57"/>
        <v>9</v>
      </c>
      <c r="BX22" s="1"/>
      <c r="BY22" s="10"/>
      <c r="BZ22">
        <v>24</v>
      </c>
      <c r="CA22">
        <f t="shared" ref="CA22:DI22" si="58">AO41+AO42</f>
        <v>1.8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8</v>
      </c>
      <c r="CF22">
        <f t="shared" si="58"/>
        <v>0</v>
      </c>
      <c r="CG22">
        <f t="shared" si="58"/>
        <v>0</v>
      </c>
      <c r="CH22">
        <f t="shared" si="58"/>
        <v>5</v>
      </c>
      <c r="CI22">
        <f t="shared" si="58"/>
        <v>2.4000000000000004</v>
      </c>
      <c r="CJ22">
        <f t="shared" si="58"/>
        <v>0.6</v>
      </c>
      <c r="CK22">
        <f t="shared" si="58"/>
        <v>3.5</v>
      </c>
      <c r="CL22">
        <f t="shared" si="58"/>
        <v>19</v>
      </c>
      <c r="CM22">
        <f t="shared" si="58"/>
        <v>2</v>
      </c>
      <c r="CN22">
        <f t="shared" si="58"/>
        <v>29</v>
      </c>
      <c r="CO22">
        <f t="shared" si="58"/>
        <v>1.5999999999999999</v>
      </c>
      <c r="CP22">
        <f t="shared" si="58"/>
        <v>30</v>
      </c>
      <c r="CQ22">
        <f t="shared" si="58"/>
        <v>1.5</v>
      </c>
      <c r="CR22">
        <f t="shared" si="58"/>
        <v>1.8</v>
      </c>
      <c r="CS22">
        <f t="shared" si="58"/>
        <v>81</v>
      </c>
      <c r="CT22">
        <f t="shared" si="58"/>
        <v>1.2</v>
      </c>
      <c r="CU22">
        <f t="shared" si="58"/>
        <v>13</v>
      </c>
      <c r="CV22">
        <f t="shared" si="58"/>
        <v>12</v>
      </c>
      <c r="CW22">
        <f t="shared" si="58"/>
        <v>1.6</v>
      </c>
      <c r="CX22">
        <f t="shared" si="58"/>
        <v>0.1</v>
      </c>
      <c r="CY22">
        <f t="shared" si="58"/>
        <v>8.6</v>
      </c>
      <c r="CZ22">
        <f t="shared" si="58"/>
        <v>0</v>
      </c>
      <c r="DA22">
        <f t="shared" si="58"/>
        <v>0</v>
      </c>
      <c r="DB22">
        <f t="shared" si="58"/>
        <v>4</v>
      </c>
      <c r="DC22">
        <f t="shared" si="58"/>
        <v>7</v>
      </c>
      <c r="DD22">
        <f t="shared" si="58"/>
        <v>0</v>
      </c>
      <c r="DE22">
        <f t="shared" si="58"/>
        <v>0</v>
      </c>
      <c r="DF22">
        <f t="shared" si="58"/>
        <v>0</v>
      </c>
      <c r="DG22">
        <f t="shared" si="58"/>
        <v>4.8000000000000007</v>
      </c>
      <c r="DH22">
        <f t="shared" si="58"/>
        <v>0</v>
      </c>
      <c r="DI22">
        <f t="shared" si="58"/>
        <v>25</v>
      </c>
      <c r="DJ22" s="1"/>
      <c r="DK22" s="1"/>
      <c r="DL22" s="2">
        <v>42936</v>
      </c>
      <c r="DM22">
        <f t="shared" ref="DM22:EU22" si="59">CA41+CA42</f>
        <v>65.099999999999994</v>
      </c>
      <c r="DN22">
        <f t="shared" si="59"/>
        <v>69.8</v>
      </c>
      <c r="DO22">
        <f t="shared" si="59"/>
        <v>4</v>
      </c>
      <c r="DP22">
        <f t="shared" si="59"/>
        <v>0</v>
      </c>
      <c r="DQ22">
        <f t="shared" si="59"/>
        <v>74.8</v>
      </c>
      <c r="DR22">
        <f t="shared" si="59"/>
        <v>79.600000000000009</v>
      </c>
      <c r="DS22">
        <f t="shared" si="59"/>
        <v>79.7</v>
      </c>
      <c r="DT22">
        <f t="shared" si="59"/>
        <v>34</v>
      </c>
      <c r="DU22">
        <f t="shared" si="59"/>
        <v>28.9</v>
      </c>
      <c r="DV22">
        <f t="shared" si="59"/>
        <v>38.799999999999997</v>
      </c>
      <c r="DW22">
        <f t="shared" si="59"/>
        <v>5.3000000000000007</v>
      </c>
      <c r="DX22">
        <f t="shared" si="59"/>
        <v>30</v>
      </c>
      <c r="DY22">
        <f t="shared" si="59"/>
        <v>167</v>
      </c>
      <c r="DZ22">
        <f t="shared" si="59"/>
        <v>114</v>
      </c>
      <c r="EA22">
        <f t="shared" si="59"/>
        <v>22.6</v>
      </c>
      <c r="EB22">
        <f t="shared" si="59"/>
        <v>34</v>
      </c>
      <c r="EC22">
        <f t="shared" si="59"/>
        <v>64.599999999999994</v>
      </c>
      <c r="ED22">
        <f t="shared" si="59"/>
        <v>129.60000000000002</v>
      </c>
      <c r="EE22">
        <f t="shared" si="59"/>
        <v>86</v>
      </c>
      <c r="EF22">
        <f t="shared" si="59"/>
        <v>59.4</v>
      </c>
      <c r="EG22">
        <f t="shared" si="59"/>
        <v>145.4</v>
      </c>
      <c r="EH22">
        <f t="shared" si="59"/>
        <v>45.2</v>
      </c>
      <c r="EI22">
        <f t="shared" si="59"/>
        <v>1.7</v>
      </c>
      <c r="EJ22">
        <f t="shared" si="59"/>
        <v>90.5</v>
      </c>
      <c r="EK22">
        <f t="shared" si="59"/>
        <v>7.2</v>
      </c>
      <c r="EL22">
        <f t="shared" si="59"/>
        <v>54.699999999999996</v>
      </c>
      <c r="EM22">
        <f t="shared" si="59"/>
        <v>0.4</v>
      </c>
      <c r="EN22">
        <f t="shared" si="59"/>
        <v>220</v>
      </c>
      <c r="EO22">
        <f t="shared" si="59"/>
        <v>70</v>
      </c>
      <c r="EP22">
        <f t="shared" si="59"/>
        <v>2</v>
      </c>
      <c r="EQ22">
        <f t="shared" si="59"/>
        <v>360.3</v>
      </c>
      <c r="ER22">
        <f t="shared" si="59"/>
        <v>10.199999999999999</v>
      </c>
      <c r="ES22">
        <f t="shared" si="59"/>
        <v>10.700000000000001</v>
      </c>
      <c r="ET22">
        <f t="shared" si="59"/>
        <v>18.400000000000002</v>
      </c>
      <c r="EU22">
        <f t="shared" si="59"/>
        <v>39</v>
      </c>
    </row>
    <row r="23" spans="1:151" x14ac:dyDescent="0.25">
      <c r="A23" s="8"/>
      <c r="B23">
        <v>15</v>
      </c>
      <c r="C23">
        <v>0</v>
      </c>
      <c r="D23">
        <v>0</v>
      </c>
      <c r="E23">
        <v>0.2</v>
      </c>
      <c r="F23">
        <v>2</v>
      </c>
      <c r="G23">
        <v>12</v>
      </c>
      <c r="H23">
        <v>7</v>
      </c>
      <c r="I23">
        <v>0</v>
      </c>
      <c r="J23">
        <v>5</v>
      </c>
      <c r="K23">
        <v>0</v>
      </c>
      <c r="L23">
        <v>0</v>
      </c>
      <c r="M23">
        <v>0</v>
      </c>
      <c r="N23">
        <v>0</v>
      </c>
      <c r="O23">
        <v>1</v>
      </c>
      <c r="P23">
        <v>4</v>
      </c>
      <c r="Q23">
        <v>0.8</v>
      </c>
      <c r="R23">
        <v>0</v>
      </c>
      <c r="S23">
        <v>30</v>
      </c>
      <c r="T23">
        <v>0</v>
      </c>
      <c r="U23">
        <v>8</v>
      </c>
      <c r="V23">
        <v>0</v>
      </c>
      <c r="W23">
        <v>0</v>
      </c>
      <c r="X23">
        <v>0</v>
      </c>
      <c r="Y23">
        <v>15.4</v>
      </c>
      <c r="Z23">
        <v>0.1</v>
      </c>
      <c r="AA23">
        <v>0</v>
      </c>
      <c r="AB23">
        <v>2</v>
      </c>
      <c r="AC23">
        <v>5</v>
      </c>
      <c r="AD23">
        <v>1</v>
      </c>
      <c r="AE23">
        <v>0</v>
      </c>
      <c r="AF23">
        <v>0</v>
      </c>
      <c r="AG23">
        <v>8.8000000000000007</v>
      </c>
      <c r="AH23">
        <v>0</v>
      </c>
      <c r="AI23">
        <v>0</v>
      </c>
      <c r="AJ23">
        <v>0</v>
      </c>
      <c r="AK23">
        <v>5</v>
      </c>
      <c r="AM23" s="9">
        <v>42922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10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0.5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0.5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4</v>
      </c>
      <c r="BX23" s="1"/>
      <c r="BY23" s="9">
        <v>42927</v>
      </c>
      <c r="BZ23">
        <v>12</v>
      </c>
      <c r="CA23">
        <f t="shared" ref="CA23:DI23" si="61">AO43+AO44</f>
        <v>8</v>
      </c>
      <c r="CB23">
        <f t="shared" si="61"/>
        <v>10.199999999999999</v>
      </c>
      <c r="CC23">
        <f t="shared" si="61"/>
        <v>67.7</v>
      </c>
      <c r="CD23">
        <f t="shared" si="61"/>
        <v>7</v>
      </c>
      <c r="CE23">
        <f t="shared" si="61"/>
        <v>14.399999999999999</v>
      </c>
      <c r="CF23">
        <f t="shared" si="61"/>
        <v>14.2</v>
      </c>
      <c r="CG23">
        <f t="shared" si="61"/>
        <v>0</v>
      </c>
      <c r="CH23">
        <f t="shared" si="61"/>
        <v>64</v>
      </c>
      <c r="CI23">
        <f t="shared" si="61"/>
        <v>26</v>
      </c>
      <c r="CJ23">
        <f t="shared" si="61"/>
        <v>43</v>
      </c>
      <c r="CK23">
        <f t="shared" si="61"/>
        <v>13.3</v>
      </c>
      <c r="CL23">
        <f t="shared" si="61"/>
        <v>10.399999999999999</v>
      </c>
      <c r="CM23">
        <f t="shared" si="61"/>
        <v>0</v>
      </c>
      <c r="CN23">
        <f t="shared" si="61"/>
        <v>40</v>
      </c>
      <c r="CO23">
        <f t="shared" si="61"/>
        <v>17.2</v>
      </c>
      <c r="CP23">
        <f t="shared" si="61"/>
        <v>26</v>
      </c>
      <c r="CQ23">
        <f t="shared" si="61"/>
        <v>126</v>
      </c>
      <c r="CR23">
        <f t="shared" si="61"/>
        <v>4.2</v>
      </c>
      <c r="CS23">
        <f t="shared" si="61"/>
        <v>55</v>
      </c>
      <c r="CT23">
        <f t="shared" si="61"/>
        <v>9.5</v>
      </c>
      <c r="CU23">
        <f t="shared" si="61"/>
        <v>1</v>
      </c>
      <c r="CV23">
        <f t="shared" si="61"/>
        <v>21</v>
      </c>
      <c r="CW23">
        <f t="shared" si="61"/>
        <v>10.399999999999999</v>
      </c>
      <c r="CX23">
        <f t="shared" si="61"/>
        <v>15.4</v>
      </c>
      <c r="CY23">
        <f t="shared" si="61"/>
        <v>0.8</v>
      </c>
      <c r="CZ23">
        <f t="shared" si="61"/>
        <v>2.5</v>
      </c>
      <c r="DA23">
        <f t="shared" si="61"/>
        <v>8.1999999999999993</v>
      </c>
      <c r="DB23">
        <f t="shared" si="61"/>
        <v>5.8</v>
      </c>
      <c r="DC23">
        <f t="shared" si="61"/>
        <v>13</v>
      </c>
      <c r="DD23">
        <f t="shared" si="61"/>
        <v>92.800000000000011</v>
      </c>
      <c r="DE23">
        <f t="shared" si="61"/>
        <v>0.4</v>
      </c>
      <c r="DF23">
        <f t="shared" si="61"/>
        <v>0</v>
      </c>
      <c r="DG23">
        <f t="shared" si="61"/>
        <v>2.2000000000000002</v>
      </c>
      <c r="DH23">
        <f t="shared" si="61"/>
        <v>29.6</v>
      </c>
      <c r="DI23">
        <f t="shared" si="61"/>
        <v>29</v>
      </c>
      <c r="DJ23" s="1"/>
      <c r="DK23" s="1"/>
      <c r="DL23" s="2">
        <v>42937</v>
      </c>
      <c r="DM23">
        <f t="shared" ref="DM23:EU23" si="62">CA43+CA44</f>
        <v>7</v>
      </c>
      <c r="DN23">
        <f t="shared" si="62"/>
        <v>5.7</v>
      </c>
      <c r="DO23">
        <f t="shared" si="62"/>
        <v>2.2000000000000002</v>
      </c>
      <c r="DP23">
        <f t="shared" si="62"/>
        <v>25</v>
      </c>
      <c r="DQ23">
        <f t="shared" si="62"/>
        <v>58.4</v>
      </c>
      <c r="DR23">
        <f t="shared" si="62"/>
        <v>46</v>
      </c>
      <c r="DS23">
        <f t="shared" si="62"/>
        <v>43</v>
      </c>
      <c r="DT23">
        <f t="shared" si="62"/>
        <v>106</v>
      </c>
      <c r="DU23">
        <f t="shared" si="62"/>
        <v>84.6</v>
      </c>
      <c r="DV23">
        <f t="shared" si="62"/>
        <v>9.3999999999999986</v>
      </c>
      <c r="DW23">
        <f t="shared" si="62"/>
        <v>2.4</v>
      </c>
      <c r="DX23">
        <f t="shared" si="62"/>
        <v>24.5</v>
      </c>
      <c r="DY23">
        <f t="shared" si="62"/>
        <v>78</v>
      </c>
      <c r="DZ23">
        <f t="shared" si="62"/>
        <v>21</v>
      </c>
      <c r="EA23">
        <f t="shared" si="62"/>
        <v>21.9</v>
      </c>
      <c r="EB23">
        <f t="shared" si="62"/>
        <v>19</v>
      </c>
      <c r="EC23">
        <f t="shared" si="62"/>
        <v>31.7</v>
      </c>
      <c r="ED23">
        <f t="shared" si="62"/>
        <v>0</v>
      </c>
      <c r="EE23">
        <f t="shared" si="62"/>
        <v>66</v>
      </c>
      <c r="EF23">
        <f t="shared" si="62"/>
        <v>12.899999999999999</v>
      </c>
      <c r="EG23">
        <f t="shared" si="62"/>
        <v>55</v>
      </c>
      <c r="EH23">
        <f t="shared" si="62"/>
        <v>12.799999999999999</v>
      </c>
      <c r="EI23">
        <f t="shared" si="62"/>
        <v>23.8</v>
      </c>
      <c r="EJ23">
        <f t="shared" si="62"/>
        <v>16.100000000000001</v>
      </c>
      <c r="EK23">
        <f t="shared" si="62"/>
        <v>7.7</v>
      </c>
      <c r="EL23">
        <f t="shared" si="62"/>
        <v>7.5</v>
      </c>
      <c r="EM23">
        <f t="shared" si="62"/>
        <v>0.2</v>
      </c>
      <c r="EN23">
        <f t="shared" si="62"/>
        <v>88</v>
      </c>
      <c r="EO23">
        <f t="shared" si="62"/>
        <v>12.2</v>
      </c>
      <c r="EP23">
        <f t="shared" si="62"/>
        <v>0.2</v>
      </c>
      <c r="EQ23">
        <f t="shared" si="62"/>
        <v>80.900000000000006</v>
      </c>
      <c r="ER23">
        <f t="shared" si="62"/>
        <v>9.2999999999999989</v>
      </c>
      <c r="ES23">
        <f t="shared" si="62"/>
        <v>95.5</v>
      </c>
      <c r="ET23">
        <f t="shared" si="62"/>
        <v>6.4</v>
      </c>
      <c r="EU23">
        <f t="shared" si="62"/>
        <v>140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0.2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17</v>
      </c>
      <c r="Q24">
        <v>20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3</v>
      </c>
      <c r="Z24">
        <v>0</v>
      </c>
      <c r="AA24">
        <v>0</v>
      </c>
      <c r="AB24">
        <v>0</v>
      </c>
      <c r="AC24">
        <v>0</v>
      </c>
      <c r="AD24">
        <v>5</v>
      </c>
      <c r="AE24">
        <v>0</v>
      </c>
      <c r="AF24">
        <v>0</v>
      </c>
      <c r="AG24">
        <v>0.4</v>
      </c>
      <c r="AH24">
        <v>0</v>
      </c>
      <c r="AI24">
        <v>9.1999999999999993</v>
      </c>
      <c r="AJ24">
        <v>12</v>
      </c>
      <c r="AK24">
        <v>8</v>
      </c>
      <c r="AM24" s="10"/>
      <c r="AN24">
        <v>12</v>
      </c>
      <c r="AO24">
        <f t="shared" ref="AO24:BW24" si="63">C45+C46</f>
        <v>0.2</v>
      </c>
      <c r="AP24">
        <f t="shared" si="63"/>
        <v>1.5</v>
      </c>
      <c r="AQ24">
        <f t="shared" si="63"/>
        <v>0</v>
      </c>
      <c r="AR24">
        <f t="shared" si="63"/>
        <v>0</v>
      </c>
      <c r="AS24">
        <f t="shared" si="63"/>
        <v>0.3</v>
      </c>
      <c r="AT24">
        <f t="shared" si="63"/>
        <v>1.5</v>
      </c>
      <c r="AU24">
        <f t="shared" si="63"/>
        <v>0</v>
      </c>
      <c r="AV24">
        <f t="shared" si="63"/>
        <v>3</v>
      </c>
      <c r="AW24">
        <f t="shared" si="63"/>
        <v>0</v>
      </c>
      <c r="AX24">
        <f t="shared" si="63"/>
        <v>0</v>
      </c>
      <c r="AY24">
        <f t="shared" si="63"/>
        <v>1.8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16</v>
      </c>
      <c r="BD24">
        <f t="shared" si="63"/>
        <v>7</v>
      </c>
      <c r="BE24">
        <f t="shared" si="63"/>
        <v>1</v>
      </c>
      <c r="BF24">
        <f t="shared" si="63"/>
        <v>9</v>
      </c>
      <c r="BG24">
        <f t="shared" si="63"/>
        <v>1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1</v>
      </c>
      <c r="BM24">
        <f t="shared" si="63"/>
        <v>0</v>
      </c>
      <c r="BN24">
        <f t="shared" si="63"/>
        <v>0.9</v>
      </c>
      <c r="BO24">
        <f t="shared" si="63"/>
        <v>0</v>
      </c>
      <c r="BP24">
        <f t="shared" si="63"/>
        <v>0</v>
      </c>
      <c r="BQ24">
        <f t="shared" si="63"/>
        <v>15.2</v>
      </c>
      <c r="BR24">
        <f t="shared" si="63"/>
        <v>0</v>
      </c>
      <c r="BS24">
        <f t="shared" si="63"/>
        <v>0</v>
      </c>
      <c r="BT24">
        <f t="shared" si="63"/>
        <v>4.2</v>
      </c>
      <c r="BU24">
        <f t="shared" si="63"/>
        <v>0</v>
      </c>
      <c r="BV24">
        <f t="shared" si="63"/>
        <v>0</v>
      </c>
      <c r="BW24">
        <f t="shared" si="63"/>
        <v>37</v>
      </c>
      <c r="BX24" s="1"/>
      <c r="BY24" s="10"/>
      <c r="BZ24">
        <v>24</v>
      </c>
      <c r="CA24">
        <f t="shared" ref="CA24:DI24" si="64">AO45+AO46</f>
        <v>1</v>
      </c>
      <c r="CB24">
        <f t="shared" si="64"/>
        <v>0</v>
      </c>
      <c r="CC24">
        <f t="shared" si="64"/>
        <v>8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1.4000000000000001</v>
      </c>
      <c r="CJ24">
        <f t="shared" si="64"/>
        <v>6.2</v>
      </c>
      <c r="CK24">
        <f t="shared" si="64"/>
        <v>0.3</v>
      </c>
      <c r="CL24">
        <f t="shared" si="64"/>
        <v>0.5</v>
      </c>
      <c r="CM24">
        <f t="shared" si="64"/>
        <v>0</v>
      </c>
      <c r="CN24">
        <f t="shared" si="64"/>
        <v>7</v>
      </c>
      <c r="CO24">
        <f t="shared" si="64"/>
        <v>0</v>
      </c>
      <c r="CP24">
        <f t="shared" si="64"/>
        <v>25</v>
      </c>
      <c r="CQ24">
        <f t="shared" si="64"/>
        <v>8</v>
      </c>
      <c r="CR24">
        <f t="shared" si="64"/>
        <v>6</v>
      </c>
      <c r="CS24">
        <f t="shared" si="64"/>
        <v>0</v>
      </c>
      <c r="CT24">
        <f t="shared" si="64"/>
        <v>60</v>
      </c>
      <c r="CU24">
        <f t="shared" si="64"/>
        <v>0</v>
      </c>
      <c r="CV24">
        <f t="shared" si="64"/>
        <v>3</v>
      </c>
      <c r="CW24">
        <f t="shared" si="64"/>
        <v>3.8</v>
      </c>
      <c r="CX24">
        <f t="shared" si="64"/>
        <v>1.3</v>
      </c>
      <c r="CY24">
        <f t="shared" si="64"/>
        <v>12.4</v>
      </c>
      <c r="CZ24">
        <f t="shared" si="64"/>
        <v>0</v>
      </c>
      <c r="DA24">
        <f t="shared" si="64"/>
        <v>0</v>
      </c>
      <c r="DB24">
        <f t="shared" si="64"/>
        <v>27.4</v>
      </c>
      <c r="DC24">
        <f t="shared" si="64"/>
        <v>48.6</v>
      </c>
      <c r="DD24">
        <f t="shared" si="64"/>
        <v>1</v>
      </c>
      <c r="DE24">
        <f t="shared" si="64"/>
        <v>0</v>
      </c>
      <c r="DF24">
        <f t="shared" si="64"/>
        <v>48.4</v>
      </c>
      <c r="DG24">
        <f t="shared" si="64"/>
        <v>0</v>
      </c>
      <c r="DH24">
        <f t="shared" si="64"/>
        <v>1.1000000000000001</v>
      </c>
      <c r="DI24">
        <f t="shared" si="64"/>
        <v>9</v>
      </c>
      <c r="DJ24" s="1"/>
      <c r="DK24" s="1"/>
      <c r="DL24" s="2">
        <v>42938</v>
      </c>
      <c r="DM24">
        <f t="shared" ref="DM24:EU24" si="65">CA45+CA46</f>
        <v>13.5</v>
      </c>
      <c r="DN24">
        <f t="shared" si="65"/>
        <v>2.1</v>
      </c>
      <c r="DO24">
        <f t="shared" si="65"/>
        <v>3</v>
      </c>
      <c r="DP24">
        <f t="shared" si="65"/>
        <v>7</v>
      </c>
      <c r="DQ24">
        <f t="shared" si="65"/>
        <v>1.6</v>
      </c>
      <c r="DR24">
        <f t="shared" si="65"/>
        <v>5.3</v>
      </c>
      <c r="DS24">
        <f t="shared" si="65"/>
        <v>0.2</v>
      </c>
      <c r="DT24">
        <f t="shared" si="65"/>
        <v>33</v>
      </c>
      <c r="DU24">
        <f t="shared" si="65"/>
        <v>14.799999999999999</v>
      </c>
      <c r="DV24">
        <f t="shared" si="65"/>
        <v>4.2</v>
      </c>
      <c r="DW24">
        <f t="shared" si="65"/>
        <v>0</v>
      </c>
      <c r="DX24">
        <f t="shared" si="65"/>
        <v>1.1000000000000001</v>
      </c>
      <c r="DY24">
        <f t="shared" si="65"/>
        <v>0</v>
      </c>
      <c r="DZ24">
        <f t="shared" si="65"/>
        <v>9</v>
      </c>
      <c r="EA24">
        <f t="shared" si="65"/>
        <v>2.6</v>
      </c>
      <c r="EB24">
        <f t="shared" si="65"/>
        <v>12</v>
      </c>
      <c r="EC24">
        <f t="shared" si="65"/>
        <v>46</v>
      </c>
      <c r="ED24">
        <f t="shared" si="65"/>
        <v>85</v>
      </c>
      <c r="EE24">
        <f t="shared" si="65"/>
        <v>5</v>
      </c>
      <c r="EF24">
        <f t="shared" si="65"/>
        <v>1.5</v>
      </c>
      <c r="EG24">
        <f t="shared" si="65"/>
        <v>3</v>
      </c>
      <c r="EH24">
        <f t="shared" si="65"/>
        <v>55.6</v>
      </c>
      <c r="EI24">
        <f t="shared" si="65"/>
        <v>4.2</v>
      </c>
      <c r="EJ24">
        <f t="shared" si="65"/>
        <v>12.6</v>
      </c>
      <c r="EK24">
        <f t="shared" si="65"/>
        <v>2</v>
      </c>
      <c r="EL24">
        <f t="shared" si="65"/>
        <v>4.5</v>
      </c>
      <c r="EM24">
        <f t="shared" si="65"/>
        <v>0.2</v>
      </c>
      <c r="EN24">
        <f t="shared" si="65"/>
        <v>1</v>
      </c>
      <c r="EO24">
        <f t="shared" si="65"/>
        <v>14</v>
      </c>
      <c r="EP24">
        <f t="shared" si="65"/>
        <v>0</v>
      </c>
      <c r="EQ24">
        <f t="shared" si="65"/>
        <v>0.6</v>
      </c>
      <c r="ER24">
        <f t="shared" si="65"/>
        <v>8.4</v>
      </c>
      <c r="ES24">
        <f t="shared" si="65"/>
        <v>18.200000000000003</v>
      </c>
      <c r="ET24">
        <f t="shared" si="65"/>
        <v>10.7</v>
      </c>
      <c r="EU24">
        <f t="shared" si="65"/>
        <v>28</v>
      </c>
    </row>
    <row r="25" spans="1:151" x14ac:dyDescent="0.25">
      <c r="A25" s="8"/>
      <c r="B25">
        <v>21</v>
      </c>
      <c r="C25">
        <v>0</v>
      </c>
      <c r="D25">
        <v>0</v>
      </c>
      <c r="E25">
        <v>4.4000000000000004</v>
      </c>
      <c r="F25">
        <v>0</v>
      </c>
      <c r="G25">
        <v>5.8</v>
      </c>
      <c r="H25">
        <v>8</v>
      </c>
      <c r="I25">
        <v>0</v>
      </c>
      <c r="J25">
        <v>23</v>
      </c>
      <c r="K25">
        <v>9.4</v>
      </c>
      <c r="L25">
        <v>0</v>
      </c>
      <c r="M25">
        <v>1.4</v>
      </c>
      <c r="N25">
        <v>0</v>
      </c>
      <c r="O25">
        <v>7</v>
      </c>
      <c r="P25">
        <v>28</v>
      </c>
      <c r="Q25">
        <v>56</v>
      </c>
      <c r="R25">
        <v>0</v>
      </c>
      <c r="S25">
        <v>0</v>
      </c>
      <c r="T25">
        <v>0</v>
      </c>
      <c r="U25">
        <v>7</v>
      </c>
      <c r="V25">
        <v>0</v>
      </c>
      <c r="W25">
        <v>7.4</v>
      </c>
      <c r="X25">
        <v>0</v>
      </c>
      <c r="Y25">
        <v>0.6</v>
      </c>
      <c r="Z25">
        <v>0</v>
      </c>
      <c r="AA25">
        <v>5</v>
      </c>
      <c r="AB25">
        <v>0</v>
      </c>
      <c r="AC25">
        <v>0</v>
      </c>
      <c r="AD25">
        <v>5</v>
      </c>
      <c r="AE25">
        <v>0</v>
      </c>
      <c r="AF25">
        <v>0</v>
      </c>
      <c r="AG25">
        <v>32</v>
      </c>
      <c r="AH25">
        <v>0</v>
      </c>
      <c r="AI25">
        <v>0</v>
      </c>
      <c r="AJ25">
        <v>6</v>
      </c>
      <c r="AK25">
        <v>1</v>
      </c>
      <c r="AM25" s="10"/>
      <c r="AN25">
        <v>18</v>
      </c>
      <c r="AO25">
        <f t="shared" ref="AO25:BW25" si="66">C47+C48</f>
        <v>3.6</v>
      </c>
      <c r="AP25">
        <f t="shared" si="66"/>
        <v>0</v>
      </c>
      <c r="AQ25">
        <f t="shared" si="66"/>
        <v>15</v>
      </c>
      <c r="AR25">
        <f t="shared" si="66"/>
        <v>0</v>
      </c>
      <c r="AS25">
        <f t="shared" si="66"/>
        <v>2.4</v>
      </c>
      <c r="AT25">
        <f t="shared" si="66"/>
        <v>1.3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15</v>
      </c>
      <c r="AZ25">
        <f t="shared" si="66"/>
        <v>0.1</v>
      </c>
      <c r="BA25">
        <f t="shared" si="66"/>
        <v>0</v>
      </c>
      <c r="BB25">
        <f t="shared" si="66"/>
        <v>1</v>
      </c>
      <c r="BC25">
        <f t="shared" si="66"/>
        <v>26.2</v>
      </c>
      <c r="BD25">
        <f t="shared" si="66"/>
        <v>26</v>
      </c>
      <c r="BE25">
        <f t="shared" si="66"/>
        <v>0</v>
      </c>
      <c r="BF25">
        <f t="shared" si="66"/>
        <v>20</v>
      </c>
      <c r="BG25">
        <f t="shared" si="66"/>
        <v>0</v>
      </c>
      <c r="BH25">
        <f t="shared" si="66"/>
        <v>0</v>
      </c>
      <c r="BI25">
        <f t="shared" si="66"/>
        <v>1</v>
      </c>
      <c r="BJ25">
        <f t="shared" si="66"/>
        <v>0</v>
      </c>
      <c r="BK25">
        <f t="shared" si="66"/>
        <v>0</v>
      </c>
      <c r="BL25">
        <f t="shared" si="66"/>
        <v>0.7</v>
      </c>
      <c r="BM25">
        <f t="shared" si="66"/>
        <v>0.2</v>
      </c>
      <c r="BN25">
        <f t="shared" si="66"/>
        <v>0.2</v>
      </c>
      <c r="BO25">
        <f t="shared" si="66"/>
        <v>0</v>
      </c>
      <c r="BP25">
        <f t="shared" si="66"/>
        <v>3.6</v>
      </c>
      <c r="BQ25">
        <f t="shared" si="66"/>
        <v>0.8</v>
      </c>
      <c r="BR25">
        <f t="shared" si="66"/>
        <v>7</v>
      </c>
      <c r="BS25">
        <f t="shared" si="66"/>
        <v>1.6</v>
      </c>
      <c r="BT25">
        <f t="shared" si="66"/>
        <v>2.4</v>
      </c>
      <c r="BU25">
        <f t="shared" si="66"/>
        <v>0</v>
      </c>
      <c r="BV25">
        <f t="shared" si="66"/>
        <v>0</v>
      </c>
      <c r="BW25">
        <f t="shared" si="66"/>
        <v>13</v>
      </c>
      <c r="BX25" s="1"/>
      <c r="BY25" s="9">
        <v>42928</v>
      </c>
      <c r="BZ25">
        <v>12</v>
      </c>
      <c r="CA25">
        <f t="shared" ref="CA25:DI25" si="67">AO47+AO48</f>
        <v>0.3</v>
      </c>
      <c r="CB25">
        <f t="shared" si="67"/>
        <v>0.5</v>
      </c>
      <c r="CC25">
        <f t="shared" si="67"/>
        <v>26.6</v>
      </c>
      <c r="CD25">
        <f t="shared" si="67"/>
        <v>0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2</v>
      </c>
      <c r="CI25">
        <f t="shared" si="67"/>
        <v>10.399999999999999</v>
      </c>
      <c r="CJ25">
        <f t="shared" si="67"/>
        <v>60</v>
      </c>
      <c r="CK25">
        <f t="shared" si="67"/>
        <v>8.7999999999999989</v>
      </c>
      <c r="CL25">
        <f t="shared" si="67"/>
        <v>7.1</v>
      </c>
      <c r="CM25">
        <f t="shared" si="67"/>
        <v>3</v>
      </c>
      <c r="CN25">
        <f t="shared" si="67"/>
        <v>2</v>
      </c>
      <c r="CO25">
        <f t="shared" si="67"/>
        <v>18</v>
      </c>
      <c r="CP25">
        <f t="shared" si="67"/>
        <v>30</v>
      </c>
      <c r="CQ25">
        <f t="shared" si="67"/>
        <v>4.8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6.2</v>
      </c>
      <c r="CV25">
        <f t="shared" si="67"/>
        <v>2</v>
      </c>
      <c r="CW25">
        <f t="shared" si="67"/>
        <v>15</v>
      </c>
      <c r="CX25">
        <f t="shared" si="67"/>
        <v>12.8</v>
      </c>
      <c r="CY25">
        <f t="shared" si="67"/>
        <v>102.5</v>
      </c>
      <c r="CZ25">
        <f t="shared" si="67"/>
        <v>0</v>
      </c>
      <c r="DA25">
        <f t="shared" si="67"/>
        <v>3.2</v>
      </c>
      <c r="DB25">
        <f t="shared" si="67"/>
        <v>0</v>
      </c>
      <c r="DC25">
        <f t="shared" si="67"/>
        <v>15</v>
      </c>
      <c r="DD25">
        <f t="shared" si="67"/>
        <v>9.8000000000000007</v>
      </c>
      <c r="DE25">
        <f t="shared" si="67"/>
        <v>0</v>
      </c>
      <c r="DF25">
        <f t="shared" si="67"/>
        <v>0</v>
      </c>
      <c r="DG25">
        <f t="shared" si="67"/>
        <v>17.2</v>
      </c>
      <c r="DH25">
        <f t="shared" si="67"/>
        <v>13</v>
      </c>
      <c r="DI25">
        <f t="shared" si="67"/>
        <v>7</v>
      </c>
      <c r="DJ25" s="1"/>
      <c r="DK25" s="1"/>
      <c r="DL25" s="2">
        <v>42939</v>
      </c>
      <c r="DM25">
        <f t="shared" ref="DM25:EU25" si="68">CA47+CA48</f>
        <v>3.3</v>
      </c>
      <c r="DN25">
        <f t="shared" si="68"/>
        <v>3.4000000000000004</v>
      </c>
      <c r="DO25">
        <f t="shared" si="68"/>
        <v>30.2</v>
      </c>
      <c r="DP25">
        <f t="shared" si="68"/>
        <v>0</v>
      </c>
      <c r="DQ25">
        <f t="shared" si="68"/>
        <v>125.2</v>
      </c>
      <c r="DR25">
        <f t="shared" si="68"/>
        <v>86.7</v>
      </c>
      <c r="DS25">
        <f t="shared" si="68"/>
        <v>27.4</v>
      </c>
      <c r="DT25">
        <f t="shared" si="68"/>
        <v>168</v>
      </c>
      <c r="DU25">
        <f t="shared" si="68"/>
        <v>25.3</v>
      </c>
      <c r="DV25">
        <f t="shared" si="68"/>
        <v>24.5</v>
      </c>
      <c r="DW25">
        <f t="shared" si="68"/>
        <v>3</v>
      </c>
      <c r="DX25">
        <f t="shared" si="68"/>
        <v>33.799999999999997</v>
      </c>
      <c r="DY25">
        <f t="shared" si="68"/>
        <v>19</v>
      </c>
      <c r="DZ25">
        <f t="shared" si="68"/>
        <v>54</v>
      </c>
      <c r="EA25">
        <f t="shared" si="68"/>
        <v>11.600000000000001</v>
      </c>
      <c r="EB25">
        <f t="shared" si="68"/>
        <v>59</v>
      </c>
      <c r="EC25">
        <f t="shared" si="68"/>
        <v>49.400000000000006</v>
      </c>
      <c r="ED25">
        <f t="shared" si="68"/>
        <v>27</v>
      </c>
      <c r="EE25">
        <f t="shared" si="68"/>
        <v>189</v>
      </c>
      <c r="EF25">
        <f t="shared" si="68"/>
        <v>7.6999999999999993</v>
      </c>
      <c r="EG25">
        <f t="shared" si="68"/>
        <v>29</v>
      </c>
      <c r="EH25">
        <f t="shared" si="68"/>
        <v>68</v>
      </c>
      <c r="EI25">
        <f t="shared" si="68"/>
        <v>0.4</v>
      </c>
      <c r="EJ25">
        <f t="shared" si="68"/>
        <v>9.3000000000000007</v>
      </c>
      <c r="EK25">
        <f t="shared" si="68"/>
        <v>6.5</v>
      </c>
      <c r="EL25">
        <f t="shared" si="68"/>
        <v>89.699999999999989</v>
      </c>
      <c r="EM25">
        <f t="shared" si="68"/>
        <v>10.399999999999999</v>
      </c>
      <c r="EN25">
        <f t="shared" si="68"/>
        <v>43</v>
      </c>
      <c r="EO25">
        <f t="shared" si="68"/>
        <v>75.400000000000006</v>
      </c>
      <c r="EP25">
        <f t="shared" si="68"/>
        <v>5.6</v>
      </c>
      <c r="EQ25">
        <f t="shared" si="68"/>
        <v>38.700000000000003</v>
      </c>
      <c r="ER25">
        <f t="shared" si="68"/>
        <v>4</v>
      </c>
      <c r="ES25">
        <f t="shared" si="68"/>
        <v>15.8</v>
      </c>
      <c r="ET25">
        <f t="shared" si="68"/>
        <v>48</v>
      </c>
      <c r="EU25">
        <f t="shared" si="68"/>
        <v>50</v>
      </c>
    </row>
    <row r="26" spans="1:151" x14ac:dyDescent="0.25">
      <c r="A26" s="8"/>
      <c r="B26">
        <v>24</v>
      </c>
      <c r="C26">
        <v>0</v>
      </c>
      <c r="D26">
        <v>0</v>
      </c>
      <c r="E26">
        <v>2.2999999999999998</v>
      </c>
      <c r="F26">
        <v>0</v>
      </c>
      <c r="G26">
        <v>4</v>
      </c>
      <c r="H26">
        <v>4</v>
      </c>
      <c r="I26">
        <v>0</v>
      </c>
      <c r="J26">
        <v>30</v>
      </c>
      <c r="K26">
        <v>2.8</v>
      </c>
      <c r="L26">
        <v>6</v>
      </c>
      <c r="M26">
        <v>1.2</v>
      </c>
      <c r="N26">
        <v>6</v>
      </c>
      <c r="O26">
        <v>6</v>
      </c>
      <c r="P26">
        <v>23</v>
      </c>
      <c r="Q26">
        <v>6.8</v>
      </c>
      <c r="R26">
        <v>15</v>
      </c>
      <c r="S26">
        <v>3</v>
      </c>
      <c r="T26">
        <v>0</v>
      </c>
      <c r="U26">
        <v>7</v>
      </c>
      <c r="V26">
        <v>0</v>
      </c>
      <c r="W26">
        <v>2</v>
      </c>
      <c r="X26">
        <v>0</v>
      </c>
      <c r="Y26">
        <v>11</v>
      </c>
      <c r="Z26">
        <v>0.1</v>
      </c>
      <c r="AA26">
        <v>4.8</v>
      </c>
      <c r="AB26">
        <v>1.7</v>
      </c>
      <c r="AC26">
        <v>42</v>
      </c>
      <c r="AD26">
        <v>59</v>
      </c>
      <c r="AE26">
        <v>0</v>
      </c>
      <c r="AF26">
        <v>15</v>
      </c>
      <c r="AG26">
        <v>36.6</v>
      </c>
      <c r="AH26">
        <v>0</v>
      </c>
      <c r="AI26">
        <v>0</v>
      </c>
      <c r="AJ26">
        <v>1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1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6</v>
      </c>
      <c r="AW26">
        <f t="shared" si="69"/>
        <v>0</v>
      </c>
      <c r="AX26">
        <f t="shared" si="69"/>
        <v>7</v>
      </c>
      <c r="AY26">
        <f t="shared" si="69"/>
        <v>0</v>
      </c>
      <c r="AZ26">
        <f t="shared" si="69"/>
        <v>0.1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5</v>
      </c>
      <c r="BH26">
        <f t="shared" si="69"/>
        <v>0</v>
      </c>
      <c r="BI26">
        <f t="shared" si="69"/>
        <v>5</v>
      </c>
      <c r="BJ26">
        <f t="shared" si="69"/>
        <v>0</v>
      </c>
      <c r="BK26">
        <f t="shared" si="69"/>
        <v>0.6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0.8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26.2</v>
      </c>
      <c r="BV26">
        <f t="shared" si="69"/>
        <v>0</v>
      </c>
      <c r="BW26">
        <f t="shared" si="69"/>
        <v>22</v>
      </c>
      <c r="BX26" s="1"/>
      <c r="BY26" s="10"/>
      <c r="BZ26">
        <v>24</v>
      </c>
      <c r="CA26">
        <f t="shared" ref="CA26:DI26" si="70">AO49+AO50</f>
        <v>1.2</v>
      </c>
      <c r="CB26">
        <f t="shared" si="70"/>
        <v>1.2999999999999998</v>
      </c>
      <c r="CC26">
        <f t="shared" si="70"/>
        <v>0</v>
      </c>
      <c r="CD26">
        <f t="shared" si="70"/>
        <v>0</v>
      </c>
      <c r="CE26">
        <f t="shared" si="70"/>
        <v>4.5999999999999996</v>
      </c>
      <c r="CF26">
        <f t="shared" si="70"/>
        <v>0.8</v>
      </c>
      <c r="CG26">
        <f t="shared" si="70"/>
        <v>0</v>
      </c>
      <c r="CH26">
        <f t="shared" si="70"/>
        <v>2</v>
      </c>
      <c r="CI26">
        <f t="shared" si="70"/>
        <v>5.2</v>
      </c>
      <c r="CJ26">
        <f t="shared" si="70"/>
        <v>8</v>
      </c>
      <c r="CK26">
        <f t="shared" si="70"/>
        <v>0</v>
      </c>
      <c r="CL26">
        <f t="shared" si="70"/>
        <v>0</v>
      </c>
      <c r="CM26">
        <f t="shared" si="70"/>
        <v>14</v>
      </c>
      <c r="CN26">
        <f t="shared" si="70"/>
        <v>23</v>
      </c>
      <c r="CO26">
        <f t="shared" si="70"/>
        <v>4.8</v>
      </c>
      <c r="CP26">
        <f t="shared" si="70"/>
        <v>7</v>
      </c>
      <c r="CQ26">
        <f t="shared" si="70"/>
        <v>3</v>
      </c>
      <c r="CR26">
        <f t="shared" si="70"/>
        <v>0</v>
      </c>
      <c r="CS26">
        <f t="shared" si="70"/>
        <v>0</v>
      </c>
      <c r="CT26">
        <f t="shared" si="70"/>
        <v>6.4</v>
      </c>
      <c r="CU26">
        <f t="shared" si="70"/>
        <v>30</v>
      </c>
      <c r="CV26">
        <f t="shared" si="70"/>
        <v>0</v>
      </c>
      <c r="CW26">
        <f t="shared" si="70"/>
        <v>0</v>
      </c>
      <c r="CX26">
        <f t="shared" si="70"/>
        <v>2.9</v>
      </c>
      <c r="CY26">
        <f t="shared" si="70"/>
        <v>16.5</v>
      </c>
      <c r="CZ26">
        <f t="shared" si="70"/>
        <v>7.6</v>
      </c>
      <c r="DA26">
        <f t="shared" si="70"/>
        <v>0.2</v>
      </c>
      <c r="DB26">
        <f t="shared" si="70"/>
        <v>0</v>
      </c>
      <c r="DC26">
        <f t="shared" si="70"/>
        <v>14</v>
      </c>
      <c r="DD26">
        <f t="shared" si="70"/>
        <v>0</v>
      </c>
      <c r="DE26">
        <f t="shared" si="70"/>
        <v>1</v>
      </c>
      <c r="DF26">
        <f t="shared" si="70"/>
        <v>5</v>
      </c>
      <c r="DG26">
        <f t="shared" si="70"/>
        <v>0.60000000000000009</v>
      </c>
      <c r="DH26">
        <f t="shared" si="70"/>
        <v>1</v>
      </c>
      <c r="DI26">
        <f t="shared" si="70"/>
        <v>7</v>
      </c>
      <c r="DJ26" s="1"/>
      <c r="DK26" s="1"/>
      <c r="DL26" s="2">
        <v>42940</v>
      </c>
      <c r="DM26">
        <f t="shared" ref="DM26:EU26" si="71">CA49+CA50</f>
        <v>64.3</v>
      </c>
      <c r="DN26">
        <f t="shared" si="71"/>
        <v>94.9</v>
      </c>
      <c r="DO26">
        <f t="shared" si="71"/>
        <v>59.8</v>
      </c>
      <c r="DP26">
        <f t="shared" si="71"/>
        <v>11</v>
      </c>
      <c r="DQ26">
        <f t="shared" si="71"/>
        <v>233.39999999999998</v>
      </c>
      <c r="DR26">
        <f t="shared" si="71"/>
        <v>188</v>
      </c>
      <c r="DS26">
        <f t="shared" si="71"/>
        <v>65.400000000000006</v>
      </c>
      <c r="DT26">
        <f t="shared" si="71"/>
        <v>175</v>
      </c>
      <c r="DU26">
        <f t="shared" si="71"/>
        <v>54.800000000000004</v>
      </c>
      <c r="DV26">
        <f t="shared" si="71"/>
        <v>45.5</v>
      </c>
      <c r="DW26">
        <f t="shared" si="71"/>
        <v>8</v>
      </c>
      <c r="DX26">
        <f t="shared" si="71"/>
        <v>185.70000000000002</v>
      </c>
      <c r="DY26">
        <f t="shared" si="71"/>
        <v>53</v>
      </c>
      <c r="DZ26">
        <f t="shared" si="71"/>
        <v>237</v>
      </c>
      <c r="EA26">
        <f t="shared" si="71"/>
        <v>26.1</v>
      </c>
      <c r="EB26">
        <f t="shared" si="71"/>
        <v>88</v>
      </c>
      <c r="EC26">
        <f t="shared" si="71"/>
        <v>102</v>
      </c>
      <c r="ED26">
        <f t="shared" si="71"/>
        <v>101.4</v>
      </c>
      <c r="EE26">
        <f t="shared" si="71"/>
        <v>111</v>
      </c>
      <c r="EF26">
        <f t="shared" si="71"/>
        <v>67.5</v>
      </c>
      <c r="EG26">
        <f t="shared" si="71"/>
        <v>71</v>
      </c>
      <c r="EH26">
        <f t="shared" si="71"/>
        <v>113.19999999999999</v>
      </c>
      <c r="EI26">
        <f t="shared" si="71"/>
        <v>41.199999999999996</v>
      </c>
      <c r="EJ26">
        <f t="shared" si="71"/>
        <v>62</v>
      </c>
      <c r="EK26">
        <f t="shared" si="71"/>
        <v>31.799999999999997</v>
      </c>
      <c r="EL26">
        <f t="shared" si="71"/>
        <v>124.49999999999999</v>
      </c>
      <c r="EM26">
        <f t="shared" si="71"/>
        <v>5.2</v>
      </c>
      <c r="EN26">
        <f t="shared" si="71"/>
        <v>97</v>
      </c>
      <c r="EO26">
        <f t="shared" si="71"/>
        <v>60.2</v>
      </c>
      <c r="EP26">
        <f t="shared" si="71"/>
        <v>1</v>
      </c>
      <c r="EQ26">
        <f t="shared" si="71"/>
        <v>114</v>
      </c>
      <c r="ER26">
        <f t="shared" si="71"/>
        <v>4.4000000000000004</v>
      </c>
      <c r="ES26">
        <f t="shared" si="71"/>
        <v>31.3</v>
      </c>
      <c r="ET26">
        <f t="shared" si="71"/>
        <v>135.6</v>
      </c>
      <c r="EU26">
        <f t="shared" si="71"/>
        <v>69</v>
      </c>
    </row>
    <row r="27" spans="1:151" x14ac:dyDescent="0.25">
      <c r="A27" s="8">
        <v>43650</v>
      </c>
      <c r="B27">
        <v>3</v>
      </c>
      <c r="C27">
        <v>0</v>
      </c>
      <c r="D27">
        <v>0</v>
      </c>
      <c r="E27">
        <v>0</v>
      </c>
      <c r="F27">
        <v>2</v>
      </c>
      <c r="G27">
        <v>7</v>
      </c>
      <c r="H27">
        <v>6</v>
      </c>
      <c r="I27">
        <v>0</v>
      </c>
      <c r="J27">
        <v>45</v>
      </c>
      <c r="K27">
        <v>0</v>
      </c>
      <c r="L27">
        <v>15</v>
      </c>
      <c r="M27">
        <v>4.4000000000000004</v>
      </c>
      <c r="N27">
        <v>0</v>
      </c>
      <c r="O27">
        <v>3</v>
      </c>
      <c r="P27">
        <v>20</v>
      </c>
      <c r="Q27">
        <v>0</v>
      </c>
      <c r="R27">
        <v>1</v>
      </c>
      <c r="S27">
        <v>14</v>
      </c>
      <c r="T27">
        <v>0</v>
      </c>
      <c r="U27">
        <v>20</v>
      </c>
      <c r="V27">
        <v>0</v>
      </c>
      <c r="W27">
        <v>0</v>
      </c>
      <c r="X27">
        <v>0</v>
      </c>
      <c r="Y27">
        <v>0.2</v>
      </c>
      <c r="Z27">
        <v>0</v>
      </c>
      <c r="AA27">
        <v>0</v>
      </c>
      <c r="AB27">
        <v>13.3</v>
      </c>
      <c r="AC27">
        <v>12</v>
      </c>
      <c r="AD27">
        <v>5</v>
      </c>
      <c r="AE27">
        <v>0</v>
      </c>
      <c r="AF27">
        <v>19</v>
      </c>
      <c r="AG27">
        <v>27.4</v>
      </c>
      <c r="AH27">
        <v>5.8</v>
      </c>
      <c r="AI27">
        <v>0</v>
      </c>
      <c r="AJ27">
        <v>1</v>
      </c>
      <c r="AK27">
        <v>3</v>
      </c>
      <c r="AM27" s="9">
        <v>42923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5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1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1</v>
      </c>
      <c r="BH27">
        <f t="shared" si="72"/>
        <v>3</v>
      </c>
      <c r="BI27">
        <f t="shared" si="72"/>
        <v>16</v>
      </c>
      <c r="BJ27">
        <f t="shared" si="72"/>
        <v>0</v>
      </c>
      <c r="BK27">
        <f t="shared" si="72"/>
        <v>1</v>
      </c>
      <c r="BL27">
        <f t="shared" si="72"/>
        <v>0.3</v>
      </c>
      <c r="BM27">
        <f t="shared" si="72"/>
        <v>0</v>
      </c>
      <c r="BN27">
        <f t="shared" si="72"/>
        <v>4.7</v>
      </c>
      <c r="BO27">
        <f t="shared" si="72"/>
        <v>0</v>
      </c>
      <c r="BP27">
        <f t="shared" si="72"/>
        <v>1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24</v>
      </c>
      <c r="BX27" s="1"/>
      <c r="BY27" s="9">
        <v>42929</v>
      </c>
      <c r="BZ27">
        <v>12</v>
      </c>
      <c r="CA27">
        <f t="shared" ref="CA27:DI27" si="73">AO51+AO52</f>
        <v>5</v>
      </c>
      <c r="CB27">
        <f t="shared" si="73"/>
        <v>6.7</v>
      </c>
      <c r="CC27">
        <f t="shared" si="73"/>
        <v>0</v>
      </c>
      <c r="CD27">
        <f t="shared" si="73"/>
        <v>12</v>
      </c>
      <c r="CE27">
        <f t="shared" si="73"/>
        <v>2</v>
      </c>
      <c r="CF27">
        <f t="shared" si="73"/>
        <v>2</v>
      </c>
      <c r="CG27">
        <f t="shared" si="73"/>
        <v>3.8</v>
      </c>
      <c r="CH27">
        <f t="shared" si="73"/>
        <v>1</v>
      </c>
      <c r="CI27">
        <f t="shared" si="73"/>
        <v>0.2</v>
      </c>
      <c r="CJ27">
        <f t="shared" si="73"/>
        <v>10.199999999999999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15</v>
      </c>
      <c r="CO27">
        <f t="shared" si="73"/>
        <v>0</v>
      </c>
      <c r="CP27">
        <f t="shared" si="73"/>
        <v>0</v>
      </c>
      <c r="CQ27">
        <f t="shared" si="73"/>
        <v>4.3999999999999995</v>
      </c>
      <c r="CR27">
        <f t="shared" si="73"/>
        <v>0</v>
      </c>
      <c r="CS27">
        <f t="shared" si="73"/>
        <v>0</v>
      </c>
      <c r="CT27">
        <f t="shared" si="73"/>
        <v>3</v>
      </c>
      <c r="CU27">
        <f t="shared" si="73"/>
        <v>9.6</v>
      </c>
      <c r="CV27">
        <f t="shared" si="73"/>
        <v>1</v>
      </c>
      <c r="CW27">
        <f t="shared" si="73"/>
        <v>0.6</v>
      </c>
      <c r="CX27">
        <f t="shared" si="73"/>
        <v>31.6</v>
      </c>
      <c r="CY27">
        <f t="shared" si="73"/>
        <v>5</v>
      </c>
      <c r="CZ27">
        <f t="shared" si="73"/>
        <v>0</v>
      </c>
      <c r="DA27">
        <f t="shared" si="73"/>
        <v>0</v>
      </c>
      <c r="DB27">
        <f t="shared" si="73"/>
        <v>0.8</v>
      </c>
      <c r="DC27">
        <f t="shared" si="73"/>
        <v>23</v>
      </c>
      <c r="DD27">
        <f t="shared" si="73"/>
        <v>0</v>
      </c>
      <c r="DE27">
        <f t="shared" si="73"/>
        <v>1.6</v>
      </c>
      <c r="DF27">
        <f t="shared" si="73"/>
        <v>13.4</v>
      </c>
      <c r="DG27">
        <f t="shared" si="73"/>
        <v>44.2</v>
      </c>
      <c r="DH27">
        <f t="shared" si="73"/>
        <v>0</v>
      </c>
      <c r="DI27">
        <f t="shared" si="73"/>
        <v>16</v>
      </c>
      <c r="DJ27" s="1"/>
      <c r="DK27" s="1"/>
      <c r="DL27" s="2">
        <v>42941</v>
      </c>
      <c r="DM27">
        <f t="shared" ref="DM27:EU27" si="74">CA51+CA52</f>
        <v>77</v>
      </c>
      <c r="DN27">
        <f t="shared" si="74"/>
        <v>69.2</v>
      </c>
      <c r="DO27">
        <f t="shared" si="74"/>
        <v>19.8</v>
      </c>
      <c r="DP27">
        <f t="shared" si="74"/>
        <v>0</v>
      </c>
      <c r="DQ27">
        <f t="shared" si="74"/>
        <v>16.799999999999997</v>
      </c>
      <c r="DR27">
        <f t="shared" si="74"/>
        <v>16.2</v>
      </c>
      <c r="DS27">
        <f t="shared" si="74"/>
        <v>44</v>
      </c>
      <c r="DT27">
        <f t="shared" si="74"/>
        <v>92</v>
      </c>
      <c r="DU27">
        <f t="shared" si="74"/>
        <v>7.2000000000000011</v>
      </c>
      <c r="DV27">
        <f t="shared" si="74"/>
        <v>31.9</v>
      </c>
      <c r="DW27">
        <f t="shared" si="74"/>
        <v>22.099999999999998</v>
      </c>
      <c r="DX27">
        <f t="shared" si="74"/>
        <v>4.3</v>
      </c>
      <c r="DY27">
        <f t="shared" si="74"/>
        <v>7</v>
      </c>
      <c r="DZ27">
        <f t="shared" si="74"/>
        <v>22</v>
      </c>
      <c r="EA27">
        <f t="shared" si="74"/>
        <v>11.899999999999999</v>
      </c>
      <c r="EB27">
        <f t="shared" si="74"/>
        <v>75</v>
      </c>
      <c r="EC27">
        <f t="shared" si="74"/>
        <v>60.900000000000006</v>
      </c>
      <c r="ED27">
        <f t="shared" si="74"/>
        <v>29.599999999999998</v>
      </c>
      <c r="EE27">
        <f t="shared" si="74"/>
        <v>56</v>
      </c>
      <c r="EF27">
        <f t="shared" si="74"/>
        <v>18.5</v>
      </c>
      <c r="EG27">
        <f t="shared" si="74"/>
        <v>23</v>
      </c>
      <c r="EH27">
        <f t="shared" si="74"/>
        <v>26.799999999999997</v>
      </c>
      <c r="EI27">
        <f t="shared" si="74"/>
        <v>42.199999999999996</v>
      </c>
      <c r="EJ27">
        <f t="shared" si="74"/>
        <v>75.800000000000011</v>
      </c>
      <c r="EK27">
        <f t="shared" si="74"/>
        <v>43.2</v>
      </c>
      <c r="EL27">
        <f t="shared" si="74"/>
        <v>4</v>
      </c>
      <c r="EM27">
        <f t="shared" si="74"/>
        <v>21.2</v>
      </c>
      <c r="EN27">
        <f t="shared" si="74"/>
        <v>17</v>
      </c>
      <c r="EO27">
        <f t="shared" si="74"/>
        <v>22.8</v>
      </c>
      <c r="EP27">
        <f t="shared" si="74"/>
        <v>21.3</v>
      </c>
      <c r="EQ27">
        <f t="shared" si="74"/>
        <v>10.5</v>
      </c>
      <c r="ER27">
        <f t="shared" si="74"/>
        <v>1.7999999999999998</v>
      </c>
      <c r="ES27">
        <f t="shared" si="74"/>
        <v>12.4</v>
      </c>
      <c r="ET27">
        <f t="shared" si="74"/>
        <v>48.4</v>
      </c>
      <c r="EU27">
        <f t="shared" si="74"/>
        <v>68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13</v>
      </c>
      <c r="H28">
        <v>52</v>
      </c>
      <c r="I28">
        <v>2.1</v>
      </c>
      <c r="J28">
        <v>17</v>
      </c>
      <c r="K28">
        <v>0</v>
      </c>
      <c r="L28">
        <v>0.1</v>
      </c>
      <c r="M28">
        <v>1</v>
      </c>
      <c r="N28">
        <v>0</v>
      </c>
      <c r="O28">
        <v>0</v>
      </c>
      <c r="P28">
        <v>17</v>
      </c>
      <c r="Q28">
        <v>0</v>
      </c>
      <c r="R28">
        <v>5</v>
      </c>
      <c r="S28">
        <v>2.2000000000000002</v>
      </c>
      <c r="T28">
        <v>0</v>
      </c>
      <c r="U28">
        <v>10</v>
      </c>
      <c r="V28">
        <v>0</v>
      </c>
      <c r="W28">
        <v>1.2</v>
      </c>
      <c r="X28">
        <v>0</v>
      </c>
      <c r="Y28">
        <v>3.2</v>
      </c>
      <c r="Z28">
        <v>0</v>
      </c>
      <c r="AA28">
        <v>0</v>
      </c>
      <c r="AB28">
        <v>0.8</v>
      </c>
      <c r="AC28">
        <v>5.4</v>
      </c>
      <c r="AD28">
        <v>5</v>
      </c>
      <c r="AE28">
        <v>0</v>
      </c>
      <c r="AF28">
        <v>2</v>
      </c>
      <c r="AG28">
        <v>15</v>
      </c>
      <c r="AH28">
        <v>19.600000000000001</v>
      </c>
      <c r="AI28">
        <v>10.199999999999999</v>
      </c>
      <c r="AJ28">
        <v>1</v>
      </c>
      <c r="AK28">
        <v>3</v>
      </c>
      <c r="AM28" s="10"/>
      <c r="AN28">
        <v>12</v>
      </c>
      <c r="AO28">
        <f t="shared" ref="AO28:BW28" si="75">C53+C54</f>
        <v>11.8</v>
      </c>
      <c r="AP28">
        <f t="shared" si="75"/>
        <v>3.1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4</v>
      </c>
      <c r="AW28">
        <f t="shared" si="75"/>
        <v>0</v>
      </c>
      <c r="AX28">
        <f t="shared" si="75"/>
        <v>9.1999999999999993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1.2</v>
      </c>
      <c r="BD28">
        <f t="shared" si="75"/>
        <v>0</v>
      </c>
      <c r="BE28">
        <f t="shared" si="75"/>
        <v>1.5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4</v>
      </c>
      <c r="BJ28">
        <f t="shared" si="75"/>
        <v>0</v>
      </c>
      <c r="BK28">
        <f t="shared" si="75"/>
        <v>3.2</v>
      </c>
      <c r="BL28">
        <f t="shared" si="75"/>
        <v>0.1</v>
      </c>
      <c r="BM28">
        <f t="shared" si="75"/>
        <v>0</v>
      </c>
      <c r="BN28">
        <f t="shared" si="75"/>
        <v>2</v>
      </c>
      <c r="BO28">
        <f t="shared" si="75"/>
        <v>0</v>
      </c>
      <c r="BP28">
        <f t="shared" si="75"/>
        <v>0</v>
      </c>
      <c r="BQ28">
        <f t="shared" si="75"/>
        <v>5.2</v>
      </c>
      <c r="BR28">
        <f t="shared" si="75"/>
        <v>0</v>
      </c>
      <c r="BS28">
        <f t="shared" si="75"/>
        <v>0</v>
      </c>
      <c r="BT28">
        <f t="shared" si="75"/>
        <v>1.2</v>
      </c>
      <c r="BU28">
        <f t="shared" si="75"/>
        <v>0</v>
      </c>
      <c r="BV28">
        <f t="shared" si="75"/>
        <v>0.2</v>
      </c>
      <c r="BW28">
        <f t="shared" si="75"/>
        <v>9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10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0.4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14</v>
      </c>
      <c r="CN28">
        <f t="shared" si="76"/>
        <v>8</v>
      </c>
      <c r="CO28">
        <f t="shared" si="76"/>
        <v>5.6000000000000005</v>
      </c>
      <c r="CP28">
        <f t="shared" si="76"/>
        <v>3</v>
      </c>
      <c r="CQ28">
        <f t="shared" si="76"/>
        <v>4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4.5999999999999996</v>
      </c>
      <c r="CV28">
        <f t="shared" si="76"/>
        <v>2</v>
      </c>
      <c r="CW28">
        <f t="shared" si="76"/>
        <v>1</v>
      </c>
      <c r="CX28">
        <f t="shared" si="76"/>
        <v>0.1</v>
      </c>
      <c r="CY28">
        <f t="shared" si="76"/>
        <v>0.6</v>
      </c>
      <c r="CZ28">
        <f t="shared" si="76"/>
        <v>0</v>
      </c>
      <c r="DA28">
        <f t="shared" si="76"/>
        <v>0</v>
      </c>
      <c r="DB28">
        <f t="shared" si="76"/>
        <v>2</v>
      </c>
      <c r="DC28">
        <f t="shared" si="76"/>
        <v>0.2</v>
      </c>
      <c r="DD28">
        <f t="shared" si="76"/>
        <v>0</v>
      </c>
      <c r="DE28">
        <f t="shared" si="76"/>
        <v>0</v>
      </c>
      <c r="DF28">
        <f t="shared" si="76"/>
        <v>1.2000000000000002</v>
      </c>
      <c r="DG28">
        <f t="shared" si="76"/>
        <v>13</v>
      </c>
      <c r="DH28">
        <f t="shared" si="76"/>
        <v>10.6</v>
      </c>
      <c r="DI28">
        <f t="shared" si="76"/>
        <v>5</v>
      </c>
      <c r="DJ28" s="1"/>
      <c r="DK28" s="1"/>
      <c r="DL28" s="2">
        <v>42942</v>
      </c>
      <c r="DM28">
        <f t="shared" ref="DM28:EU28" si="77">CA53+CA54</f>
        <v>6.5</v>
      </c>
      <c r="DN28">
        <f t="shared" si="77"/>
        <v>23</v>
      </c>
      <c r="DO28">
        <f t="shared" si="77"/>
        <v>3.4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24.4</v>
      </c>
      <c r="DT28">
        <f t="shared" si="77"/>
        <v>0</v>
      </c>
      <c r="DU28">
        <f t="shared" si="77"/>
        <v>54.5</v>
      </c>
      <c r="DV28">
        <f t="shared" si="77"/>
        <v>64.800000000000011</v>
      </c>
      <c r="DW28">
        <f t="shared" si="77"/>
        <v>10.199999999999999</v>
      </c>
      <c r="DX28">
        <f t="shared" si="77"/>
        <v>46.1</v>
      </c>
      <c r="DY28">
        <f t="shared" si="77"/>
        <v>6</v>
      </c>
      <c r="DZ28">
        <f t="shared" si="77"/>
        <v>7</v>
      </c>
      <c r="EA28">
        <f t="shared" si="77"/>
        <v>62</v>
      </c>
      <c r="EB28">
        <f t="shared" si="77"/>
        <v>74</v>
      </c>
      <c r="EC28">
        <f t="shared" si="77"/>
        <v>1</v>
      </c>
      <c r="ED28">
        <f t="shared" si="77"/>
        <v>44</v>
      </c>
      <c r="EE28">
        <f t="shared" si="77"/>
        <v>0</v>
      </c>
      <c r="EF28">
        <f t="shared" si="77"/>
        <v>8</v>
      </c>
      <c r="EG28">
        <f t="shared" si="77"/>
        <v>104</v>
      </c>
      <c r="EH28">
        <f t="shared" si="77"/>
        <v>0</v>
      </c>
      <c r="EI28">
        <f t="shared" si="77"/>
        <v>1</v>
      </c>
      <c r="EJ28">
        <f t="shared" si="77"/>
        <v>15</v>
      </c>
      <c r="EK28">
        <f t="shared" si="77"/>
        <v>19.7</v>
      </c>
      <c r="EL28">
        <f t="shared" si="77"/>
        <v>38.700000000000003</v>
      </c>
      <c r="EM28">
        <f t="shared" si="77"/>
        <v>11.6</v>
      </c>
      <c r="EN28">
        <f t="shared" si="77"/>
        <v>1</v>
      </c>
      <c r="EO28">
        <f t="shared" si="77"/>
        <v>63</v>
      </c>
      <c r="EP28">
        <f t="shared" si="77"/>
        <v>14.799999999999999</v>
      </c>
      <c r="EQ28">
        <f t="shared" si="77"/>
        <v>0</v>
      </c>
      <c r="ER28">
        <f t="shared" si="77"/>
        <v>4</v>
      </c>
      <c r="ES28">
        <f t="shared" si="77"/>
        <v>80.599999999999994</v>
      </c>
      <c r="ET28">
        <f t="shared" si="77"/>
        <v>12.799999999999999</v>
      </c>
      <c r="EU28">
        <f t="shared" si="77"/>
        <v>14</v>
      </c>
    </row>
    <row r="29" spans="1:151" x14ac:dyDescent="0.25">
      <c r="A29" s="8"/>
      <c r="B29">
        <v>9</v>
      </c>
      <c r="C29">
        <v>0</v>
      </c>
      <c r="D29">
        <v>0.2</v>
      </c>
      <c r="E29">
        <v>0</v>
      </c>
      <c r="F29">
        <v>0</v>
      </c>
      <c r="G29">
        <v>10.8</v>
      </c>
      <c r="H29">
        <v>13.4</v>
      </c>
      <c r="I29">
        <v>9.4</v>
      </c>
      <c r="J29">
        <v>11</v>
      </c>
      <c r="K29">
        <v>0</v>
      </c>
      <c r="L29">
        <v>0</v>
      </c>
      <c r="M29">
        <v>0</v>
      </c>
      <c r="N29">
        <v>0</v>
      </c>
      <c r="O29">
        <v>0</v>
      </c>
      <c r="P29">
        <v>13</v>
      </c>
      <c r="Q29">
        <v>0</v>
      </c>
      <c r="R29">
        <v>0</v>
      </c>
      <c r="S29">
        <v>3</v>
      </c>
      <c r="T29">
        <v>0</v>
      </c>
      <c r="U29">
        <v>2</v>
      </c>
      <c r="V29">
        <v>2.4</v>
      </c>
      <c r="W29">
        <v>0</v>
      </c>
      <c r="X29">
        <v>0</v>
      </c>
      <c r="Y29">
        <v>0.2</v>
      </c>
      <c r="Z29">
        <v>0.8</v>
      </c>
      <c r="AA29">
        <v>0</v>
      </c>
      <c r="AB29">
        <v>0.6</v>
      </c>
      <c r="AC29">
        <v>0.4</v>
      </c>
      <c r="AD29">
        <v>14.4</v>
      </c>
      <c r="AE29">
        <v>0</v>
      </c>
      <c r="AF29">
        <v>0</v>
      </c>
      <c r="AG29">
        <v>22</v>
      </c>
      <c r="AH29">
        <v>0</v>
      </c>
      <c r="AI29">
        <v>0.6</v>
      </c>
      <c r="AJ29">
        <v>0</v>
      </c>
      <c r="AK29">
        <v>16</v>
      </c>
      <c r="AM29" s="10"/>
      <c r="AN29">
        <v>18</v>
      </c>
      <c r="AO29">
        <f t="shared" ref="AO29:BW29" si="78">C55+C56</f>
        <v>0</v>
      </c>
      <c r="AP29">
        <f t="shared" si="78"/>
        <v>2.8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0.2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1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0.1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0.8</v>
      </c>
      <c r="BR29">
        <f t="shared" si="78"/>
        <v>0</v>
      </c>
      <c r="BS29">
        <f t="shared" si="78"/>
        <v>0</v>
      </c>
      <c r="BT29">
        <f t="shared" si="78"/>
        <v>0.4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42930</v>
      </c>
      <c r="BZ29">
        <v>12</v>
      </c>
      <c r="CA29">
        <f t="shared" ref="CA29:DI29" si="79">AO55+AO56</f>
        <v>1</v>
      </c>
      <c r="CB29">
        <f t="shared" si="79"/>
        <v>0.7</v>
      </c>
      <c r="CC29">
        <f t="shared" si="79"/>
        <v>0</v>
      </c>
      <c r="CD29">
        <f t="shared" si="79"/>
        <v>0</v>
      </c>
      <c r="CE29">
        <f t="shared" si="79"/>
        <v>11</v>
      </c>
      <c r="CF29">
        <f t="shared" si="79"/>
        <v>0</v>
      </c>
      <c r="CG29">
        <f t="shared" si="79"/>
        <v>8.1999999999999993</v>
      </c>
      <c r="CH29">
        <f t="shared" si="79"/>
        <v>12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19</v>
      </c>
      <c r="CN29">
        <f t="shared" si="79"/>
        <v>7</v>
      </c>
      <c r="CO29">
        <f t="shared" si="79"/>
        <v>0</v>
      </c>
      <c r="CP29">
        <f t="shared" si="79"/>
        <v>0</v>
      </c>
      <c r="CQ29">
        <f t="shared" si="79"/>
        <v>3.6</v>
      </c>
      <c r="CR29">
        <f t="shared" si="79"/>
        <v>0</v>
      </c>
      <c r="CS29">
        <f t="shared" si="79"/>
        <v>6</v>
      </c>
      <c r="CT29">
        <f t="shared" si="79"/>
        <v>0</v>
      </c>
      <c r="CU29">
        <f t="shared" si="79"/>
        <v>16.8</v>
      </c>
      <c r="CV29">
        <f t="shared" si="79"/>
        <v>1.2</v>
      </c>
      <c r="CW29">
        <f t="shared" si="79"/>
        <v>0</v>
      </c>
      <c r="CX29">
        <f t="shared" si="79"/>
        <v>2.2999999999999998</v>
      </c>
      <c r="CY29">
        <f t="shared" si="79"/>
        <v>0</v>
      </c>
      <c r="CZ29">
        <f t="shared" si="79"/>
        <v>0.8</v>
      </c>
      <c r="DA29">
        <f t="shared" si="79"/>
        <v>0</v>
      </c>
      <c r="DB29">
        <f t="shared" si="79"/>
        <v>5</v>
      </c>
      <c r="DC29">
        <f t="shared" si="79"/>
        <v>0</v>
      </c>
      <c r="DD29">
        <f t="shared" si="79"/>
        <v>0</v>
      </c>
      <c r="DE29">
        <f t="shared" si="79"/>
        <v>2</v>
      </c>
      <c r="DF29">
        <f t="shared" si="79"/>
        <v>0</v>
      </c>
      <c r="DG29">
        <f t="shared" si="79"/>
        <v>50.999999999999993</v>
      </c>
      <c r="DH29">
        <f t="shared" si="79"/>
        <v>0</v>
      </c>
      <c r="DI29">
        <f t="shared" si="79"/>
        <v>4</v>
      </c>
      <c r="DJ29" s="1"/>
      <c r="DK29" s="1"/>
      <c r="DL29" s="2">
        <v>42943</v>
      </c>
      <c r="DM29">
        <f t="shared" ref="DM29:EU29" si="80">CA55+CA56</f>
        <v>72.8</v>
      </c>
      <c r="DN29">
        <f t="shared" si="80"/>
        <v>46.4</v>
      </c>
      <c r="DO29">
        <f t="shared" si="80"/>
        <v>12.6</v>
      </c>
      <c r="DP29">
        <f t="shared" si="80"/>
        <v>17</v>
      </c>
      <c r="DQ29">
        <f t="shared" si="80"/>
        <v>0</v>
      </c>
      <c r="DR29">
        <f t="shared" si="80"/>
        <v>27.6</v>
      </c>
      <c r="DS29">
        <f t="shared" si="80"/>
        <v>3</v>
      </c>
      <c r="DT29">
        <f t="shared" si="80"/>
        <v>0</v>
      </c>
      <c r="DU29">
        <f t="shared" si="80"/>
        <v>3</v>
      </c>
      <c r="DV29">
        <f t="shared" si="80"/>
        <v>0</v>
      </c>
      <c r="DW29">
        <f t="shared" si="80"/>
        <v>2.8</v>
      </c>
      <c r="DX29">
        <f t="shared" si="80"/>
        <v>0.3</v>
      </c>
      <c r="DY29">
        <f t="shared" si="80"/>
        <v>0</v>
      </c>
      <c r="DZ29">
        <f t="shared" si="80"/>
        <v>0</v>
      </c>
      <c r="EA29">
        <f t="shared" si="80"/>
        <v>3.5</v>
      </c>
      <c r="EB29">
        <f t="shared" si="80"/>
        <v>4</v>
      </c>
      <c r="EC29">
        <f t="shared" si="80"/>
        <v>80</v>
      </c>
      <c r="ED29">
        <f t="shared" si="80"/>
        <v>12.8</v>
      </c>
      <c r="EE29">
        <f t="shared" si="80"/>
        <v>0</v>
      </c>
      <c r="EF29">
        <f t="shared" si="80"/>
        <v>7</v>
      </c>
      <c r="EG29">
        <f t="shared" si="80"/>
        <v>0</v>
      </c>
      <c r="EH29">
        <f t="shared" si="80"/>
        <v>17</v>
      </c>
      <c r="EI29">
        <f t="shared" si="80"/>
        <v>16.8</v>
      </c>
      <c r="EJ29">
        <f t="shared" si="80"/>
        <v>18.8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0.2</v>
      </c>
      <c r="EQ29">
        <f t="shared" si="80"/>
        <v>1</v>
      </c>
      <c r="ER29">
        <f t="shared" si="80"/>
        <v>18.600000000000001</v>
      </c>
      <c r="ES29">
        <f t="shared" si="80"/>
        <v>23.2</v>
      </c>
      <c r="ET29">
        <f t="shared" si="80"/>
        <v>8</v>
      </c>
      <c r="EU29">
        <f t="shared" si="80"/>
        <v>11</v>
      </c>
    </row>
    <row r="30" spans="1:151" x14ac:dyDescent="0.25">
      <c r="A30" s="8"/>
      <c r="B30">
        <v>12</v>
      </c>
      <c r="C30">
        <v>0</v>
      </c>
      <c r="D30">
        <v>0.2</v>
      </c>
      <c r="E30">
        <v>1</v>
      </c>
      <c r="F30">
        <v>0</v>
      </c>
      <c r="G30">
        <v>16</v>
      </c>
      <c r="H30">
        <v>4</v>
      </c>
      <c r="I30">
        <v>31</v>
      </c>
      <c r="J30">
        <v>1</v>
      </c>
      <c r="K30">
        <v>0</v>
      </c>
      <c r="L30">
        <v>3</v>
      </c>
      <c r="M30">
        <v>0</v>
      </c>
      <c r="N30">
        <v>0</v>
      </c>
      <c r="O30">
        <v>3.6</v>
      </c>
      <c r="P30">
        <v>1</v>
      </c>
      <c r="Q30">
        <v>0</v>
      </c>
      <c r="R30">
        <v>0</v>
      </c>
      <c r="S30">
        <v>33</v>
      </c>
      <c r="T30">
        <v>0</v>
      </c>
      <c r="U30">
        <v>0</v>
      </c>
      <c r="V30">
        <v>0.4</v>
      </c>
      <c r="W30">
        <v>4</v>
      </c>
      <c r="X30">
        <v>0.2</v>
      </c>
      <c r="Y30">
        <v>0</v>
      </c>
      <c r="Z30">
        <v>1.4</v>
      </c>
      <c r="AA30">
        <v>0</v>
      </c>
      <c r="AB30">
        <v>11</v>
      </c>
      <c r="AC30">
        <v>0</v>
      </c>
      <c r="AD30">
        <v>2</v>
      </c>
      <c r="AE30">
        <v>0</v>
      </c>
      <c r="AF30">
        <v>2.5</v>
      </c>
      <c r="AG30">
        <v>1.2</v>
      </c>
      <c r="AH30">
        <v>0</v>
      </c>
      <c r="AI30">
        <v>0</v>
      </c>
      <c r="AJ30">
        <v>0</v>
      </c>
      <c r="AK30">
        <v>11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15.1</v>
      </c>
      <c r="AZ30">
        <f t="shared" si="81"/>
        <v>1.5999999999999999</v>
      </c>
      <c r="BA30">
        <f t="shared" si="81"/>
        <v>0</v>
      </c>
      <c r="BB30">
        <f t="shared" si="81"/>
        <v>4</v>
      </c>
      <c r="BC30">
        <f t="shared" si="81"/>
        <v>4.5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3</v>
      </c>
      <c r="BH30">
        <f t="shared" si="81"/>
        <v>1.8</v>
      </c>
      <c r="BI30">
        <f t="shared" si="81"/>
        <v>4</v>
      </c>
      <c r="BJ30">
        <f t="shared" si="81"/>
        <v>0</v>
      </c>
      <c r="BK30">
        <f t="shared" si="81"/>
        <v>7.2</v>
      </c>
      <c r="BL30">
        <f t="shared" si="81"/>
        <v>1.6</v>
      </c>
      <c r="BM30">
        <f t="shared" si="81"/>
        <v>0</v>
      </c>
      <c r="BN30">
        <f t="shared" si="81"/>
        <v>0</v>
      </c>
      <c r="BO30">
        <f t="shared" si="81"/>
        <v>1.4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11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2</v>
      </c>
      <c r="CF30">
        <f t="shared" si="82"/>
        <v>3.4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4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3.2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0.1</v>
      </c>
      <c r="CY30">
        <f t="shared" si="82"/>
        <v>0</v>
      </c>
      <c r="CZ30">
        <f t="shared" si="82"/>
        <v>5.5</v>
      </c>
      <c r="DA30">
        <f t="shared" si="82"/>
        <v>0</v>
      </c>
      <c r="DB30">
        <f t="shared" si="82"/>
        <v>5</v>
      </c>
      <c r="DC30">
        <f t="shared" si="82"/>
        <v>1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42944</v>
      </c>
      <c r="DM30">
        <f t="shared" ref="DM30:EU30" si="83">CA57+CA58</f>
        <v>42.5</v>
      </c>
      <c r="DN30">
        <f t="shared" si="83"/>
        <v>24.1</v>
      </c>
      <c r="DO30">
        <f t="shared" si="83"/>
        <v>27</v>
      </c>
      <c r="DP30">
        <f t="shared" si="83"/>
        <v>17</v>
      </c>
      <c r="DQ30">
        <f t="shared" si="83"/>
        <v>0</v>
      </c>
      <c r="DR30">
        <f t="shared" si="83"/>
        <v>0.6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0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0.2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22</v>
      </c>
      <c r="EJ30">
        <f t="shared" si="83"/>
        <v>1.2</v>
      </c>
      <c r="EK30">
        <f t="shared" si="83"/>
        <v>6</v>
      </c>
      <c r="EL30">
        <f t="shared" si="83"/>
        <v>0</v>
      </c>
      <c r="EM30">
        <f t="shared" si="83"/>
        <v>0</v>
      </c>
      <c r="EN30">
        <f t="shared" si="83"/>
        <v>0</v>
      </c>
      <c r="EO30">
        <f t="shared" si="83"/>
        <v>16</v>
      </c>
      <c r="EP30">
        <f t="shared" si="83"/>
        <v>0</v>
      </c>
      <c r="EQ30">
        <f t="shared" si="83"/>
        <v>0</v>
      </c>
      <c r="ER30">
        <f t="shared" si="83"/>
        <v>9.4</v>
      </c>
      <c r="ES30">
        <f t="shared" si="83"/>
        <v>3.2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0.8</v>
      </c>
      <c r="F31">
        <v>1</v>
      </c>
      <c r="G31">
        <v>15</v>
      </c>
      <c r="H31">
        <v>11.2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1.4</v>
      </c>
      <c r="P31">
        <v>12</v>
      </c>
      <c r="Q31">
        <v>1.2</v>
      </c>
      <c r="R31">
        <v>0</v>
      </c>
      <c r="S31">
        <v>0.6</v>
      </c>
      <c r="T31">
        <v>0</v>
      </c>
      <c r="U31">
        <v>0</v>
      </c>
      <c r="V31">
        <v>6</v>
      </c>
      <c r="W31">
        <v>0</v>
      </c>
      <c r="X31">
        <v>0.2</v>
      </c>
      <c r="Y31">
        <v>0</v>
      </c>
      <c r="Z31">
        <v>0</v>
      </c>
      <c r="AA31">
        <v>5.6</v>
      </c>
      <c r="AB31">
        <v>6</v>
      </c>
      <c r="AC31">
        <v>0</v>
      </c>
      <c r="AD31">
        <v>1</v>
      </c>
      <c r="AE31">
        <v>3</v>
      </c>
      <c r="AF31">
        <v>0</v>
      </c>
      <c r="AG31">
        <v>0.4</v>
      </c>
      <c r="AH31">
        <v>0</v>
      </c>
      <c r="AI31">
        <v>16.600000000000001</v>
      </c>
      <c r="AJ31">
        <v>0</v>
      </c>
      <c r="AK31">
        <v>8</v>
      </c>
      <c r="AM31" s="9">
        <v>42924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1.2</v>
      </c>
      <c r="AR31">
        <f t="shared" si="84"/>
        <v>0</v>
      </c>
      <c r="AS31">
        <f t="shared" si="84"/>
        <v>0</v>
      </c>
      <c r="AT31">
        <f t="shared" si="84"/>
        <v>0.8</v>
      </c>
      <c r="AU31">
        <f t="shared" si="84"/>
        <v>0</v>
      </c>
      <c r="AV31">
        <f t="shared" si="84"/>
        <v>2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0.2</v>
      </c>
      <c r="BA31">
        <f t="shared" si="84"/>
        <v>2</v>
      </c>
      <c r="BB31">
        <f t="shared" si="84"/>
        <v>2</v>
      </c>
      <c r="BC31">
        <f t="shared" si="84"/>
        <v>0</v>
      </c>
      <c r="BD31">
        <f t="shared" si="84"/>
        <v>0</v>
      </c>
      <c r="BE31">
        <f t="shared" si="84"/>
        <v>0.5</v>
      </c>
      <c r="BF31">
        <f t="shared" si="84"/>
        <v>0</v>
      </c>
      <c r="BG31">
        <f t="shared" si="84"/>
        <v>7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2.2000000000000002</v>
      </c>
      <c r="BQ31">
        <f t="shared" si="84"/>
        <v>0</v>
      </c>
      <c r="BR31">
        <f t="shared" si="84"/>
        <v>0</v>
      </c>
      <c r="BS31">
        <f t="shared" si="84"/>
        <v>1.6</v>
      </c>
      <c r="BT31">
        <f t="shared" si="84"/>
        <v>0</v>
      </c>
      <c r="BU31">
        <f t="shared" si="84"/>
        <v>0</v>
      </c>
      <c r="BV31">
        <f t="shared" si="84"/>
        <v>0.2</v>
      </c>
      <c r="BW31">
        <f t="shared" si="84"/>
        <v>10</v>
      </c>
      <c r="BX31" s="1"/>
      <c r="BY31" s="9">
        <v>42931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15</v>
      </c>
      <c r="CE31">
        <f t="shared" si="85"/>
        <v>0</v>
      </c>
      <c r="CF31">
        <f t="shared" si="85"/>
        <v>0.8</v>
      </c>
      <c r="CG31">
        <f t="shared" si="85"/>
        <v>3.2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3</v>
      </c>
      <c r="CN31">
        <f t="shared" si="85"/>
        <v>1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0.5</v>
      </c>
      <c r="CX31">
        <f t="shared" si="85"/>
        <v>1.4</v>
      </c>
      <c r="CY31">
        <f t="shared" si="85"/>
        <v>0</v>
      </c>
      <c r="CZ31">
        <f t="shared" si="85"/>
        <v>4.3</v>
      </c>
      <c r="DA31">
        <f t="shared" si="85"/>
        <v>0</v>
      </c>
      <c r="DB31">
        <f t="shared" si="85"/>
        <v>0.4</v>
      </c>
      <c r="DC31">
        <f t="shared" si="85"/>
        <v>0</v>
      </c>
      <c r="DD31">
        <f t="shared" si="85"/>
        <v>0</v>
      </c>
      <c r="DE31">
        <f t="shared" si="85"/>
        <v>3</v>
      </c>
      <c r="DF31">
        <f t="shared" si="85"/>
        <v>0</v>
      </c>
      <c r="DG31">
        <f t="shared" si="85"/>
        <v>2.1</v>
      </c>
      <c r="DH31">
        <f t="shared" si="85"/>
        <v>0</v>
      </c>
      <c r="DI31">
        <f t="shared" si="85"/>
        <v>0</v>
      </c>
      <c r="DJ31" s="1"/>
      <c r="DK31" s="1"/>
      <c r="DL31" s="2">
        <v>42945</v>
      </c>
      <c r="DM31">
        <f t="shared" ref="DM31:EU31" si="86">CA59+CA60</f>
        <v>0</v>
      </c>
      <c r="DN31">
        <f t="shared" si="86"/>
        <v>0</v>
      </c>
      <c r="DO31">
        <f t="shared" si="86"/>
        <v>1</v>
      </c>
      <c r="DP31">
        <f t="shared" si="86"/>
        <v>6</v>
      </c>
      <c r="DQ31">
        <f t="shared" si="86"/>
        <v>0</v>
      </c>
      <c r="DR31">
        <f t="shared" si="86"/>
        <v>3</v>
      </c>
      <c r="DS31">
        <f t="shared" si="86"/>
        <v>46.8</v>
      </c>
      <c r="DT31">
        <f t="shared" si="86"/>
        <v>3</v>
      </c>
      <c r="DU31">
        <f t="shared" si="86"/>
        <v>0.3</v>
      </c>
      <c r="DV31">
        <f t="shared" si="86"/>
        <v>9.6</v>
      </c>
      <c r="DW31">
        <f t="shared" si="86"/>
        <v>0</v>
      </c>
      <c r="DX31">
        <f t="shared" si="86"/>
        <v>0</v>
      </c>
      <c r="DY31">
        <f t="shared" si="86"/>
        <v>25</v>
      </c>
      <c r="DZ31">
        <f t="shared" si="86"/>
        <v>8</v>
      </c>
      <c r="EA31">
        <f t="shared" si="86"/>
        <v>3</v>
      </c>
      <c r="EB31">
        <f t="shared" si="86"/>
        <v>0</v>
      </c>
      <c r="EC31">
        <f t="shared" si="86"/>
        <v>0</v>
      </c>
      <c r="ED31">
        <f t="shared" si="86"/>
        <v>0</v>
      </c>
      <c r="EE31">
        <f t="shared" si="86"/>
        <v>1</v>
      </c>
      <c r="EF31">
        <f t="shared" si="86"/>
        <v>0</v>
      </c>
      <c r="EG31">
        <f t="shared" si="86"/>
        <v>15</v>
      </c>
      <c r="EH31">
        <f t="shared" si="86"/>
        <v>0.6</v>
      </c>
      <c r="EI31">
        <f t="shared" si="86"/>
        <v>0.1</v>
      </c>
      <c r="EJ31">
        <f t="shared" si="86"/>
        <v>0</v>
      </c>
      <c r="EK31">
        <f t="shared" si="86"/>
        <v>0.8</v>
      </c>
      <c r="EL31">
        <f t="shared" si="86"/>
        <v>3</v>
      </c>
      <c r="EM31">
        <f t="shared" si="86"/>
        <v>31.4</v>
      </c>
      <c r="EN31">
        <f t="shared" si="86"/>
        <v>13</v>
      </c>
      <c r="EO31">
        <f t="shared" si="86"/>
        <v>0</v>
      </c>
      <c r="EP31">
        <f t="shared" si="86"/>
        <v>6</v>
      </c>
      <c r="EQ31">
        <f t="shared" si="86"/>
        <v>0.6</v>
      </c>
      <c r="ER31">
        <f t="shared" si="86"/>
        <v>0.6</v>
      </c>
      <c r="ES31">
        <f t="shared" si="86"/>
        <v>52.8</v>
      </c>
      <c r="ET31">
        <f t="shared" si="86"/>
        <v>0</v>
      </c>
      <c r="EU31">
        <f t="shared" si="86"/>
        <v>2</v>
      </c>
    </row>
    <row r="32" spans="1:151" x14ac:dyDescent="0.25">
      <c r="A32" s="8"/>
      <c r="B32">
        <v>18</v>
      </c>
      <c r="C32">
        <v>0</v>
      </c>
      <c r="D32">
        <v>0</v>
      </c>
      <c r="E32">
        <v>4</v>
      </c>
      <c r="F32">
        <v>1</v>
      </c>
      <c r="G32">
        <v>3</v>
      </c>
      <c r="H32">
        <v>2.4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19</v>
      </c>
      <c r="V32">
        <v>4.2</v>
      </c>
      <c r="W32">
        <v>0</v>
      </c>
      <c r="X32">
        <v>0</v>
      </c>
      <c r="Y32">
        <v>2</v>
      </c>
      <c r="Z32">
        <v>0</v>
      </c>
      <c r="AA32">
        <v>0</v>
      </c>
      <c r="AB32">
        <v>9.5</v>
      </c>
      <c r="AC32">
        <v>0</v>
      </c>
      <c r="AD32">
        <v>0</v>
      </c>
      <c r="AE32">
        <v>0.6</v>
      </c>
      <c r="AF32">
        <v>14</v>
      </c>
      <c r="AG32">
        <v>0</v>
      </c>
      <c r="AH32">
        <v>0</v>
      </c>
      <c r="AI32">
        <v>67.599999999999994</v>
      </c>
      <c r="AJ32">
        <v>3</v>
      </c>
      <c r="AK32">
        <v>18</v>
      </c>
      <c r="AM32" s="10"/>
      <c r="AN32">
        <v>12</v>
      </c>
      <c r="AO32">
        <f t="shared" ref="AO32:BW32" si="87">C61+C62</f>
        <v>1.8</v>
      </c>
      <c r="AP32">
        <f t="shared" si="87"/>
        <v>0.2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1.7</v>
      </c>
      <c r="AV32">
        <f t="shared" si="87"/>
        <v>0</v>
      </c>
      <c r="AW32">
        <f t="shared" si="87"/>
        <v>1.4</v>
      </c>
      <c r="AX32">
        <f t="shared" si="87"/>
        <v>1</v>
      </c>
      <c r="AY32">
        <f t="shared" si="87"/>
        <v>11.4</v>
      </c>
      <c r="AZ32">
        <f t="shared" si="87"/>
        <v>0</v>
      </c>
      <c r="BA32">
        <f t="shared" si="87"/>
        <v>0</v>
      </c>
      <c r="BB32">
        <f t="shared" si="87"/>
        <v>2</v>
      </c>
      <c r="BC32">
        <f t="shared" si="87"/>
        <v>6.7</v>
      </c>
      <c r="BD32">
        <f t="shared" si="87"/>
        <v>0</v>
      </c>
      <c r="BE32">
        <f t="shared" si="87"/>
        <v>0.5</v>
      </c>
      <c r="BF32">
        <f t="shared" si="87"/>
        <v>5</v>
      </c>
      <c r="BG32">
        <f t="shared" si="87"/>
        <v>0</v>
      </c>
      <c r="BH32">
        <f t="shared" si="87"/>
        <v>0</v>
      </c>
      <c r="BI32">
        <f t="shared" si="87"/>
        <v>26</v>
      </c>
      <c r="BJ32">
        <f t="shared" si="87"/>
        <v>1.2</v>
      </c>
      <c r="BK32">
        <f t="shared" si="87"/>
        <v>0</v>
      </c>
      <c r="BL32">
        <f t="shared" si="87"/>
        <v>2.4</v>
      </c>
      <c r="BM32">
        <f t="shared" si="87"/>
        <v>5.6</v>
      </c>
      <c r="BN32">
        <f t="shared" si="87"/>
        <v>0.6</v>
      </c>
      <c r="BO32">
        <f t="shared" si="87"/>
        <v>0</v>
      </c>
      <c r="BP32">
        <f t="shared" si="87"/>
        <v>0</v>
      </c>
      <c r="BQ32">
        <f t="shared" si="87"/>
        <v>0.4</v>
      </c>
      <c r="BR32">
        <f t="shared" si="87"/>
        <v>0.4</v>
      </c>
      <c r="BS32">
        <f t="shared" si="87"/>
        <v>0</v>
      </c>
      <c r="BT32">
        <f t="shared" si="87"/>
        <v>3.2</v>
      </c>
      <c r="BU32">
        <f t="shared" si="87"/>
        <v>0</v>
      </c>
      <c r="BV32">
        <f t="shared" si="87"/>
        <v>0</v>
      </c>
      <c r="BW32">
        <f t="shared" si="87"/>
        <v>6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0</v>
      </c>
      <c r="CD32">
        <f t="shared" si="88"/>
        <v>5</v>
      </c>
      <c r="CE32">
        <f t="shared" si="88"/>
        <v>1</v>
      </c>
      <c r="CF32">
        <f t="shared" si="88"/>
        <v>2.2000000000000002</v>
      </c>
      <c r="CG32">
        <f t="shared" si="88"/>
        <v>0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0</v>
      </c>
      <c r="CL32">
        <f t="shared" si="88"/>
        <v>0</v>
      </c>
      <c r="CM32">
        <f t="shared" si="88"/>
        <v>12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0.2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0.4</v>
      </c>
      <c r="CY32">
        <f t="shared" si="88"/>
        <v>0</v>
      </c>
      <c r="CZ32">
        <f t="shared" si="88"/>
        <v>47</v>
      </c>
      <c r="DA32">
        <f t="shared" si="88"/>
        <v>0</v>
      </c>
      <c r="DB32">
        <f t="shared" si="88"/>
        <v>0</v>
      </c>
      <c r="DC32">
        <f t="shared" si="88"/>
        <v>0</v>
      </c>
      <c r="DD32">
        <f t="shared" si="88"/>
        <v>0</v>
      </c>
      <c r="DE32">
        <f t="shared" si="88"/>
        <v>0</v>
      </c>
      <c r="DF32">
        <f t="shared" si="88"/>
        <v>0</v>
      </c>
      <c r="DG32">
        <f t="shared" si="88"/>
        <v>12.6</v>
      </c>
      <c r="DH32">
        <f t="shared" si="88"/>
        <v>0</v>
      </c>
      <c r="DI32">
        <f t="shared" si="88"/>
        <v>0</v>
      </c>
      <c r="DJ32" s="1"/>
      <c r="DK32" s="1"/>
      <c r="DL32" s="2">
        <v>42946</v>
      </c>
      <c r="DM32">
        <f t="shared" ref="DM32:EU32" si="89">CA61+CA62</f>
        <v>0</v>
      </c>
      <c r="DN32">
        <f t="shared" si="89"/>
        <v>7.7</v>
      </c>
      <c r="DO32">
        <f t="shared" si="89"/>
        <v>63.2</v>
      </c>
      <c r="DP32">
        <f t="shared" si="89"/>
        <v>6</v>
      </c>
      <c r="DQ32">
        <f t="shared" si="89"/>
        <v>0</v>
      </c>
      <c r="DR32">
        <f t="shared" si="89"/>
        <v>0.8</v>
      </c>
      <c r="DS32">
        <f t="shared" si="89"/>
        <v>0</v>
      </c>
      <c r="DT32">
        <f t="shared" si="89"/>
        <v>0</v>
      </c>
      <c r="DU32">
        <f t="shared" si="89"/>
        <v>0.2</v>
      </c>
      <c r="DV32">
        <f t="shared" si="89"/>
        <v>17.399999999999999</v>
      </c>
      <c r="DW32">
        <f t="shared" si="89"/>
        <v>0</v>
      </c>
      <c r="DX32">
        <f t="shared" si="89"/>
        <v>0.3</v>
      </c>
      <c r="DY32">
        <f t="shared" si="89"/>
        <v>1</v>
      </c>
      <c r="DZ32">
        <f t="shared" si="89"/>
        <v>3</v>
      </c>
      <c r="EA32">
        <f t="shared" si="89"/>
        <v>6.7</v>
      </c>
      <c r="EB32">
        <f t="shared" si="89"/>
        <v>1</v>
      </c>
      <c r="EC32">
        <f t="shared" si="89"/>
        <v>0.2</v>
      </c>
      <c r="ED32">
        <f t="shared" si="89"/>
        <v>0</v>
      </c>
      <c r="EE32">
        <f t="shared" si="89"/>
        <v>1</v>
      </c>
      <c r="EF32">
        <f t="shared" si="89"/>
        <v>0</v>
      </c>
      <c r="EG32">
        <f t="shared" si="89"/>
        <v>9</v>
      </c>
      <c r="EH32">
        <f t="shared" si="89"/>
        <v>0</v>
      </c>
      <c r="EI32">
        <f t="shared" si="89"/>
        <v>4</v>
      </c>
      <c r="EJ32">
        <f t="shared" si="89"/>
        <v>0.2</v>
      </c>
      <c r="EK32">
        <f t="shared" si="89"/>
        <v>0</v>
      </c>
      <c r="EL32">
        <f t="shared" si="89"/>
        <v>1.5</v>
      </c>
      <c r="EM32">
        <f t="shared" si="89"/>
        <v>1</v>
      </c>
      <c r="EN32">
        <f t="shared" si="89"/>
        <v>0</v>
      </c>
      <c r="EO32">
        <f t="shared" si="89"/>
        <v>15</v>
      </c>
      <c r="EP32">
        <f t="shared" si="89"/>
        <v>0</v>
      </c>
      <c r="EQ32">
        <f t="shared" si="89"/>
        <v>4.5999999999999996</v>
      </c>
      <c r="ER32">
        <f t="shared" si="89"/>
        <v>0.2</v>
      </c>
      <c r="ES32">
        <f t="shared" si="89"/>
        <v>2.2000000000000002</v>
      </c>
      <c r="ET32">
        <f t="shared" si="89"/>
        <v>0</v>
      </c>
      <c r="EU32">
        <f t="shared" si="89"/>
        <v>0</v>
      </c>
    </row>
    <row r="33" spans="1:151" x14ac:dyDescent="0.25">
      <c r="A33" s="8"/>
      <c r="B33">
        <v>21</v>
      </c>
      <c r="C33">
        <v>0</v>
      </c>
      <c r="D33">
        <v>0</v>
      </c>
      <c r="E33">
        <v>0.2</v>
      </c>
      <c r="F33">
        <v>1</v>
      </c>
      <c r="G33">
        <v>0.6</v>
      </c>
      <c r="H33">
        <v>0</v>
      </c>
      <c r="I33">
        <v>0</v>
      </c>
      <c r="J33">
        <v>15</v>
      </c>
      <c r="K33">
        <v>0.5</v>
      </c>
      <c r="L33">
        <v>9</v>
      </c>
      <c r="M33">
        <v>0</v>
      </c>
      <c r="N33">
        <v>0.4</v>
      </c>
      <c r="O33">
        <v>1</v>
      </c>
      <c r="P33">
        <v>0</v>
      </c>
      <c r="Q33">
        <v>0.5</v>
      </c>
      <c r="R33">
        <v>0</v>
      </c>
      <c r="S33">
        <v>1.5</v>
      </c>
      <c r="T33">
        <v>20</v>
      </c>
      <c r="U33">
        <v>5</v>
      </c>
      <c r="V33">
        <v>0</v>
      </c>
      <c r="W33">
        <v>0</v>
      </c>
      <c r="X33">
        <v>0</v>
      </c>
      <c r="Y33">
        <v>0</v>
      </c>
      <c r="Z33">
        <v>52.4</v>
      </c>
      <c r="AA33">
        <v>0.2</v>
      </c>
      <c r="AB33">
        <v>1.5</v>
      </c>
      <c r="AC33">
        <v>0</v>
      </c>
      <c r="AD33">
        <v>2</v>
      </c>
      <c r="AE33">
        <v>0</v>
      </c>
      <c r="AF33">
        <v>0</v>
      </c>
      <c r="AG33">
        <v>17</v>
      </c>
      <c r="AH33">
        <v>0</v>
      </c>
      <c r="AI33">
        <v>0</v>
      </c>
      <c r="AJ33">
        <v>7</v>
      </c>
      <c r="AK33">
        <v>24</v>
      </c>
      <c r="AM33" s="10"/>
      <c r="AN33">
        <v>18</v>
      </c>
      <c r="AO33">
        <f t="shared" ref="AO33:BW33" si="90">C63+C64</f>
        <v>0.1</v>
      </c>
      <c r="AP33">
        <f t="shared" si="90"/>
        <v>0</v>
      </c>
      <c r="AQ33">
        <f t="shared" si="90"/>
        <v>0</v>
      </c>
      <c r="AR33">
        <f t="shared" si="90"/>
        <v>1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1</v>
      </c>
      <c r="AW33">
        <f t="shared" si="90"/>
        <v>1</v>
      </c>
      <c r="AX33">
        <f t="shared" si="90"/>
        <v>0</v>
      </c>
      <c r="AY33">
        <f t="shared" si="90"/>
        <v>0</v>
      </c>
      <c r="AZ33">
        <f t="shared" si="90"/>
        <v>1.6</v>
      </c>
      <c r="BA33">
        <f t="shared" si="90"/>
        <v>0</v>
      </c>
      <c r="BB33">
        <f t="shared" si="90"/>
        <v>1</v>
      </c>
      <c r="BC33">
        <f t="shared" si="90"/>
        <v>0.2</v>
      </c>
      <c r="BD33">
        <f t="shared" si="90"/>
        <v>3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0.2</v>
      </c>
      <c r="BK33">
        <f t="shared" si="90"/>
        <v>1</v>
      </c>
      <c r="BL33">
        <f t="shared" si="90"/>
        <v>0</v>
      </c>
      <c r="BM33">
        <f t="shared" si="90"/>
        <v>2.8</v>
      </c>
      <c r="BN33">
        <f t="shared" si="90"/>
        <v>0</v>
      </c>
      <c r="BO33">
        <f t="shared" si="90"/>
        <v>19</v>
      </c>
      <c r="BP33">
        <f t="shared" si="90"/>
        <v>0.1</v>
      </c>
      <c r="BQ33">
        <f t="shared" si="90"/>
        <v>0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21.6</v>
      </c>
      <c r="BV33">
        <f t="shared" si="90"/>
        <v>0</v>
      </c>
      <c r="BW33">
        <f t="shared" si="90"/>
        <v>1</v>
      </c>
      <c r="BX33" s="1"/>
      <c r="BY33" s="9">
        <v>42932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11</v>
      </c>
      <c r="CE33">
        <f t="shared" si="91"/>
        <v>0</v>
      </c>
      <c r="CF33">
        <f t="shared" si="91"/>
        <v>0</v>
      </c>
      <c r="CG33">
        <f t="shared" si="91"/>
        <v>0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1.7000000000000002</v>
      </c>
      <c r="CL33">
        <f t="shared" si="91"/>
        <v>0</v>
      </c>
      <c r="CM33">
        <f t="shared" si="91"/>
        <v>3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2.5</v>
      </c>
      <c r="CR33">
        <f t="shared" si="91"/>
        <v>0</v>
      </c>
      <c r="CS33">
        <f t="shared" si="91"/>
        <v>0</v>
      </c>
      <c r="CT33">
        <f t="shared" si="91"/>
        <v>0</v>
      </c>
      <c r="CU33">
        <f t="shared" si="91"/>
        <v>0</v>
      </c>
      <c r="CV33">
        <f t="shared" si="91"/>
        <v>0</v>
      </c>
      <c r="CW33">
        <f t="shared" si="91"/>
        <v>0.8</v>
      </c>
      <c r="CX33">
        <f t="shared" si="91"/>
        <v>0</v>
      </c>
      <c r="CY33">
        <f t="shared" si="91"/>
        <v>0</v>
      </c>
      <c r="CZ33">
        <f t="shared" si="91"/>
        <v>0</v>
      </c>
      <c r="DA33">
        <f t="shared" si="91"/>
        <v>7</v>
      </c>
      <c r="DB33">
        <f t="shared" si="91"/>
        <v>1</v>
      </c>
      <c r="DC33">
        <f t="shared" si="91"/>
        <v>0</v>
      </c>
      <c r="DD33">
        <f t="shared" si="91"/>
        <v>18.2</v>
      </c>
      <c r="DE33">
        <f t="shared" si="91"/>
        <v>4.4000000000000004</v>
      </c>
      <c r="DF33">
        <f t="shared" si="91"/>
        <v>6.2</v>
      </c>
      <c r="DG33">
        <f t="shared" si="91"/>
        <v>8.1</v>
      </c>
      <c r="DH33">
        <f t="shared" si="91"/>
        <v>0</v>
      </c>
      <c r="DI33">
        <f t="shared" si="91"/>
        <v>0</v>
      </c>
      <c r="DJ33" s="1"/>
      <c r="DK33" s="1"/>
      <c r="DL33" s="2">
        <v>42947</v>
      </c>
      <c r="DM33">
        <f t="shared" ref="DM33:EU33" si="92">CA63+CA64</f>
        <v>0</v>
      </c>
      <c r="DN33">
        <f t="shared" si="92"/>
        <v>0</v>
      </c>
      <c r="DO33">
        <f t="shared" si="92"/>
        <v>11</v>
      </c>
      <c r="DP33">
        <f t="shared" si="92"/>
        <v>16</v>
      </c>
      <c r="DQ33">
        <f t="shared" si="92"/>
        <v>10</v>
      </c>
      <c r="DR33">
        <f t="shared" si="92"/>
        <v>0</v>
      </c>
      <c r="DS33">
        <f t="shared" si="92"/>
        <v>0</v>
      </c>
      <c r="DT33">
        <f t="shared" si="92"/>
        <v>0</v>
      </c>
      <c r="DU33">
        <f t="shared" si="92"/>
        <v>0</v>
      </c>
      <c r="DV33">
        <f t="shared" si="92"/>
        <v>0.8</v>
      </c>
      <c r="DW33">
        <f t="shared" si="92"/>
        <v>2.2000000000000002</v>
      </c>
      <c r="DX33">
        <f t="shared" si="92"/>
        <v>0</v>
      </c>
      <c r="DY33">
        <f t="shared" si="92"/>
        <v>1</v>
      </c>
      <c r="DZ33">
        <f t="shared" si="92"/>
        <v>2</v>
      </c>
      <c r="EA33">
        <f t="shared" si="92"/>
        <v>12.4</v>
      </c>
      <c r="EB33">
        <f t="shared" si="92"/>
        <v>0</v>
      </c>
      <c r="EC33">
        <f t="shared" si="92"/>
        <v>0</v>
      </c>
      <c r="ED33">
        <f t="shared" si="92"/>
        <v>0</v>
      </c>
      <c r="EE33">
        <f t="shared" si="92"/>
        <v>0</v>
      </c>
      <c r="EF33">
        <f t="shared" si="92"/>
        <v>2.6</v>
      </c>
      <c r="EG33">
        <f t="shared" si="92"/>
        <v>0</v>
      </c>
      <c r="EH33">
        <f t="shared" si="92"/>
        <v>0</v>
      </c>
      <c r="EI33">
        <f t="shared" si="92"/>
        <v>0</v>
      </c>
      <c r="EJ33">
        <f t="shared" si="92"/>
        <v>0</v>
      </c>
      <c r="EK33">
        <f t="shared" si="92"/>
        <v>12</v>
      </c>
      <c r="EL33">
        <f t="shared" si="92"/>
        <v>0</v>
      </c>
      <c r="EM33">
        <f t="shared" si="92"/>
        <v>6.2</v>
      </c>
      <c r="EN33">
        <f t="shared" si="92"/>
        <v>0.6</v>
      </c>
      <c r="EO33">
        <f t="shared" si="92"/>
        <v>0</v>
      </c>
      <c r="EP33">
        <f t="shared" si="92"/>
        <v>26.2</v>
      </c>
      <c r="EQ33">
        <f t="shared" si="92"/>
        <v>0</v>
      </c>
      <c r="ER33">
        <f t="shared" si="92"/>
        <v>1.4</v>
      </c>
      <c r="ES33">
        <f t="shared" si="92"/>
        <v>72</v>
      </c>
      <c r="ET33">
        <f t="shared" si="92"/>
        <v>0</v>
      </c>
      <c r="EU33">
        <f t="shared" si="92"/>
        <v>0</v>
      </c>
    </row>
    <row r="34" spans="1:151" x14ac:dyDescent="0.25">
      <c r="A34" s="8"/>
      <c r="B34">
        <v>24</v>
      </c>
      <c r="C34">
        <v>4.2</v>
      </c>
      <c r="D34">
        <v>38.200000000000003</v>
      </c>
      <c r="E34">
        <v>0</v>
      </c>
      <c r="F34">
        <v>0</v>
      </c>
      <c r="G34">
        <v>12.4</v>
      </c>
      <c r="H34">
        <v>4.4000000000000004</v>
      </c>
      <c r="I34">
        <v>1.4</v>
      </c>
      <c r="J34">
        <v>10</v>
      </c>
      <c r="K34">
        <v>0.3</v>
      </c>
      <c r="L34">
        <v>15</v>
      </c>
      <c r="M34">
        <v>0</v>
      </c>
      <c r="N34">
        <v>4.5</v>
      </c>
      <c r="O34">
        <v>15</v>
      </c>
      <c r="P34">
        <v>3</v>
      </c>
      <c r="Q34">
        <v>0</v>
      </c>
      <c r="R34">
        <v>10</v>
      </c>
      <c r="S34">
        <v>26</v>
      </c>
      <c r="T34">
        <v>0</v>
      </c>
      <c r="U34">
        <v>20</v>
      </c>
      <c r="V34">
        <v>6.9</v>
      </c>
      <c r="W34">
        <v>0</v>
      </c>
      <c r="X34">
        <v>0</v>
      </c>
      <c r="Y34">
        <v>0</v>
      </c>
      <c r="Z34">
        <v>14.8</v>
      </c>
      <c r="AA34">
        <v>0</v>
      </c>
      <c r="AB34">
        <v>6</v>
      </c>
      <c r="AC34">
        <v>0</v>
      </c>
      <c r="AD34">
        <v>3</v>
      </c>
      <c r="AE34">
        <v>0</v>
      </c>
      <c r="AF34">
        <v>0</v>
      </c>
      <c r="AG34">
        <v>31.4</v>
      </c>
      <c r="AH34">
        <v>0</v>
      </c>
      <c r="AI34">
        <v>0.2</v>
      </c>
      <c r="AJ34">
        <v>0</v>
      </c>
      <c r="AK34">
        <v>15</v>
      </c>
      <c r="AM34" s="10"/>
      <c r="AN34">
        <v>24</v>
      </c>
      <c r="AO34">
        <f t="shared" ref="AO34:BW34" si="93">C65+C66</f>
        <v>0</v>
      </c>
      <c r="AP34">
        <f t="shared" si="93"/>
        <v>1</v>
      </c>
      <c r="AQ34">
        <f t="shared" si="93"/>
        <v>0</v>
      </c>
      <c r="AR34">
        <f t="shared" si="93"/>
        <v>0</v>
      </c>
      <c r="AS34">
        <f t="shared" si="93"/>
        <v>0</v>
      </c>
      <c r="AT34">
        <f t="shared" si="93"/>
        <v>0</v>
      </c>
      <c r="AU34">
        <f t="shared" si="93"/>
        <v>0</v>
      </c>
      <c r="AV34">
        <f t="shared" si="93"/>
        <v>5</v>
      </c>
      <c r="AW34">
        <f t="shared" si="93"/>
        <v>0</v>
      </c>
      <c r="AX34">
        <f t="shared" si="93"/>
        <v>0</v>
      </c>
      <c r="AY34">
        <f t="shared" si="93"/>
        <v>6.4</v>
      </c>
      <c r="AZ34">
        <f t="shared" si="93"/>
        <v>0</v>
      </c>
      <c r="BA34">
        <f t="shared" si="93"/>
        <v>0</v>
      </c>
      <c r="BB34">
        <f t="shared" si="93"/>
        <v>5</v>
      </c>
      <c r="BC34">
        <f t="shared" si="93"/>
        <v>0</v>
      </c>
      <c r="BD34">
        <f t="shared" si="93"/>
        <v>0</v>
      </c>
      <c r="BE34">
        <f t="shared" si="93"/>
        <v>0</v>
      </c>
      <c r="BF34">
        <f t="shared" si="93"/>
        <v>0</v>
      </c>
      <c r="BG34">
        <f t="shared" si="93"/>
        <v>2</v>
      </c>
      <c r="BH34">
        <f t="shared" si="93"/>
        <v>0</v>
      </c>
      <c r="BI34">
        <f t="shared" si="93"/>
        <v>4</v>
      </c>
      <c r="BJ34">
        <f t="shared" si="93"/>
        <v>0</v>
      </c>
      <c r="BK34">
        <f t="shared" si="93"/>
        <v>0</v>
      </c>
      <c r="BL34">
        <f t="shared" si="93"/>
        <v>0</v>
      </c>
      <c r="BM34">
        <f t="shared" si="93"/>
        <v>0</v>
      </c>
      <c r="BN34">
        <f t="shared" si="93"/>
        <v>0</v>
      </c>
      <c r="BO34">
        <f t="shared" si="93"/>
        <v>6</v>
      </c>
      <c r="BP34">
        <f t="shared" si="93"/>
        <v>1</v>
      </c>
      <c r="BQ34">
        <f t="shared" si="93"/>
        <v>0</v>
      </c>
      <c r="BR34">
        <f t="shared" si="93"/>
        <v>36.400000000000006</v>
      </c>
      <c r="BS34">
        <f t="shared" si="93"/>
        <v>0</v>
      </c>
      <c r="BT34">
        <f t="shared" si="93"/>
        <v>0</v>
      </c>
      <c r="BU34">
        <f t="shared" si="93"/>
        <v>0.2</v>
      </c>
      <c r="BV34">
        <f t="shared" si="93"/>
        <v>0</v>
      </c>
      <c r="BW34">
        <f t="shared" si="93"/>
        <v>9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0.5</v>
      </c>
      <c r="CC34">
        <f t="shared" si="94"/>
        <v>0</v>
      </c>
      <c r="CD34">
        <f t="shared" si="94"/>
        <v>0</v>
      </c>
      <c r="CE34">
        <f t="shared" si="94"/>
        <v>0.8</v>
      </c>
      <c r="CF34">
        <f t="shared" si="94"/>
        <v>0.8</v>
      </c>
      <c r="CG34">
        <f t="shared" si="94"/>
        <v>12</v>
      </c>
      <c r="CH34">
        <f t="shared" si="94"/>
        <v>0</v>
      </c>
      <c r="CI34">
        <f t="shared" si="94"/>
        <v>0</v>
      </c>
      <c r="CJ34">
        <f t="shared" si="94"/>
        <v>0</v>
      </c>
      <c r="CK34">
        <f t="shared" si="94"/>
        <v>0</v>
      </c>
      <c r="CL34">
        <f t="shared" si="94"/>
        <v>0</v>
      </c>
      <c r="CM34">
        <f t="shared" si="94"/>
        <v>0</v>
      </c>
      <c r="CN34">
        <f t="shared" si="94"/>
        <v>1</v>
      </c>
      <c r="CO34">
        <f t="shared" si="94"/>
        <v>0</v>
      </c>
      <c r="CP34">
        <f t="shared" si="94"/>
        <v>0</v>
      </c>
      <c r="CQ34">
        <f t="shared" si="94"/>
        <v>0</v>
      </c>
      <c r="CR34">
        <f t="shared" si="94"/>
        <v>0</v>
      </c>
      <c r="CS34">
        <f t="shared" si="94"/>
        <v>3</v>
      </c>
      <c r="CT34">
        <f t="shared" si="94"/>
        <v>12.8</v>
      </c>
      <c r="CU34">
        <f t="shared" si="94"/>
        <v>0</v>
      </c>
      <c r="CV34">
        <f t="shared" si="94"/>
        <v>0</v>
      </c>
      <c r="CW34">
        <f t="shared" si="94"/>
        <v>0</v>
      </c>
      <c r="CX34">
        <f t="shared" si="94"/>
        <v>0</v>
      </c>
      <c r="CY34">
        <f t="shared" si="94"/>
        <v>0</v>
      </c>
      <c r="CZ34">
        <f t="shared" si="94"/>
        <v>16</v>
      </c>
      <c r="DA34">
        <f t="shared" si="94"/>
        <v>0</v>
      </c>
      <c r="DB34">
        <f t="shared" si="94"/>
        <v>3.4</v>
      </c>
      <c r="DC34">
        <f t="shared" si="94"/>
        <v>0</v>
      </c>
      <c r="DD34">
        <f t="shared" si="94"/>
        <v>0</v>
      </c>
      <c r="DE34">
        <f t="shared" si="94"/>
        <v>0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43651</v>
      </c>
      <c r="B35">
        <v>3</v>
      </c>
      <c r="C35">
        <v>0</v>
      </c>
      <c r="D35">
        <v>1.2</v>
      </c>
      <c r="E35">
        <v>0</v>
      </c>
      <c r="F35">
        <v>28</v>
      </c>
      <c r="G35">
        <v>20</v>
      </c>
      <c r="H35">
        <v>4.2</v>
      </c>
      <c r="I35">
        <v>2</v>
      </c>
      <c r="J35">
        <v>15</v>
      </c>
      <c r="K35">
        <v>0</v>
      </c>
      <c r="L35">
        <v>1</v>
      </c>
      <c r="M35">
        <v>0</v>
      </c>
      <c r="N35">
        <v>0.5</v>
      </c>
      <c r="O35">
        <v>46</v>
      </c>
      <c r="P35">
        <v>7</v>
      </c>
      <c r="Q35">
        <v>5.5</v>
      </c>
      <c r="R35">
        <v>0</v>
      </c>
      <c r="S35">
        <v>4</v>
      </c>
      <c r="T35">
        <v>22</v>
      </c>
      <c r="U35">
        <v>32</v>
      </c>
      <c r="V35">
        <v>3.8</v>
      </c>
      <c r="W35">
        <v>4</v>
      </c>
      <c r="X35">
        <v>0</v>
      </c>
      <c r="Y35">
        <v>3.2</v>
      </c>
      <c r="Z35">
        <v>10.4</v>
      </c>
      <c r="AA35">
        <v>0</v>
      </c>
      <c r="AB35">
        <v>0</v>
      </c>
      <c r="AC35">
        <v>0</v>
      </c>
      <c r="AD35">
        <v>7</v>
      </c>
      <c r="AE35">
        <v>0</v>
      </c>
      <c r="AF35">
        <v>0.1</v>
      </c>
      <c r="AG35">
        <v>23.6</v>
      </c>
      <c r="AH35">
        <v>0</v>
      </c>
      <c r="AI35">
        <v>0</v>
      </c>
      <c r="AJ35">
        <v>0</v>
      </c>
      <c r="AK35">
        <v>17</v>
      </c>
      <c r="AM35" s="9">
        <v>42925</v>
      </c>
      <c r="AN35">
        <v>6</v>
      </c>
      <c r="AO35">
        <f t="shared" ref="AO35:BW35" si="95">C67+C68</f>
        <v>0</v>
      </c>
      <c r="AP35">
        <f t="shared" si="95"/>
        <v>0.6</v>
      </c>
      <c r="AQ35">
        <f t="shared" si="95"/>
        <v>0</v>
      </c>
      <c r="AR35">
        <f t="shared" si="95"/>
        <v>0</v>
      </c>
      <c r="AS35">
        <f t="shared" si="95"/>
        <v>0</v>
      </c>
      <c r="AT35">
        <f t="shared" si="95"/>
        <v>0</v>
      </c>
      <c r="AU35">
        <f t="shared" si="95"/>
        <v>14.299999999999999</v>
      </c>
      <c r="AV35">
        <f t="shared" si="95"/>
        <v>6</v>
      </c>
      <c r="AW35">
        <f t="shared" si="95"/>
        <v>0</v>
      </c>
      <c r="AX35">
        <f t="shared" si="95"/>
        <v>0</v>
      </c>
      <c r="AY35">
        <f t="shared" si="95"/>
        <v>0</v>
      </c>
      <c r="AZ35">
        <f t="shared" si="95"/>
        <v>0</v>
      </c>
      <c r="BA35">
        <f t="shared" si="95"/>
        <v>0</v>
      </c>
      <c r="BB35">
        <f t="shared" si="95"/>
        <v>4</v>
      </c>
      <c r="BC35">
        <f t="shared" si="95"/>
        <v>0</v>
      </c>
      <c r="BD35">
        <f t="shared" si="95"/>
        <v>0</v>
      </c>
      <c r="BE35">
        <f t="shared" si="95"/>
        <v>0</v>
      </c>
      <c r="BF35">
        <f t="shared" si="95"/>
        <v>0</v>
      </c>
      <c r="BG35">
        <f t="shared" si="95"/>
        <v>1</v>
      </c>
      <c r="BH35">
        <f t="shared" si="95"/>
        <v>0</v>
      </c>
      <c r="BI35">
        <f t="shared" si="95"/>
        <v>15</v>
      </c>
      <c r="BJ35">
        <f t="shared" si="95"/>
        <v>2.6</v>
      </c>
      <c r="BK35">
        <f t="shared" si="95"/>
        <v>0</v>
      </c>
      <c r="BL35">
        <f t="shared" si="95"/>
        <v>0</v>
      </c>
      <c r="BM35">
        <f t="shared" si="95"/>
        <v>0</v>
      </c>
      <c r="BN35">
        <f t="shared" si="95"/>
        <v>0</v>
      </c>
      <c r="BO35">
        <f t="shared" si="95"/>
        <v>9</v>
      </c>
      <c r="BP35">
        <f t="shared" si="95"/>
        <v>1.3</v>
      </c>
      <c r="BQ35">
        <f t="shared" si="95"/>
        <v>0</v>
      </c>
      <c r="BR35">
        <f t="shared" si="95"/>
        <v>9.7999999999999989</v>
      </c>
      <c r="BS35">
        <f t="shared" si="95"/>
        <v>0</v>
      </c>
      <c r="BT35">
        <f t="shared" si="95"/>
        <v>0</v>
      </c>
      <c r="BU35">
        <f t="shared" si="95"/>
        <v>0</v>
      </c>
      <c r="BV35">
        <f t="shared" si="95"/>
        <v>0</v>
      </c>
      <c r="BW35">
        <f t="shared" si="95"/>
        <v>13</v>
      </c>
      <c r="BX35" s="1"/>
      <c r="BY35" s="9">
        <v>42933</v>
      </c>
      <c r="BZ35">
        <v>12</v>
      </c>
      <c r="CA35">
        <f t="shared" ref="CA35:DI35" si="96">AO67+AO68</f>
        <v>2</v>
      </c>
      <c r="CB35">
        <f t="shared" si="96"/>
        <v>3</v>
      </c>
      <c r="CC35">
        <f t="shared" si="96"/>
        <v>0</v>
      </c>
      <c r="CD35">
        <f t="shared" si="96"/>
        <v>18</v>
      </c>
      <c r="CE35">
        <f t="shared" si="96"/>
        <v>1</v>
      </c>
      <c r="CF35">
        <f t="shared" si="96"/>
        <v>0</v>
      </c>
      <c r="CG35">
        <f t="shared" si="96"/>
        <v>0</v>
      </c>
      <c r="CH35">
        <f t="shared" si="96"/>
        <v>0</v>
      </c>
      <c r="CI35">
        <f t="shared" si="96"/>
        <v>5.2</v>
      </c>
      <c r="CJ35">
        <f t="shared" si="96"/>
        <v>1</v>
      </c>
      <c r="CK35">
        <f t="shared" si="96"/>
        <v>0</v>
      </c>
      <c r="CL35">
        <f t="shared" si="96"/>
        <v>0.6</v>
      </c>
      <c r="CM35">
        <f t="shared" si="96"/>
        <v>0</v>
      </c>
      <c r="CN35">
        <f t="shared" si="96"/>
        <v>0</v>
      </c>
      <c r="CO35">
        <f t="shared" si="96"/>
        <v>0</v>
      </c>
      <c r="CP35">
        <f t="shared" si="96"/>
        <v>4</v>
      </c>
      <c r="CQ35">
        <f t="shared" si="96"/>
        <v>0</v>
      </c>
      <c r="CR35">
        <f t="shared" si="96"/>
        <v>0</v>
      </c>
      <c r="CS35">
        <f t="shared" si="96"/>
        <v>0</v>
      </c>
      <c r="CT35">
        <f t="shared" si="96"/>
        <v>20.2</v>
      </c>
      <c r="CU35">
        <f t="shared" si="96"/>
        <v>2.8</v>
      </c>
      <c r="CV35">
        <f t="shared" si="96"/>
        <v>0</v>
      </c>
      <c r="CW35">
        <f t="shared" si="96"/>
        <v>0</v>
      </c>
      <c r="CX35">
        <f t="shared" si="96"/>
        <v>0</v>
      </c>
      <c r="CY35">
        <f t="shared" si="96"/>
        <v>0</v>
      </c>
      <c r="CZ35">
        <f t="shared" si="96"/>
        <v>3</v>
      </c>
      <c r="DA35">
        <f t="shared" si="96"/>
        <v>0</v>
      </c>
      <c r="DB35">
        <f t="shared" si="96"/>
        <v>0</v>
      </c>
      <c r="DC35">
        <f t="shared" si="96"/>
        <v>0</v>
      </c>
      <c r="DD35">
        <f t="shared" si="96"/>
        <v>3.4</v>
      </c>
      <c r="DE35">
        <f t="shared" si="96"/>
        <v>0</v>
      </c>
      <c r="DF35">
        <f t="shared" si="96"/>
        <v>0</v>
      </c>
      <c r="DG35">
        <f t="shared" si="96"/>
        <v>0</v>
      </c>
      <c r="DH35">
        <f t="shared" si="96"/>
        <v>0</v>
      </c>
      <c r="DI35">
        <f t="shared" si="96"/>
        <v>0</v>
      </c>
      <c r="DJ35" s="1"/>
      <c r="DK35" s="1"/>
    </row>
    <row r="36" spans="1:151" x14ac:dyDescent="0.25">
      <c r="A36" s="8"/>
      <c r="B36">
        <v>6</v>
      </c>
      <c r="C36">
        <v>0</v>
      </c>
      <c r="D36">
        <v>0</v>
      </c>
      <c r="E36">
        <v>2</v>
      </c>
      <c r="F36">
        <v>0</v>
      </c>
      <c r="G36">
        <v>2.8</v>
      </c>
      <c r="H36">
        <v>1.4</v>
      </c>
      <c r="I36">
        <v>0</v>
      </c>
      <c r="J36">
        <v>16</v>
      </c>
      <c r="K36">
        <v>0</v>
      </c>
      <c r="L36">
        <v>10</v>
      </c>
      <c r="M36">
        <v>0</v>
      </c>
      <c r="N36">
        <v>0</v>
      </c>
      <c r="O36">
        <v>76</v>
      </c>
      <c r="P36">
        <v>18</v>
      </c>
      <c r="Q36">
        <v>0</v>
      </c>
      <c r="R36">
        <v>0</v>
      </c>
      <c r="S36">
        <v>8</v>
      </c>
      <c r="T36">
        <v>0</v>
      </c>
      <c r="U36">
        <v>56</v>
      </c>
      <c r="V36">
        <v>1</v>
      </c>
      <c r="W36">
        <v>1</v>
      </c>
      <c r="X36">
        <v>0</v>
      </c>
      <c r="Y36">
        <v>0</v>
      </c>
      <c r="Z36">
        <v>0.2</v>
      </c>
      <c r="AA36">
        <v>0</v>
      </c>
      <c r="AB36">
        <v>2.2000000000000002</v>
      </c>
      <c r="AC36">
        <v>0</v>
      </c>
      <c r="AD36">
        <v>2</v>
      </c>
      <c r="AE36">
        <v>0</v>
      </c>
      <c r="AF36">
        <v>0.5</v>
      </c>
      <c r="AG36">
        <v>5.5</v>
      </c>
      <c r="AH36">
        <v>0.4</v>
      </c>
      <c r="AI36">
        <v>0</v>
      </c>
      <c r="AJ36">
        <v>1</v>
      </c>
      <c r="AK36">
        <v>21</v>
      </c>
      <c r="AM36" s="10"/>
      <c r="AN36">
        <v>12</v>
      </c>
      <c r="AO36">
        <f t="shared" ref="AO36:BW36" si="97">C69+C70</f>
        <v>4.2</v>
      </c>
      <c r="AP36">
        <f t="shared" si="97"/>
        <v>0</v>
      </c>
      <c r="AQ36">
        <f t="shared" si="97"/>
        <v>0</v>
      </c>
      <c r="AR36">
        <f t="shared" si="97"/>
        <v>0</v>
      </c>
      <c r="AS36">
        <f t="shared" si="97"/>
        <v>0</v>
      </c>
      <c r="AT36">
        <f t="shared" si="97"/>
        <v>0</v>
      </c>
      <c r="AU36">
        <f t="shared" si="97"/>
        <v>7.4</v>
      </c>
      <c r="AV36">
        <f t="shared" si="97"/>
        <v>0</v>
      </c>
      <c r="AW36">
        <f t="shared" si="97"/>
        <v>0</v>
      </c>
      <c r="AX36">
        <f t="shared" si="97"/>
        <v>0</v>
      </c>
      <c r="AY36">
        <f t="shared" si="97"/>
        <v>0</v>
      </c>
      <c r="AZ36">
        <f t="shared" si="97"/>
        <v>1</v>
      </c>
      <c r="BA36">
        <f t="shared" si="97"/>
        <v>0</v>
      </c>
      <c r="BB36">
        <f t="shared" si="97"/>
        <v>2</v>
      </c>
      <c r="BC36">
        <f t="shared" si="97"/>
        <v>0</v>
      </c>
      <c r="BD36">
        <f t="shared" si="97"/>
        <v>2</v>
      </c>
      <c r="BE36">
        <f t="shared" si="97"/>
        <v>0</v>
      </c>
      <c r="BF36">
        <f t="shared" si="97"/>
        <v>16.600000000000001</v>
      </c>
      <c r="BG36">
        <f t="shared" si="97"/>
        <v>1</v>
      </c>
      <c r="BH36">
        <f t="shared" si="97"/>
        <v>0</v>
      </c>
      <c r="BI36">
        <f t="shared" si="97"/>
        <v>0</v>
      </c>
      <c r="BJ36">
        <f t="shared" si="97"/>
        <v>2.2000000000000002</v>
      </c>
      <c r="BK36">
        <f t="shared" si="97"/>
        <v>0.30000000000000004</v>
      </c>
      <c r="BL36">
        <f t="shared" si="97"/>
        <v>0</v>
      </c>
      <c r="BM36">
        <f t="shared" si="97"/>
        <v>0</v>
      </c>
      <c r="BN36">
        <f t="shared" si="97"/>
        <v>2</v>
      </c>
      <c r="BO36">
        <f t="shared" si="97"/>
        <v>0</v>
      </c>
      <c r="BP36">
        <f t="shared" si="97"/>
        <v>1</v>
      </c>
      <c r="BQ36">
        <f t="shared" si="97"/>
        <v>0</v>
      </c>
      <c r="BR36">
        <f t="shared" si="97"/>
        <v>0.2</v>
      </c>
      <c r="BS36">
        <f t="shared" si="97"/>
        <v>0</v>
      </c>
      <c r="BT36">
        <f t="shared" si="97"/>
        <v>2.6</v>
      </c>
      <c r="BU36">
        <f t="shared" si="97"/>
        <v>0</v>
      </c>
      <c r="BV36">
        <f t="shared" si="97"/>
        <v>2</v>
      </c>
      <c r="BW36">
        <f t="shared" si="97"/>
        <v>2</v>
      </c>
      <c r="BX36" s="1"/>
      <c r="BY36" s="10"/>
      <c r="BZ36">
        <v>24</v>
      </c>
      <c r="CA36">
        <f t="shared" ref="CA36:DI36" si="98">AO69+AO70</f>
        <v>0</v>
      </c>
      <c r="CB36">
        <f t="shared" si="98"/>
        <v>0</v>
      </c>
      <c r="CC36">
        <f t="shared" si="98"/>
        <v>0</v>
      </c>
      <c r="CD36">
        <f t="shared" si="98"/>
        <v>0</v>
      </c>
      <c r="CE36">
        <f t="shared" si="98"/>
        <v>1</v>
      </c>
      <c r="CF36">
        <f t="shared" si="98"/>
        <v>0</v>
      </c>
      <c r="CG36">
        <f t="shared" si="98"/>
        <v>10</v>
      </c>
      <c r="CH36">
        <f t="shared" si="98"/>
        <v>0</v>
      </c>
      <c r="CI36">
        <f t="shared" si="98"/>
        <v>0</v>
      </c>
      <c r="CJ36">
        <f t="shared" si="98"/>
        <v>6.4</v>
      </c>
      <c r="CK36">
        <f t="shared" si="98"/>
        <v>0</v>
      </c>
      <c r="CL36">
        <f t="shared" si="98"/>
        <v>2.2000000000000002</v>
      </c>
      <c r="CM36">
        <f t="shared" si="98"/>
        <v>17</v>
      </c>
      <c r="CN36">
        <f t="shared" si="98"/>
        <v>0</v>
      </c>
      <c r="CO36">
        <f t="shared" si="98"/>
        <v>2</v>
      </c>
      <c r="CP36">
        <f t="shared" si="98"/>
        <v>0</v>
      </c>
      <c r="CQ36">
        <f t="shared" si="98"/>
        <v>0</v>
      </c>
      <c r="CR36">
        <f t="shared" si="98"/>
        <v>0</v>
      </c>
      <c r="CS36">
        <f t="shared" si="98"/>
        <v>4</v>
      </c>
      <c r="CT36">
        <f t="shared" si="98"/>
        <v>1.9</v>
      </c>
      <c r="CU36">
        <f t="shared" si="98"/>
        <v>0</v>
      </c>
      <c r="CV36">
        <f t="shared" si="98"/>
        <v>0</v>
      </c>
      <c r="CW36">
        <f t="shared" si="98"/>
        <v>0</v>
      </c>
      <c r="CX36">
        <f t="shared" si="98"/>
        <v>0</v>
      </c>
      <c r="CY36">
        <f t="shared" si="98"/>
        <v>3.3</v>
      </c>
      <c r="CZ36">
        <f t="shared" si="98"/>
        <v>0</v>
      </c>
      <c r="DA36">
        <f t="shared" si="98"/>
        <v>0</v>
      </c>
      <c r="DB36">
        <f t="shared" si="98"/>
        <v>1.6</v>
      </c>
      <c r="DC36">
        <f t="shared" si="98"/>
        <v>0</v>
      </c>
      <c r="DD36">
        <f t="shared" si="98"/>
        <v>0</v>
      </c>
      <c r="DE36">
        <f t="shared" si="98"/>
        <v>0</v>
      </c>
      <c r="DF36">
        <f t="shared" si="98"/>
        <v>1.4</v>
      </c>
      <c r="DG36">
        <f t="shared" si="98"/>
        <v>0</v>
      </c>
      <c r="DH36">
        <f t="shared" si="98"/>
        <v>10.199999999999999</v>
      </c>
      <c r="DI36">
        <f t="shared" si="98"/>
        <v>0</v>
      </c>
      <c r="DJ36" s="1"/>
      <c r="DK36" s="1"/>
    </row>
    <row r="37" spans="1:151" x14ac:dyDescent="0.25">
      <c r="A37" s="8"/>
      <c r="B37">
        <v>9</v>
      </c>
      <c r="C37">
        <v>30.2</v>
      </c>
      <c r="D37">
        <v>1.9</v>
      </c>
      <c r="E37">
        <v>48</v>
      </c>
      <c r="F37">
        <v>43</v>
      </c>
      <c r="G37">
        <v>6</v>
      </c>
      <c r="H37">
        <v>4.8</v>
      </c>
      <c r="I37">
        <v>9</v>
      </c>
      <c r="J37">
        <v>29</v>
      </c>
      <c r="K37">
        <v>0</v>
      </c>
      <c r="L37">
        <v>2.6</v>
      </c>
      <c r="M37">
        <v>0</v>
      </c>
      <c r="N37">
        <v>0</v>
      </c>
      <c r="O37">
        <v>1</v>
      </c>
      <c r="P37">
        <v>17</v>
      </c>
      <c r="Q37">
        <v>0</v>
      </c>
      <c r="R37">
        <v>0</v>
      </c>
      <c r="S37">
        <v>21</v>
      </c>
      <c r="T37">
        <v>4.2</v>
      </c>
      <c r="U37">
        <v>27</v>
      </c>
      <c r="V37">
        <v>6</v>
      </c>
      <c r="W37">
        <v>6</v>
      </c>
      <c r="X37">
        <v>64</v>
      </c>
      <c r="Y37">
        <v>0</v>
      </c>
      <c r="Z37">
        <v>28.2</v>
      </c>
      <c r="AA37">
        <v>0</v>
      </c>
      <c r="AB37">
        <v>0</v>
      </c>
      <c r="AC37">
        <v>0</v>
      </c>
      <c r="AD37">
        <v>2</v>
      </c>
      <c r="AE37">
        <v>3</v>
      </c>
      <c r="AF37">
        <v>0</v>
      </c>
      <c r="AG37">
        <v>0.2</v>
      </c>
      <c r="AH37">
        <v>0</v>
      </c>
      <c r="AI37">
        <v>0</v>
      </c>
      <c r="AJ37">
        <v>0.8</v>
      </c>
      <c r="AK37">
        <v>17</v>
      </c>
      <c r="AM37" s="10"/>
      <c r="AN37">
        <v>18</v>
      </c>
      <c r="AO37">
        <f t="shared" ref="AO37:BW37" si="99">C71+C72</f>
        <v>0.1</v>
      </c>
      <c r="AP37">
        <f t="shared" si="99"/>
        <v>1.1000000000000001</v>
      </c>
      <c r="AQ37">
        <f t="shared" si="99"/>
        <v>1.6</v>
      </c>
      <c r="AR37">
        <f t="shared" si="99"/>
        <v>0</v>
      </c>
      <c r="AS37">
        <f t="shared" si="99"/>
        <v>0</v>
      </c>
      <c r="AT37">
        <f t="shared" si="99"/>
        <v>0</v>
      </c>
      <c r="AU37">
        <f t="shared" si="99"/>
        <v>9.1999999999999993</v>
      </c>
      <c r="AV37">
        <f t="shared" si="99"/>
        <v>0</v>
      </c>
      <c r="AW37">
        <f t="shared" si="99"/>
        <v>0</v>
      </c>
      <c r="AX37">
        <f t="shared" si="99"/>
        <v>0</v>
      </c>
      <c r="AY37">
        <f t="shared" si="99"/>
        <v>0.8</v>
      </c>
      <c r="AZ37">
        <f t="shared" si="99"/>
        <v>0.4</v>
      </c>
      <c r="BA37">
        <f t="shared" si="99"/>
        <v>0</v>
      </c>
      <c r="BB37">
        <f t="shared" si="99"/>
        <v>0</v>
      </c>
      <c r="BC37">
        <f t="shared" si="99"/>
        <v>0</v>
      </c>
      <c r="BD37">
        <f t="shared" si="99"/>
        <v>0</v>
      </c>
      <c r="BE37">
        <f t="shared" si="99"/>
        <v>0</v>
      </c>
      <c r="BF37">
        <f t="shared" si="99"/>
        <v>0</v>
      </c>
      <c r="BG37">
        <f t="shared" si="99"/>
        <v>0</v>
      </c>
      <c r="BH37">
        <f t="shared" si="99"/>
        <v>0</v>
      </c>
      <c r="BI37">
        <f t="shared" si="99"/>
        <v>3</v>
      </c>
      <c r="BJ37">
        <f t="shared" si="99"/>
        <v>0</v>
      </c>
      <c r="BK37">
        <f t="shared" si="99"/>
        <v>26.7</v>
      </c>
      <c r="BL37">
        <f t="shared" si="99"/>
        <v>1.2</v>
      </c>
      <c r="BM37">
        <f t="shared" si="99"/>
        <v>7</v>
      </c>
      <c r="BN37">
        <f t="shared" si="99"/>
        <v>0</v>
      </c>
      <c r="BO37">
        <f t="shared" si="99"/>
        <v>3</v>
      </c>
      <c r="BP37">
        <f t="shared" si="99"/>
        <v>0</v>
      </c>
      <c r="BQ37">
        <f t="shared" si="99"/>
        <v>3</v>
      </c>
      <c r="BR37">
        <f t="shared" si="99"/>
        <v>2.2999999999999998</v>
      </c>
      <c r="BS37">
        <f t="shared" si="99"/>
        <v>0</v>
      </c>
      <c r="BT37">
        <f t="shared" si="99"/>
        <v>5.6</v>
      </c>
      <c r="BU37">
        <f t="shared" si="99"/>
        <v>17</v>
      </c>
      <c r="BV37">
        <f t="shared" si="99"/>
        <v>1</v>
      </c>
      <c r="BW37">
        <f t="shared" si="99"/>
        <v>0</v>
      </c>
      <c r="BX37" s="1"/>
      <c r="BY37" s="9">
        <v>42934</v>
      </c>
      <c r="BZ37">
        <v>12</v>
      </c>
      <c r="CA37">
        <f t="shared" ref="CA37:DI37" si="100">AO71+AO72</f>
        <v>0</v>
      </c>
      <c r="CB37">
        <f t="shared" si="100"/>
        <v>0</v>
      </c>
      <c r="CC37">
        <f t="shared" si="100"/>
        <v>0</v>
      </c>
      <c r="CD37">
        <f t="shared" si="100"/>
        <v>1</v>
      </c>
      <c r="CE37">
        <f t="shared" si="100"/>
        <v>0</v>
      </c>
      <c r="CF37">
        <f t="shared" si="100"/>
        <v>10</v>
      </c>
      <c r="CG37">
        <f t="shared" si="100"/>
        <v>3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0</v>
      </c>
      <c r="CN37">
        <f t="shared" si="100"/>
        <v>0</v>
      </c>
      <c r="CO37">
        <f t="shared" si="100"/>
        <v>0</v>
      </c>
      <c r="CP37">
        <f t="shared" si="100"/>
        <v>1</v>
      </c>
      <c r="CQ37">
        <f t="shared" si="100"/>
        <v>0</v>
      </c>
      <c r="CR37">
        <f t="shared" si="100"/>
        <v>0</v>
      </c>
      <c r="CS37">
        <f t="shared" si="100"/>
        <v>0</v>
      </c>
      <c r="CT37">
        <f t="shared" si="100"/>
        <v>0</v>
      </c>
      <c r="CU37">
        <f t="shared" si="100"/>
        <v>0</v>
      </c>
      <c r="CV37">
        <f t="shared" si="100"/>
        <v>5</v>
      </c>
      <c r="CW37">
        <f t="shared" si="100"/>
        <v>0</v>
      </c>
      <c r="CX37">
        <f t="shared" si="100"/>
        <v>0</v>
      </c>
      <c r="CY37">
        <f t="shared" si="100"/>
        <v>0</v>
      </c>
      <c r="CZ37">
        <f t="shared" si="100"/>
        <v>0</v>
      </c>
      <c r="DA37">
        <f t="shared" si="100"/>
        <v>0</v>
      </c>
      <c r="DB37">
        <f t="shared" si="100"/>
        <v>0</v>
      </c>
      <c r="DC37">
        <f t="shared" si="100"/>
        <v>1</v>
      </c>
      <c r="DD37">
        <f t="shared" si="100"/>
        <v>1.8</v>
      </c>
      <c r="DE37">
        <f t="shared" si="100"/>
        <v>0</v>
      </c>
      <c r="DF37">
        <f t="shared" si="100"/>
        <v>0</v>
      </c>
      <c r="DG37">
        <f t="shared" si="100"/>
        <v>0</v>
      </c>
      <c r="DH37">
        <f t="shared" si="100"/>
        <v>0</v>
      </c>
      <c r="DI37">
        <f t="shared" si="100"/>
        <v>21</v>
      </c>
      <c r="DJ37" s="1"/>
      <c r="DK37" s="1"/>
    </row>
    <row r="38" spans="1:151" x14ac:dyDescent="0.25">
      <c r="A38" s="8"/>
      <c r="B38">
        <v>12</v>
      </c>
      <c r="C38">
        <v>20</v>
      </c>
      <c r="D38">
        <v>4.2</v>
      </c>
      <c r="E38">
        <v>21.4</v>
      </c>
      <c r="F38">
        <v>13</v>
      </c>
      <c r="G38">
        <v>9.6</v>
      </c>
      <c r="H38">
        <v>7.4</v>
      </c>
      <c r="I38">
        <v>1.6</v>
      </c>
      <c r="J38">
        <v>9</v>
      </c>
      <c r="K38">
        <v>0.8</v>
      </c>
      <c r="L38">
        <v>8</v>
      </c>
      <c r="M38">
        <v>0</v>
      </c>
      <c r="N38">
        <v>47</v>
      </c>
      <c r="O38">
        <v>0</v>
      </c>
      <c r="P38">
        <v>14</v>
      </c>
      <c r="Q38">
        <v>0.5</v>
      </c>
      <c r="R38">
        <v>30</v>
      </c>
      <c r="S38">
        <v>4.5</v>
      </c>
      <c r="T38">
        <v>15</v>
      </c>
      <c r="U38">
        <v>22</v>
      </c>
      <c r="V38">
        <v>42</v>
      </c>
      <c r="W38">
        <v>6</v>
      </c>
      <c r="X38">
        <v>9</v>
      </c>
      <c r="Y38">
        <v>13</v>
      </c>
      <c r="Z38">
        <v>6.2</v>
      </c>
      <c r="AA38">
        <v>8</v>
      </c>
      <c r="AB38">
        <v>3.8</v>
      </c>
      <c r="AC38">
        <v>0</v>
      </c>
      <c r="AD38">
        <v>5</v>
      </c>
      <c r="AE38">
        <v>8</v>
      </c>
      <c r="AF38">
        <v>0</v>
      </c>
      <c r="AG38">
        <v>1.6</v>
      </c>
      <c r="AH38">
        <v>0.2</v>
      </c>
      <c r="AI38">
        <v>0</v>
      </c>
      <c r="AJ38">
        <v>1</v>
      </c>
      <c r="AK38">
        <v>6</v>
      </c>
      <c r="AM38" s="10"/>
      <c r="AN38">
        <v>24</v>
      </c>
      <c r="AO38">
        <f t="shared" ref="AO38:BW38" si="101">C73+C74</f>
        <v>0.9</v>
      </c>
      <c r="AP38">
        <f t="shared" si="101"/>
        <v>1.3</v>
      </c>
      <c r="AQ38">
        <f t="shared" si="101"/>
        <v>4.4000000000000004</v>
      </c>
      <c r="AR38">
        <f t="shared" si="101"/>
        <v>0</v>
      </c>
      <c r="AS38">
        <f t="shared" si="101"/>
        <v>0</v>
      </c>
      <c r="AT38">
        <f t="shared" si="101"/>
        <v>0</v>
      </c>
      <c r="AU38">
        <f t="shared" si="101"/>
        <v>0</v>
      </c>
      <c r="AV38">
        <f t="shared" si="101"/>
        <v>0</v>
      </c>
      <c r="AW38">
        <f t="shared" si="101"/>
        <v>0</v>
      </c>
      <c r="AX38">
        <f t="shared" si="101"/>
        <v>0</v>
      </c>
      <c r="AY38">
        <f t="shared" si="101"/>
        <v>6.6000000000000005</v>
      </c>
      <c r="AZ38">
        <f t="shared" si="101"/>
        <v>0</v>
      </c>
      <c r="BA38">
        <f t="shared" si="101"/>
        <v>0</v>
      </c>
      <c r="BB38">
        <f t="shared" si="101"/>
        <v>12</v>
      </c>
      <c r="BC38">
        <f t="shared" si="101"/>
        <v>0</v>
      </c>
      <c r="BD38">
        <f t="shared" si="101"/>
        <v>0</v>
      </c>
      <c r="BE38">
        <f t="shared" si="101"/>
        <v>20</v>
      </c>
      <c r="BF38">
        <f t="shared" si="101"/>
        <v>0</v>
      </c>
      <c r="BG38">
        <f t="shared" si="101"/>
        <v>0</v>
      </c>
      <c r="BH38">
        <f t="shared" si="101"/>
        <v>0</v>
      </c>
      <c r="BI38">
        <f t="shared" si="101"/>
        <v>9</v>
      </c>
      <c r="BJ38">
        <f t="shared" si="101"/>
        <v>0</v>
      </c>
      <c r="BK38">
        <f t="shared" si="101"/>
        <v>2.8</v>
      </c>
      <c r="BL38">
        <f t="shared" si="101"/>
        <v>3.8</v>
      </c>
      <c r="BM38">
        <f t="shared" si="101"/>
        <v>0</v>
      </c>
      <c r="BN38">
        <f t="shared" si="101"/>
        <v>0</v>
      </c>
      <c r="BO38">
        <f t="shared" si="101"/>
        <v>2.4</v>
      </c>
      <c r="BP38">
        <f t="shared" si="101"/>
        <v>1</v>
      </c>
      <c r="BQ38">
        <f t="shared" si="101"/>
        <v>0</v>
      </c>
      <c r="BR38">
        <f t="shared" si="101"/>
        <v>2.2000000000000002</v>
      </c>
      <c r="BS38">
        <f t="shared" si="101"/>
        <v>0</v>
      </c>
      <c r="BT38">
        <f t="shared" si="101"/>
        <v>0</v>
      </c>
      <c r="BU38">
        <f t="shared" si="101"/>
        <v>0.1</v>
      </c>
      <c r="BV38">
        <f t="shared" si="101"/>
        <v>0</v>
      </c>
      <c r="BW38">
        <f t="shared" si="101"/>
        <v>0</v>
      </c>
      <c r="BX38" s="1"/>
      <c r="BY38" s="10"/>
      <c r="BZ38">
        <v>24</v>
      </c>
      <c r="CA38">
        <f t="shared" ref="CA38:DI38" si="102">AO73+AO74</f>
        <v>1</v>
      </c>
      <c r="CB38">
        <f t="shared" si="102"/>
        <v>2</v>
      </c>
      <c r="CC38">
        <f t="shared" si="102"/>
        <v>8.5</v>
      </c>
      <c r="CD38">
        <f t="shared" si="102"/>
        <v>0</v>
      </c>
      <c r="CE38">
        <f t="shared" si="102"/>
        <v>15.2</v>
      </c>
      <c r="CF38">
        <f t="shared" si="102"/>
        <v>12.2</v>
      </c>
      <c r="CG38">
        <f t="shared" si="102"/>
        <v>2.8</v>
      </c>
      <c r="CH38">
        <f t="shared" si="102"/>
        <v>12</v>
      </c>
      <c r="CI38">
        <f t="shared" si="102"/>
        <v>0</v>
      </c>
      <c r="CJ38">
        <f t="shared" si="102"/>
        <v>0.6</v>
      </c>
      <c r="CK38">
        <f t="shared" si="102"/>
        <v>6.4</v>
      </c>
      <c r="CL38">
        <f t="shared" si="102"/>
        <v>0.3</v>
      </c>
      <c r="CM38">
        <f t="shared" si="102"/>
        <v>25</v>
      </c>
      <c r="CN38">
        <f t="shared" si="102"/>
        <v>17</v>
      </c>
      <c r="CO38">
        <f t="shared" si="102"/>
        <v>0</v>
      </c>
      <c r="CP38">
        <f t="shared" si="102"/>
        <v>0</v>
      </c>
      <c r="CQ38">
        <f t="shared" si="102"/>
        <v>1</v>
      </c>
      <c r="CR38">
        <f t="shared" si="102"/>
        <v>0</v>
      </c>
      <c r="CS38">
        <f t="shared" si="102"/>
        <v>24</v>
      </c>
      <c r="CT38">
        <f t="shared" si="102"/>
        <v>1</v>
      </c>
      <c r="CU38">
        <f t="shared" si="102"/>
        <v>1.2</v>
      </c>
      <c r="CV38">
        <f t="shared" si="102"/>
        <v>1</v>
      </c>
      <c r="CW38">
        <f t="shared" si="102"/>
        <v>0</v>
      </c>
      <c r="CX38">
        <f t="shared" si="102"/>
        <v>2.8000000000000003</v>
      </c>
      <c r="CY38">
        <f t="shared" si="102"/>
        <v>0</v>
      </c>
      <c r="CZ38">
        <f t="shared" si="102"/>
        <v>1</v>
      </c>
      <c r="DA38">
        <f t="shared" si="102"/>
        <v>0</v>
      </c>
      <c r="DB38">
        <f t="shared" si="102"/>
        <v>51</v>
      </c>
      <c r="DC38">
        <f t="shared" si="102"/>
        <v>0</v>
      </c>
      <c r="DD38">
        <f t="shared" si="102"/>
        <v>0</v>
      </c>
      <c r="DE38">
        <f t="shared" si="102"/>
        <v>18.400000000000002</v>
      </c>
      <c r="DF38">
        <f t="shared" si="102"/>
        <v>9</v>
      </c>
      <c r="DG38">
        <f t="shared" si="102"/>
        <v>0</v>
      </c>
      <c r="DH38">
        <f t="shared" si="102"/>
        <v>17</v>
      </c>
      <c r="DI38">
        <f t="shared" si="102"/>
        <v>9</v>
      </c>
      <c r="DJ38" s="1"/>
      <c r="DK38" s="1"/>
    </row>
    <row r="39" spans="1:151" x14ac:dyDescent="0.25">
      <c r="A39" s="8"/>
      <c r="B39">
        <v>15</v>
      </c>
      <c r="C39">
        <v>0.2</v>
      </c>
      <c r="D39">
        <v>0.2</v>
      </c>
      <c r="E39">
        <v>0</v>
      </c>
      <c r="F39">
        <v>23</v>
      </c>
      <c r="G39">
        <v>3</v>
      </c>
      <c r="H39">
        <v>1.8</v>
      </c>
      <c r="I39">
        <v>0</v>
      </c>
      <c r="J39">
        <v>75</v>
      </c>
      <c r="K39">
        <v>3.2</v>
      </c>
      <c r="L39">
        <v>6</v>
      </c>
      <c r="M39">
        <v>0</v>
      </c>
      <c r="N39">
        <v>0</v>
      </c>
      <c r="O39">
        <v>2</v>
      </c>
      <c r="P39">
        <v>1</v>
      </c>
      <c r="Q39">
        <v>18.5</v>
      </c>
      <c r="R39">
        <v>12</v>
      </c>
      <c r="S39">
        <v>0.8</v>
      </c>
      <c r="T39">
        <v>3</v>
      </c>
      <c r="U39">
        <v>16</v>
      </c>
      <c r="V39">
        <v>0</v>
      </c>
      <c r="W39">
        <v>1</v>
      </c>
      <c r="X39">
        <v>0.6</v>
      </c>
      <c r="Y39">
        <v>1</v>
      </c>
      <c r="Z39">
        <v>0.4</v>
      </c>
      <c r="AA39">
        <v>24.6</v>
      </c>
      <c r="AB39">
        <v>1</v>
      </c>
      <c r="AC39">
        <v>0.4</v>
      </c>
      <c r="AD39">
        <v>0.8</v>
      </c>
      <c r="AE39">
        <v>0.2</v>
      </c>
      <c r="AF39">
        <v>10.4</v>
      </c>
      <c r="AG39">
        <v>0.5</v>
      </c>
      <c r="AH39">
        <v>4.8</v>
      </c>
      <c r="AI39">
        <v>0</v>
      </c>
      <c r="AJ39">
        <v>0</v>
      </c>
      <c r="AK39">
        <v>5</v>
      </c>
      <c r="AM39" s="9">
        <v>42926</v>
      </c>
      <c r="AN39">
        <v>6</v>
      </c>
      <c r="AO39">
        <f t="shared" ref="AO39:BW39" si="103">C75+C76</f>
        <v>3</v>
      </c>
      <c r="AP39">
        <f t="shared" si="103"/>
        <v>3.9</v>
      </c>
      <c r="AQ39">
        <f t="shared" si="103"/>
        <v>0</v>
      </c>
      <c r="AR39">
        <f t="shared" si="103"/>
        <v>0</v>
      </c>
      <c r="AS39">
        <f t="shared" si="103"/>
        <v>0</v>
      </c>
      <c r="AT39">
        <f t="shared" si="103"/>
        <v>0</v>
      </c>
      <c r="AU39">
        <f t="shared" si="103"/>
        <v>15</v>
      </c>
      <c r="AV39">
        <f t="shared" si="103"/>
        <v>1</v>
      </c>
      <c r="AW39">
        <f t="shared" si="103"/>
        <v>0</v>
      </c>
      <c r="AX39">
        <f t="shared" si="103"/>
        <v>0</v>
      </c>
      <c r="AY39">
        <f t="shared" si="103"/>
        <v>0.8</v>
      </c>
      <c r="AZ39">
        <f t="shared" si="103"/>
        <v>0</v>
      </c>
      <c r="BA39">
        <f t="shared" si="103"/>
        <v>27</v>
      </c>
      <c r="BB39">
        <f t="shared" si="103"/>
        <v>48</v>
      </c>
      <c r="BC39">
        <f t="shared" si="103"/>
        <v>0</v>
      </c>
      <c r="BD39">
        <f t="shared" si="103"/>
        <v>0</v>
      </c>
      <c r="BE39">
        <f t="shared" si="103"/>
        <v>0</v>
      </c>
      <c r="BF39">
        <f t="shared" si="103"/>
        <v>0</v>
      </c>
      <c r="BG39">
        <f t="shared" si="103"/>
        <v>0</v>
      </c>
      <c r="BH39">
        <f t="shared" si="103"/>
        <v>0</v>
      </c>
      <c r="BI39">
        <f t="shared" si="103"/>
        <v>55</v>
      </c>
      <c r="BJ39">
        <f t="shared" si="103"/>
        <v>0</v>
      </c>
      <c r="BK39">
        <f t="shared" si="103"/>
        <v>0</v>
      </c>
      <c r="BL39">
        <f t="shared" si="103"/>
        <v>4.4000000000000004</v>
      </c>
      <c r="BM39">
        <f t="shared" si="103"/>
        <v>0</v>
      </c>
      <c r="BN39">
        <f t="shared" si="103"/>
        <v>0</v>
      </c>
      <c r="BO39">
        <f t="shared" si="103"/>
        <v>3.4</v>
      </c>
      <c r="BP39">
        <f t="shared" si="103"/>
        <v>1</v>
      </c>
      <c r="BQ39">
        <f t="shared" si="103"/>
        <v>0</v>
      </c>
      <c r="BR39">
        <f t="shared" si="103"/>
        <v>11.4</v>
      </c>
      <c r="BS39">
        <f t="shared" si="103"/>
        <v>0</v>
      </c>
      <c r="BT39">
        <f t="shared" si="103"/>
        <v>0</v>
      </c>
      <c r="BU39">
        <f t="shared" si="103"/>
        <v>0.2</v>
      </c>
      <c r="BV39">
        <f t="shared" si="103"/>
        <v>0</v>
      </c>
      <c r="BW39">
        <f t="shared" si="103"/>
        <v>53</v>
      </c>
      <c r="BX39" s="1"/>
      <c r="BY39" s="9">
        <v>42935</v>
      </c>
      <c r="BZ39">
        <v>12</v>
      </c>
      <c r="CA39">
        <f t="shared" ref="CA39:DI39" si="104">AO75+AO76</f>
        <v>32.799999999999997</v>
      </c>
      <c r="CB39">
        <f t="shared" si="104"/>
        <v>32.200000000000003</v>
      </c>
      <c r="CC39">
        <f t="shared" si="104"/>
        <v>0</v>
      </c>
      <c r="CD39">
        <f t="shared" si="104"/>
        <v>0</v>
      </c>
      <c r="CE39">
        <f t="shared" si="104"/>
        <v>46.5</v>
      </c>
      <c r="CF39">
        <f t="shared" si="104"/>
        <v>38.299999999999997</v>
      </c>
      <c r="CG39">
        <f t="shared" si="104"/>
        <v>25.6</v>
      </c>
      <c r="CH39">
        <f t="shared" si="104"/>
        <v>57</v>
      </c>
      <c r="CI39">
        <f t="shared" si="104"/>
        <v>0.4</v>
      </c>
      <c r="CJ39">
        <f t="shared" si="104"/>
        <v>10.200000000000001</v>
      </c>
      <c r="CK39">
        <f t="shared" si="104"/>
        <v>0</v>
      </c>
      <c r="CL39">
        <f t="shared" si="104"/>
        <v>1.5</v>
      </c>
      <c r="CM39">
        <f t="shared" si="104"/>
        <v>95</v>
      </c>
      <c r="CN39">
        <f t="shared" si="104"/>
        <v>69</v>
      </c>
      <c r="CO39">
        <f t="shared" si="104"/>
        <v>0.2</v>
      </c>
      <c r="CP39">
        <f t="shared" si="104"/>
        <v>4</v>
      </c>
      <c r="CQ39">
        <f t="shared" si="104"/>
        <v>61.5</v>
      </c>
      <c r="CR39">
        <f t="shared" si="104"/>
        <v>9.2000000000000011</v>
      </c>
      <c r="CS39">
        <f t="shared" si="104"/>
        <v>59</v>
      </c>
      <c r="CT39">
        <f t="shared" si="104"/>
        <v>8.1999999999999993</v>
      </c>
      <c r="CU39">
        <f t="shared" si="104"/>
        <v>109.2</v>
      </c>
      <c r="CV39">
        <f t="shared" si="104"/>
        <v>38</v>
      </c>
      <c r="CW39">
        <f t="shared" si="104"/>
        <v>0</v>
      </c>
      <c r="CX39">
        <f t="shared" si="104"/>
        <v>43.5</v>
      </c>
      <c r="CY39">
        <f t="shared" si="104"/>
        <v>6.7</v>
      </c>
      <c r="CZ39">
        <f t="shared" si="104"/>
        <v>10.9</v>
      </c>
      <c r="DA39">
        <f t="shared" si="104"/>
        <v>2</v>
      </c>
      <c r="DB39">
        <f t="shared" si="104"/>
        <v>135.4</v>
      </c>
      <c r="DC39">
        <f t="shared" si="104"/>
        <v>6</v>
      </c>
      <c r="DD39">
        <f t="shared" si="104"/>
        <v>0.8</v>
      </c>
      <c r="DE39">
        <f t="shared" si="104"/>
        <v>66.2</v>
      </c>
      <c r="DF39">
        <f t="shared" si="104"/>
        <v>1.2</v>
      </c>
      <c r="DG39">
        <f t="shared" si="104"/>
        <v>4.0999999999999996</v>
      </c>
      <c r="DH39">
        <f t="shared" si="104"/>
        <v>3.5</v>
      </c>
      <c r="DI39">
        <f t="shared" si="104"/>
        <v>92</v>
      </c>
      <c r="DJ39" s="1"/>
      <c r="DK39" s="1"/>
    </row>
    <row r="40" spans="1:151" x14ac:dyDescent="0.25">
      <c r="A40" s="8"/>
      <c r="B40">
        <v>18</v>
      </c>
      <c r="C40">
        <v>0</v>
      </c>
      <c r="D40">
        <v>0</v>
      </c>
      <c r="E40">
        <v>1</v>
      </c>
      <c r="F40">
        <v>2</v>
      </c>
      <c r="G40">
        <v>0</v>
      </c>
      <c r="H40">
        <v>0</v>
      </c>
      <c r="I40">
        <v>1</v>
      </c>
      <c r="J40">
        <v>9</v>
      </c>
      <c r="K40">
        <v>0</v>
      </c>
      <c r="L40">
        <v>0</v>
      </c>
      <c r="M40">
        <v>0.6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2</v>
      </c>
      <c r="V40">
        <v>0</v>
      </c>
      <c r="W40">
        <v>0</v>
      </c>
      <c r="X40">
        <v>0</v>
      </c>
      <c r="Y40">
        <v>1.2</v>
      </c>
      <c r="Z40">
        <v>0</v>
      </c>
      <c r="AA40">
        <v>0</v>
      </c>
      <c r="AB40">
        <v>0</v>
      </c>
      <c r="AC40">
        <v>0.6</v>
      </c>
      <c r="AD40">
        <v>0</v>
      </c>
      <c r="AE40">
        <v>0</v>
      </c>
      <c r="AF40">
        <v>11</v>
      </c>
      <c r="AG40">
        <v>0</v>
      </c>
      <c r="AH40">
        <v>0</v>
      </c>
      <c r="AI40">
        <v>4.2</v>
      </c>
      <c r="AJ40">
        <v>0</v>
      </c>
      <c r="AK40">
        <v>19</v>
      </c>
      <c r="AM40" s="10"/>
      <c r="AN40">
        <v>12</v>
      </c>
      <c r="AO40">
        <f t="shared" ref="AO40:BW40" si="105">C77+C78</f>
        <v>2.2000000000000002</v>
      </c>
      <c r="AP40">
        <f t="shared" si="105"/>
        <v>9.8000000000000007</v>
      </c>
      <c r="AQ40">
        <f t="shared" si="105"/>
        <v>4</v>
      </c>
      <c r="AR40">
        <f t="shared" si="105"/>
        <v>0</v>
      </c>
      <c r="AS40">
        <f t="shared" si="105"/>
        <v>9.8000000000000007</v>
      </c>
      <c r="AT40">
        <f t="shared" si="105"/>
        <v>14</v>
      </c>
      <c r="AU40">
        <f t="shared" si="105"/>
        <v>16.600000000000001</v>
      </c>
      <c r="AV40">
        <f t="shared" si="105"/>
        <v>11</v>
      </c>
      <c r="AW40">
        <f t="shared" si="105"/>
        <v>0</v>
      </c>
      <c r="AX40">
        <f t="shared" si="105"/>
        <v>7.5</v>
      </c>
      <c r="AY40">
        <f t="shared" si="105"/>
        <v>0</v>
      </c>
      <c r="AZ40">
        <f t="shared" si="105"/>
        <v>3</v>
      </c>
      <c r="BA40">
        <f t="shared" si="105"/>
        <v>32</v>
      </c>
      <c r="BB40">
        <f t="shared" si="105"/>
        <v>16</v>
      </c>
      <c r="BC40">
        <f t="shared" si="105"/>
        <v>3.4000000000000004</v>
      </c>
      <c r="BD40">
        <f t="shared" si="105"/>
        <v>5</v>
      </c>
      <c r="BE40">
        <f t="shared" si="105"/>
        <v>2.5</v>
      </c>
      <c r="BF40">
        <f t="shared" si="105"/>
        <v>12.8</v>
      </c>
      <c r="BG40">
        <f t="shared" si="105"/>
        <v>5</v>
      </c>
      <c r="BH40">
        <f t="shared" si="105"/>
        <v>4.7</v>
      </c>
      <c r="BI40">
        <f t="shared" si="105"/>
        <v>8</v>
      </c>
      <c r="BJ40">
        <f t="shared" si="105"/>
        <v>9</v>
      </c>
      <c r="BK40">
        <f t="shared" si="105"/>
        <v>0.6</v>
      </c>
      <c r="BL40">
        <f t="shared" si="105"/>
        <v>2.4</v>
      </c>
      <c r="BM40">
        <f t="shared" si="105"/>
        <v>0</v>
      </c>
      <c r="BN40">
        <f t="shared" si="105"/>
        <v>9</v>
      </c>
      <c r="BO40">
        <f t="shared" si="105"/>
        <v>0.2</v>
      </c>
      <c r="BP40">
        <f t="shared" si="105"/>
        <v>25.9</v>
      </c>
      <c r="BQ40">
        <f t="shared" si="105"/>
        <v>0.2</v>
      </c>
      <c r="BR40">
        <f t="shared" si="105"/>
        <v>0.6</v>
      </c>
      <c r="BS40">
        <f t="shared" si="105"/>
        <v>6.1</v>
      </c>
      <c r="BT40">
        <f t="shared" si="105"/>
        <v>17.2</v>
      </c>
      <c r="BU40">
        <f t="shared" si="105"/>
        <v>6</v>
      </c>
      <c r="BV40">
        <f t="shared" si="105"/>
        <v>3.2</v>
      </c>
      <c r="BW40">
        <f t="shared" si="105"/>
        <v>19</v>
      </c>
      <c r="BX40" s="1"/>
      <c r="BY40" s="10"/>
      <c r="BZ40">
        <v>24</v>
      </c>
      <c r="CA40">
        <f t="shared" ref="CA40:DI40" si="106">AO77+AO78</f>
        <v>12.200000000000001</v>
      </c>
      <c r="CB40">
        <f t="shared" si="106"/>
        <v>14.499999999999998</v>
      </c>
      <c r="CC40">
        <f t="shared" si="106"/>
        <v>2.6</v>
      </c>
      <c r="CD40">
        <f t="shared" si="106"/>
        <v>0</v>
      </c>
      <c r="CE40">
        <f t="shared" si="106"/>
        <v>37.700000000000003</v>
      </c>
      <c r="CF40">
        <f t="shared" si="106"/>
        <v>47.5</v>
      </c>
      <c r="CG40">
        <f t="shared" si="106"/>
        <v>24.6</v>
      </c>
      <c r="CH40">
        <f t="shared" si="106"/>
        <v>46</v>
      </c>
      <c r="CI40">
        <f t="shared" si="106"/>
        <v>8.4</v>
      </c>
      <c r="CJ40">
        <f t="shared" si="106"/>
        <v>27.2</v>
      </c>
      <c r="CK40">
        <f t="shared" si="106"/>
        <v>1</v>
      </c>
      <c r="CL40">
        <f t="shared" si="106"/>
        <v>10</v>
      </c>
      <c r="CM40">
        <f t="shared" si="106"/>
        <v>54</v>
      </c>
      <c r="CN40">
        <f t="shared" si="106"/>
        <v>11</v>
      </c>
      <c r="CO40">
        <f t="shared" si="106"/>
        <v>11</v>
      </c>
      <c r="CP40">
        <f t="shared" si="106"/>
        <v>7</v>
      </c>
      <c r="CQ40">
        <f t="shared" si="106"/>
        <v>5</v>
      </c>
      <c r="CR40">
        <f t="shared" si="106"/>
        <v>3.4</v>
      </c>
      <c r="CS40">
        <f t="shared" si="106"/>
        <v>39</v>
      </c>
      <c r="CT40">
        <f t="shared" si="106"/>
        <v>17</v>
      </c>
      <c r="CU40">
        <f t="shared" si="106"/>
        <v>12.2</v>
      </c>
      <c r="CV40">
        <f t="shared" si="106"/>
        <v>9.1999999999999993</v>
      </c>
      <c r="CW40">
        <f t="shared" si="106"/>
        <v>0</v>
      </c>
      <c r="CX40">
        <f t="shared" si="106"/>
        <v>9.6000000000000014</v>
      </c>
      <c r="CY40">
        <f t="shared" si="106"/>
        <v>14.600000000000001</v>
      </c>
      <c r="CZ40">
        <f t="shared" si="106"/>
        <v>17.600000000000001</v>
      </c>
      <c r="DA40">
        <f t="shared" si="106"/>
        <v>4.4000000000000004</v>
      </c>
      <c r="DB40">
        <f t="shared" si="106"/>
        <v>33</v>
      </c>
      <c r="DC40">
        <f t="shared" si="106"/>
        <v>8.1999999999999993</v>
      </c>
      <c r="DD40">
        <f t="shared" si="106"/>
        <v>0.6</v>
      </c>
      <c r="DE40">
        <f t="shared" si="106"/>
        <v>74.600000000000009</v>
      </c>
      <c r="DF40">
        <f t="shared" si="106"/>
        <v>2.6</v>
      </c>
      <c r="DG40">
        <f t="shared" si="106"/>
        <v>5.8</v>
      </c>
      <c r="DH40">
        <f t="shared" si="106"/>
        <v>49</v>
      </c>
      <c r="DI40">
        <f t="shared" si="106"/>
        <v>19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20.8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2.2000000000000002</v>
      </c>
      <c r="AI41">
        <v>39</v>
      </c>
      <c r="AJ41">
        <v>0</v>
      </c>
      <c r="AK41">
        <v>4</v>
      </c>
      <c r="AM41" s="10"/>
      <c r="AN41">
        <v>18</v>
      </c>
      <c r="AO41">
        <f t="shared" ref="AO41:BW41" si="107">C79+C80</f>
        <v>1.8</v>
      </c>
      <c r="AP41">
        <f t="shared" si="107"/>
        <v>0</v>
      </c>
      <c r="AQ41">
        <f t="shared" si="107"/>
        <v>0</v>
      </c>
      <c r="AR41">
        <f t="shared" si="107"/>
        <v>0</v>
      </c>
      <c r="AS41">
        <f t="shared" si="107"/>
        <v>3</v>
      </c>
      <c r="AT41">
        <f t="shared" si="107"/>
        <v>0</v>
      </c>
      <c r="AU41">
        <f t="shared" si="107"/>
        <v>0</v>
      </c>
      <c r="AV41">
        <f t="shared" si="107"/>
        <v>3</v>
      </c>
      <c r="AW41">
        <f t="shared" si="107"/>
        <v>0.2</v>
      </c>
      <c r="AX41">
        <f t="shared" si="107"/>
        <v>0</v>
      </c>
      <c r="AY41">
        <f t="shared" si="107"/>
        <v>1.5</v>
      </c>
      <c r="AZ41">
        <f t="shared" si="107"/>
        <v>0</v>
      </c>
      <c r="BA41">
        <f t="shared" si="107"/>
        <v>2</v>
      </c>
      <c r="BB41">
        <f t="shared" si="107"/>
        <v>0</v>
      </c>
      <c r="BC41">
        <f t="shared" si="107"/>
        <v>0.2</v>
      </c>
      <c r="BD41">
        <f t="shared" si="107"/>
        <v>15</v>
      </c>
      <c r="BE41">
        <f t="shared" si="107"/>
        <v>0.5</v>
      </c>
      <c r="BF41">
        <f t="shared" si="107"/>
        <v>1.8</v>
      </c>
      <c r="BG41">
        <f t="shared" si="107"/>
        <v>3</v>
      </c>
      <c r="BH41">
        <f t="shared" si="107"/>
        <v>1.2</v>
      </c>
      <c r="BI41">
        <f t="shared" si="107"/>
        <v>0</v>
      </c>
      <c r="BJ41">
        <f t="shared" si="107"/>
        <v>0</v>
      </c>
      <c r="BK41">
        <f t="shared" si="107"/>
        <v>0</v>
      </c>
      <c r="BL41">
        <f t="shared" si="107"/>
        <v>0.1</v>
      </c>
      <c r="BM41">
        <f t="shared" si="107"/>
        <v>3.4</v>
      </c>
      <c r="BN41">
        <f t="shared" si="107"/>
        <v>0</v>
      </c>
      <c r="BO41">
        <f t="shared" si="107"/>
        <v>0</v>
      </c>
      <c r="BP41">
        <f t="shared" si="107"/>
        <v>0</v>
      </c>
      <c r="BQ41">
        <f t="shared" si="107"/>
        <v>0</v>
      </c>
      <c r="BR41">
        <f t="shared" si="107"/>
        <v>0</v>
      </c>
      <c r="BS41">
        <f t="shared" si="107"/>
        <v>0</v>
      </c>
      <c r="BT41">
        <f t="shared" si="107"/>
        <v>0</v>
      </c>
      <c r="BU41">
        <f t="shared" si="107"/>
        <v>4.8000000000000007</v>
      </c>
      <c r="BV41">
        <f t="shared" si="107"/>
        <v>0</v>
      </c>
      <c r="BW41">
        <f t="shared" si="107"/>
        <v>9</v>
      </c>
      <c r="BX41" s="1"/>
      <c r="BY41" s="9">
        <v>42936</v>
      </c>
      <c r="BZ41">
        <v>12</v>
      </c>
      <c r="CA41">
        <f t="shared" ref="CA41:DI41" si="108">AO79+AO80</f>
        <v>50.9</v>
      </c>
      <c r="CB41">
        <f t="shared" si="108"/>
        <v>60.6</v>
      </c>
      <c r="CC41">
        <f t="shared" si="108"/>
        <v>4</v>
      </c>
      <c r="CD41">
        <f t="shared" si="108"/>
        <v>0</v>
      </c>
      <c r="CE41">
        <f t="shared" si="108"/>
        <v>25.2</v>
      </c>
      <c r="CF41">
        <f t="shared" si="108"/>
        <v>28.700000000000003</v>
      </c>
      <c r="CG41">
        <f t="shared" si="108"/>
        <v>68.900000000000006</v>
      </c>
      <c r="CH41">
        <f t="shared" si="108"/>
        <v>12</v>
      </c>
      <c r="CI41">
        <f t="shared" si="108"/>
        <v>26.9</v>
      </c>
      <c r="CJ41">
        <f t="shared" si="108"/>
        <v>38.4</v>
      </c>
      <c r="CK41">
        <f t="shared" si="108"/>
        <v>0</v>
      </c>
      <c r="CL41">
        <f t="shared" si="108"/>
        <v>24.4</v>
      </c>
      <c r="CM41">
        <f t="shared" si="108"/>
        <v>114</v>
      </c>
      <c r="CN41">
        <f t="shared" si="108"/>
        <v>75</v>
      </c>
      <c r="CO41">
        <f t="shared" si="108"/>
        <v>22.400000000000002</v>
      </c>
      <c r="CP41">
        <f t="shared" si="108"/>
        <v>32</v>
      </c>
      <c r="CQ41">
        <f t="shared" si="108"/>
        <v>48</v>
      </c>
      <c r="CR41">
        <f t="shared" si="108"/>
        <v>125.60000000000001</v>
      </c>
      <c r="CS41">
        <f t="shared" si="108"/>
        <v>57</v>
      </c>
      <c r="CT41">
        <f t="shared" si="108"/>
        <v>33.799999999999997</v>
      </c>
      <c r="CU41">
        <f t="shared" si="108"/>
        <v>132.4</v>
      </c>
      <c r="CV41">
        <f t="shared" si="108"/>
        <v>45.2</v>
      </c>
      <c r="CW41">
        <f t="shared" si="108"/>
        <v>0.2</v>
      </c>
      <c r="CX41">
        <f t="shared" si="108"/>
        <v>65.400000000000006</v>
      </c>
      <c r="CY41">
        <f t="shared" si="108"/>
        <v>7.2</v>
      </c>
      <c r="CZ41">
        <f t="shared" si="108"/>
        <v>44.8</v>
      </c>
      <c r="DA41">
        <f t="shared" si="108"/>
        <v>0</v>
      </c>
      <c r="DB41">
        <f t="shared" si="108"/>
        <v>133</v>
      </c>
      <c r="DC41">
        <f t="shared" si="108"/>
        <v>65.2</v>
      </c>
      <c r="DD41">
        <f t="shared" si="108"/>
        <v>0</v>
      </c>
      <c r="DE41">
        <f t="shared" si="108"/>
        <v>237.60000000000002</v>
      </c>
      <c r="DF41">
        <f t="shared" si="108"/>
        <v>5</v>
      </c>
      <c r="DG41">
        <f t="shared" si="108"/>
        <v>8.9</v>
      </c>
      <c r="DH41">
        <f t="shared" si="108"/>
        <v>16.600000000000001</v>
      </c>
      <c r="DI41">
        <f t="shared" si="108"/>
        <v>20</v>
      </c>
      <c r="DJ41" s="1"/>
      <c r="DK41" s="1"/>
    </row>
    <row r="42" spans="1:151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0.4</v>
      </c>
      <c r="AE42">
        <v>0</v>
      </c>
      <c r="AF42">
        <v>1.6</v>
      </c>
      <c r="AG42">
        <v>0</v>
      </c>
      <c r="AH42">
        <v>0</v>
      </c>
      <c r="AI42">
        <v>0.5</v>
      </c>
      <c r="AJ42">
        <v>0</v>
      </c>
      <c r="AK42">
        <v>5</v>
      </c>
      <c r="AM42" s="10"/>
      <c r="AN42">
        <v>24</v>
      </c>
      <c r="AO42">
        <f t="shared" ref="AO42:BW42" si="109">C81+C82</f>
        <v>0</v>
      </c>
      <c r="AP42">
        <f t="shared" si="109"/>
        <v>0</v>
      </c>
      <c r="AQ42">
        <f t="shared" si="109"/>
        <v>0</v>
      </c>
      <c r="AR42">
        <f t="shared" si="109"/>
        <v>0</v>
      </c>
      <c r="AS42">
        <f t="shared" si="109"/>
        <v>5</v>
      </c>
      <c r="AT42">
        <f t="shared" si="109"/>
        <v>0</v>
      </c>
      <c r="AU42">
        <f t="shared" si="109"/>
        <v>0</v>
      </c>
      <c r="AV42">
        <f t="shared" si="109"/>
        <v>2</v>
      </c>
      <c r="AW42">
        <f t="shared" si="109"/>
        <v>2.2000000000000002</v>
      </c>
      <c r="AX42">
        <f t="shared" si="109"/>
        <v>0.6</v>
      </c>
      <c r="AY42">
        <f t="shared" si="109"/>
        <v>2</v>
      </c>
      <c r="AZ42">
        <f t="shared" si="109"/>
        <v>19</v>
      </c>
      <c r="BA42">
        <f t="shared" si="109"/>
        <v>0</v>
      </c>
      <c r="BB42">
        <f t="shared" si="109"/>
        <v>29</v>
      </c>
      <c r="BC42">
        <f t="shared" si="109"/>
        <v>1.4</v>
      </c>
      <c r="BD42">
        <f t="shared" si="109"/>
        <v>15</v>
      </c>
      <c r="BE42">
        <f t="shared" si="109"/>
        <v>1</v>
      </c>
      <c r="BF42">
        <f t="shared" si="109"/>
        <v>0</v>
      </c>
      <c r="BG42">
        <f t="shared" si="109"/>
        <v>78</v>
      </c>
      <c r="BH42">
        <f t="shared" si="109"/>
        <v>0</v>
      </c>
      <c r="BI42">
        <f t="shared" si="109"/>
        <v>13</v>
      </c>
      <c r="BJ42">
        <f t="shared" si="109"/>
        <v>12</v>
      </c>
      <c r="BK42">
        <f t="shared" si="109"/>
        <v>1.6</v>
      </c>
      <c r="BL42">
        <f t="shared" si="109"/>
        <v>0</v>
      </c>
      <c r="BM42">
        <f t="shared" si="109"/>
        <v>5.2</v>
      </c>
      <c r="BN42">
        <f t="shared" si="109"/>
        <v>0</v>
      </c>
      <c r="BO42">
        <f t="shared" si="109"/>
        <v>0</v>
      </c>
      <c r="BP42">
        <f t="shared" si="109"/>
        <v>4</v>
      </c>
      <c r="BQ42">
        <f t="shared" si="109"/>
        <v>7</v>
      </c>
      <c r="BR42">
        <f t="shared" si="109"/>
        <v>0</v>
      </c>
      <c r="BS42">
        <f t="shared" si="109"/>
        <v>0</v>
      </c>
      <c r="BT42">
        <f t="shared" si="109"/>
        <v>0</v>
      </c>
      <c r="BU42">
        <f t="shared" si="109"/>
        <v>0</v>
      </c>
      <c r="BV42">
        <f t="shared" si="109"/>
        <v>0</v>
      </c>
      <c r="BW42">
        <f t="shared" si="109"/>
        <v>16</v>
      </c>
      <c r="BX42" s="1"/>
      <c r="BY42" s="10"/>
      <c r="BZ42">
        <v>24</v>
      </c>
      <c r="CA42">
        <f t="shared" ref="CA42:DI42" si="110">AO81+AO82</f>
        <v>14.2</v>
      </c>
      <c r="CB42">
        <f t="shared" si="110"/>
        <v>9.1999999999999993</v>
      </c>
      <c r="CC42">
        <f t="shared" si="110"/>
        <v>0</v>
      </c>
      <c r="CD42">
        <f t="shared" si="110"/>
        <v>0</v>
      </c>
      <c r="CE42">
        <f t="shared" si="110"/>
        <v>49.599999999999994</v>
      </c>
      <c r="CF42">
        <f t="shared" si="110"/>
        <v>50.900000000000006</v>
      </c>
      <c r="CG42">
        <f t="shared" si="110"/>
        <v>10.8</v>
      </c>
      <c r="CH42">
        <f t="shared" si="110"/>
        <v>22</v>
      </c>
      <c r="CI42">
        <f t="shared" si="110"/>
        <v>2</v>
      </c>
      <c r="CJ42">
        <f t="shared" si="110"/>
        <v>0.4</v>
      </c>
      <c r="CK42">
        <f t="shared" si="110"/>
        <v>5.3000000000000007</v>
      </c>
      <c r="CL42">
        <f t="shared" si="110"/>
        <v>5.6</v>
      </c>
      <c r="CM42">
        <f t="shared" si="110"/>
        <v>53</v>
      </c>
      <c r="CN42">
        <f t="shared" si="110"/>
        <v>39</v>
      </c>
      <c r="CO42">
        <f t="shared" si="110"/>
        <v>0.2</v>
      </c>
      <c r="CP42">
        <f t="shared" si="110"/>
        <v>2</v>
      </c>
      <c r="CQ42">
        <f t="shared" si="110"/>
        <v>16.600000000000001</v>
      </c>
      <c r="CR42">
        <f t="shared" si="110"/>
        <v>4</v>
      </c>
      <c r="CS42">
        <f t="shared" si="110"/>
        <v>29</v>
      </c>
      <c r="CT42">
        <f t="shared" si="110"/>
        <v>25.6</v>
      </c>
      <c r="CU42">
        <f t="shared" si="110"/>
        <v>13</v>
      </c>
      <c r="CV42">
        <f t="shared" si="110"/>
        <v>0</v>
      </c>
      <c r="CW42">
        <f t="shared" si="110"/>
        <v>1.5</v>
      </c>
      <c r="CX42">
        <f t="shared" si="110"/>
        <v>25.1</v>
      </c>
      <c r="CY42">
        <f t="shared" si="110"/>
        <v>0</v>
      </c>
      <c r="CZ42">
        <f t="shared" si="110"/>
        <v>9.9</v>
      </c>
      <c r="DA42">
        <f t="shared" si="110"/>
        <v>0.4</v>
      </c>
      <c r="DB42">
        <f t="shared" si="110"/>
        <v>87</v>
      </c>
      <c r="DC42">
        <f t="shared" si="110"/>
        <v>4.8</v>
      </c>
      <c r="DD42">
        <f t="shared" si="110"/>
        <v>2</v>
      </c>
      <c r="DE42">
        <f t="shared" si="110"/>
        <v>122.7</v>
      </c>
      <c r="DF42">
        <f t="shared" si="110"/>
        <v>5.2</v>
      </c>
      <c r="DG42">
        <f t="shared" si="110"/>
        <v>1.8</v>
      </c>
      <c r="DH42">
        <f t="shared" si="110"/>
        <v>1.8</v>
      </c>
      <c r="DI42">
        <f t="shared" si="110"/>
        <v>19</v>
      </c>
      <c r="DJ42" s="1"/>
      <c r="DK42" s="1"/>
    </row>
    <row r="43" spans="1:151" x14ac:dyDescent="0.25">
      <c r="A43" s="8">
        <v>43652</v>
      </c>
      <c r="B43">
        <v>3</v>
      </c>
      <c r="C43">
        <v>0</v>
      </c>
      <c r="D43">
        <v>0</v>
      </c>
      <c r="E43">
        <v>0</v>
      </c>
      <c r="F43">
        <v>10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</v>
      </c>
      <c r="AM43" s="9">
        <v>42927</v>
      </c>
      <c r="AN43">
        <v>6</v>
      </c>
      <c r="AO43">
        <f t="shared" ref="AO43:BW43" si="111">C83+C84</f>
        <v>8</v>
      </c>
      <c r="AP43">
        <f t="shared" si="111"/>
        <v>9</v>
      </c>
      <c r="AQ43">
        <f t="shared" si="111"/>
        <v>0.2</v>
      </c>
      <c r="AR43">
        <f t="shared" si="111"/>
        <v>7</v>
      </c>
      <c r="AS43">
        <f t="shared" si="111"/>
        <v>13.2</v>
      </c>
      <c r="AT43">
        <f t="shared" si="111"/>
        <v>13.399999999999999</v>
      </c>
      <c r="AU43">
        <f t="shared" si="111"/>
        <v>0</v>
      </c>
      <c r="AV43">
        <f t="shared" si="111"/>
        <v>50</v>
      </c>
      <c r="AW43">
        <f t="shared" si="111"/>
        <v>25</v>
      </c>
      <c r="AX43">
        <f t="shared" si="111"/>
        <v>0</v>
      </c>
      <c r="AY43">
        <f t="shared" si="111"/>
        <v>0</v>
      </c>
      <c r="AZ43">
        <f t="shared" si="111"/>
        <v>4.8</v>
      </c>
      <c r="BA43">
        <f t="shared" si="111"/>
        <v>0</v>
      </c>
      <c r="BB43">
        <f t="shared" si="111"/>
        <v>39</v>
      </c>
      <c r="BC43">
        <f t="shared" si="111"/>
        <v>14</v>
      </c>
      <c r="BD43">
        <f t="shared" si="111"/>
        <v>0</v>
      </c>
      <c r="BE43">
        <f t="shared" si="111"/>
        <v>118</v>
      </c>
      <c r="BF43">
        <f t="shared" si="111"/>
        <v>4.2</v>
      </c>
      <c r="BG43">
        <f t="shared" si="111"/>
        <v>44</v>
      </c>
      <c r="BH43">
        <f t="shared" si="111"/>
        <v>2</v>
      </c>
      <c r="BI43">
        <f t="shared" si="111"/>
        <v>0</v>
      </c>
      <c r="BJ43">
        <f t="shared" si="111"/>
        <v>21</v>
      </c>
      <c r="BK43">
        <f t="shared" si="111"/>
        <v>0</v>
      </c>
      <c r="BL43">
        <f t="shared" si="111"/>
        <v>13.6</v>
      </c>
      <c r="BM43">
        <f t="shared" si="111"/>
        <v>0.2</v>
      </c>
      <c r="BN43">
        <f t="shared" si="111"/>
        <v>2.1</v>
      </c>
      <c r="BO43">
        <f t="shared" si="111"/>
        <v>6</v>
      </c>
      <c r="BP43">
        <f t="shared" si="111"/>
        <v>4.8</v>
      </c>
      <c r="BQ43">
        <f t="shared" si="111"/>
        <v>9</v>
      </c>
      <c r="BR43">
        <f t="shared" si="111"/>
        <v>66.900000000000006</v>
      </c>
      <c r="BS43">
        <f t="shared" si="111"/>
        <v>0.30000000000000004</v>
      </c>
      <c r="BT43">
        <f t="shared" si="111"/>
        <v>0</v>
      </c>
      <c r="BU43">
        <f t="shared" si="111"/>
        <v>0</v>
      </c>
      <c r="BV43">
        <f t="shared" si="111"/>
        <v>23</v>
      </c>
      <c r="BW43">
        <f t="shared" si="111"/>
        <v>10</v>
      </c>
      <c r="BX43" s="1"/>
      <c r="BY43" s="9">
        <v>42937</v>
      </c>
      <c r="BZ43">
        <v>12</v>
      </c>
      <c r="CA43">
        <f t="shared" ref="CA43:DI43" si="112">AO83+AO84</f>
        <v>1</v>
      </c>
      <c r="CB43">
        <f t="shared" si="112"/>
        <v>3.3000000000000003</v>
      </c>
      <c r="CC43">
        <f t="shared" si="112"/>
        <v>0</v>
      </c>
      <c r="CD43">
        <f t="shared" si="112"/>
        <v>12</v>
      </c>
      <c r="CE43">
        <f t="shared" si="112"/>
        <v>58.4</v>
      </c>
      <c r="CF43">
        <f t="shared" si="112"/>
        <v>45.4</v>
      </c>
      <c r="CG43">
        <f t="shared" si="112"/>
        <v>43</v>
      </c>
      <c r="CH43">
        <f t="shared" si="112"/>
        <v>84</v>
      </c>
      <c r="CI43">
        <f t="shared" si="112"/>
        <v>84.6</v>
      </c>
      <c r="CJ43">
        <f t="shared" si="112"/>
        <v>9.3999999999999986</v>
      </c>
      <c r="CK43">
        <f t="shared" si="112"/>
        <v>2.4</v>
      </c>
      <c r="CL43">
        <f t="shared" si="112"/>
        <v>24.5</v>
      </c>
      <c r="CM43">
        <f t="shared" si="112"/>
        <v>78</v>
      </c>
      <c r="CN43">
        <f t="shared" si="112"/>
        <v>14</v>
      </c>
      <c r="CO43">
        <f t="shared" si="112"/>
        <v>20.5</v>
      </c>
      <c r="CP43">
        <f t="shared" si="112"/>
        <v>18</v>
      </c>
      <c r="CQ43">
        <f t="shared" si="112"/>
        <v>28</v>
      </c>
      <c r="CR43">
        <f t="shared" si="112"/>
        <v>0</v>
      </c>
      <c r="CS43">
        <f t="shared" si="112"/>
        <v>62</v>
      </c>
      <c r="CT43">
        <f t="shared" si="112"/>
        <v>6.6</v>
      </c>
      <c r="CU43">
        <f t="shared" si="112"/>
        <v>55</v>
      </c>
      <c r="CV43">
        <f t="shared" si="112"/>
        <v>12.799999999999999</v>
      </c>
      <c r="CW43">
        <f t="shared" si="112"/>
        <v>9.8000000000000007</v>
      </c>
      <c r="CX43">
        <f t="shared" si="112"/>
        <v>6.9</v>
      </c>
      <c r="CY43">
        <f t="shared" si="112"/>
        <v>7.7</v>
      </c>
      <c r="CZ43">
        <f t="shared" si="112"/>
        <v>7.5</v>
      </c>
      <c r="DA43">
        <f t="shared" si="112"/>
        <v>0.2</v>
      </c>
      <c r="DB43">
        <f t="shared" si="112"/>
        <v>88</v>
      </c>
      <c r="DC43">
        <f t="shared" si="112"/>
        <v>12.2</v>
      </c>
      <c r="DD43">
        <f t="shared" si="112"/>
        <v>0.2</v>
      </c>
      <c r="DE43">
        <f t="shared" si="112"/>
        <v>80.7</v>
      </c>
      <c r="DF43">
        <f t="shared" si="112"/>
        <v>9.2999999999999989</v>
      </c>
      <c r="DG43">
        <f t="shared" si="112"/>
        <v>29.5</v>
      </c>
      <c r="DH43">
        <f t="shared" si="112"/>
        <v>6.4</v>
      </c>
      <c r="DI43">
        <f t="shared" si="112"/>
        <v>115</v>
      </c>
      <c r="DJ43" s="1"/>
      <c r="DK43" s="1"/>
    </row>
    <row r="44" spans="1:151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3">C85+C86</f>
        <v>0</v>
      </c>
      <c r="AP44">
        <f t="shared" si="113"/>
        <v>1.2</v>
      </c>
      <c r="AQ44">
        <f t="shared" si="113"/>
        <v>67.5</v>
      </c>
      <c r="AR44">
        <f t="shared" si="113"/>
        <v>0</v>
      </c>
      <c r="AS44">
        <f t="shared" si="113"/>
        <v>1.2</v>
      </c>
      <c r="AT44">
        <f t="shared" si="113"/>
        <v>0.8</v>
      </c>
      <c r="AU44">
        <f t="shared" si="113"/>
        <v>0</v>
      </c>
      <c r="AV44">
        <f t="shared" si="113"/>
        <v>14</v>
      </c>
      <c r="AW44">
        <f t="shared" si="113"/>
        <v>1</v>
      </c>
      <c r="AX44">
        <f t="shared" si="113"/>
        <v>43</v>
      </c>
      <c r="AY44">
        <f t="shared" si="113"/>
        <v>13.3</v>
      </c>
      <c r="AZ44">
        <f t="shared" si="113"/>
        <v>5.6</v>
      </c>
      <c r="BA44">
        <f t="shared" si="113"/>
        <v>0</v>
      </c>
      <c r="BB44">
        <f t="shared" si="113"/>
        <v>1</v>
      </c>
      <c r="BC44">
        <f t="shared" si="113"/>
        <v>3.2</v>
      </c>
      <c r="BD44">
        <f t="shared" si="113"/>
        <v>26</v>
      </c>
      <c r="BE44">
        <f t="shared" si="113"/>
        <v>8</v>
      </c>
      <c r="BF44">
        <f t="shared" si="113"/>
        <v>0</v>
      </c>
      <c r="BG44">
        <f t="shared" si="113"/>
        <v>11</v>
      </c>
      <c r="BH44">
        <f t="shared" si="113"/>
        <v>7.5</v>
      </c>
      <c r="BI44">
        <f t="shared" si="113"/>
        <v>1</v>
      </c>
      <c r="BJ44">
        <f t="shared" si="113"/>
        <v>0</v>
      </c>
      <c r="BK44">
        <f t="shared" si="113"/>
        <v>10.399999999999999</v>
      </c>
      <c r="BL44">
        <f t="shared" si="113"/>
        <v>1.8</v>
      </c>
      <c r="BM44">
        <f t="shared" si="113"/>
        <v>0.6</v>
      </c>
      <c r="BN44">
        <f t="shared" si="113"/>
        <v>0.4</v>
      </c>
      <c r="BO44">
        <f t="shared" si="113"/>
        <v>2.2000000000000002</v>
      </c>
      <c r="BP44">
        <f t="shared" si="113"/>
        <v>1</v>
      </c>
      <c r="BQ44">
        <f t="shared" si="113"/>
        <v>4</v>
      </c>
      <c r="BR44">
        <f t="shared" si="113"/>
        <v>25.9</v>
      </c>
      <c r="BS44">
        <f t="shared" si="113"/>
        <v>0.1</v>
      </c>
      <c r="BT44">
        <f t="shared" si="113"/>
        <v>0</v>
      </c>
      <c r="BU44">
        <f t="shared" si="113"/>
        <v>2.2000000000000002</v>
      </c>
      <c r="BV44">
        <f t="shared" si="113"/>
        <v>6.6</v>
      </c>
      <c r="BW44">
        <f t="shared" si="113"/>
        <v>19</v>
      </c>
      <c r="BX44" s="1"/>
      <c r="BY44" s="10"/>
      <c r="BZ44">
        <v>24</v>
      </c>
      <c r="CA44">
        <f t="shared" ref="CA44:DI44" si="114">AO85+AO86</f>
        <v>6</v>
      </c>
      <c r="CB44">
        <f t="shared" si="114"/>
        <v>2.4</v>
      </c>
      <c r="CC44">
        <f t="shared" si="114"/>
        <v>2.2000000000000002</v>
      </c>
      <c r="CD44">
        <f t="shared" si="114"/>
        <v>13</v>
      </c>
      <c r="CE44">
        <f t="shared" si="114"/>
        <v>0</v>
      </c>
      <c r="CF44">
        <f t="shared" si="114"/>
        <v>0.6</v>
      </c>
      <c r="CG44">
        <f t="shared" si="114"/>
        <v>0</v>
      </c>
      <c r="CH44">
        <f t="shared" si="114"/>
        <v>22</v>
      </c>
      <c r="CI44">
        <f t="shared" si="114"/>
        <v>0</v>
      </c>
      <c r="CJ44">
        <f t="shared" si="114"/>
        <v>0</v>
      </c>
      <c r="CK44">
        <f t="shared" si="114"/>
        <v>0</v>
      </c>
      <c r="CL44">
        <f t="shared" si="114"/>
        <v>0</v>
      </c>
      <c r="CM44">
        <f t="shared" si="114"/>
        <v>0</v>
      </c>
      <c r="CN44">
        <f t="shared" si="114"/>
        <v>7</v>
      </c>
      <c r="CO44">
        <f t="shared" si="114"/>
        <v>1.4</v>
      </c>
      <c r="CP44">
        <f t="shared" si="114"/>
        <v>1</v>
      </c>
      <c r="CQ44">
        <f t="shared" si="114"/>
        <v>3.7</v>
      </c>
      <c r="CR44">
        <f t="shared" si="114"/>
        <v>0</v>
      </c>
      <c r="CS44">
        <f t="shared" si="114"/>
        <v>4</v>
      </c>
      <c r="CT44">
        <f t="shared" si="114"/>
        <v>6.3</v>
      </c>
      <c r="CU44">
        <f t="shared" si="114"/>
        <v>0</v>
      </c>
      <c r="CV44">
        <f t="shared" si="114"/>
        <v>0</v>
      </c>
      <c r="CW44">
        <f t="shared" si="114"/>
        <v>14</v>
      </c>
      <c r="CX44">
        <f t="shared" si="114"/>
        <v>9.1999999999999993</v>
      </c>
      <c r="CY44">
        <f t="shared" si="114"/>
        <v>0</v>
      </c>
      <c r="CZ44">
        <f t="shared" si="114"/>
        <v>0</v>
      </c>
      <c r="DA44">
        <f t="shared" si="114"/>
        <v>0</v>
      </c>
      <c r="DB44">
        <f t="shared" si="114"/>
        <v>0</v>
      </c>
      <c r="DC44">
        <f t="shared" si="114"/>
        <v>0</v>
      </c>
      <c r="DD44">
        <f t="shared" si="114"/>
        <v>0</v>
      </c>
      <c r="DE44">
        <f t="shared" si="114"/>
        <v>0.2</v>
      </c>
      <c r="DF44">
        <f t="shared" si="114"/>
        <v>0</v>
      </c>
      <c r="DG44">
        <f t="shared" si="114"/>
        <v>66</v>
      </c>
      <c r="DH44">
        <f t="shared" si="114"/>
        <v>0</v>
      </c>
      <c r="DI44">
        <f t="shared" si="114"/>
        <v>25</v>
      </c>
      <c r="DJ44" s="1"/>
      <c r="DK44" s="1"/>
    </row>
    <row r="45" spans="1:151" x14ac:dyDescent="0.25">
      <c r="A45" s="8"/>
      <c r="B45">
        <v>9</v>
      </c>
      <c r="C45">
        <v>0</v>
      </c>
      <c r="D45">
        <v>1.5</v>
      </c>
      <c r="E45">
        <v>0</v>
      </c>
      <c r="F45">
        <v>0</v>
      </c>
      <c r="G45">
        <v>0.3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6.4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21</v>
      </c>
      <c r="AM45" s="10"/>
      <c r="AN45">
        <v>18</v>
      </c>
      <c r="AO45">
        <f t="shared" ref="AO45:BW45" si="115">C87+C88</f>
        <v>0</v>
      </c>
      <c r="AP45">
        <f t="shared" si="115"/>
        <v>0</v>
      </c>
      <c r="AQ45">
        <f t="shared" si="115"/>
        <v>1</v>
      </c>
      <c r="AR45">
        <f t="shared" si="115"/>
        <v>0</v>
      </c>
      <c r="AS45">
        <f t="shared" si="115"/>
        <v>0</v>
      </c>
      <c r="AT45">
        <f t="shared" si="115"/>
        <v>0</v>
      </c>
      <c r="AU45">
        <f t="shared" si="115"/>
        <v>0</v>
      </c>
      <c r="AV45">
        <f t="shared" si="115"/>
        <v>0</v>
      </c>
      <c r="AW45">
        <f t="shared" si="115"/>
        <v>0.3</v>
      </c>
      <c r="AX45">
        <f t="shared" si="115"/>
        <v>0.2</v>
      </c>
      <c r="AY45">
        <f t="shared" si="115"/>
        <v>0.3</v>
      </c>
      <c r="AZ45">
        <f t="shared" si="115"/>
        <v>0</v>
      </c>
      <c r="BA45">
        <f t="shared" si="115"/>
        <v>0</v>
      </c>
      <c r="BB45">
        <f t="shared" si="115"/>
        <v>1</v>
      </c>
      <c r="BC45">
        <f t="shared" si="115"/>
        <v>0</v>
      </c>
      <c r="BD45">
        <f t="shared" si="115"/>
        <v>20</v>
      </c>
      <c r="BE45">
        <f t="shared" si="115"/>
        <v>8</v>
      </c>
      <c r="BF45">
        <f t="shared" si="115"/>
        <v>6</v>
      </c>
      <c r="BG45">
        <f t="shared" si="115"/>
        <v>0</v>
      </c>
      <c r="BH45">
        <f t="shared" si="115"/>
        <v>52</v>
      </c>
      <c r="BI45">
        <f t="shared" si="115"/>
        <v>0</v>
      </c>
      <c r="BJ45">
        <f t="shared" si="115"/>
        <v>1</v>
      </c>
      <c r="BK45">
        <f t="shared" si="115"/>
        <v>2.6</v>
      </c>
      <c r="BL45">
        <f t="shared" si="115"/>
        <v>1.2</v>
      </c>
      <c r="BM45">
        <f t="shared" si="115"/>
        <v>0</v>
      </c>
      <c r="BN45">
        <f t="shared" si="115"/>
        <v>0</v>
      </c>
      <c r="BO45">
        <f t="shared" si="115"/>
        <v>0</v>
      </c>
      <c r="BP45">
        <f t="shared" si="115"/>
        <v>0</v>
      </c>
      <c r="BQ45">
        <f t="shared" si="115"/>
        <v>36</v>
      </c>
      <c r="BR45">
        <f t="shared" si="115"/>
        <v>1</v>
      </c>
      <c r="BS45">
        <f t="shared" si="115"/>
        <v>0</v>
      </c>
      <c r="BT45">
        <f t="shared" si="115"/>
        <v>9.6</v>
      </c>
      <c r="BU45">
        <f t="shared" si="115"/>
        <v>0</v>
      </c>
      <c r="BV45">
        <f t="shared" si="115"/>
        <v>1</v>
      </c>
      <c r="BW45">
        <f t="shared" si="115"/>
        <v>4</v>
      </c>
      <c r="BX45" s="1"/>
      <c r="BY45" s="9">
        <v>42938</v>
      </c>
      <c r="BZ45">
        <v>12</v>
      </c>
      <c r="CA45">
        <f t="shared" ref="CA45:DI45" si="116">AO87+AO88</f>
        <v>11.5</v>
      </c>
      <c r="CB45">
        <f t="shared" si="116"/>
        <v>2.1</v>
      </c>
      <c r="CC45">
        <f t="shared" si="116"/>
        <v>0</v>
      </c>
      <c r="CD45">
        <f t="shared" si="116"/>
        <v>7</v>
      </c>
      <c r="CE45">
        <f t="shared" si="116"/>
        <v>1.6</v>
      </c>
      <c r="CF45">
        <f t="shared" si="116"/>
        <v>1</v>
      </c>
      <c r="CG45">
        <f t="shared" si="116"/>
        <v>0.2</v>
      </c>
      <c r="CH45">
        <f t="shared" si="116"/>
        <v>15</v>
      </c>
      <c r="CI45">
        <f t="shared" si="116"/>
        <v>5.6</v>
      </c>
      <c r="CJ45">
        <f t="shared" si="116"/>
        <v>1.8</v>
      </c>
      <c r="CK45">
        <f t="shared" si="116"/>
        <v>0</v>
      </c>
      <c r="CL45">
        <f t="shared" si="116"/>
        <v>0.5</v>
      </c>
      <c r="CM45">
        <f t="shared" si="116"/>
        <v>0</v>
      </c>
      <c r="CN45">
        <f t="shared" si="116"/>
        <v>0</v>
      </c>
      <c r="CO45">
        <f t="shared" si="116"/>
        <v>2.6</v>
      </c>
      <c r="CP45">
        <f t="shared" si="116"/>
        <v>11</v>
      </c>
      <c r="CQ45">
        <f t="shared" si="116"/>
        <v>44.8</v>
      </c>
      <c r="CR45">
        <f t="shared" si="116"/>
        <v>83</v>
      </c>
      <c r="CS45">
        <f t="shared" si="116"/>
        <v>3</v>
      </c>
      <c r="CT45">
        <f t="shared" si="116"/>
        <v>1.5</v>
      </c>
      <c r="CU45">
        <f t="shared" si="116"/>
        <v>3</v>
      </c>
      <c r="CV45">
        <f t="shared" si="116"/>
        <v>54.800000000000004</v>
      </c>
      <c r="CW45">
        <f t="shared" si="116"/>
        <v>0</v>
      </c>
      <c r="CX45">
        <f t="shared" si="116"/>
        <v>9.6</v>
      </c>
      <c r="CY45">
        <f t="shared" si="116"/>
        <v>2</v>
      </c>
      <c r="CZ45">
        <f t="shared" si="116"/>
        <v>3</v>
      </c>
      <c r="DA45">
        <f t="shared" si="116"/>
        <v>0.2</v>
      </c>
      <c r="DB45">
        <f t="shared" si="116"/>
        <v>0</v>
      </c>
      <c r="DC45">
        <f t="shared" si="116"/>
        <v>9</v>
      </c>
      <c r="DD45">
        <f t="shared" si="116"/>
        <v>0</v>
      </c>
      <c r="DE45">
        <f t="shared" si="116"/>
        <v>0.6</v>
      </c>
      <c r="DF45">
        <f t="shared" si="116"/>
        <v>0</v>
      </c>
      <c r="DG45">
        <f t="shared" si="116"/>
        <v>7.6</v>
      </c>
      <c r="DH45">
        <f t="shared" si="116"/>
        <v>5.5</v>
      </c>
      <c r="DI45">
        <f t="shared" si="116"/>
        <v>15</v>
      </c>
      <c r="DJ45" s="1"/>
      <c r="DK45" s="1"/>
    </row>
    <row r="46" spans="1:151" x14ac:dyDescent="0.25">
      <c r="A46" s="8"/>
      <c r="B46">
        <v>12</v>
      </c>
      <c r="C46">
        <v>0.2</v>
      </c>
      <c r="D46">
        <v>0</v>
      </c>
      <c r="E46">
        <v>0</v>
      </c>
      <c r="F46">
        <v>0</v>
      </c>
      <c r="G46">
        <v>0</v>
      </c>
      <c r="H46">
        <v>1.5</v>
      </c>
      <c r="I46">
        <v>0</v>
      </c>
      <c r="J46">
        <v>1</v>
      </c>
      <c r="K46">
        <v>0</v>
      </c>
      <c r="L46">
        <v>0</v>
      </c>
      <c r="M46">
        <v>1.8</v>
      </c>
      <c r="N46">
        <v>0</v>
      </c>
      <c r="O46">
        <v>0</v>
      </c>
      <c r="P46">
        <v>0</v>
      </c>
      <c r="Q46">
        <v>9.6</v>
      </c>
      <c r="R46">
        <v>7</v>
      </c>
      <c r="S46">
        <v>0</v>
      </c>
      <c r="T46">
        <v>9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0.9</v>
      </c>
      <c r="AC46">
        <v>0</v>
      </c>
      <c r="AD46">
        <v>0</v>
      </c>
      <c r="AE46">
        <v>15.2</v>
      </c>
      <c r="AF46">
        <v>0</v>
      </c>
      <c r="AG46">
        <v>0</v>
      </c>
      <c r="AH46">
        <v>4.2</v>
      </c>
      <c r="AI46">
        <v>0</v>
      </c>
      <c r="AJ46">
        <v>0</v>
      </c>
      <c r="AK46">
        <v>16</v>
      </c>
      <c r="AM46" s="10"/>
      <c r="AN46">
        <v>24</v>
      </c>
      <c r="AO46">
        <f t="shared" ref="AO46:BW46" si="117">C89+C90</f>
        <v>1</v>
      </c>
      <c r="AP46">
        <f t="shared" si="117"/>
        <v>0</v>
      </c>
      <c r="AQ46">
        <f t="shared" si="117"/>
        <v>7</v>
      </c>
      <c r="AR46">
        <f t="shared" si="117"/>
        <v>0</v>
      </c>
      <c r="AS46">
        <f t="shared" si="117"/>
        <v>0</v>
      </c>
      <c r="AT46">
        <f t="shared" si="117"/>
        <v>0</v>
      </c>
      <c r="AU46">
        <f t="shared" si="117"/>
        <v>0</v>
      </c>
      <c r="AV46">
        <f t="shared" si="117"/>
        <v>0</v>
      </c>
      <c r="AW46">
        <f t="shared" si="117"/>
        <v>1.1000000000000001</v>
      </c>
      <c r="AX46">
        <f t="shared" si="117"/>
        <v>6</v>
      </c>
      <c r="AY46">
        <f t="shared" si="117"/>
        <v>0</v>
      </c>
      <c r="AZ46">
        <f t="shared" si="117"/>
        <v>0.5</v>
      </c>
      <c r="BA46">
        <f t="shared" si="117"/>
        <v>0</v>
      </c>
      <c r="BB46">
        <f t="shared" si="117"/>
        <v>6</v>
      </c>
      <c r="BC46">
        <f t="shared" si="117"/>
        <v>0</v>
      </c>
      <c r="BD46">
        <f t="shared" si="117"/>
        <v>5</v>
      </c>
      <c r="BE46">
        <f t="shared" si="117"/>
        <v>0</v>
      </c>
      <c r="BF46">
        <f t="shared" si="117"/>
        <v>0</v>
      </c>
      <c r="BG46">
        <f t="shared" si="117"/>
        <v>0</v>
      </c>
      <c r="BH46">
        <f t="shared" si="117"/>
        <v>8</v>
      </c>
      <c r="BI46">
        <f t="shared" si="117"/>
        <v>0</v>
      </c>
      <c r="BJ46">
        <f t="shared" si="117"/>
        <v>2</v>
      </c>
      <c r="BK46">
        <f t="shared" si="117"/>
        <v>1.2</v>
      </c>
      <c r="BL46">
        <f t="shared" si="117"/>
        <v>0.1</v>
      </c>
      <c r="BM46">
        <f t="shared" si="117"/>
        <v>12.4</v>
      </c>
      <c r="BN46">
        <f t="shared" si="117"/>
        <v>0</v>
      </c>
      <c r="BO46">
        <f t="shared" si="117"/>
        <v>0</v>
      </c>
      <c r="BP46">
        <f t="shared" si="117"/>
        <v>27.4</v>
      </c>
      <c r="BQ46">
        <f t="shared" si="117"/>
        <v>12.6</v>
      </c>
      <c r="BR46">
        <f t="shared" si="117"/>
        <v>0</v>
      </c>
      <c r="BS46">
        <f t="shared" si="117"/>
        <v>0</v>
      </c>
      <c r="BT46">
        <f t="shared" si="117"/>
        <v>38.799999999999997</v>
      </c>
      <c r="BU46">
        <f t="shared" si="117"/>
        <v>0</v>
      </c>
      <c r="BV46">
        <f t="shared" si="117"/>
        <v>0.1</v>
      </c>
      <c r="BW46">
        <f t="shared" si="117"/>
        <v>5</v>
      </c>
      <c r="BX46" s="1"/>
      <c r="BY46" s="10"/>
      <c r="BZ46">
        <v>24</v>
      </c>
      <c r="CA46">
        <f t="shared" ref="CA46:DI46" si="118">AO89+AO90</f>
        <v>2</v>
      </c>
      <c r="CB46">
        <f t="shared" si="118"/>
        <v>0</v>
      </c>
      <c r="CC46">
        <f t="shared" si="118"/>
        <v>3</v>
      </c>
      <c r="CD46">
        <f t="shared" si="118"/>
        <v>0</v>
      </c>
      <c r="CE46">
        <f t="shared" si="118"/>
        <v>0</v>
      </c>
      <c r="CF46">
        <f t="shared" si="118"/>
        <v>4.3</v>
      </c>
      <c r="CG46">
        <f t="shared" si="118"/>
        <v>0</v>
      </c>
      <c r="CH46">
        <f t="shared" si="118"/>
        <v>18</v>
      </c>
      <c r="CI46">
        <f t="shared" si="118"/>
        <v>9.1999999999999993</v>
      </c>
      <c r="CJ46">
        <f t="shared" si="118"/>
        <v>2.4</v>
      </c>
      <c r="CK46">
        <f t="shared" si="118"/>
        <v>0</v>
      </c>
      <c r="CL46">
        <f t="shared" si="118"/>
        <v>0.6</v>
      </c>
      <c r="CM46">
        <f t="shared" si="118"/>
        <v>0</v>
      </c>
      <c r="CN46">
        <f t="shared" si="118"/>
        <v>9</v>
      </c>
      <c r="CO46">
        <f t="shared" si="118"/>
        <v>0</v>
      </c>
      <c r="CP46">
        <f t="shared" si="118"/>
        <v>1</v>
      </c>
      <c r="CQ46">
        <f t="shared" si="118"/>
        <v>1.2</v>
      </c>
      <c r="CR46">
        <f t="shared" si="118"/>
        <v>2</v>
      </c>
      <c r="CS46">
        <f t="shared" si="118"/>
        <v>2</v>
      </c>
      <c r="CT46">
        <f t="shared" si="118"/>
        <v>0</v>
      </c>
      <c r="CU46">
        <f t="shared" si="118"/>
        <v>0</v>
      </c>
      <c r="CV46">
        <f t="shared" si="118"/>
        <v>0.8</v>
      </c>
      <c r="CW46">
        <f t="shared" si="118"/>
        <v>4.2</v>
      </c>
      <c r="CX46">
        <f t="shared" si="118"/>
        <v>3</v>
      </c>
      <c r="CY46">
        <f t="shared" si="118"/>
        <v>0</v>
      </c>
      <c r="CZ46">
        <f t="shared" si="118"/>
        <v>1.5</v>
      </c>
      <c r="DA46">
        <f t="shared" si="118"/>
        <v>0</v>
      </c>
      <c r="DB46">
        <f t="shared" si="118"/>
        <v>1</v>
      </c>
      <c r="DC46">
        <f t="shared" si="118"/>
        <v>5</v>
      </c>
      <c r="DD46">
        <f t="shared" si="118"/>
        <v>0</v>
      </c>
      <c r="DE46">
        <f t="shared" si="118"/>
        <v>0</v>
      </c>
      <c r="DF46">
        <f t="shared" si="118"/>
        <v>8.4</v>
      </c>
      <c r="DG46">
        <f t="shared" si="118"/>
        <v>10.600000000000001</v>
      </c>
      <c r="DH46">
        <f t="shared" si="118"/>
        <v>5.2</v>
      </c>
      <c r="DI46">
        <f t="shared" si="118"/>
        <v>13</v>
      </c>
      <c r="DJ46" s="1"/>
      <c r="DK46" s="1"/>
    </row>
    <row r="47" spans="1:151" x14ac:dyDescent="0.25">
      <c r="A47" s="8"/>
      <c r="B47">
        <v>15</v>
      </c>
      <c r="C47">
        <v>1</v>
      </c>
      <c r="D47">
        <v>0</v>
      </c>
      <c r="E47">
        <v>0</v>
      </c>
      <c r="F47">
        <v>0</v>
      </c>
      <c r="G47">
        <v>1</v>
      </c>
      <c r="H47">
        <v>0.5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23.2</v>
      </c>
      <c r="R47">
        <v>26</v>
      </c>
      <c r="S47">
        <v>0</v>
      </c>
      <c r="T47">
        <v>20</v>
      </c>
      <c r="U47">
        <v>0</v>
      </c>
      <c r="V47">
        <v>0</v>
      </c>
      <c r="W47">
        <v>0</v>
      </c>
      <c r="X47">
        <v>0</v>
      </c>
      <c r="Y47">
        <v>0</v>
      </c>
      <c r="Z47">
        <v>0.7</v>
      </c>
      <c r="AA47">
        <v>0.2</v>
      </c>
      <c r="AB47">
        <v>0.2</v>
      </c>
      <c r="AC47">
        <v>0</v>
      </c>
      <c r="AD47">
        <v>0</v>
      </c>
      <c r="AE47">
        <v>0.8</v>
      </c>
      <c r="AF47">
        <v>0</v>
      </c>
      <c r="AG47">
        <v>0</v>
      </c>
      <c r="AH47">
        <v>0.4</v>
      </c>
      <c r="AI47">
        <v>0</v>
      </c>
      <c r="AJ47">
        <v>0</v>
      </c>
      <c r="AK47">
        <v>8</v>
      </c>
      <c r="AM47" s="9">
        <v>42928</v>
      </c>
      <c r="AN47">
        <v>6</v>
      </c>
      <c r="AO47">
        <f t="shared" ref="AO47:BW47" si="119">C91+C92</f>
        <v>0</v>
      </c>
      <c r="AP47">
        <f t="shared" si="119"/>
        <v>0</v>
      </c>
      <c r="AQ47">
        <f t="shared" si="119"/>
        <v>21</v>
      </c>
      <c r="AR47">
        <f t="shared" si="119"/>
        <v>0</v>
      </c>
      <c r="AS47">
        <f t="shared" si="119"/>
        <v>0</v>
      </c>
      <c r="AT47">
        <f t="shared" si="119"/>
        <v>0</v>
      </c>
      <c r="AU47">
        <f t="shared" si="119"/>
        <v>0</v>
      </c>
      <c r="AV47">
        <f t="shared" si="119"/>
        <v>0</v>
      </c>
      <c r="AW47">
        <f t="shared" si="119"/>
        <v>7.1999999999999993</v>
      </c>
      <c r="AX47">
        <f t="shared" si="119"/>
        <v>57.2</v>
      </c>
      <c r="AY47">
        <f t="shared" si="119"/>
        <v>0.2</v>
      </c>
      <c r="AZ47">
        <f t="shared" si="119"/>
        <v>0.3</v>
      </c>
      <c r="BA47">
        <f t="shared" si="119"/>
        <v>0</v>
      </c>
      <c r="BB47">
        <f t="shared" si="119"/>
        <v>2</v>
      </c>
      <c r="BC47">
        <f t="shared" si="119"/>
        <v>8.1999999999999993</v>
      </c>
      <c r="BD47">
        <f t="shared" si="119"/>
        <v>27</v>
      </c>
      <c r="BE47">
        <f t="shared" si="119"/>
        <v>4</v>
      </c>
      <c r="BF47">
        <f t="shared" si="119"/>
        <v>0</v>
      </c>
      <c r="BG47">
        <f t="shared" si="119"/>
        <v>0</v>
      </c>
      <c r="BH47">
        <f t="shared" si="119"/>
        <v>0</v>
      </c>
      <c r="BI47">
        <f t="shared" si="119"/>
        <v>0</v>
      </c>
      <c r="BJ47">
        <f t="shared" si="119"/>
        <v>1</v>
      </c>
      <c r="BK47">
        <f t="shared" si="119"/>
        <v>15</v>
      </c>
      <c r="BL47">
        <f t="shared" si="119"/>
        <v>2.8</v>
      </c>
      <c r="BM47">
        <f t="shared" si="119"/>
        <v>45.2</v>
      </c>
      <c r="BN47">
        <f t="shared" si="119"/>
        <v>0</v>
      </c>
      <c r="BO47">
        <f t="shared" si="119"/>
        <v>0</v>
      </c>
      <c r="BP47">
        <f t="shared" si="119"/>
        <v>0</v>
      </c>
      <c r="BQ47">
        <f t="shared" si="119"/>
        <v>15</v>
      </c>
      <c r="BR47">
        <f t="shared" si="119"/>
        <v>0</v>
      </c>
      <c r="BS47">
        <f t="shared" si="119"/>
        <v>0</v>
      </c>
      <c r="BT47">
        <f t="shared" si="119"/>
        <v>0</v>
      </c>
      <c r="BU47">
        <f t="shared" si="119"/>
        <v>17.2</v>
      </c>
      <c r="BV47">
        <f t="shared" si="119"/>
        <v>8</v>
      </c>
      <c r="BW47">
        <f t="shared" si="119"/>
        <v>7</v>
      </c>
      <c r="BX47" s="1"/>
      <c r="BY47" s="9">
        <v>42939</v>
      </c>
      <c r="BZ47">
        <v>12</v>
      </c>
      <c r="CA47">
        <f t="shared" ref="CA47:DI47" si="120">AO91+AO92</f>
        <v>0.7</v>
      </c>
      <c r="CB47">
        <f t="shared" si="120"/>
        <v>2.2000000000000002</v>
      </c>
      <c r="CC47">
        <f t="shared" si="120"/>
        <v>2.2000000000000002</v>
      </c>
      <c r="CD47">
        <f t="shared" si="120"/>
        <v>0</v>
      </c>
      <c r="CE47">
        <f t="shared" si="120"/>
        <v>99.8</v>
      </c>
      <c r="CF47">
        <f t="shared" si="120"/>
        <v>72.7</v>
      </c>
      <c r="CG47">
        <f t="shared" si="120"/>
        <v>11.8</v>
      </c>
      <c r="CH47">
        <f t="shared" si="120"/>
        <v>81</v>
      </c>
      <c r="CI47">
        <f t="shared" si="120"/>
        <v>1.2</v>
      </c>
      <c r="CJ47">
        <f t="shared" si="120"/>
        <v>17.5</v>
      </c>
      <c r="CK47">
        <f t="shared" si="120"/>
        <v>0</v>
      </c>
      <c r="CL47">
        <f t="shared" si="120"/>
        <v>20</v>
      </c>
      <c r="CM47">
        <f t="shared" si="120"/>
        <v>11</v>
      </c>
      <c r="CN47">
        <f t="shared" si="120"/>
        <v>8</v>
      </c>
      <c r="CO47">
        <f t="shared" si="120"/>
        <v>0</v>
      </c>
      <c r="CP47">
        <f t="shared" si="120"/>
        <v>49</v>
      </c>
      <c r="CQ47">
        <f t="shared" si="120"/>
        <v>42.400000000000006</v>
      </c>
      <c r="CR47">
        <f t="shared" si="120"/>
        <v>17.600000000000001</v>
      </c>
      <c r="CS47">
        <f t="shared" si="120"/>
        <v>85</v>
      </c>
      <c r="CT47">
        <f t="shared" si="120"/>
        <v>6.6999999999999993</v>
      </c>
      <c r="CU47">
        <f t="shared" si="120"/>
        <v>10</v>
      </c>
      <c r="CV47">
        <f t="shared" si="120"/>
        <v>51.400000000000006</v>
      </c>
      <c r="CW47">
        <f t="shared" si="120"/>
        <v>0.4</v>
      </c>
      <c r="CX47">
        <f t="shared" si="120"/>
        <v>4.3</v>
      </c>
      <c r="CY47">
        <f t="shared" si="120"/>
        <v>5.6</v>
      </c>
      <c r="CZ47">
        <f t="shared" si="120"/>
        <v>76.599999999999994</v>
      </c>
      <c r="DA47">
        <f t="shared" si="120"/>
        <v>0</v>
      </c>
      <c r="DB47">
        <f t="shared" si="120"/>
        <v>9</v>
      </c>
      <c r="DC47">
        <f t="shared" si="120"/>
        <v>59.4</v>
      </c>
      <c r="DD47">
        <f t="shared" si="120"/>
        <v>0</v>
      </c>
      <c r="DE47">
        <f t="shared" si="120"/>
        <v>26.2</v>
      </c>
      <c r="DF47">
        <f t="shared" si="120"/>
        <v>4</v>
      </c>
      <c r="DG47">
        <f t="shared" si="120"/>
        <v>0.8</v>
      </c>
      <c r="DH47">
        <f t="shared" si="120"/>
        <v>3</v>
      </c>
      <c r="DI47">
        <f t="shared" si="120"/>
        <v>19</v>
      </c>
      <c r="DJ47" s="1"/>
      <c r="DK47" s="1"/>
    </row>
    <row r="48" spans="1:151" x14ac:dyDescent="0.25">
      <c r="A48" s="8"/>
      <c r="B48">
        <v>18</v>
      </c>
      <c r="C48">
        <v>2.6</v>
      </c>
      <c r="D48">
        <v>0</v>
      </c>
      <c r="E48">
        <v>15</v>
      </c>
      <c r="F48">
        <v>0</v>
      </c>
      <c r="G48">
        <v>1.4</v>
      </c>
      <c r="H48">
        <v>0.8</v>
      </c>
      <c r="I48">
        <v>0</v>
      </c>
      <c r="J48">
        <v>0</v>
      </c>
      <c r="K48">
        <v>0</v>
      </c>
      <c r="L48">
        <v>0</v>
      </c>
      <c r="M48">
        <v>15</v>
      </c>
      <c r="N48">
        <v>0.1</v>
      </c>
      <c r="O48">
        <v>0</v>
      </c>
      <c r="P48">
        <v>1</v>
      </c>
      <c r="Q48">
        <v>3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3.6</v>
      </c>
      <c r="AE48">
        <v>0</v>
      </c>
      <c r="AF48">
        <v>7</v>
      </c>
      <c r="AG48">
        <v>1.6</v>
      </c>
      <c r="AH48">
        <v>2</v>
      </c>
      <c r="AI48">
        <v>0</v>
      </c>
      <c r="AJ48">
        <v>0</v>
      </c>
      <c r="AK48">
        <v>5</v>
      </c>
      <c r="AM48" s="10"/>
      <c r="AN48">
        <v>12</v>
      </c>
      <c r="AO48">
        <f t="shared" ref="AO48:BW48" si="121">C93+C94</f>
        <v>0.3</v>
      </c>
      <c r="AP48">
        <f t="shared" si="121"/>
        <v>0.5</v>
      </c>
      <c r="AQ48">
        <f t="shared" si="121"/>
        <v>5.6000000000000005</v>
      </c>
      <c r="AR48">
        <f t="shared" si="121"/>
        <v>0</v>
      </c>
      <c r="AS48">
        <f t="shared" si="121"/>
        <v>0</v>
      </c>
      <c r="AT48">
        <f t="shared" si="121"/>
        <v>0</v>
      </c>
      <c r="AU48">
        <f t="shared" si="121"/>
        <v>0</v>
      </c>
      <c r="AV48">
        <f t="shared" si="121"/>
        <v>2</v>
      </c>
      <c r="AW48">
        <f t="shared" si="121"/>
        <v>3.2</v>
      </c>
      <c r="AX48">
        <f t="shared" si="121"/>
        <v>2.8</v>
      </c>
      <c r="AY48">
        <f t="shared" si="121"/>
        <v>8.6</v>
      </c>
      <c r="AZ48">
        <f t="shared" si="121"/>
        <v>6.8</v>
      </c>
      <c r="BA48">
        <f t="shared" si="121"/>
        <v>3</v>
      </c>
      <c r="BB48">
        <f t="shared" si="121"/>
        <v>0</v>
      </c>
      <c r="BC48">
        <f t="shared" si="121"/>
        <v>9.8000000000000007</v>
      </c>
      <c r="BD48">
        <f t="shared" si="121"/>
        <v>3</v>
      </c>
      <c r="BE48">
        <f t="shared" si="121"/>
        <v>0.8</v>
      </c>
      <c r="BF48">
        <f t="shared" si="121"/>
        <v>0</v>
      </c>
      <c r="BG48">
        <f t="shared" si="121"/>
        <v>0</v>
      </c>
      <c r="BH48">
        <f t="shared" si="121"/>
        <v>0</v>
      </c>
      <c r="BI48">
        <f t="shared" si="121"/>
        <v>6.2</v>
      </c>
      <c r="BJ48">
        <f t="shared" si="121"/>
        <v>1</v>
      </c>
      <c r="BK48">
        <f t="shared" si="121"/>
        <v>0</v>
      </c>
      <c r="BL48">
        <f t="shared" si="121"/>
        <v>10</v>
      </c>
      <c r="BM48">
        <f t="shared" si="121"/>
        <v>57.3</v>
      </c>
      <c r="BN48">
        <f t="shared" si="121"/>
        <v>0</v>
      </c>
      <c r="BO48">
        <f t="shared" si="121"/>
        <v>3.2</v>
      </c>
      <c r="BP48">
        <f t="shared" si="121"/>
        <v>0</v>
      </c>
      <c r="BQ48">
        <f t="shared" si="121"/>
        <v>0</v>
      </c>
      <c r="BR48">
        <f t="shared" si="121"/>
        <v>9.8000000000000007</v>
      </c>
      <c r="BS48">
        <f t="shared" si="121"/>
        <v>0</v>
      </c>
      <c r="BT48">
        <f t="shared" si="121"/>
        <v>0</v>
      </c>
      <c r="BU48">
        <f t="shared" si="121"/>
        <v>0</v>
      </c>
      <c r="BV48">
        <f t="shared" si="121"/>
        <v>5</v>
      </c>
      <c r="BW48">
        <f t="shared" si="121"/>
        <v>0</v>
      </c>
      <c r="BX48" s="1"/>
      <c r="BY48" s="10"/>
      <c r="BZ48">
        <v>24</v>
      </c>
      <c r="CA48">
        <f t="shared" ref="CA48:DI48" si="122">AO93+AO94</f>
        <v>2.5999999999999996</v>
      </c>
      <c r="CB48">
        <f t="shared" si="122"/>
        <v>1.2000000000000002</v>
      </c>
      <c r="CC48">
        <f t="shared" si="122"/>
        <v>28</v>
      </c>
      <c r="CD48">
        <f t="shared" si="122"/>
        <v>0</v>
      </c>
      <c r="CE48">
        <f t="shared" si="122"/>
        <v>25.400000000000002</v>
      </c>
      <c r="CF48">
        <f t="shared" si="122"/>
        <v>14</v>
      </c>
      <c r="CG48">
        <f t="shared" si="122"/>
        <v>15.6</v>
      </c>
      <c r="CH48">
        <f t="shared" si="122"/>
        <v>87</v>
      </c>
      <c r="CI48">
        <f t="shared" si="122"/>
        <v>24.1</v>
      </c>
      <c r="CJ48">
        <f t="shared" si="122"/>
        <v>7</v>
      </c>
      <c r="CK48">
        <f t="shared" si="122"/>
        <v>3</v>
      </c>
      <c r="CL48">
        <f t="shared" si="122"/>
        <v>13.8</v>
      </c>
      <c r="CM48">
        <f t="shared" si="122"/>
        <v>8</v>
      </c>
      <c r="CN48">
        <f t="shared" si="122"/>
        <v>46</v>
      </c>
      <c r="CO48">
        <f t="shared" si="122"/>
        <v>11.600000000000001</v>
      </c>
      <c r="CP48">
        <f t="shared" si="122"/>
        <v>10</v>
      </c>
      <c r="CQ48">
        <f t="shared" si="122"/>
        <v>7</v>
      </c>
      <c r="CR48">
        <f t="shared" si="122"/>
        <v>9.4</v>
      </c>
      <c r="CS48">
        <f t="shared" si="122"/>
        <v>104</v>
      </c>
      <c r="CT48">
        <f t="shared" si="122"/>
        <v>1</v>
      </c>
      <c r="CU48">
        <f t="shared" si="122"/>
        <v>19</v>
      </c>
      <c r="CV48">
        <f t="shared" si="122"/>
        <v>16.600000000000001</v>
      </c>
      <c r="CW48">
        <f t="shared" si="122"/>
        <v>0</v>
      </c>
      <c r="CX48">
        <f t="shared" si="122"/>
        <v>5</v>
      </c>
      <c r="CY48">
        <f t="shared" si="122"/>
        <v>0.9</v>
      </c>
      <c r="CZ48">
        <f t="shared" si="122"/>
        <v>13.1</v>
      </c>
      <c r="DA48">
        <f t="shared" si="122"/>
        <v>10.399999999999999</v>
      </c>
      <c r="DB48">
        <f t="shared" si="122"/>
        <v>34</v>
      </c>
      <c r="DC48">
        <f t="shared" si="122"/>
        <v>16</v>
      </c>
      <c r="DD48">
        <f t="shared" si="122"/>
        <v>5.6</v>
      </c>
      <c r="DE48">
        <f t="shared" si="122"/>
        <v>12.5</v>
      </c>
      <c r="DF48">
        <f t="shared" si="122"/>
        <v>0</v>
      </c>
      <c r="DG48">
        <f t="shared" si="122"/>
        <v>15</v>
      </c>
      <c r="DH48">
        <f t="shared" si="122"/>
        <v>45</v>
      </c>
      <c r="DI48">
        <f t="shared" si="122"/>
        <v>31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0.4</v>
      </c>
      <c r="AE49">
        <v>0</v>
      </c>
      <c r="AF49">
        <v>0</v>
      </c>
      <c r="AG49">
        <v>0</v>
      </c>
      <c r="AH49">
        <v>0</v>
      </c>
      <c r="AI49">
        <v>26</v>
      </c>
      <c r="AJ49">
        <v>0</v>
      </c>
      <c r="AK49">
        <v>4</v>
      </c>
      <c r="AM49" s="10"/>
      <c r="AN49">
        <v>18</v>
      </c>
      <c r="AO49">
        <f t="shared" ref="AO49:BW49" si="123">C95+C96</f>
        <v>0</v>
      </c>
      <c r="AP49">
        <f t="shared" si="123"/>
        <v>0</v>
      </c>
      <c r="AQ49">
        <f t="shared" si="123"/>
        <v>0</v>
      </c>
      <c r="AR49">
        <f t="shared" si="123"/>
        <v>0</v>
      </c>
      <c r="AS49">
        <f t="shared" si="123"/>
        <v>4.5999999999999996</v>
      </c>
      <c r="AT49">
        <f t="shared" si="123"/>
        <v>0.8</v>
      </c>
      <c r="AU49">
        <f t="shared" si="123"/>
        <v>0</v>
      </c>
      <c r="AV49">
        <f t="shared" si="123"/>
        <v>0</v>
      </c>
      <c r="AW49">
        <f t="shared" si="123"/>
        <v>0</v>
      </c>
      <c r="AX49">
        <f t="shared" si="123"/>
        <v>0</v>
      </c>
      <c r="AY49">
        <f t="shared" si="123"/>
        <v>0</v>
      </c>
      <c r="AZ49">
        <f t="shared" si="123"/>
        <v>0</v>
      </c>
      <c r="BA49">
        <f t="shared" si="123"/>
        <v>0</v>
      </c>
      <c r="BB49">
        <f t="shared" si="123"/>
        <v>2</v>
      </c>
      <c r="BC49">
        <f t="shared" si="123"/>
        <v>3.5</v>
      </c>
      <c r="BD49">
        <f t="shared" si="123"/>
        <v>7</v>
      </c>
      <c r="BE49">
        <f t="shared" si="123"/>
        <v>3</v>
      </c>
      <c r="BF49">
        <f t="shared" si="123"/>
        <v>0</v>
      </c>
      <c r="BG49">
        <f t="shared" si="123"/>
        <v>0</v>
      </c>
      <c r="BH49">
        <f t="shared" si="123"/>
        <v>6.4</v>
      </c>
      <c r="BI49">
        <f t="shared" si="123"/>
        <v>0</v>
      </c>
      <c r="BJ49">
        <f t="shared" si="123"/>
        <v>0</v>
      </c>
      <c r="BK49">
        <f t="shared" si="123"/>
        <v>0</v>
      </c>
      <c r="BL49">
        <f t="shared" si="123"/>
        <v>0.1</v>
      </c>
      <c r="BM49">
        <f t="shared" si="123"/>
        <v>11.8</v>
      </c>
      <c r="BN49">
        <f t="shared" si="123"/>
        <v>1.2</v>
      </c>
      <c r="BO49">
        <f t="shared" si="123"/>
        <v>0.2</v>
      </c>
      <c r="BP49">
        <f t="shared" si="123"/>
        <v>0</v>
      </c>
      <c r="BQ49">
        <f t="shared" si="123"/>
        <v>14</v>
      </c>
      <c r="BR49">
        <f t="shared" si="123"/>
        <v>0</v>
      </c>
      <c r="BS49">
        <f t="shared" si="123"/>
        <v>1</v>
      </c>
      <c r="BT49">
        <f t="shared" si="123"/>
        <v>0</v>
      </c>
      <c r="BU49">
        <f t="shared" si="123"/>
        <v>0</v>
      </c>
      <c r="BV49">
        <f t="shared" si="123"/>
        <v>1</v>
      </c>
      <c r="BW49">
        <f t="shared" si="123"/>
        <v>0</v>
      </c>
      <c r="BX49" s="1"/>
      <c r="BY49" s="9">
        <v>42940</v>
      </c>
      <c r="BZ49">
        <v>12</v>
      </c>
      <c r="CA49">
        <f t="shared" ref="CA49:DI49" si="124">AO95+AO96</f>
        <v>37.700000000000003</v>
      </c>
      <c r="CB49">
        <f t="shared" si="124"/>
        <v>75.7</v>
      </c>
      <c r="CC49">
        <f t="shared" si="124"/>
        <v>17.399999999999999</v>
      </c>
      <c r="CD49">
        <f t="shared" si="124"/>
        <v>11</v>
      </c>
      <c r="CE49">
        <f t="shared" si="124"/>
        <v>175.2</v>
      </c>
      <c r="CF49">
        <f t="shared" si="124"/>
        <v>138.5</v>
      </c>
      <c r="CG49">
        <f t="shared" si="124"/>
        <v>41.2</v>
      </c>
      <c r="CH49">
        <f t="shared" si="124"/>
        <v>12</v>
      </c>
      <c r="CI49">
        <f t="shared" si="124"/>
        <v>46.7</v>
      </c>
      <c r="CJ49">
        <f t="shared" si="124"/>
        <v>10.7</v>
      </c>
      <c r="CK49">
        <f t="shared" si="124"/>
        <v>7.6</v>
      </c>
      <c r="CL49">
        <f t="shared" si="124"/>
        <v>82.300000000000011</v>
      </c>
      <c r="CM49">
        <f t="shared" si="124"/>
        <v>35</v>
      </c>
      <c r="CN49">
        <f t="shared" si="124"/>
        <v>215</v>
      </c>
      <c r="CO49">
        <f t="shared" si="124"/>
        <v>8.1</v>
      </c>
      <c r="CP49">
        <f t="shared" si="124"/>
        <v>52</v>
      </c>
      <c r="CQ49">
        <f t="shared" si="124"/>
        <v>54</v>
      </c>
      <c r="CR49">
        <f t="shared" si="124"/>
        <v>95.4</v>
      </c>
      <c r="CS49">
        <f t="shared" si="124"/>
        <v>24</v>
      </c>
      <c r="CT49">
        <f t="shared" si="124"/>
        <v>39</v>
      </c>
      <c r="CU49">
        <f t="shared" si="124"/>
        <v>45</v>
      </c>
      <c r="CV49">
        <f t="shared" si="124"/>
        <v>107.6</v>
      </c>
      <c r="CW49">
        <f t="shared" si="124"/>
        <v>16.599999999999998</v>
      </c>
      <c r="CX49">
        <f t="shared" si="124"/>
        <v>41.4</v>
      </c>
      <c r="CY49">
        <f t="shared" si="124"/>
        <v>4.5999999999999996</v>
      </c>
      <c r="CZ49">
        <f t="shared" si="124"/>
        <v>84.699999999999989</v>
      </c>
      <c r="DA49">
        <f t="shared" si="124"/>
        <v>4.6000000000000005</v>
      </c>
      <c r="DB49">
        <f t="shared" si="124"/>
        <v>77</v>
      </c>
      <c r="DC49">
        <f t="shared" si="124"/>
        <v>41</v>
      </c>
      <c r="DD49">
        <f t="shared" si="124"/>
        <v>0.6</v>
      </c>
      <c r="DE49">
        <f t="shared" si="124"/>
        <v>87.6</v>
      </c>
      <c r="DF49">
        <f t="shared" si="124"/>
        <v>4</v>
      </c>
      <c r="DG49">
        <f t="shared" si="124"/>
        <v>23.7</v>
      </c>
      <c r="DH49">
        <f t="shared" si="124"/>
        <v>32.6</v>
      </c>
      <c r="DI49">
        <f t="shared" si="124"/>
        <v>10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0</v>
      </c>
      <c r="L50">
        <v>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5</v>
      </c>
      <c r="V50">
        <v>0</v>
      </c>
      <c r="W50">
        <v>5</v>
      </c>
      <c r="X50">
        <v>0</v>
      </c>
      <c r="Y50">
        <v>0.6</v>
      </c>
      <c r="Z50">
        <v>0</v>
      </c>
      <c r="AA50">
        <v>0</v>
      </c>
      <c r="AB50">
        <v>0</v>
      </c>
      <c r="AC50">
        <v>0</v>
      </c>
      <c r="AD50">
        <v>0.4</v>
      </c>
      <c r="AE50">
        <v>0</v>
      </c>
      <c r="AF50">
        <v>0</v>
      </c>
      <c r="AG50">
        <v>0</v>
      </c>
      <c r="AH50">
        <v>0</v>
      </c>
      <c r="AI50">
        <v>0.2</v>
      </c>
      <c r="AJ50">
        <v>0</v>
      </c>
      <c r="AK50">
        <v>18</v>
      </c>
      <c r="AM50" s="10"/>
      <c r="AN50">
        <v>24</v>
      </c>
      <c r="AO50">
        <f t="shared" ref="AO50:BW50" si="125">C97+C98</f>
        <v>1.2</v>
      </c>
      <c r="AP50">
        <f t="shared" si="125"/>
        <v>1.2999999999999998</v>
      </c>
      <c r="AQ50">
        <f t="shared" si="125"/>
        <v>0</v>
      </c>
      <c r="AR50">
        <f t="shared" si="125"/>
        <v>0</v>
      </c>
      <c r="AS50">
        <f t="shared" si="125"/>
        <v>0</v>
      </c>
      <c r="AT50">
        <f t="shared" si="125"/>
        <v>0</v>
      </c>
      <c r="AU50">
        <f t="shared" si="125"/>
        <v>0</v>
      </c>
      <c r="AV50">
        <f t="shared" si="125"/>
        <v>2</v>
      </c>
      <c r="AW50">
        <f t="shared" si="125"/>
        <v>5.2</v>
      </c>
      <c r="AX50">
        <f t="shared" si="125"/>
        <v>8</v>
      </c>
      <c r="AY50">
        <f t="shared" si="125"/>
        <v>0</v>
      </c>
      <c r="AZ50">
        <f t="shared" si="125"/>
        <v>0</v>
      </c>
      <c r="BA50">
        <f t="shared" si="125"/>
        <v>14</v>
      </c>
      <c r="BB50">
        <f t="shared" si="125"/>
        <v>21</v>
      </c>
      <c r="BC50">
        <f t="shared" si="125"/>
        <v>1.3</v>
      </c>
      <c r="BD50">
        <f t="shared" si="125"/>
        <v>0</v>
      </c>
      <c r="BE50">
        <f t="shared" si="125"/>
        <v>0</v>
      </c>
      <c r="BF50">
        <f t="shared" si="125"/>
        <v>0</v>
      </c>
      <c r="BG50">
        <f t="shared" si="125"/>
        <v>0</v>
      </c>
      <c r="BH50">
        <f t="shared" si="125"/>
        <v>0</v>
      </c>
      <c r="BI50">
        <f t="shared" si="125"/>
        <v>30</v>
      </c>
      <c r="BJ50">
        <f t="shared" si="125"/>
        <v>0</v>
      </c>
      <c r="BK50">
        <f t="shared" si="125"/>
        <v>0</v>
      </c>
      <c r="BL50">
        <f t="shared" si="125"/>
        <v>2.8</v>
      </c>
      <c r="BM50">
        <f t="shared" si="125"/>
        <v>4.7</v>
      </c>
      <c r="BN50">
        <f t="shared" si="125"/>
        <v>6.3999999999999995</v>
      </c>
      <c r="BO50">
        <f t="shared" si="125"/>
        <v>0</v>
      </c>
      <c r="BP50">
        <f t="shared" si="125"/>
        <v>0</v>
      </c>
      <c r="BQ50">
        <f t="shared" si="125"/>
        <v>0</v>
      </c>
      <c r="BR50">
        <f t="shared" si="125"/>
        <v>0</v>
      </c>
      <c r="BS50">
        <f t="shared" si="125"/>
        <v>0</v>
      </c>
      <c r="BT50">
        <f t="shared" si="125"/>
        <v>5</v>
      </c>
      <c r="BU50">
        <f t="shared" si="125"/>
        <v>0.60000000000000009</v>
      </c>
      <c r="BV50">
        <f t="shared" si="125"/>
        <v>0</v>
      </c>
      <c r="BW50">
        <f t="shared" si="125"/>
        <v>7</v>
      </c>
      <c r="BX50" s="1"/>
      <c r="BY50" s="10"/>
      <c r="BZ50">
        <v>24</v>
      </c>
      <c r="CA50">
        <f t="shared" ref="CA50:DI50" si="126">AO97+AO98</f>
        <v>26.599999999999998</v>
      </c>
      <c r="CB50">
        <f t="shared" si="126"/>
        <v>19.2</v>
      </c>
      <c r="CC50">
        <f t="shared" si="126"/>
        <v>42.4</v>
      </c>
      <c r="CD50">
        <f t="shared" si="126"/>
        <v>0</v>
      </c>
      <c r="CE50">
        <f t="shared" si="126"/>
        <v>58.2</v>
      </c>
      <c r="CF50">
        <f t="shared" si="126"/>
        <v>49.5</v>
      </c>
      <c r="CG50">
        <f t="shared" si="126"/>
        <v>24.200000000000003</v>
      </c>
      <c r="CH50">
        <f t="shared" si="126"/>
        <v>163</v>
      </c>
      <c r="CI50">
        <f t="shared" si="126"/>
        <v>8.1000000000000014</v>
      </c>
      <c r="CJ50">
        <f t="shared" si="126"/>
        <v>34.799999999999997</v>
      </c>
      <c r="CK50">
        <f t="shared" si="126"/>
        <v>0.4</v>
      </c>
      <c r="CL50">
        <f t="shared" si="126"/>
        <v>103.4</v>
      </c>
      <c r="CM50">
        <f t="shared" si="126"/>
        <v>18</v>
      </c>
      <c r="CN50">
        <f t="shared" si="126"/>
        <v>22</v>
      </c>
      <c r="CO50">
        <f t="shared" si="126"/>
        <v>18</v>
      </c>
      <c r="CP50">
        <f t="shared" si="126"/>
        <v>36</v>
      </c>
      <c r="CQ50">
        <f t="shared" si="126"/>
        <v>48</v>
      </c>
      <c r="CR50">
        <f t="shared" si="126"/>
        <v>6</v>
      </c>
      <c r="CS50">
        <f t="shared" si="126"/>
        <v>87</v>
      </c>
      <c r="CT50">
        <f t="shared" si="126"/>
        <v>28.5</v>
      </c>
      <c r="CU50">
        <f t="shared" si="126"/>
        <v>26</v>
      </c>
      <c r="CV50">
        <f t="shared" si="126"/>
        <v>5.6</v>
      </c>
      <c r="CW50">
        <f t="shared" si="126"/>
        <v>24.599999999999998</v>
      </c>
      <c r="CX50">
        <f t="shared" si="126"/>
        <v>20.6</v>
      </c>
      <c r="CY50">
        <f t="shared" si="126"/>
        <v>27.2</v>
      </c>
      <c r="CZ50">
        <f t="shared" si="126"/>
        <v>39.799999999999997</v>
      </c>
      <c r="DA50">
        <f t="shared" si="126"/>
        <v>0.6</v>
      </c>
      <c r="DB50">
        <f t="shared" si="126"/>
        <v>20</v>
      </c>
      <c r="DC50">
        <f t="shared" si="126"/>
        <v>19.2</v>
      </c>
      <c r="DD50">
        <f t="shared" si="126"/>
        <v>0.4</v>
      </c>
      <c r="DE50">
        <f t="shared" si="126"/>
        <v>26.4</v>
      </c>
      <c r="DF50">
        <f t="shared" si="126"/>
        <v>0.4</v>
      </c>
      <c r="DG50">
        <f t="shared" si="126"/>
        <v>7.6000000000000005</v>
      </c>
      <c r="DH50">
        <f t="shared" si="126"/>
        <v>103</v>
      </c>
      <c r="DI50">
        <f t="shared" si="126"/>
        <v>59</v>
      </c>
      <c r="DJ50" s="1"/>
      <c r="DK50" s="1"/>
    </row>
    <row r="51" spans="1:115" x14ac:dyDescent="0.25">
      <c r="A51" s="8">
        <v>43653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16</v>
      </c>
      <c r="X51">
        <v>0</v>
      </c>
      <c r="Y51">
        <v>0.4</v>
      </c>
      <c r="Z51">
        <v>0</v>
      </c>
      <c r="AA51">
        <v>0</v>
      </c>
      <c r="AB51">
        <v>4.7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21</v>
      </c>
      <c r="AM51" s="9">
        <v>42929</v>
      </c>
      <c r="AN51">
        <v>6</v>
      </c>
      <c r="AO51">
        <f t="shared" ref="AO51:BW51" si="127">C99+C100</f>
        <v>0</v>
      </c>
      <c r="AP51">
        <f t="shared" si="127"/>
        <v>5.9</v>
      </c>
      <c r="AQ51">
        <f t="shared" si="127"/>
        <v>0</v>
      </c>
      <c r="AR51">
        <f t="shared" si="127"/>
        <v>1</v>
      </c>
      <c r="AS51">
        <f t="shared" si="127"/>
        <v>2</v>
      </c>
      <c r="AT51">
        <f t="shared" si="127"/>
        <v>2</v>
      </c>
      <c r="AU51">
        <f t="shared" si="127"/>
        <v>3.8</v>
      </c>
      <c r="AV51">
        <f t="shared" si="127"/>
        <v>1</v>
      </c>
      <c r="AW51">
        <f t="shared" si="127"/>
        <v>0</v>
      </c>
      <c r="AX51">
        <f t="shared" si="127"/>
        <v>10.199999999999999</v>
      </c>
      <c r="AY51">
        <f t="shared" si="127"/>
        <v>0</v>
      </c>
      <c r="AZ51">
        <f t="shared" si="127"/>
        <v>0</v>
      </c>
      <c r="BA51">
        <f t="shared" si="127"/>
        <v>0</v>
      </c>
      <c r="BB51">
        <f t="shared" si="127"/>
        <v>12</v>
      </c>
      <c r="BC51">
        <f t="shared" si="127"/>
        <v>0</v>
      </c>
      <c r="BD51">
        <f t="shared" si="127"/>
        <v>0</v>
      </c>
      <c r="BE51">
        <f t="shared" si="127"/>
        <v>3.8</v>
      </c>
      <c r="BF51">
        <f t="shared" si="127"/>
        <v>0</v>
      </c>
      <c r="BG51">
        <f t="shared" si="127"/>
        <v>0</v>
      </c>
      <c r="BH51">
        <f t="shared" si="127"/>
        <v>3</v>
      </c>
      <c r="BI51">
        <f t="shared" si="127"/>
        <v>9.6</v>
      </c>
      <c r="BJ51">
        <f t="shared" si="127"/>
        <v>0</v>
      </c>
      <c r="BK51">
        <f t="shared" si="127"/>
        <v>0.6</v>
      </c>
      <c r="BL51">
        <f t="shared" si="127"/>
        <v>23.200000000000003</v>
      </c>
      <c r="BM51">
        <f t="shared" si="127"/>
        <v>5</v>
      </c>
      <c r="BN51">
        <f t="shared" si="127"/>
        <v>0</v>
      </c>
      <c r="BO51">
        <f t="shared" si="127"/>
        <v>0</v>
      </c>
      <c r="BP51">
        <f t="shared" si="127"/>
        <v>0.8</v>
      </c>
      <c r="BQ51">
        <f t="shared" si="127"/>
        <v>2</v>
      </c>
      <c r="BR51">
        <f t="shared" si="127"/>
        <v>0</v>
      </c>
      <c r="BS51">
        <f t="shared" si="127"/>
        <v>1</v>
      </c>
      <c r="BT51">
        <f t="shared" si="127"/>
        <v>12</v>
      </c>
      <c r="BU51">
        <f t="shared" si="127"/>
        <v>44</v>
      </c>
      <c r="BV51">
        <f t="shared" si="127"/>
        <v>0</v>
      </c>
      <c r="BW51">
        <f t="shared" si="127"/>
        <v>16</v>
      </c>
      <c r="BX51" s="1"/>
      <c r="BY51" s="9">
        <v>42941</v>
      </c>
      <c r="BZ51">
        <v>12</v>
      </c>
      <c r="CA51">
        <f t="shared" ref="CA51:DI51" si="128">AO99+AO100</f>
        <v>46.2</v>
      </c>
      <c r="CB51">
        <f t="shared" si="128"/>
        <v>45.5</v>
      </c>
      <c r="CC51">
        <f t="shared" si="128"/>
        <v>19</v>
      </c>
      <c r="CD51">
        <f t="shared" si="128"/>
        <v>0</v>
      </c>
      <c r="CE51">
        <f t="shared" si="128"/>
        <v>13.799999999999999</v>
      </c>
      <c r="CF51">
        <f t="shared" si="128"/>
        <v>12.6</v>
      </c>
      <c r="CG51">
        <f t="shared" si="128"/>
        <v>44</v>
      </c>
      <c r="CH51">
        <f t="shared" si="128"/>
        <v>60</v>
      </c>
      <c r="CI51">
        <f t="shared" si="128"/>
        <v>6.8000000000000007</v>
      </c>
      <c r="CJ51">
        <f t="shared" si="128"/>
        <v>28.5</v>
      </c>
      <c r="CK51">
        <f t="shared" si="128"/>
        <v>21.299999999999997</v>
      </c>
      <c r="CL51">
        <f t="shared" si="128"/>
        <v>2.8</v>
      </c>
      <c r="CM51">
        <f t="shared" si="128"/>
        <v>5</v>
      </c>
      <c r="CN51">
        <f t="shared" si="128"/>
        <v>16</v>
      </c>
      <c r="CO51">
        <f t="shared" si="128"/>
        <v>9.1999999999999993</v>
      </c>
      <c r="CP51">
        <f t="shared" si="128"/>
        <v>71</v>
      </c>
      <c r="CQ51">
        <f t="shared" si="128"/>
        <v>34.6</v>
      </c>
      <c r="CR51">
        <f t="shared" si="128"/>
        <v>23.4</v>
      </c>
      <c r="CS51">
        <f t="shared" si="128"/>
        <v>51</v>
      </c>
      <c r="CT51">
        <f t="shared" si="128"/>
        <v>10.5</v>
      </c>
      <c r="CU51">
        <f t="shared" si="128"/>
        <v>13</v>
      </c>
      <c r="CV51">
        <f t="shared" si="128"/>
        <v>10.399999999999999</v>
      </c>
      <c r="CW51">
        <f t="shared" si="128"/>
        <v>38.4</v>
      </c>
      <c r="CX51">
        <f t="shared" si="128"/>
        <v>38.4</v>
      </c>
      <c r="CY51">
        <f t="shared" si="128"/>
        <v>38</v>
      </c>
      <c r="CZ51">
        <f t="shared" si="128"/>
        <v>3.2</v>
      </c>
      <c r="DA51">
        <f t="shared" si="128"/>
        <v>19.399999999999999</v>
      </c>
      <c r="DB51">
        <f t="shared" si="128"/>
        <v>15</v>
      </c>
      <c r="DC51">
        <f t="shared" si="128"/>
        <v>22.8</v>
      </c>
      <c r="DD51">
        <f t="shared" si="128"/>
        <v>17.100000000000001</v>
      </c>
      <c r="DE51">
        <f t="shared" si="128"/>
        <v>9</v>
      </c>
      <c r="DF51">
        <f t="shared" si="128"/>
        <v>1.7999999999999998</v>
      </c>
      <c r="DG51">
        <f t="shared" si="128"/>
        <v>3.4</v>
      </c>
      <c r="DH51">
        <f t="shared" si="128"/>
        <v>48.4</v>
      </c>
      <c r="DI51">
        <f t="shared" si="128"/>
        <v>16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3</v>
      </c>
      <c r="W52">
        <v>0</v>
      </c>
      <c r="X52">
        <v>0</v>
      </c>
      <c r="Y52">
        <v>0.6</v>
      </c>
      <c r="Z52">
        <v>0.3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</v>
      </c>
      <c r="AM52" s="10"/>
      <c r="AN52">
        <v>12</v>
      </c>
      <c r="AO52">
        <f t="shared" ref="AO52:BW52" si="129">C101+C102</f>
        <v>5</v>
      </c>
      <c r="AP52">
        <f t="shared" si="129"/>
        <v>0.8</v>
      </c>
      <c r="AQ52">
        <f t="shared" si="129"/>
        <v>0</v>
      </c>
      <c r="AR52">
        <f t="shared" si="129"/>
        <v>11</v>
      </c>
      <c r="AS52">
        <f t="shared" si="129"/>
        <v>0</v>
      </c>
      <c r="AT52">
        <f t="shared" si="129"/>
        <v>0</v>
      </c>
      <c r="AU52">
        <f t="shared" si="129"/>
        <v>0</v>
      </c>
      <c r="AV52">
        <f t="shared" si="129"/>
        <v>0</v>
      </c>
      <c r="AW52">
        <f t="shared" si="129"/>
        <v>0.2</v>
      </c>
      <c r="AX52">
        <f t="shared" si="129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9"/>
        <v>3</v>
      </c>
      <c r="BC52">
        <f t="shared" si="129"/>
        <v>0</v>
      </c>
      <c r="BD52">
        <f t="shared" si="129"/>
        <v>0</v>
      </c>
      <c r="BE52">
        <f t="shared" si="129"/>
        <v>0.6</v>
      </c>
      <c r="BF52">
        <f t="shared" si="129"/>
        <v>0</v>
      </c>
      <c r="BG52">
        <f t="shared" si="129"/>
        <v>0</v>
      </c>
      <c r="BH52">
        <f t="shared" si="129"/>
        <v>0</v>
      </c>
      <c r="BI52">
        <f t="shared" si="129"/>
        <v>0</v>
      </c>
      <c r="BJ52">
        <f t="shared" si="129"/>
        <v>1</v>
      </c>
      <c r="BK52">
        <f t="shared" si="129"/>
        <v>0</v>
      </c>
      <c r="BL52">
        <f t="shared" si="129"/>
        <v>8.4</v>
      </c>
      <c r="BM52">
        <f t="shared" si="129"/>
        <v>0</v>
      </c>
      <c r="BN52">
        <f t="shared" si="129"/>
        <v>0</v>
      </c>
      <c r="BO52">
        <f t="shared" si="129"/>
        <v>0</v>
      </c>
      <c r="BP52">
        <f t="shared" si="129"/>
        <v>0</v>
      </c>
      <c r="BQ52">
        <f t="shared" si="129"/>
        <v>21</v>
      </c>
      <c r="BR52">
        <f t="shared" si="129"/>
        <v>0</v>
      </c>
      <c r="BS52">
        <f t="shared" si="129"/>
        <v>0.6</v>
      </c>
      <c r="BT52">
        <f t="shared" si="129"/>
        <v>1.4</v>
      </c>
      <c r="BU52">
        <f t="shared" si="129"/>
        <v>0.2</v>
      </c>
      <c r="BV52">
        <f t="shared" si="129"/>
        <v>0</v>
      </c>
      <c r="BW52">
        <f t="shared" si="129"/>
        <v>0</v>
      </c>
      <c r="BX52" s="1"/>
      <c r="BY52" s="10"/>
      <c r="BZ52">
        <v>24</v>
      </c>
      <c r="CA52">
        <f t="shared" ref="CA52:DI52" si="130">AO101+AO102</f>
        <v>30.8</v>
      </c>
      <c r="CB52">
        <f t="shared" si="130"/>
        <v>23.7</v>
      </c>
      <c r="CC52">
        <f t="shared" si="130"/>
        <v>0.8</v>
      </c>
      <c r="CD52">
        <f t="shared" si="130"/>
        <v>0</v>
      </c>
      <c r="CE52">
        <f t="shared" si="130"/>
        <v>3</v>
      </c>
      <c r="CF52">
        <f t="shared" si="130"/>
        <v>3.5999999999999996</v>
      </c>
      <c r="CG52">
        <f t="shared" si="130"/>
        <v>0</v>
      </c>
      <c r="CH52">
        <f t="shared" si="130"/>
        <v>32</v>
      </c>
      <c r="CI52">
        <f t="shared" si="130"/>
        <v>0.4</v>
      </c>
      <c r="CJ52">
        <f t="shared" si="130"/>
        <v>3.4</v>
      </c>
      <c r="CK52">
        <f t="shared" si="130"/>
        <v>0.8</v>
      </c>
      <c r="CL52">
        <f t="shared" si="130"/>
        <v>1.5</v>
      </c>
      <c r="CM52">
        <f t="shared" si="130"/>
        <v>2</v>
      </c>
      <c r="CN52">
        <f t="shared" si="130"/>
        <v>6</v>
      </c>
      <c r="CO52">
        <f t="shared" si="130"/>
        <v>2.7</v>
      </c>
      <c r="CP52">
        <f t="shared" si="130"/>
        <v>4</v>
      </c>
      <c r="CQ52">
        <f t="shared" si="130"/>
        <v>26.3</v>
      </c>
      <c r="CR52">
        <f t="shared" si="130"/>
        <v>6.2</v>
      </c>
      <c r="CS52">
        <f t="shared" si="130"/>
        <v>5</v>
      </c>
      <c r="CT52">
        <f t="shared" si="130"/>
        <v>8</v>
      </c>
      <c r="CU52">
        <f t="shared" si="130"/>
        <v>10</v>
      </c>
      <c r="CV52">
        <f t="shared" si="130"/>
        <v>16.399999999999999</v>
      </c>
      <c r="CW52">
        <f t="shared" si="130"/>
        <v>3.8</v>
      </c>
      <c r="CX52">
        <f t="shared" si="130"/>
        <v>37.400000000000006</v>
      </c>
      <c r="CY52">
        <f t="shared" si="130"/>
        <v>5.2</v>
      </c>
      <c r="CZ52">
        <f t="shared" si="130"/>
        <v>0.8</v>
      </c>
      <c r="DA52">
        <f t="shared" si="130"/>
        <v>1.8</v>
      </c>
      <c r="DB52">
        <f t="shared" si="130"/>
        <v>2</v>
      </c>
      <c r="DC52">
        <f t="shared" si="130"/>
        <v>0</v>
      </c>
      <c r="DD52">
        <f t="shared" si="130"/>
        <v>4.2</v>
      </c>
      <c r="DE52">
        <f t="shared" si="130"/>
        <v>1.5</v>
      </c>
      <c r="DF52">
        <f t="shared" si="130"/>
        <v>0</v>
      </c>
      <c r="DG52">
        <f t="shared" si="130"/>
        <v>9</v>
      </c>
      <c r="DH52">
        <f t="shared" si="130"/>
        <v>0</v>
      </c>
      <c r="DI52">
        <f t="shared" si="130"/>
        <v>52</v>
      </c>
      <c r="DJ52" s="1"/>
      <c r="DK52" s="1"/>
    </row>
    <row r="53" spans="1:115" x14ac:dyDescent="0.25">
      <c r="A53" s="8"/>
      <c r="B53">
        <v>9</v>
      </c>
      <c r="C53">
        <v>0</v>
      </c>
      <c r="D53">
        <v>3.1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0.2</v>
      </c>
      <c r="AK53">
        <v>4</v>
      </c>
      <c r="AM53" s="10"/>
      <c r="AN53">
        <v>18</v>
      </c>
      <c r="AO53">
        <f t="shared" ref="AO53:BW53" si="131">C103+C104</f>
        <v>0</v>
      </c>
      <c r="AP53">
        <f t="shared" si="131"/>
        <v>0</v>
      </c>
      <c r="AQ53">
        <f t="shared" si="131"/>
        <v>2</v>
      </c>
      <c r="AR53">
        <f t="shared" si="131"/>
        <v>0</v>
      </c>
      <c r="AS53">
        <f t="shared" si="131"/>
        <v>0</v>
      </c>
      <c r="AT53">
        <f t="shared" si="131"/>
        <v>0</v>
      </c>
      <c r="AU53">
        <f t="shared" si="131"/>
        <v>0</v>
      </c>
      <c r="AV53">
        <f t="shared" si="131"/>
        <v>0</v>
      </c>
      <c r="AW53">
        <f t="shared" si="131"/>
        <v>0</v>
      </c>
      <c r="AX53">
        <f t="shared" si="131"/>
        <v>0</v>
      </c>
      <c r="AY53">
        <f t="shared" si="131"/>
        <v>0</v>
      </c>
      <c r="AZ53">
        <f t="shared" si="131"/>
        <v>0</v>
      </c>
      <c r="BA53">
        <f t="shared" si="131"/>
        <v>0</v>
      </c>
      <c r="BB53">
        <f t="shared" si="131"/>
        <v>0</v>
      </c>
      <c r="BC53">
        <f t="shared" si="131"/>
        <v>5.6000000000000005</v>
      </c>
      <c r="BD53">
        <f t="shared" si="131"/>
        <v>3</v>
      </c>
      <c r="BE53">
        <f t="shared" si="131"/>
        <v>4</v>
      </c>
      <c r="BF53">
        <f t="shared" si="131"/>
        <v>0</v>
      </c>
      <c r="BG53">
        <f t="shared" si="131"/>
        <v>0</v>
      </c>
      <c r="BH53">
        <f t="shared" si="131"/>
        <v>0</v>
      </c>
      <c r="BI53">
        <f t="shared" si="131"/>
        <v>0</v>
      </c>
      <c r="BJ53">
        <f t="shared" si="131"/>
        <v>2</v>
      </c>
      <c r="BK53">
        <f t="shared" si="131"/>
        <v>0.2</v>
      </c>
      <c r="BL53">
        <f t="shared" si="131"/>
        <v>0.1</v>
      </c>
      <c r="BM53">
        <f t="shared" si="131"/>
        <v>0.6</v>
      </c>
      <c r="BN53">
        <f t="shared" si="131"/>
        <v>0</v>
      </c>
      <c r="BO53">
        <f t="shared" si="131"/>
        <v>0</v>
      </c>
      <c r="BP53">
        <f t="shared" si="131"/>
        <v>0</v>
      </c>
      <c r="BQ53">
        <f t="shared" si="131"/>
        <v>0</v>
      </c>
      <c r="BR53">
        <f t="shared" si="131"/>
        <v>0</v>
      </c>
      <c r="BS53">
        <f t="shared" si="131"/>
        <v>0</v>
      </c>
      <c r="BT53">
        <f t="shared" si="131"/>
        <v>0</v>
      </c>
      <c r="BU53">
        <f t="shared" si="131"/>
        <v>0</v>
      </c>
      <c r="BV53">
        <f t="shared" si="131"/>
        <v>10.6</v>
      </c>
      <c r="BW53">
        <f t="shared" si="131"/>
        <v>0</v>
      </c>
      <c r="BX53" s="1"/>
      <c r="BY53" s="9">
        <v>42942</v>
      </c>
      <c r="BZ53">
        <v>12</v>
      </c>
      <c r="CA53">
        <f t="shared" ref="CA53:DI53" si="132">AO103+AO104</f>
        <v>6.5</v>
      </c>
      <c r="CB53">
        <f t="shared" si="132"/>
        <v>23</v>
      </c>
      <c r="CC53">
        <f t="shared" si="132"/>
        <v>2.4</v>
      </c>
      <c r="CD53">
        <f t="shared" si="132"/>
        <v>0</v>
      </c>
      <c r="CE53">
        <f t="shared" si="132"/>
        <v>0</v>
      </c>
      <c r="CF53">
        <f t="shared" si="132"/>
        <v>0</v>
      </c>
      <c r="CG53">
        <f t="shared" si="132"/>
        <v>24.4</v>
      </c>
      <c r="CH53">
        <f t="shared" si="132"/>
        <v>0</v>
      </c>
      <c r="CI53">
        <f t="shared" si="132"/>
        <v>46</v>
      </c>
      <c r="CJ53">
        <f t="shared" si="132"/>
        <v>64.600000000000009</v>
      </c>
      <c r="CK53">
        <f t="shared" si="132"/>
        <v>10.199999999999999</v>
      </c>
      <c r="CL53">
        <f t="shared" si="132"/>
        <v>28.3</v>
      </c>
      <c r="CM53">
        <f t="shared" si="132"/>
        <v>6</v>
      </c>
      <c r="CN53">
        <f t="shared" si="132"/>
        <v>7</v>
      </c>
      <c r="CO53">
        <f t="shared" si="132"/>
        <v>25.6</v>
      </c>
      <c r="CP53">
        <f t="shared" si="132"/>
        <v>70</v>
      </c>
      <c r="CQ53">
        <f t="shared" si="132"/>
        <v>1</v>
      </c>
      <c r="CR53">
        <f t="shared" si="132"/>
        <v>0</v>
      </c>
      <c r="CS53">
        <f t="shared" si="132"/>
        <v>0</v>
      </c>
      <c r="CT53">
        <f t="shared" si="132"/>
        <v>8</v>
      </c>
      <c r="CU53">
        <f t="shared" si="132"/>
        <v>104</v>
      </c>
      <c r="CV53">
        <f t="shared" si="132"/>
        <v>0</v>
      </c>
      <c r="CW53">
        <f t="shared" si="132"/>
        <v>1</v>
      </c>
      <c r="CX53">
        <f t="shared" si="132"/>
        <v>15</v>
      </c>
      <c r="CY53">
        <f t="shared" si="132"/>
        <v>19.7</v>
      </c>
      <c r="CZ53">
        <f t="shared" si="132"/>
        <v>3</v>
      </c>
      <c r="DA53">
        <f t="shared" si="132"/>
        <v>11.6</v>
      </c>
      <c r="DB53">
        <f t="shared" si="132"/>
        <v>1</v>
      </c>
      <c r="DC53">
        <f t="shared" si="132"/>
        <v>61</v>
      </c>
      <c r="DD53">
        <f t="shared" si="132"/>
        <v>14.799999999999999</v>
      </c>
      <c r="DE53">
        <f t="shared" si="132"/>
        <v>0</v>
      </c>
      <c r="DF53">
        <f t="shared" si="132"/>
        <v>4</v>
      </c>
      <c r="DG53">
        <f t="shared" si="132"/>
        <v>1</v>
      </c>
      <c r="DH53">
        <f t="shared" si="132"/>
        <v>12.799999999999999</v>
      </c>
      <c r="DI53">
        <f t="shared" si="132"/>
        <v>14</v>
      </c>
      <c r="DJ53" s="1"/>
      <c r="DK53" s="1"/>
    </row>
    <row r="54" spans="1:115" x14ac:dyDescent="0.25">
      <c r="A54" s="8"/>
      <c r="B54">
        <v>12</v>
      </c>
      <c r="C54">
        <v>11.8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</v>
      </c>
      <c r="K54">
        <v>0</v>
      </c>
      <c r="L54">
        <v>0.2</v>
      </c>
      <c r="M54">
        <v>0</v>
      </c>
      <c r="N54">
        <v>0</v>
      </c>
      <c r="O54">
        <v>0</v>
      </c>
      <c r="P54">
        <v>0</v>
      </c>
      <c r="Q54">
        <v>1.2</v>
      </c>
      <c r="R54">
        <v>0</v>
      </c>
      <c r="S54">
        <v>1.5</v>
      </c>
      <c r="T54">
        <v>0</v>
      </c>
      <c r="U54">
        <v>0</v>
      </c>
      <c r="V54">
        <v>0</v>
      </c>
      <c r="W54">
        <v>0</v>
      </c>
      <c r="X54">
        <v>0</v>
      </c>
      <c r="Y54">
        <v>3.2</v>
      </c>
      <c r="Z54">
        <v>0.1</v>
      </c>
      <c r="AA54">
        <v>0</v>
      </c>
      <c r="AB54">
        <v>2</v>
      </c>
      <c r="AC54">
        <v>0</v>
      </c>
      <c r="AD54">
        <v>0</v>
      </c>
      <c r="AE54">
        <v>5.2</v>
      </c>
      <c r="AF54">
        <v>0</v>
      </c>
      <c r="AG54">
        <v>0</v>
      </c>
      <c r="AH54">
        <v>1.2</v>
      </c>
      <c r="AI54">
        <v>0</v>
      </c>
      <c r="AJ54">
        <v>0</v>
      </c>
      <c r="AK54">
        <v>5</v>
      </c>
      <c r="AM54" s="10"/>
      <c r="AN54">
        <v>24</v>
      </c>
      <c r="AO54">
        <f t="shared" ref="AO54:BW54" si="133">C105+C106</f>
        <v>0</v>
      </c>
      <c r="AP54">
        <f t="shared" si="133"/>
        <v>0</v>
      </c>
      <c r="AQ54">
        <f t="shared" si="133"/>
        <v>8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0</v>
      </c>
      <c r="AW54">
        <f t="shared" si="133"/>
        <v>0.4</v>
      </c>
      <c r="AX54">
        <f t="shared" si="133"/>
        <v>0</v>
      </c>
      <c r="AY54">
        <f t="shared" si="133"/>
        <v>0</v>
      </c>
      <c r="AZ54">
        <f t="shared" si="133"/>
        <v>0</v>
      </c>
      <c r="BA54">
        <f t="shared" si="133"/>
        <v>14</v>
      </c>
      <c r="BB54">
        <f t="shared" si="133"/>
        <v>8</v>
      </c>
      <c r="BC54">
        <f t="shared" si="133"/>
        <v>0</v>
      </c>
      <c r="BD54">
        <f t="shared" si="133"/>
        <v>0</v>
      </c>
      <c r="BE54">
        <f t="shared" si="133"/>
        <v>0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4.5999999999999996</v>
      </c>
      <c r="BJ54">
        <f t="shared" si="133"/>
        <v>0</v>
      </c>
      <c r="BK54">
        <f t="shared" si="133"/>
        <v>0.8</v>
      </c>
      <c r="BL54">
        <f t="shared" si="133"/>
        <v>0</v>
      </c>
      <c r="BM54">
        <f t="shared" si="133"/>
        <v>0</v>
      </c>
      <c r="BN54">
        <f t="shared" si="133"/>
        <v>0</v>
      </c>
      <c r="BO54">
        <f t="shared" si="133"/>
        <v>0</v>
      </c>
      <c r="BP54">
        <f t="shared" si="133"/>
        <v>2</v>
      </c>
      <c r="BQ54">
        <f t="shared" si="133"/>
        <v>0.2</v>
      </c>
      <c r="BR54">
        <f t="shared" si="133"/>
        <v>0</v>
      </c>
      <c r="BS54">
        <f t="shared" si="133"/>
        <v>0</v>
      </c>
      <c r="BT54">
        <f t="shared" si="133"/>
        <v>1.2000000000000002</v>
      </c>
      <c r="BU54">
        <f t="shared" si="133"/>
        <v>13</v>
      </c>
      <c r="BV54">
        <f t="shared" si="133"/>
        <v>0</v>
      </c>
      <c r="BW54">
        <f t="shared" si="133"/>
        <v>5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0</v>
      </c>
      <c r="CC54">
        <f t="shared" si="134"/>
        <v>1</v>
      </c>
      <c r="CD54">
        <f t="shared" si="134"/>
        <v>0</v>
      </c>
      <c r="CE54">
        <f t="shared" si="134"/>
        <v>0</v>
      </c>
      <c r="CF54">
        <f t="shared" si="134"/>
        <v>0</v>
      </c>
      <c r="CG54">
        <f t="shared" si="134"/>
        <v>0</v>
      </c>
      <c r="CH54">
        <f t="shared" si="134"/>
        <v>0</v>
      </c>
      <c r="CI54">
        <f t="shared" si="134"/>
        <v>8.5</v>
      </c>
      <c r="CJ54">
        <f t="shared" si="134"/>
        <v>0.2</v>
      </c>
      <c r="CK54">
        <f t="shared" si="134"/>
        <v>0</v>
      </c>
      <c r="CL54">
        <f t="shared" si="134"/>
        <v>17.8</v>
      </c>
      <c r="CM54">
        <f t="shared" si="134"/>
        <v>0</v>
      </c>
      <c r="CN54">
        <f t="shared" si="134"/>
        <v>0</v>
      </c>
      <c r="CO54">
        <f t="shared" si="134"/>
        <v>36.4</v>
      </c>
      <c r="CP54">
        <f t="shared" si="134"/>
        <v>4</v>
      </c>
      <c r="CQ54">
        <f t="shared" si="134"/>
        <v>0</v>
      </c>
      <c r="CR54">
        <f t="shared" si="134"/>
        <v>44</v>
      </c>
      <c r="CS54">
        <f t="shared" si="134"/>
        <v>0</v>
      </c>
      <c r="CT54">
        <f t="shared" si="134"/>
        <v>0</v>
      </c>
      <c r="CU54">
        <f t="shared" si="134"/>
        <v>0</v>
      </c>
      <c r="CV54">
        <f t="shared" si="134"/>
        <v>0</v>
      </c>
      <c r="CW54">
        <f t="shared" si="134"/>
        <v>0</v>
      </c>
      <c r="CX54">
        <f t="shared" si="134"/>
        <v>0</v>
      </c>
      <c r="CY54">
        <f t="shared" si="134"/>
        <v>0</v>
      </c>
      <c r="CZ54">
        <f t="shared" si="134"/>
        <v>35.700000000000003</v>
      </c>
      <c r="DA54">
        <f t="shared" si="134"/>
        <v>0</v>
      </c>
      <c r="DB54">
        <f t="shared" si="134"/>
        <v>0</v>
      </c>
      <c r="DC54">
        <f t="shared" si="134"/>
        <v>2</v>
      </c>
      <c r="DD54">
        <f t="shared" si="134"/>
        <v>0</v>
      </c>
      <c r="DE54">
        <f t="shared" si="134"/>
        <v>0</v>
      </c>
      <c r="DF54">
        <f t="shared" si="134"/>
        <v>0</v>
      </c>
      <c r="DG54">
        <f t="shared" si="134"/>
        <v>79.599999999999994</v>
      </c>
      <c r="DH54">
        <f t="shared" si="134"/>
        <v>0</v>
      </c>
      <c r="DI54">
        <f t="shared" si="134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2.8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0.8</v>
      </c>
      <c r="AF55">
        <v>0</v>
      </c>
      <c r="AG55">
        <v>0</v>
      </c>
      <c r="AH55">
        <v>0.4</v>
      </c>
      <c r="AI55">
        <v>0</v>
      </c>
      <c r="AJ55">
        <v>0</v>
      </c>
      <c r="AK55">
        <v>0</v>
      </c>
      <c r="AM55" s="9">
        <v>42930</v>
      </c>
      <c r="AN55">
        <v>6</v>
      </c>
      <c r="AO55">
        <f t="shared" ref="AO55:BW55" si="135">C107+C108</f>
        <v>0</v>
      </c>
      <c r="AP55">
        <f t="shared" si="135"/>
        <v>0.7</v>
      </c>
      <c r="AQ55">
        <f t="shared" si="135"/>
        <v>0</v>
      </c>
      <c r="AR55">
        <f t="shared" si="135"/>
        <v>0</v>
      </c>
      <c r="AS55">
        <f t="shared" si="135"/>
        <v>0</v>
      </c>
      <c r="AT55">
        <f t="shared" si="135"/>
        <v>0</v>
      </c>
      <c r="AU55">
        <f t="shared" si="135"/>
        <v>8.1999999999999993</v>
      </c>
      <c r="AV55">
        <f t="shared" si="135"/>
        <v>12</v>
      </c>
      <c r="AW55">
        <f t="shared" si="135"/>
        <v>0</v>
      </c>
      <c r="AX55">
        <f t="shared" si="135"/>
        <v>0</v>
      </c>
      <c r="AY55">
        <f t="shared" si="135"/>
        <v>0</v>
      </c>
      <c r="AZ55">
        <f t="shared" si="135"/>
        <v>0</v>
      </c>
      <c r="BA55">
        <f t="shared" si="135"/>
        <v>19</v>
      </c>
      <c r="BB55">
        <f t="shared" si="135"/>
        <v>7</v>
      </c>
      <c r="BC55">
        <f t="shared" si="135"/>
        <v>0</v>
      </c>
      <c r="BD55">
        <f t="shared" si="135"/>
        <v>0</v>
      </c>
      <c r="BE55">
        <f t="shared" si="135"/>
        <v>0</v>
      </c>
      <c r="BF55">
        <f t="shared" si="135"/>
        <v>0</v>
      </c>
      <c r="BG55">
        <f t="shared" si="135"/>
        <v>6</v>
      </c>
      <c r="BH55">
        <f t="shared" si="135"/>
        <v>0</v>
      </c>
      <c r="BI55">
        <f t="shared" si="135"/>
        <v>16.8</v>
      </c>
      <c r="BJ55">
        <f t="shared" si="135"/>
        <v>0</v>
      </c>
      <c r="BK55">
        <f t="shared" si="135"/>
        <v>0</v>
      </c>
      <c r="BL55">
        <f t="shared" si="135"/>
        <v>0</v>
      </c>
      <c r="BM55">
        <f t="shared" si="135"/>
        <v>0</v>
      </c>
      <c r="BN55">
        <f t="shared" si="135"/>
        <v>0.8</v>
      </c>
      <c r="BO55">
        <f t="shared" si="135"/>
        <v>0</v>
      </c>
      <c r="BP55">
        <f t="shared" si="135"/>
        <v>5</v>
      </c>
      <c r="BQ55">
        <f t="shared" si="135"/>
        <v>0</v>
      </c>
      <c r="BR55">
        <f t="shared" si="135"/>
        <v>0</v>
      </c>
      <c r="BS55">
        <f t="shared" si="135"/>
        <v>2</v>
      </c>
      <c r="BT55">
        <f t="shared" si="135"/>
        <v>0</v>
      </c>
      <c r="BU55">
        <f t="shared" si="135"/>
        <v>50.599999999999994</v>
      </c>
      <c r="BV55">
        <f t="shared" si="135"/>
        <v>0</v>
      </c>
      <c r="BW55">
        <f t="shared" si="135"/>
        <v>3</v>
      </c>
      <c r="BX55" s="1"/>
      <c r="BY55" s="9">
        <v>42943</v>
      </c>
      <c r="BZ55">
        <v>12</v>
      </c>
      <c r="CA55">
        <f t="shared" ref="CA55:DI55" si="136">AO107+AO108</f>
        <v>70.8</v>
      </c>
      <c r="CB55">
        <f t="shared" si="136"/>
        <v>33</v>
      </c>
      <c r="CC55">
        <f t="shared" si="136"/>
        <v>12.6</v>
      </c>
      <c r="CD55">
        <f t="shared" si="136"/>
        <v>8</v>
      </c>
      <c r="CE55">
        <f t="shared" si="136"/>
        <v>0</v>
      </c>
      <c r="CF55">
        <f t="shared" si="136"/>
        <v>27.6</v>
      </c>
      <c r="CG55">
        <f t="shared" si="136"/>
        <v>0</v>
      </c>
      <c r="CH55">
        <f t="shared" si="136"/>
        <v>0</v>
      </c>
      <c r="CI55">
        <f t="shared" si="136"/>
        <v>3</v>
      </c>
      <c r="CJ55">
        <f t="shared" si="136"/>
        <v>0</v>
      </c>
      <c r="CK55">
        <f t="shared" si="136"/>
        <v>2.8</v>
      </c>
      <c r="CL55">
        <f t="shared" si="136"/>
        <v>0</v>
      </c>
      <c r="CM55">
        <f t="shared" si="136"/>
        <v>0</v>
      </c>
      <c r="CN55">
        <f t="shared" si="136"/>
        <v>0</v>
      </c>
      <c r="CO55">
        <f t="shared" si="136"/>
        <v>3.5</v>
      </c>
      <c r="CP55">
        <f t="shared" si="136"/>
        <v>4</v>
      </c>
      <c r="CQ55">
        <f t="shared" si="136"/>
        <v>70</v>
      </c>
      <c r="CR55">
        <f t="shared" si="136"/>
        <v>11</v>
      </c>
      <c r="CS55">
        <f t="shared" si="136"/>
        <v>0</v>
      </c>
      <c r="CT55">
        <f t="shared" si="136"/>
        <v>7</v>
      </c>
      <c r="CU55">
        <f t="shared" si="136"/>
        <v>0</v>
      </c>
      <c r="CV55">
        <f t="shared" si="136"/>
        <v>17</v>
      </c>
      <c r="CW55">
        <f t="shared" si="136"/>
        <v>16.8</v>
      </c>
      <c r="CX55">
        <f t="shared" si="136"/>
        <v>18.8</v>
      </c>
      <c r="CY55">
        <f t="shared" si="136"/>
        <v>0</v>
      </c>
      <c r="CZ55">
        <f t="shared" si="136"/>
        <v>0</v>
      </c>
      <c r="DA55">
        <f t="shared" si="136"/>
        <v>0</v>
      </c>
      <c r="DB55">
        <f t="shared" si="136"/>
        <v>0</v>
      </c>
      <c r="DC55">
        <f t="shared" si="136"/>
        <v>0</v>
      </c>
      <c r="DD55">
        <f t="shared" si="136"/>
        <v>0.2</v>
      </c>
      <c r="DE55">
        <f t="shared" si="136"/>
        <v>1</v>
      </c>
      <c r="DF55">
        <f t="shared" si="136"/>
        <v>18.600000000000001</v>
      </c>
      <c r="DG55">
        <f t="shared" si="136"/>
        <v>23.2</v>
      </c>
      <c r="DH55">
        <f t="shared" si="136"/>
        <v>3</v>
      </c>
      <c r="DI55">
        <f t="shared" si="136"/>
        <v>1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0.1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7">C109+C110</f>
        <v>1</v>
      </c>
      <c r="AP56">
        <f t="shared" si="137"/>
        <v>0</v>
      </c>
      <c r="AQ56">
        <f t="shared" si="137"/>
        <v>0</v>
      </c>
      <c r="AR56">
        <f t="shared" si="137"/>
        <v>0</v>
      </c>
      <c r="AS56">
        <f t="shared" si="137"/>
        <v>11</v>
      </c>
      <c r="AT56">
        <f t="shared" si="137"/>
        <v>0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</v>
      </c>
      <c r="BA56">
        <f t="shared" si="137"/>
        <v>0</v>
      </c>
      <c r="BB56">
        <f t="shared" si="137"/>
        <v>0</v>
      </c>
      <c r="BC56">
        <f t="shared" si="137"/>
        <v>0</v>
      </c>
      <c r="BD56">
        <f t="shared" si="137"/>
        <v>0</v>
      </c>
      <c r="BE56">
        <f t="shared" si="137"/>
        <v>3.6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1.2</v>
      </c>
      <c r="BK56">
        <f t="shared" si="137"/>
        <v>0</v>
      </c>
      <c r="BL56">
        <f t="shared" si="137"/>
        <v>2.2999999999999998</v>
      </c>
      <c r="BM56">
        <f t="shared" si="137"/>
        <v>0</v>
      </c>
      <c r="BN56">
        <f t="shared" si="137"/>
        <v>0</v>
      </c>
      <c r="BO56">
        <f t="shared" si="137"/>
        <v>0</v>
      </c>
      <c r="BP56">
        <f t="shared" si="137"/>
        <v>0</v>
      </c>
      <c r="BQ56">
        <f t="shared" si="137"/>
        <v>0</v>
      </c>
      <c r="BR56">
        <f t="shared" si="137"/>
        <v>0</v>
      </c>
      <c r="BS56">
        <f t="shared" si="137"/>
        <v>0</v>
      </c>
      <c r="BT56">
        <f t="shared" si="137"/>
        <v>0</v>
      </c>
      <c r="BU56">
        <f t="shared" si="137"/>
        <v>0.4</v>
      </c>
      <c r="BV56">
        <f t="shared" si="137"/>
        <v>0</v>
      </c>
      <c r="BW56">
        <f t="shared" si="137"/>
        <v>1</v>
      </c>
      <c r="BX56" s="1"/>
      <c r="BY56" s="10"/>
      <c r="BZ56">
        <v>24</v>
      </c>
      <c r="CA56">
        <f t="shared" ref="CA56:DI56" si="138">AO109+AO110</f>
        <v>2</v>
      </c>
      <c r="CB56">
        <f t="shared" si="138"/>
        <v>13.4</v>
      </c>
      <c r="CC56">
        <f t="shared" si="138"/>
        <v>0</v>
      </c>
      <c r="CD56">
        <f t="shared" si="138"/>
        <v>9</v>
      </c>
      <c r="CE56">
        <f t="shared" si="138"/>
        <v>0</v>
      </c>
      <c r="CF56">
        <f t="shared" si="138"/>
        <v>0</v>
      </c>
      <c r="CG56">
        <f t="shared" si="138"/>
        <v>3</v>
      </c>
      <c r="CH56">
        <f t="shared" si="138"/>
        <v>0</v>
      </c>
      <c r="CI56">
        <f t="shared" si="138"/>
        <v>0</v>
      </c>
      <c r="CJ56">
        <f t="shared" si="138"/>
        <v>0</v>
      </c>
      <c r="CK56">
        <f t="shared" si="138"/>
        <v>0</v>
      </c>
      <c r="CL56">
        <f t="shared" si="138"/>
        <v>0.3</v>
      </c>
      <c r="CM56">
        <f t="shared" si="138"/>
        <v>0</v>
      </c>
      <c r="CN56">
        <f t="shared" si="138"/>
        <v>0</v>
      </c>
      <c r="CO56">
        <f t="shared" si="138"/>
        <v>0</v>
      </c>
      <c r="CP56">
        <f t="shared" si="138"/>
        <v>0</v>
      </c>
      <c r="CQ56">
        <f t="shared" si="138"/>
        <v>10</v>
      </c>
      <c r="CR56">
        <f t="shared" si="138"/>
        <v>1.8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0</v>
      </c>
      <c r="CW56">
        <f t="shared" si="138"/>
        <v>0</v>
      </c>
      <c r="CX56">
        <f t="shared" si="138"/>
        <v>0</v>
      </c>
      <c r="CY56">
        <f t="shared" si="138"/>
        <v>0</v>
      </c>
      <c r="CZ56">
        <f t="shared" si="138"/>
        <v>0</v>
      </c>
      <c r="DA56">
        <f t="shared" si="138"/>
        <v>0</v>
      </c>
      <c r="DB56">
        <f t="shared" si="138"/>
        <v>0</v>
      </c>
      <c r="DC56">
        <f t="shared" si="138"/>
        <v>0</v>
      </c>
      <c r="DD56">
        <f t="shared" si="138"/>
        <v>0</v>
      </c>
      <c r="DE56">
        <f t="shared" si="138"/>
        <v>0</v>
      </c>
      <c r="DF56">
        <f t="shared" si="138"/>
        <v>0</v>
      </c>
      <c r="DG56">
        <f t="shared" si="138"/>
        <v>0</v>
      </c>
      <c r="DH56">
        <f t="shared" si="138"/>
        <v>5</v>
      </c>
      <c r="DI56">
        <f t="shared" si="138"/>
        <v>10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1.8</v>
      </c>
      <c r="W57">
        <v>0</v>
      </c>
      <c r="X57">
        <v>0</v>
      </c>
      <c r="Y57">
        <v>0</v>
      </c>
      <c r="Z57">
        <v>1.2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0</v>
      </c>
      <c r="AS57">
        <f t="shared" si="139"/>
        <v>2</v>
      </c>
      <c r="AT57">
        <f t="shared" si="139"/>
        <v>2.8</v>
      </c>
      <c r="AU57">
        <f t="shared" si="139"/>
        <v>0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</v>
      </c>
      <c r="AZ57">
        <f t="shared" si="139"/>
        <v>0</v>
      </c>
      <c r="BA57">
        <f t="shared" si="139"/>
        <v>0</v>
      </c>
      <c r="BB57">
        <f t="shared" si="139"/>
        <v>0</v>
      </c>
      <c r="BC57">
        <f t="shared" si="139"/>
        <v>0</v>
      </c>
      <c r="BD57">
        <f t="shared" si="139"/>
        <v>0</v>
      </c>
      <c r="BE57">
        <f t="shared" si="139"/>
        <v>0</v>
      </c>
      <c r="BF57">
        <f t="shared" si="139"/>
        <v>0</v>
      </c>
      <c r="BG57">
        <f t="shared" si="139"/>
        <v>0</v>
      </c>
      <c r="BH57">
        <f t="shared" si="139"/>
        <v>0</v>
      </c>
      <c r="BI57">
        <f t="shared" si="139"/>
        <v>0</v>
      </c>
      <c r="BJ57">
        <f t="shared" si="139"/>
        <v>0</v>
      </c>
      <c r="BK57">
        <f t="shared" si="139"/>
        <v>0</v>
      </c>
      <c r="BL57">
        <f t="shared" si="139"/>
        <v>0.1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0</v>
      </c>
      <c r="BU57">
        <f t="shared" si="139"/>
        <v>0</v>
      </c>
      <c r="BV57">
        <f t="shared" si="139"/>
        <v>0</v>
      </c>
      <c r="BW57">
        <f t="shared" si="139"/>
        <v>0</v>
      </c>
      <c r="BX57" s="1"/>
      <c r="BY57" s="9">
        <v>42944</v>
      </c>
      <c r="BZ57">
        <v>12</v>
      </c>
      <c r="CA57">
        <f t="shared" ref="CA57:DI57" si="140">AO111+AO112</f>
        <v>42.5</v>
      </c>
      <c r="CB57">
        <f t="shared" si="140"/>
        <v>23.700000000000003</v>
      </c>
      <c r="CC57">
        <f t="shared" si="140"/>
        <v>0</v>
      </c>
      <c r="CD57">
        <f t="shared" si="140"/>
        <v>3</v>
      </c>
      <c r="CE57">
        <f t="shared" si="140"/>
        <v>0</v>
      </c>
      <c r="CF57">
        <f t="shared" si="140"/>
        <v>0.6</v>
      </c>
      <c r="CG57">
        <f t="shared" si="140"/>
        <v>0</v>
      </c>
      <c r="CH57">
        <f t="shared" si="140"/>
        <v>0</v>
      </c>
      <c r="CI57">
        <f t="shared" si="140"/>
        <v>0</v>
      </c>
      <c r="CJ57">
        <f t="shared" si="140"/>
        <v>0</v>
      </c>
      <c r="CK57">
        <f t="shared" si="140"/>
        <v>0</v>
      </c>
      <c r="CL57">
        <f t="shared" si="140"/>
        <v>0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0</v>
      </c>
      <c r="CQ57">
        <f t="shared" si="140"/>
        <v>0.2</v>
      </c>
      <c r="CR57">
        <f t="shared" si="140"/>
        <v>0</v>
      </c>
      <c r="CS57">
        <f t="shared" si="140"/>
        <v>0</v>
      </c>
      <c r="CT57">
        <f t="shared" si="140"/>
        <v>0</v>
      </c>
      <c r="CU57">
        <f t="shared" si="140"/>
        <v>0</v>
      </c>
      <c r="CV57">
        <f t="shared" si="140"/>
        <v>0</v>
      </c>
      <c r="CW57">
        <f t="shared" si="140"/>
        <v>21</v>
      </c>
      <c r="CX57">
        <f t="shared" si="140"/>
        <v>1.2</v>
      </c>
      <c r="CY57">
        <f t="shared" si="140"/>
        <v>1.4</v>
      </c>
      <c r="CZ57">
        <f t="shared" si="140"/>
        <v>0</v>
      </c>
      <c r="DA57">
        <f t="shared" si="140"/>
        <v>0</v>
      </c>
      <c r="DB57">
        <f t="shared" si="140"/>
        <v>0</v>
      </c>
      <c r="DC57">
        <f t="shared" si="140"/>
        <v>0</v>
      </c>
      <c r="DD57">
        <f t="shared" si="140"/>
        <v>0</v>
      </c>
      <c r="DE57">
        <f t="shared" si="140"/>
        <v>0</v>
      </c>
      <c r="DF57">
        <f t="shared" si="140"/>
        <v>0</v>
      </c>
      <c r="DG57">
        <f t="shared" si="140"/>
        <v>3.2</v>
      </c>
      <c r="DH57">
        <f t="shared" si="140"/>
        <v>0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15.1</v>
      </c>
      <c r="N58">
        <v>1.4</v>
      </c>
      <c r="O58">
        <v>0</v>
      </c>
      <c r="P58">
        <v>4</v>
      </c>
      <c r="Q58">
        <v>2.5</v>
      </c>
      <c r="R58">
        <v>0</v>
      </c>
      <c r="S58">
        <v>0</v>
      </c>
      <c r="T58">
        <v>0</v>
      </c>
      <c r="U58">
        <v>3</v>
      </c>
      <c r="V58">
        <v>0</v>
      </c>
      <c r="W58">
        <v>4</v>
      </c>
      <c r="X58">
        <v>0</v>
      </c>
      <c r="Y58">
        <v>7.2</v>
      </c>
      <c r="Z58">
        <v>0.4</v>
      </c>
      <c r="AA58">
        <v>0</v>
      </c>
      <c r="AB58">
        <v>0</v>
      </c>
      <c r="AC58">
        <v>1.4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11</v>
      </c>
      <c r="AM58" s="10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0.6</v>
      </c>
      <c r="AU58">
        <f t="shared" si="141"/>
        <v>0</v>
      </c>
      <c r="AV58">
        <f t="shared" si="141"/>
        <v>0</v>
      </c>
      <c r="AW58">
        <f t="shared" si="141"/>
        <v>0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4</v>
      </c>
      <c r="BB58">
        <f t="shared" si="141"/>
        <v>0</v>
      </c>
      <c r="BC58">
        <f t="shared" si="141"/>
        <v>0</v>
      </c>
      <c r="BD58">
        <f t="shared" si="141"/>
        <v>0</v>
      </c>
      <c r="BE58">
        <f t="shared" si="141"/>
        <v>3.2</v>
      </c>
      <c r="BF58">
        <f t="shared" si="141"/>
        <v>0</v>
      </c>
      <c r="BG58">
        <f t="shared" si="141"/>
        <v>0</v>
      </c>
      <c r="BH58">
        <f t="shared" si="141"/>
        <v>0</v>
      </c>
      <c r="BI58">
        <f t="shared" si="141"/>
        <v>0</v>
      </c>
      <c r="BJ58">
        <f t="shared" si="141"/>
        <v>0</v>
      </c>
      <c r="BK58">
        <f t="shared" si="141"/>
        <v>0</v>
      </c>
      <c r="BL58">
        <f t="shared" si="141"/>
        <v>0</v>
      </c>
      <c r="BM58">
        <f t="shared" si="141"/>
        <v>0</v>
      </c>
      <c r="BN58">
        <f t="shared" si="141"/>
        <v>5.5</v>
      </c>
      <c r="BO58">
        <f t="shared" si="141"/>
        <v>0</v>
      </c>
      <c r="BP58">
        <f t="shared" si="141"/>
        <v>5</v>
      </c>
      <c r="BQ58">
        <f t="shared" si="141"/>
        <v>1</v>
      </c>
      <c r="BR58">
        <f t="shared" si="141"/>
        <v>0</v>
      </c>
      <c r="BS58">
        <f t="shared" si="141"/>
        <v>0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0</v>
      </c>
      <c r="CB58">
        <f t="shared" si="142"/>
        <v>0.4</v>
      </c>
      <c r="CC58">
        <f t="shared" si="142"/>
        <v>27</v>
      </c>
      <c r="CD58">
        <f t="shared" si="142"/>
        <v>14</v>
      </c>
      <c r="CE58">
        <f t="shared" si="142"/>
        <v>0</v>
      </c>
      <c r="CF58">
        <f t="shared" si="142"/>
        <v>0</v>
      </c>
      <c r="CG58">
        <f t="shared" si="142"/>
        <v>0</v>
      </c>
      <c r="CH58">
        <f t="shared" si="142"/>
        <v>0</v>
      </c>
      <c r="CI58">
        <f t="shared" si="142"/>
        <v>0</v>
      </c>
      <c r="CJ58">
        <f t="shared" si="142"/>
        <v>0</v>
      </c>
      <c r="CK58">
        <f t="shared" si="142"/>
        <v>0</v>
      </c>
      <c r="CL58">
        <f t="shared" si="142"/>
        <v>0</v>
      </c>
      <c r="CM58">
        <f t="shared" si="142"/>
        <v>0</v>
      </c>
      <c r="CN58">
        <f t="shared" si="142"/>
        <v>0</v>
      </c>
      <c r="CO58">
        <f t="shared" si="142"/>
        <v>0</v>
      </c>
      <c r="CP58">
        <f t="shared" si="142"/>
        <v>0</v>
      </c>
      <c r="CQ58">
        <f t="shared" si="142"/>
        <v>0</v>
      </c>
      <c r="CR58">
        <f t="shared" si="142"/>
        <v>0</v>
      </c>
      <c r="CS58">
        <f t="shared" si="142"/>
        <v>0</v>
      </c>
      <c r="CT58">
        <f t="shared" si="142"/>
        <v>0</v>
      </c>
      <c r="CU58">
        <f t="shared" si="142"/>
        <v>0</v>
      </c>
      <c r="CV58">
        <f t="shared" si="142"/>
        <v>0</v>
      </c>
      <c r="CW58">
        <f t="shared" si="142"/>
        <v>1</v>
      </c>
      <c r="CX58">
        <f t="shared" si="142"/>
        <v>0</v>
      </c>
      <c r="CY58">
        <f t="shared" si="142"/>
        <v>4.5999999999999996</v>
      </c>
      <c r="CZ58">
        <f t="shared" si="142"/>
        <v>0</v>
      </c>
      <c r="DA58">
        <f t="shared" si="142"/>
        <v>0</v>
      </c>
      <c r="DB58">
        <f t="shared" si="142"/>
        <v>0</v>
      </c>
      <c r="DC58">
        <f t="shared" si="142"/>
        <v>16</v>
      </c>
      <c r="DD58">
        <f t="shared" si="142"/>
        <v>0</v>
      </c>
      <c r="DE58">
        <f t="shared" si="142"/>
        <v>0</v>
      </c>
      <c r="DF58">
        <f t="shared" si="142"/>
        <v>9.4</v>
      </c>
      <c r="DG58">
        <f t="shared" si="142"/>
        <v>0</v>
      </c>
      <c r="DH58">
        <f t="shared" si="142"/>
        <v>0</v>
      </c>
      <c r="DI58">
        <f t="shared" si="142"/>
        <v>0</v>
      </c>
      <c r="DJ58" s="1"/>
      <c r="DK58" s="1"/>
    </row>
    <row r="59" spans="1:115" x14ac:dyDescent="0.25">
      <c r="A59" s="8">
        <v>43654</v>
      </c>
      <c r="B59">
        <v>3</v>
      </c>
      <c r="C59">
        <v>0</v>
      </c>
      <c r="D59">
        <v>0</v>
      </c>
      <c r="E59">
        <v>1.2</v>
      </c>
      <c r="F59">
        <v>0</v>
      </c>
      <c r="G59">
        <v>0</v>
      </c>
      <c r="H59">
        <v>0.8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2</v>
      </c>
      <c r="P59">
        <v>2</v>
      </c>
      <c r="Q59">
        <v>0</v>
      </c>
      <c r="R59">
        <v>0</v>
      </c>
      <c r="S59">
        <v>0.5</v>
      </c>
      <c r="T59">
        <v>0</v>
      </c>
      <c r="U59">
        <v>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2.2000000000000002</v>
      </c>
      <c r="AE59">
        <v>0</v>
      </c>
      <c r="AF59">
        <v>0</v>
      </c>
      <c r="AG59">
        <v>1.6</v>
      </c>
      <c r="AH59">
        <v>0</v>
      </c>
      <c r="AI59">
        <v>0</v>
      </c>
      <c r="AJ59">
        <v>0</v>
      </c>
      <c r="AK59">
        <v>8</v>
      </c>
      <c r="AM59" s="9">
        <v>42931</v>
      </c>
      <c r="AN59">
        <v>6</v>
      </c>
      <c r="AO59">
        <f t="shared" ref="AO59:BW59" si="143">C115+C116</f>
        <v>0</v>
      </c>
      <c r="AP59">
        <f t="shared" si="143"/>
        <v>0</v>
      </c>
      <c r="AQ59">
        <f t="shared" si="143"/>
        <v>0</v>
      </c>
      <c r="AR59">
        <f t="shared" si="143"/>
        <v>9</v>
      </c>
      <c r="AS59">
        <f t="shared" si="143"/>
        <v>0</v>
      </c>
      <c r="AT59">
        <f t="shared" si="143"/>
        <v>0.8</v>
      </c>
      <c r="AU59">
        <f t="shared" si="143"/>
        <v>3.2</v>
      </c>
      <c r="AV59">
        <f t="shared" si="143"/>
        <v>0</v>
      </c>
      <c r="AW59">
        <f t="shared" si="143"/>
        <v>0</v>
      </c>
      <c r="AX59">
        <f t="shared" si="143"/>
        <v>0</v>
      </c>
      <c r="AY59">
        <f t="shared" si="143"/>
        <v>0</v>
      </c>
      <c r="AZ59">
        <f t="shared" si="143"/>
        <v>0</v>
      </c>
      <c r="BA59">
        <f t="shared" si="143"/>
        <v>3</v>
      </c>
      <c r="BB59">
        <f t="shared" si="143"/>
        <v>1</v>
      </c>
      <c r="BC59">
        <f t="shared" si="143"/>
        <v>0</v>
      </c>
      <c r="BD59">
        <f t="shared" si="143"/>
        <v>0</v>
      </c>
      <c r="BE59">
        <f t="shared" si="143"/>
        <v>0</v>
      </c>
      <c r="BF59">
        <f t="shared" si="143"/>
        <v>0</v>
      </c>
      <c r="BG59">
        <f t="shared" si="143"/>
        <v>0</v>
      </c>
      <c r="BH59">
        <f t="shared" si="143"/>
        <v>0</v>
      </c>
      <c r="BI59">
        <f t="shared" si="143"/>
        <v>0</v>
      </c>
      <c r="BJ59">
        <f t="shared" si="143"/>
        <v>0</v>
      </c>
      <c r="BK59">
        <f t="shared" si="143"/>
        <v>0.5</v>
      </c>
      <c r="BL59">
        <f t="shared" si="143"/>
        <v>0</v>
      </c>
      <c r="BM59">
        <f t="shared" si="143"/>
        <v>0</v>
      </c>
      <c r="BN59">
        <f t="shared" si="143"/>
        <v>4.3</v>
      </c>
      <c r="BO59">
        <f t="shared" si="143"/>
        <v>0</v>
      </c>
      <c r="BP59">
        <f t="shared" si="143"/>
        <v>0.4</v>
      </c>
      <c r="BQ59">
        <f t="shared" si="143"/>
        <v>0</v>
      </c>
      <c r="BR59">
        <f t="shared" si="143"/>
        <v>0</v>
      </c>
      <c r="BS59">
        <f t="shared" si="143"/>
        <v>3</v>
      </c>
      <c r="BT59">
        <f t="shared" si="143"/>
        <v>0</v>
      </c>
      <c r="BU59">
        <f t="shared" si="143"/>
        <v>2.1</v>
      </c>
      <c r="BV59">
        <f t="shared" si="143"/>
        <v>0</v>
      </c>
      <c r="BW59">
        <f t="shared" si="143"/>
        <v>0</v>
      </c>
      <c r="BX59" s="1"/>
      <c r="BY59" s="9">
        <v>42945</v>
      </c>
      <c r="BZ59">
        <v>12</v>
      </c>
      <c r="CA59">
        <f t="shared" ref="CA59:DI59" si="144">AO115+AO116</f>
        <v>0</v>
      </c>
      <c r="CB59">
        <f t="shared" si="144"/>
        <v>0</v>
      </c>
      <c r="CC59">
        <f t="shared" si="144"/>
        <v>1</v>
      </c>
      <c r="CD59">
        <f t="shared" si="144"/>
        <v>6</v>
      </c>
      <c r="CE59">
        <f t="shared" si="144"/>
        <v>0</v>
      </c>
      <c r="CF59">
        <f t="shared" si="144"/>
        <v>2.6</v>
      </c>
      <c r="CG59">
        <f t="shared" si="144"/>
        <v>2.8</v>
      </c>
      <c r="CH59">
        <f t="shared" si="144"/>
        <v>1</v>
      </c>
      <c r="CI59">
        <f t="shared" si="144"/>
        <v>0</v>
      </c>
      <c r="CJ59">
        <f t="shared" si="144"/>
        <v>7.6</v>
      </c>
      <c r="CK59">
        <f t="shared" si="144"/>
        <v>0</v>
      </c>
      <c r="CL59">
        <f t="shared" si="144"/>
        <v>0</v>
      </c>
      <c r="CM59">
        <f t="shared" si="144"/>
        <v>25</v>
      </c>
      <c r="CN59">
        <f t="shared" si="144"/>
        <v>8</v>
      </c>
      <c r="CO59">
        <f t="shared" si="144"/>
        <v>3</v>
      </c>
      <c r="CP59">
        <f t="shared" si="144"/>
        <v>0</v>
      </c>
      <c r="CQ59">
        <f t="shared" si="144"/>
        <v>0</v>
      </c>
      <c r="CR59">
        <f t="shared" si="144"/>
        <v>0</v>
      </c>
      <c r="CS59">
        <f t="shared" si="144"/>
        <v>0</v>
      </c>
      <c r="CT59">
        <f t="shared" si="144"/>
        <v>0</v>
      </c>
      <c r="CU59">
        <f t="shared" si="144"/>
        <v>15</v>
      </c>
      <c r="CV59">
        <f t="shared" si="144"/>
        <v>0.6</v>
      </c>
      <c r="CW59">
        <f t="shared" si="144"/>
        <v>0</v>
      </c>
      <c r="CX59">
        <f t="shared" si="144"/>
        <v>0</v>
      </c>
      <c r="CY59">
        <f t="shared" si="144"/>
        <v>0.8</v>
      </c>
      <c r="CZ59">
        <f t="shared" si="144"/>
        <v>3</v>
      </c>
      <c r="DA59">
        <f t="shared" si="144"/>
        <v>31.4</v>
      </c>
      <c r="DB59">
        <f t="shared" si="144"/>
        <v>0</v>
      </c>
      <c r="DC59">
        <f t="shared" si="144"/>
        <v>0</v>
      </c>
      <c r="DD59">
        <f t="shared" si="144"/>
        <v>6</v>
      </c>
      <c r="DE59">
        <f t="shared" si="144"/>
        <v>0.6</v>
      </c>
      <c r="DF59">
        <f t="shared" si="144"/>
        <v>0.6</v>
      </c>
      <c r="DG59">
        <f t="shared" si="144"/>
        <v>52.8</v>
      </c>
      <c r="DH59">
        <f t="shared" si="144"/>
        <v>0</v>
      </c>
      <c r="DI59">
        <f t="shared" si="144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0.2</v>
      </c>
      <c r="AK60">
        <v>2</v>
      </c>
      <c r="AM60" s="10"/>
      <c r="AN60">
        <v>12</v>
      </c>
      <c r="AO60">
        <f t="shared" ref="AO60:BW60" si="145">C117+C118</f>
        <v>0</v>
      </c>
      <c r="AP60">
        <f t="shared" si="145"/>
        <v>0</v>
      </c>
      <c r="AQ60">
        <f t="shared" si="145"/>
        <v>0</v>
      </c>
      <c r="AR60">
        <f t="shared" si="145"/>
        <v>6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0</v>
      </c>
      <c r="AY60">
        <f t="shared" si="145"/>
        <v>0</v>
      </c>
      <c r="AZ60">
        <f t="shared" si="145"/>
        <v>0</v>
      </c>
      <c r="BA60">
        <f t="shared" si="145"/>
        <v>0</v>
      </c>
      <c r="BB60">
        <f t="shared" si="145"/>
        <v>0</v>
      </c>
      <c r="BC60">
        <f t="shared" si="145"/>
        <v>0</v>
      </c>
      <c r="BD60">
        <f t="shared" si="145"/>
        <v>0</v>
      </c>
      <c r="BE60">
        <f t="shared" si="145"/>
        <v>0</v>
      </c>
      <c r="BF60">
        <f t="shared" si="145"/>
        <v>0</v>
      </c>
      <c r="BG60">
        <f t="shared" si="145"/>
        <v>0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1.4</v>
      </c>
      <c r="BM60">
        <f t="shared" si="145"/>
        <v>0</v>
      </c>
      <c r="BN60">
        <f t="shared" si="145"/>
        <v>0</v>
      </c>
      <c r="BO60">
        <f t="shared" si="145"/>
        <v>0</v>
      </c>
      <c r="BP60">
        <f t="shared" si="145"/>
        <v>0</v>
      </c>
      <c r="BQ60">
        <f t="shared" si="145"/>
        <v>0</v>
      </c>
      <c r="BR60">
        <f t="shared" si="145"/>
        <v>0</v>
      </c>
      <c r="BS60">
        <f t="shared" si="145"/>
        <v>0</v>
      </c>
      <c r="BT60">
        <f t="shared" si="145"/>
        <v>0</v>
      </c>
      <c r="BU60">
        <f t="shared" si="145"/>
        <v>0</v>
      </c>
      <c r="BV60">
        <f t="shared" si="145"/>
        <v>0</v>
      </c>
      <c r="BW60">
        <f t="shared" si="145"/>
        <v>0</v>
      </c>
      <c r="BX60" s="1"/>
      <c r="BY60" s="10"/>
      <c r="BZ60">
        <v>24</v>
      </c>
      <c r="CA60">
        <f t="shared" ref="CA60:DI60" si="146">AO117+AO118</f>
        <v>0</v>
      </c>
      <c r="CB60">
        <f t="shared" si="146"/>
        <v>0</v>
      </c>
      <c r="CC60">
        <f t="shared" si="146"/>
        <v>0</v>
      </c>
      <c r="CD60">
        <f t="shared" si="146"/>
        <v>0</v>
      </c>
      <c r="CE60">
        <f t="shared" si="146"/>
        <v>0</v>
      </c>
      <c r="CF60">
        <f t="shared" si="146"/>
        <v>0.4</v>
      </c>
      <c r="CG60">
        <f t="shared" si="146"/>
        <v>44</v>
      </c>
      <c r="CH60">
        <f t="shared" si="146"/>
        <v>2</v>
      </c>
      <c r="CI60">
        <f t="shared" si="146"/>
        <v>0.3</v>
      </c>
      <c r="CJ60">
        <f t="shared" si="146"/>
        <v>2</v>
      </c>
      <c r="CK60">
        <f t="shared" si="146"/>
        <v>0</v>
      </c>
      <c r="CL60">
        <f t="shared" si="146"/>
        <v>0</v>
      </c>
      <c r="CM60">
        <f t="shared" si="146"/>
        <v>0</v>
      </c>
      <c r="CN60">
        <f t="shared" si="146"/>
        <v>0</v>
      </c>
      <c r="CO60">
        <f t="shared" si="146"/>
        <v>0</v>
      </c>
      <c r="CP60">
        <f t="shared" si="146"/>
        <v>0</v>
      </c>
      <c r="CQ60">
        <f t="shared" si="146"/>
        <v>0</v>
      </c>
      <c r="CR60">
        <f t="shared" si="146"/>
        <v>0</v>
      </c>
      <c r="CS60">
        <f t="shared" si="146"/>
        <v>1</v>
      </c>
      <c r="CT60">
        <f t="shared" si="146"/>
        <v>0</v>
      </c>
      <c r="CU60">
        <f t="shared" si="146"/>
        <v>0</v>
      </c>
      <c r="CV60">
        <f t="shared" si="146"/>
        <v>0</v>
      </c>
      <c r="CW60">
        <f t="shared" si="146"/>
        <v>0.1</v>
      </c>
      <c r="CX60">
        <f t="shared" si="146"/>
        <v>0</v>
      </c>
      <c r="CY60">
        <f t="shared" si="146"/>
        <v>0</v>
      </c>
      <c r="CZ60">
        <f t="shared" si="146"/>
        <v>0</v>
      </c>
      <c r="DA60">
        <f t="shared" si="146"/>
        <v>0</v>
      </c>
      <c r="DB60">
        <f t="shared" si="146"/>
        <v>13</v>
      </c>
      <c r="DC60">
        <f t="shared" si="146"/>
        <v>0</v>
      </c>
      <c r="DD60">
        <f t="shared" si="146"/>
        <v>0</v>
      </c>
      <c r="DE60">
        <f t="shared" si="146"/>
        <v>0</v>
      </c>
      <c r="DF60">
        <f t="shared" si="146"/>
        <v>0</v>
      </c>
      <c r="DG60">
        <f t="shared" si="146"/>
        <v>0</v>
      </c>
      <c r="DH60">
        <f t="shared" si="146"/>
        <v>0</v>
      </c>
      <c r="DI60">
        <f t="shared" si="146"/>
        <v>2</v>
      </c>
      <c r="DJ60" s="1"/>
      <c r="DK60" s="1"/>
    </row>
    <row r="61" spans="1:115" x14ac:dyDescent="0.25">
      <c r="A61" s="8"/>
      <c r="B61">
        <v>9</v>
      </c>
      <c r="C61">
        <v>0.2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1.4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0.5</v>
      </c>
      <c r="T61">
        <v>0</v>
      </c>
      <c r="U61">
        <v>0</v>
      </c>
      <c r="V61">
        <v>0</v>
      </c>
      <c r="W61">
        <v>7</v>
      </c>
      <c r="X61">
        <v>0.2</v>
      </c>
      <c r="Y61">
        <v>0</v>
      </c>
      <c r="Z61">
        <v>2.4</v>
      </c>
      <c r="AA61">
        <v>0</v>
      </c>
      <c r="AB61">
        <v>0.6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M61" s="10"/>
      <c r="AN61">
        <v>18</v>
      </c>
      <c r="AO61">
        <f t="shared" ref="AO61:BW61" si="147">C119+C120</f>
        <v>0</v>
      </c>
      <c r="AP61">
        <f t="shared" si="147"/>
        <v>0</v>
      </c>
      <c r="AQ61">
        <f t="shared" si="147"/>
        <v>0</v>
      </c>
      <c r="AR61">
        <f t="shared" si="147"/>
        <v>0</v>
      </c>
      <c r="AS61">
        <f t="shared" si="147"/>
        <v>0</v>
      </c>
      <c r="AT61">
        <f t="shared" si="147"/>
        <v>1.5</v>
      </c>
      <c r="AU61">
        <f t="shared" si="147"/>
        <v>0</v>
      </c>
      <c r="AV61">
        <f t="shared" si="147"/>
        <v>0</v>
      </c>
      <c r="AW61">
        <f t="shared" si="147"/>
        <v>0</v>
      </c>
      <c r="AX61">
        <f t="shared" si="147"/>
        <v>0</v>
      </c>
      <c r="AY61">
        <f t="shared" si="147"/>
        <v>0</v>
      </c>
      <c r="AZ61">
        <f t="shared" si="147"/>
        <v>0</v>
      </c>
      <c r="BA61">
        <f t="shared" si="147"/>
        <v>0</v>
      </c>
      <c r="BB61">
        <f t="shared" si="147"/>
        <v>0</v>
      </c>
      <c r="BC61">
        <f t="shared" si="147"/>
        <v>0</v>
      </c>
      <c r="BD61">
        <f t="shared" si="147"/>
        <v>0</v>
      </c>
      <c r="BE61">
        <f t="shared" si="147"/>
        <v>0</v>
      </c>
      <c r="BF61">
        <f t="shared" si="147"/>
        <v>0</v>
      </c>
      <c r="BG61">
        <f t="shared" si="147"/>
        <v>0</v>
      </c>
      <c r="BH61">
        <f t="shared" si="147"/>
        <v>0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</v>
      </c>
      <c r="BM61">
        <f t="shared" si="147"/>
        <v>0</v>
      </c>
      <c r="BN61">
        <f t="shared" si="147"/>
        <v>43</v>
      </c>
      <c r="BO61">
        <f t="shared" si="147"/>
        <v>0</v>
      </c>
      <c r="BP61">
        <f t="shared" si="147"/>
        <v>0</v>
      </c>
      <c r="BQ61">
        <f t="shared" si="147"/>
        <v>0</v>
      </c>
      <c r="BR61">
        <f t="shared" si="147"/>
        <v>0</v>
      </c>
      <c r="BS61">
        <f t="shared" si="147"/>
        <v>0</v>
      </c>
      <c r="BT61">
        <f t="shared" si="147"/>
        <v>0</v>
      </c>
      <c r="BU61">
        <f t="shared" si="147"/>
        <v>0</v>
      </c>
      <c r="BV61">
        <f t="shared" si="147"/>
        <v>0</v>
      </c>
      <c r="BW61">
        <f t="shared" si="147"/>
        <v>0</v>
      </c>
      <c r="BX61" s="1"/>
      <c r="BY61" s="9">
        <v>42946</v>
      </c>
      <c r="BZ61">
        <v>12</v>
      </c>
      <c r="CA61">
        <f t="shared" ref="CA61:DI61" si="148">AO119+AO120</f>
        <v>0</v>
      </c>
      <c r="CB61">
        <f t="shared" si="148"/>
        <v>7.7</v>
      </c>
      <c r="CC61">
        <f t="shared" si="148"/>
        <v>63</v>
      </c>
      <c r="CD61">
        <f t="shared" si="148"/>
        <v>0</v>
      </c>
      <c r="CE61">
        <f t="shared" si="148"/>
        <v>0</v>
      </c>
      <c r="CF61">
        <f t="shared" si="148"/>
        <v>0.8</v>
      </c>
      <c r="CG61">
        <f t="shared" si="148"/>
        <v>0</v>
      </c>
      <c r="CH61">
        <f t="shared" si="148"/>
        <v>0</v>
      </c>
      <c r="CI61">
        <f t="shared" si="148"/>
        <v>0.2</v>
      </c>
      <c r="CJ61">
        <f t="shared" si="148"/>
        <v>15.399999999999999</v>
      </c>
      <c r="CK61">
        <f t="shared" si="148"/>
        <v>0</v>
      </c>
      <c r="CL61">
        <f t="shared" si="148"/>
        <v>0.3</v>
      </c>
      <c r="CM61">
        <f t="shared" si="148"/>
        <v>1</v>
      </c>
      <c r="CN61">
        <f t="shared" si="148"/>
        <v>3</v>
      </c>
      <c r="CO61">
        <f t="shared" si="148"/>
        <v>6.7</v>
      </c>
      <c r="CP61">
        <f t="shared" si="148"/>
        <v>1</v>
      </c>
      <c r="CQ61">
        <f t="shared" si="148"/>
        <v>0.2</v>
      </c>
      <c r="CR61">
        <f t="shared" si="148"/>
        <v>0</v>
      </c>
      <c r="CS61">
        <f t="shared" si="148"/>
        <v>1</v>
      </c>
      <c r="CT61">
        <f t="shared" si="148"/>
        <v>0</v>
      </c>
      <c r="CU61">
        <f t="shared" si="148"/>
        <v>9</v>
      </c>
      <c r="CV61">
        <f t="shared" si="148"/>
        <v>0</v>
      </c>
      <c r="CW61">
        <f t="shared" si="148"/>
        <v>4</v>
      </c>
      <c r="CX61">
        <f t="shared" si="148"/>
        <v>0.2</v>
      </c>
      <c r="CY61">
        <f t="shared" si="148"/>
        <v>0</v>
      </c>
      <c r="CZ61">
        <f t="shared" si="148"/>
        <v>0</v>
      </c>
      <c r="DA61">
        <f t="shared" si="148"/>
        <v>1</v>
      </c>
      <c r="DB61">
        <f t="shared" si="148"/>
        <v>0</v>
      </c>
      <c r="DC61">
        <f t="shared" si="148"/>
        <v>0</v>
      </c>
      <c r="DD61">
        <f t="shared" si="148"/>
        <v>0</v>
      </c>
      <c r="DE61">
        <f t="shared" si="148"/>
        <v>0</v>
      </c>
      <c r="DF61">
        <f t="shared" si="148"/>
        <v>0.2</v>
      </c>
      <c r="DG61">
        <f t="shared" si="148"/>
        <v>2</v>
      </c>
      <c r="DH61">
        <f t="shared" si="148"/>
        <v>0</v>
      </c>
      <c r="DI61">
        <f t="shared" si="148"/>
        <v>0</v>
      </c>
      <c r="DJ61" s="1"/>
      <c r="DK61" s="1"/>
    </row>
    <row r="62" spans="1:115" x14ac:dyDescent="0.25">
      <c r="A62" s="8"/>
      <c r="B62">
        <v>12</v>
      </c>
      <c r="C62">
        <v>1.6</v>
      </c>
      <c r="D62">
        <v>0.2</v>
      </c>
      <c r="E62">
        <v>0</v>
      </c>
      <c r="F62">
        <v>0</v>
      </c>
      <c r="G62">
        <v>0</v>
      </c>
      <c r="H62">
        <v>0</v>
      </c>
      <c r="I62">
        <v>1.7</v>
      </c>
      <c r="J62">
        <v>0</v>
      </c>
      <c r="K62">
        <v>0</v>
      </c>
      <c r="L62">
        <v>0</v>
      </c>
      <c r="M62">
        <v>11.4</v>
      </c>
      <c r="N62">
        <v>0</v>
      </c>
      <c r="O62">
        <v>0</v>
      </c>
      <c r="P62">
        <v>2</v>
      </c>
      <c r="Q62">
        <v>6.7</v>
      </c>
      <c r="R62">
        <v>0</v>
      </c>
      <c r="S62">
        <v>0</v>
      </c>
      <c r="T62">
        <v>5</v>
      </c>
      <c r="U62">
        <v>0</v>
      </c>
      <c r="V62">
        <v>0</v>
      </c>
      <c r="W62">
        <v>19</v>
      </c>
      <c r="X62">
        <v>1</v>
      </c>
      <c r="Y62">
        <v>0</v>
      </c>
      <c r="Z62">
        <v>0</v>
      </c>
      <c r="AA62">
        <v>5.6</v>
      </c>
      <c r="AB62">
        <v>0</v>
      </c>
      <c r="AC62">
        <v>0</v>
      </c>
      <c r="AD62">
        <v>0</v>
      </c>
      <c r="AE62">
        <v>0.4</v>
      </c>
      <c r="AF62">
        <v>0.4</v>
      </c>
      <c r="AG62">
        <v>0</v>
      </c>
      <c r="AH62">
        <v>3.2</v>
      </c>
      <c r="AI62">
        <v>0</v>
      </c>
      <c r="AJ62">
        <v>0</v>
      </c>
      <c r="AK62">
        <v>5</v>
      </c>
      <c r="AM62" s="10"/>
      <c r="AN62">
        <v>24</v>
      </c>
      <c r="AO62">
        <f t="shared" ref="AO62:BW62" si="149">C121+C122</f>
        <v>0</v>
      </c>
      <c r="AP62">
        <f t="shared" si="149"/>
        <v>0</v>
      </c>
      <c r="AQ62">
        <f t="shared" si="149"/>
        <v>0</v>
      </c>
      <c r="AR62">
        <f t="shared" si="149"/>
        <v>5</v>
      </c>
      <c r="AS62">
        <f t="shared" si="149"/>
        <v>1</v>
      </c>
      <c r="AT62">
        <f t="shared" si="149"/>
        <v>0.7</v>
      </c>
      <c r="AU62">
        <f t="shared" si="149"/>
        <v>0</v>
      </c>
      <c r="AV62">
        <f t="shared" si="149"/>
        <v>0</v>
      </c>
      <c r="AW62">
        <f t="shared" si="149"/>
        <v>0</v>
      </c>
      <c r="AX62">
        <f t="shared" si="149"/>
        <v>0</v>
      </c>
      <c r="AY62">
        <f t="shared" si="149"/>
        <v>0</v>
      </c>
      <c r="AZ62">
        <f t="shared" si="149"/>
        <v>0</v>
      </c>
      <c r="BA62">
        <f t="shared" si="149"/>
        <v>12</v>
      </c>
      <c r="BB62">
        <f t="shared" si="149"/>
        <v>0</v>
      </c>
      <c r="BC62">
        <f t="shared" si="149"/>
        <v>0</v>
      </c>
      <c r="BD62">
        <f t="shared" si="149"/>
        <v>0</v>
      </c>
      <c r="BE62">
        <f t="shared" si="149"/>
        <v>0.2</v>
      </c>
      <c r="BF62">
        <f t="shared" si="149"/>
        <v>0</v>
      </c>
      <c r="BG62">
        <f t="shared" si="149"/>
        <v>0</v>
      </c>
      <c r="BH62">
        <f t="shared" si="149"/>
        <v>0</v>
      </c>
      <c r="BI62">
        <f t="shared" si="149"/>
        <v>0</v>
      </c>
      <c r="BJ62">
        <f t="shared" si="149"/>
        <v>0</v>
      </c>
      <c r="BK62">
        <f t="shared" si="149"/>
        <v>0</v>
      </c>
      <c r="BL62">
        <f t="shared" si="149"/>
        <v>0.4</v>
      </c>
      <c r="BM62">
        <f t="shared" si="149"/>
        <v>0</v>
      </c>
      <c r="BN62">
        <f t="shared" si="149"/>
        <v>4</v>
      </c>
      <c r="BO62">
        <f t="shared" si="149"/>
        <v>0</v>
      </c>
      <c r="BP62">
        <f t="shared" si="149"/>
        <v>0</v>
      </c>
      <c r="BQ62">
        <f t="shared" si="149"/>
        <v>0</v>
      </c>
      <c r="BR62">
        <f t="shared" si="149"/>
        <v>0</v>
      </c>
      <c r="BS62">
        <f t="shared" si="149"/>
        <v>0</v>
      </c>
      <c r="BT62">
        <f t="shared" si="149"/>
        <v>0</v>
      </c>
      <c r="BU62">
        <f t="shared" si="149"/>
        <v>12.6</v>
      </c>
      <c r="BV62">
        <f t="shared" si="149"/>
        <v>0</v>
      </c>
      <c r="BW62">
        <f t="shared" si="149"/>
        <v>0</v>
      </c>
      <c r="BX62" s="1"/>
      <c r="BY62" s="10"/>
      <c r="BZ62">
        <v>24</v>
      </c>
      <c r="CA62">
        <f t="shared" ref="CA62:DI62" si="150">AO121+AO122</f>
        <v>0</v>
      </c>
      <c r="CB62">
        <f t="shared" si="150"/>
        <v>0</v>
      </c>
      <c r="CC62">
        <f t="shared" si="150"/>
        <v>0.2</v>
      </c>
      <c r="CD62">
        <f t="shared" si="150"/>
        <v>6</v>
      </c>
      <c r="CE62">
        <f t="shared" si="150"/>
        <v>0</v>
      </c>
      <c r="CF62">
        <f t="shared" si="150"/>
        <v>0</v>
      </c>
      <c r="CG62">
        <f t="shared" si="150"/>
        <v>0</v>
      </c>
      <c r="CH62">
        <f t="shared" si="150"/>
        <v>0</v>
      </c>
      <c r="CI62">
        <f t="shared" si="150"/>
        <v>0</v>
      </c>
      <c r="CJ62">
        <f t="shared" si="150"/>
        <v>2</v>
      </c>
      <c r="CK62">
        <f t="shared" si="150"/>
        <v>0</v>
      </c>
      <c r="CL62">
        <f t="shared" si="150"/>
        <v>0</v>
      </c>
      <c r="CM62">
        <f t="shared" si="150"/>
        <v>0</v>
      </c>
      <c r="CN62">
        <f t="shared" si="150"/>
        <v>0</v>
      </c>
      <c r="CO62">
        <f t="shared" si="150"/>
        <v>0</v>
      </c>
      <c r="CP62">
        <f t="shared" si="150"/>
        <v>0</v>
      </c>
      <c r="CQ62">
        <f t="shared" si="150"/>
        <v>0</v>
      </c>
      <c r="CR62">
        <f t="shared" si="150"/>
        <v>0</v>
      </c>
      <c r="CS62">
        <f t="shared" si="150"/>
        <v>0</v>
      </c>
      <c r="CT62">
        <f t="shared" si="150"/>
        <v>0</v>
      </c>
      <c r="CU62">
        <f t="shared" si="150"/>
        <v>0</v>
      </c>
      <c r="CV62">
        <f t="shared" si="150"/>
        <v>0</v>
      </c>
      <c r="CW62">
        <f t="shared" si="150"/>
        <v>0</v>
      </c>
      <c r="CX62">
        <f t="shared" si="150"/>
        <v>0</v>
      </c>
      <c r="CY62">
        <f t="shared" si="150"/>
        <v>0</v>
      </c>
      <c r="CZ62">
        <f t="shared" si="150"/>
        <v>1.5</v>
      </c>
      <c r="DA62">
        <f t="shared" si="150"/>
        <v>0</v>
      </c>
      <c r="DB62">
        <f t="shared" si="150"/>
        <v>0</v>
      </c>
      <c r="DC62">
        <f t="shared" si="150"/>
        <v>15</v>
      </c>
      <c r="DD62">
        <f t="shared" si="150"/>
        <v>0</v>
      </c>
      <c r="DE62">
        <f t="shared" si="150"/>
        <v>4.5999999999999996</v>
      </c>
      <c r="DF62">
        <f t="shared" si="150"/>
        <v>0</v>
      </c>
      <c r="DG62">
        <f t="shared" si="150"/>
        <v>0.2</v>
      </c>
      <c r="DH62">
        <f t="shared" si="150"/>
        <v>0</v>
      </c>
      <c r="DI62">
        <f t="shared" si="150"/>
        <v>0</v>
      </c>
      <c r="DJ62" s="1"/>
      <c r="DK62" s="1"/>
    </row>
    <row r="63" spans="1:115" x14ac:dyDescent="0.25">
      <c r="A63" s="8"/>
      <c r="B63">
        <v>15</v>
      </c>
      <c r="C63">
        <v>0.1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1.6</v>
      </c>
      <c r="O63">
        <v>0</v>
      </c>
      <c r="P63">
        <v>0</v>
      </c>
      <c r="Q63">
        <v>0.2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0.2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12.8</v>
      </c>
      <c r="AJ63">
        <v>0</v>
      </c>
      <c r="AK63">
        <v>1</v>
      </c>
      <c r="AM63" s="9">
        <v>42932</v>
      </c>
      <c r="AN63">
        <v>6</v>
      </c>
      <c r="AO63">
        <f t="shared" ref="AO63:BW63" si="151">C123+C124</f>
        <v>0</v>
      </c>
      <c r="AP63">
        <f t="shared" si="151"/>
        <v>0</v>
      </c>
      <c r="AQ63">
        <f t="shared" si="151"/>
        <v>0</v>
      </c>
      <c r="AR63">
        <f t="shared" si="151"/>
        <v>7</v>
      </c>
      <c r="AS63">
        <f t="shared" si="151"/>
        <v>0</v>
      </c>
      <c r="AT63">
        <f t="shared" si="151"/>
        <v>0</v>
      </c>
      <c r="AU63">
        <f t="shared" si="151"/>
        <v>0</v>
      </c>
      <c r="AV63">
        <f t="shared" si="151"/>
        <v>0</v>
      </c>
      <c r="AW63">
        <f t="shared" si="151"/>
        <v>0</v>
      </c>
      <c r="AX63">
        <f t="shared" si="151"/>
        <v>0</v>
      </c>
      <c r="AY63">
        <f t="shared" si="151"/>
        <v>0</v>
      </c>
      <c r="AZ63">
        <f t="shared" si="151"/>
        <v>0</v>
      </c>
      <c r="BA63">
        <f t="shared" si="151"/>
        <v>3</v>
      </c>
      <c r="BB63">
        <f t="shared" si="151"/>
        <v>0</v>
      </c>
      <c r="BC63">
        <f t="shared" si="151"/>
        <v>0</v>
      </c>
      <c r="BD63">
        <f t="shared" si="151"/>
        <v>0</v>
      </c>
      <c r="BE63">
        <f t="shared" si="151"/>
        <v>2.5</v>
      </c>
      <c r="BF63">
        <f t="shared" si="151"/>
        <v>0</v>
      </c>
      <c r="BG63">
        <f t="shared" si="151"/>
        <v>0</v>
      </c>
      <c r="BH63">
        <f t="shared" si="151"/>
        <v>0</v>
      </c>
      <c r="BI63">
        <f t="shared" si="151"/>
        <v>0</v>
      </c>
      <c r="BJ63">
        <f t="shared" si="151"/>
        <v>0</v>
      </c>
      <c r="BK63">
        <f t="shared" si="151"/>
        <v>0.8</v>
      </c>
      <c r="BL63">
        <f t="shared" si="151"/>
        <v>0</v>
      </c>
      <c r="BM63">
        <f t="shared" si="151"/>
        <v>0</v>
      </c>
      <c r="BN63">
        <f t="shared" si="151"/>
        <v>0</v>
      </c>
      <c r="BO63">
        <f t="shared" si="151"/>
        <v>0</v>
      </c>
      <c r="BP63">
        <f t="shared" si="151"/>
        <v>1</v>
      </c>
      <c r="BQ63">
        <f t="shared" si="151"/>
        <v>0</v>
      </c>
      <c r="BR63">
        <f t="shared" si="151"/>
        <v>0</v>
      </c>
      <c r="BS63">
        <f t="shared" si="151"/>
        <v>4.4000000000000004</v>
      </c>
      <c r="BT63">
        <f t="shared" si="151"/>
        <v>6.2</v>
      </c>
      <c r="BU63">
        <f t="shared" si="151"/>
        <v>8.1</v>
      </c>
      <c r="BV63">
        <f t="shared" si="151"/>
        <v>0</v>
      </c>
      <c r="BW63">
        <f t="shared" si="151"/>
        <v>0</v>
      </c>
      <c r="BX63" s="1"/>
      <c r="BY63" s="9">
        <v>42947</v>
      </c>
      <c r="BZ63">
        <v>12</v>
      </c>
      <c r="CA63">
        <f t="shared" ref="CA63:DI63" si="152">AO123+AO124</f>
        <v>0</v>
      </c>
      <c r="CB63">
        <f t="shared" si="152"/>
        <v>0</v>
      </c>
      <c r="CC63">
        <f t="shared" si="152"/>
        <v>0</v>
      </c>
      <c r="CD63">
        <f t="shared" si="152"/>
        <v>16</v>
      </c>
      <c r="CE63">
        <f t="shared" si="152"/>
        <v>0</v>
      </c>
      <c r="CF63">
        <f t="shared" si="152"/>
        <v>0</v>
      </c>
      <c r="CG63">
        <f t="shared" si="152"/>
        <v>0</v>
      </c>
      <c r="CH63">
        <f t="shared" si="152"/>
        <v>0</v>
      </c>
      <c r="CI63">
        <f t="shared" si="152"/>
        <v>0</v>
      </c>
      <c r="CJ63">
        <f t="shared" si="152"/>
        <v>0</v>
      </c>
      <c r="CK63">
        <f t="shared" si="152"/>
        <v>0</v>
      </c>
      <c r="CL63">
        <f t="shared" si="152"/>
        <v>0</v>
      </c>
      <c r="CM63">
        <f t="shared" si="152"/>
        <v>1</v>
      </c>
      <c r="CN63">
        <f t="shared" si="152"/>
        <v>2</v>
      </c>
      <c r="CO63">
        <f t="shared" si="152"/>
        <v>2</v>
      </c>
      <c r="CP63">
        <f t="shared" si="152"/>
        <v>0</v>
      </c>
      <c r="CQ63">
        <f t="shared" si="152"/>
        <v>0</v>
      </c>
      <c r="CR63">
        <f t="shared" si="152"/>
        <v>0</v>
      </c>
      <c r="CS63">
        <f t="shared" si="152"/>
        <v>0</v>
      </c>
      <c r="CT63">
        <f t="shared" si="152"/>
        <v>2.6</v>
      </c>
      <c r="CU63">
        <f t="shared" si="152"/>
        <v>0</v>
      </c>
      <c r="CV63">
        <f t="shared" si="152"/>
        <v>0</v>
      </c>
      <c r="CW63">
        <f t="shared" si="152"/>
        <v>0</v>
      </c>
      <c r="CX63">
        <f t="shared" si="152"/>
        <v>0</v>
      </c>
      <c r="CY63">
        <f t="shared" si="152"/>
        <v>0</v>
      </c>
      <c r="CZ63">
        <f t="shared" si="152"/>
        <v>0</v>
      </c>
      <c r="DA63">
        <f t="shared" si="152"/>
        <v>0</v>
      </c>
      <c r="DB63">
        <f t="shared" si="152"/>
        <v>0</v>
      </c>
      <c r="DC63">
        <f t="shared" si="152"/>
        <v>0</v>
      </c>
      <c r="DD63">
        <f t="shared" si="152"/>
        <v>0</v>
      </c>
      <c r="DE63">
        <f t="shared" si="152"/>
        <v>0</v>
      </c>
      <c r="DF63">
        <f t="shared" si="152"/>
        <v>0</v>
      </c>
      <c r="DG63">
        <f t="shared" si="152"/>
        <v>30.400000000000002</v>
      </c>
      <c r="DH63">
        <f t="shared" si="152"/>
        <v>0</v>
      </c>
      <c r="DI63">
        <f t="shared" si="152"/>
        <v>0</v>
      </c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2.8</v>
      </c>
      <c r="AB64">
        <v>0</v>
      </c>
      <c r="AC64">
        <v>18</v>
      </c>
      <c r="AD64">
        <v>0.1</v>
      </c>
      <c r="AE64">
        <v>0</v>
      </c>
      <c r="AF64">
        <v>0</v>
      </c>
      <c r="AG64">
        <v>0</v>
      </c>
      <c r="AH64">
        <v>0</v>
      </c>
      <c r="AI64">
        <v>8.8000000000000007</v>
      </c>
      <c r="AJ64">
        <v>0</v>
      </c>
      <c r="AK64">
        <v>0</v>
      </c>
      <c r="AM64" s="10"/>
      <c r="AN64">
        <v>12</v>
      </c>
      <c r="AO64">
        <f t="shared" ref="AO64:BW64" si="153">C125+C126</f>
        <v>0</v>
      </c>
      <c r="AP64">
        <f t="shared" si="153"/>
        <v>0</v>
      </c>
      <c r="AQ64">
        <f t="shared" si="153"/>
        <v>0</v>
      </c>
      <c r="AR64">
        <f t="shared" si="153"/>
        <v>4</v>
      </c>
      <c r="AS64">
        <f t="shared" si="153"/>
        <v>0</v>
      </c>
      <c r="AT64">
        <f t="shared" si="153"/>
        <v>0</v>
      </c>
      <c r="AU64">
        <f t="shared" si="153"/>
        <v>0</v>
      </c>
      <c r="AV64">
        <f t="shared" si="153"/>
        <v>0</v>
      </c>
      <c r="AW64">
        <f t="shared" si="153"/>
        <v>0</v>
      </c>
      <c r="AX64">
        <f t="shared" si="153"/>
        <v>0</v>
      </c>
      <c r="AY64">
        <f t="shared" si="153"/>
        <v>1.7000000000000002</v>
      </c>
      <c r="AZ64">
        <f t="shared" si="153"/>
        <v>0</v>
      </c>
      <c r="BA64">
        <f t="shared" si="153"/>
        <v>0</v>
      </c>
      <c r="BB64">
        <f t="shared" si="153"/>
        <v>0</v>
      </c>
      <c r="BC64">
        <f t="shared" si="153"/>
        <v>0</v>
      </c>
      <c r="BD64">
        <f t="shared" si="153"/>
        <v>0</v>
      </c>
      <c r="BE64">
        <f t="shared" si="153"/>
        <v>0</v>
      </c>
      <c r="BF64">
        <f t="shared" si="153"/>
        <v>0</v>
      </c>
      <c r="BG64">
        <f t="shared" si="153"/>
        <v>0</v>
      </c>
      <c r="BH64">
        <f t="shared" si="153"/>
        <v>0</v>
      </c>
      <c r="BI64">
        <f t="shared" si="153"/>
        <v>0</v>
      </c>
      <c r="BJ64">
        <f t="shared" si="153"/>
        <v>0</v>
      </c>
      <c r="BK64">
        <f t="shared" si="153"/>
        <v>0</v>
      </c>
      <c r="BL64">
        <f t="shared" si="153"/>
        <v>0</v>
      </c>
      <c r="BM64">
        <f t="shared" si="153"/>
        <v>0</v>
      </c>
      <c r="BN64">
        <f t="shared" si="153"/>
        <v>0</v>
      </c>
      <c r="BO64">
        <f t="shared" si="153"/>
        <v>7</v>
      </c>
      <c r="BP64">
        <f t="shared" si="153"/>
        <v>0</v>
      </c>
      <c r="BQ64">
        <f t="shared" si="153"/>
        <v>0</v>
      </c>
      <c r="BR64">
        <f t="shared" si="153"/>
        <v>18.2</v>
      </c>
      <c r="BS64">
        <f t="shared" si="153"/>
        <v>0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11</v>
      </c>
      <c r="CD64">
        <f t="shared" si="154"/>
        <v>0</v>
      </c>
      <c r="CE64">
        <f t="shared" si="154"/>
        <v>10</v>
      </c>
      <c r="CF64">
        <f t="shared" si="154"/>
        <v>0</v>
      </c>
      <c r="CG64">
        <f t="shared" si="154"/>
        <v>0</v>
      </c>
      <c r="CH64">
        <f t="shared" si="154"/>
        <v>0</v>
      </c>
      <c r="CI64">
        <f t="shared" si="154"/>
        <v>0</v>
      </c>
      <c r="CJ64">
        <f t="shared" si="154"/>
        <v>0.8</v>
      </c>
      <c r="CK64">
        <f t="shared" si="154"/>
        <v>2.2000000000000002</v>
      </c>
      <c r="CL64">
        <f t="shared" si="154"/>
        <v>0</v>
      </c>
      <c r="CM64">
        <f t="shared" si="154"/>
        <v>0</v>
      </c>
      <c r="CN64">
        <f t="shared" si="154"/>
        <v>0</v>
      </c>
      <c r="CO64">
        <f t="shared" si="154"/>
        <v>10.4</v>
      </c>
      <c r="CP64">
        <f t="shared" si="154"/>
        <v>0</v>
      </c>
      <c r="CQ64">
        <f t="shared" si="154"/>
        <v>0</v>
      </c>
      <c r="CR64">
        <f t="shared" si="154"/>
        <v>0</v>
      </c>
      <c r="CS64">
        <f t="shared" si="154"/>
        <v>0</v>
      </c>
      <c r="CT64">
        <f t="shared" si="154"/>
        <v>0</v>
      </c>
      <c r="CU64">
        <f t="shared" si="154"/>
        <v>0</v>
      </c>
      <c r="CV64">
        <f t="shared" si="154"/>
        <v>0</v>
      </c>
      <c r="CW64">
        <f t="shared" si="154"/>
        <v>0</v>
      </c>
      <c r="CX64">
        <f t="shared" si="154"/>
        <v>0</v>
      </c>
      <c r="CY64">
        <f t="shared" si="154"/>
        <v>12</v>
      </c>
      <c r="CZ64">
        <f t="shared" si="154"/>
        <v>0</v>
      </c>
      <c r="DA64">
        <f t="shared" si="154"/>
        <v>6.2</v>
      </c>
      <c r="DB64">
        <f t="shared" si="154"/>
        <v>0.6</v>
      </c>
      <c r="DC64">
        <f t="shared" si="154"/>
        <v>0</v>
      </c>
      <c r="DD64">
        <f t="shared" si="154"/>
        <v>26.2</v>
      </c>
      <c r="DE64">
        <f t="shared" si="154"/>
        <v>0</v>
      </c>
      <c r="DF64">
        <f t="shared" si="154"/>
        <v>1.4</v>
      </c>
      <c r="DG64">
        <f t="shared" si="154"/>
        <v>41.6</v>
      </c>
      <c r="DH64">
        <f t="shared" si="154"/>
        <v>0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5.4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</v>
      </c>
      <c r="AD65">
        <v>1</v>
      </c>
      <c r="AE65">
        <v>0</v>
      </c>
      <c r="AF65">
        <v>16.600000000000001</v>
      </c>
      <c r="AG65">
        <v>0</v>
      </c>
      <c r="AH65">
        <v>0</v>
      </c>
      <c r="AI65">
        <v>0.2</v>
      </c>
      <c r="AJ65">
        <v>0</v>
      </c>
      <c r="AK65">
        <v>4</v>
      </c>
      <c r="AM65" s="10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</v>
      </c>
      <c r="AR65">
        <f t="shared" si="155"/>
        <v>0</v>
      </c>
      <c r="AS65">
        <f t="shared" si="155"/>
        <v>0.6</v>
      </c>
      <c r="AT65">
        <f t="shared" si="155"/>
        <v>0.8</v>
      </c>
      <c r="AU65">
        <f t="shared" si="155"/>
        <v>9.8000000000000007</v>
      </c>
      <c r="AV65">
        <f t="shared" si="155"/>
        <v>0</v>
      </c>
      <c r="AW65">
        <f t="shared" si="155"/>
        <v>0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0</v>
      </c>
      <c r="BC65">
        <f t="shared" si="155"/>
        <v>0</v>
      </c>
      <c r="BD65">
        <f t="shared" si="155"/>
        <v>0</v>
      </c>
      <c r="BE65">
        <f t="shared" si="155"/>
        <v>0</v>
      </c>
      <c r="BF65">
        <f t="shared" si="155"/>
        <v>0</v>
      </c>
      <c r="BG65">
        <f t="shared" si="155"/>
        <v>3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0</v>
      </c>
      <c r="BM65">
        <f t="shared" si="155"/>
        <v>0</v>
      </c>
      <c r="BN65">
        <f t="shared" si="155"/>
        <v>12</v>
      </c>
      <c r="BO65">
        <f t="shared" si="155"/>
        <v>0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  <c r="K66">
        <v>0</v>
      </c>
      <c r="L66">
        <v>0</v>
      </c>
      <c r="M66">
        <v>1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0</v>
      </c>
      <c r="U66">
        <v>2</v>
      </c>
      <c r="V66">
        <v>0</v>
      </c>
      <c r="W66">
        <v>4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19.8</v>
      </c>
      <c r="AG66">
        <v>0</v>
      </c>
      <c r="AH66">
        <v>0</v>
      </c>
      <c r="AI66">
        <v>0</v>
      </c>
      <c r="AJ66">
        <v>0</v>
      </c>
      <c r="AK66">
        <v>5</v>
      </c>
      <c r="AM66" s="10"/>
      <c r="AN66">
        <v>24</v>
      </c>
      <c r="AO66">
        <f t="shared" ref="AO66:BW66" si="156">C129+C130</f>
        <v>0</v>
      </c>
      <c r="AP66">
        <f t="shared" si="156"/>
        <v>0.5</v>
      </c>
      <c r="AQ66">
        <f t="shared" si="156"/>
        <v>0</v>
      </c>
      <c r="AR66">
        <f t="shared" si="156"/>
        <v>0</v>
      </c>
      <c r="AS66">
        <f t="shared" si="156"/>
        <v>0.2</v>
      </c>
      <c r="AT66">
        <f t="shared" si="156"/>
        <v>0</v>
      </c>
      <c r="AU66">
        <f t="shared" si="156"/>
        <v>2.2000000000000002</v>
      </c>
      <c r="AV66">
        <f t="shared" si="156"/>
        <v>0</v>
      </c>
      <c r="AW66">
        <f t="shared" si="156"/>
        <v>0</v>
      </c>
      <c r="AX66">
        <f t="shared" si="156"/>
        <v>0</v>
      </c>
      <c r="AY66">
        <f t="shared" si="156"/>
        <v>0</v>
      </c>
      <c r="AZ66">
        <f t="shared" si="156"/>
        <v>0</v>
      </c>
      <c r="BA66">
        <f t="shared" si="156"/>
        <v>0</v>
      </c>
      <c r="BB66">
        <f t="shared" si="156"/>
        <v>1</v>
      </c>
      <c r="BC66">
        <f t="shared" si="156"/>
        <v>0</v>
      </c>
      <c r="BD66">
        <f t="shared" si="156"/>
        <v>0</v>
      </c>
      <c r="BE66">
        <f t="shared" si="156"/>
        <v>0</v>
      </c>
      <c r="BF66">
        <f t="shared" si="156"/>
        <v>0</v>
      </c>
      <c r="BG66">
        <f t="shared" si="156"/>
        <v>0</v>
      </c>
      <c r="BH66">
        <f t="shared" si="156"/>
        <v>12.8</v>
      </c>
      <c r="BI66">
        <f t="shared" si="156"/>
        <v>0</v>
      </c>
      <c r="BJ66">
        <f t="shared" si="156"/>
        <v>0</v>
      </c>
      <c r="BK66">
        <f t="shared" si="156"/>
        <v>0</v>
      </c>
      <c r="BL66">
        <f t="shared" si="156"/>
        <v>0</v>
      </c>
      <c r="BM66">
        <f t="shared" si="156"/>
        <v>0</v>
      </c>
      <c r="BN66">
        <f t="shared" si="156"/>
        <v>4</v>
      </c>
      <c r="BO66">
        <f t="shared" si="156"/>
        <v>0</v>
      </c>
      <c r="BP66">
        <f t="shared" si="156"/>
        <v>3.4</v>
      </c>
      <c r="BQ66">
        <f t="shared" si="156"/>
        <v>0</v>
      </c>
      <c r="BR66">
        <f t="shared" si="156"/>
        <v>0</v>
      </c>
      <c r="BS66">
        <f t="shared" si="156"/>
        <v>0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43655</v>
      </c>
      <c r="B67">
        <v>3</v>
      </c>
      <c r="C67">
        <v>0</v>
      </c>
      <c r="D67">
        <v>0.6</v>
      </c>
      <c r="E67">
        <v>0</v>
      </c>
      <c r="F67">
        <v>0</v>
      </c>
      <c r="G67">
        <v>0</v>
      </c>
      <c r="H67">
        <v>0</v>
      </c>
      <c r="I67">
        <v>12.2</v>
      </c>
      <c r="J67">
        <v>5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13</v>
      </c>
      <c r="X67">
        <v>0</v>
      </c>
      <c r="Y67">
        <v>0</v>
      </c>
      <c r="Z67">
        <v>0</v>
      </c>
      <c r="AA67">
        <v>0</v>
      </c>
      <c r="AB67">
        <v>0</v>
      </c>
      <c r="AC67">
        <v>7</v>
      </c>
      <c r="AD67">
        <v>1.2</v>
      </c>
      <c r="AE67">
        <v>0</v>
      </c>
      <c r="AF67">
        <v>9.1999999999999993</v>
      </c>
      <c r="AG67">
        <v>0</v>
      </c>
      <c r="AH67">
        <v>0</v>
      </c>
      <c r="AI67">
        <v>0</v>
      </c>
      <c r="AJ67">
        <v>0</v>
      </c>
      <c r="AK67">
        <v>12</v>
      </c>
      <c r="AM67" s="9">
        <v>42933</v>
      </c>
      <c r="AN67">
        <v>6</v>
      </c>
      <c r="AO67">
        <f t="shared" ref="AO67:BW67" si="157">C131+C132</f>
        <v>2</v>
      </c>
      <c r="AP67">
        <f t="shared" si="157"/>
        <v>3</v>
      </c>
      <c r="AQ67">
        <f t="shared" si="157"/>
        <v>0</v>
      </c>
      <c r="AR67">
        <f t="shared" si="157"/>
        <v>18</v>
      </c>
      <c r="AS67">
        <f t="shared" si="157"/>
        <v>0</v>
      </c>
      <c r="AT67">
        <f t="shared" si="157"/>
        <v>0</v>
      </c>
      <c r="AU67">
        <f t="shared" si="157"/>
        <v>0</v>
      </c>
      <c r="AV67">
        <f t="shared" si="157"/>
        <v>0</v>
      </c>
      <c r="AW67">
        <f t="shared" si="157"/>
        <v>0</v>
      </c>
      <c r="AX67">
        <f t="shared" si="157"/>
        <v>1</v>
      </c>
      <c r="AY67">
        <f t="shared" si="157"/>
        <v>0</v>
      </c>
      <c r="AZ67">
        <f t="shared" si="157"/>
        <v>0.6</v>
      </c>
      <c r="BA67">
        <f t="shared" si="157"/>
        <v>0</v>
      </c>
      <c r="BB67">
        <f t="shared" si="157"/>
        <v>0</v>
      </c>
      <c r="BC67">
        <f t="shared" si="157"/>
        <v>0</v>
      </c>
      <c r="BD67">
        <f t="shared" si="157"/>
        <v>4</v>
      </c>
      <c r="BE67">
        <f t="shared" si="157"/>
        <v>0</v>
      </c>
      <c r="BF67">
        <f t="shared" si="157"/>
        <v>0</v>
      </c>
      <c r="BG67">
        <f t="shared" si="157"/>
        <v>0</v>
      </c>
      <c r="BH67">
        <f t="shared" si="157"/>
        <v>20.2</v>
      </c>
      <c r="BI67">
        <f t="shared" si="157"/>
        <v>2.8</v>
      </c>
      <c r="BJ67">
        <f t="shared" si="157"/>
        <v>0</v>
      </c>
      <c r="BK67">
        <f t="shared" si="157"/>
        <v>0</v>
      </c>
      <c r="BL67">
        <f t="shared" si="157"/>
        <v>0</v>
      </c>
      <c r="BM67">
        <f t="shared" si="157"/>
        <v>0</v>
      </c>
      <c r="BN67">
        <f t="shared" si="157"/>
        <v>3</v>
      </c>
      <c r="BO67">
        <f t="shared" si="157"/>
        <v>0</v>
      </c>
      <c r="BP67">
        <f t="shared" si="157"/>
        <v>0</v>
      </c>
      <c r="BQ67">
        <f t="shared" si="157"/>
        <v>0</v>
      </c>
      <c r="BR67">
        <f t="shared" si="157"/>
        <v>0</v>
      </c>
      <c r="BS67">
        <f t="shared" si="157"/>
        <v>0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3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2</v>
      </c>
      <c r="X68">
        <v>2.6</v>
      </c>
      <c r="Y68">
        <v>0</v>
      </c>
      <c r="Z68">
        <v>0</v>
      </c>
      <c r="AA68">
        <v>0</v>
      </c>
      <c r="AB68">
        <v>0</v>
      </c>
      <c r="AC68">
        <v>2</v>
      </c>
      <c r="AD68">
        <v>0.1</v>
      </c>
      <c r="AE68">
        <v>0</v>
      </c>
      <c r="AF68">
        <v>0.6</v>
      </c>
      <c r="AG68">
        <v>0</v>
      </c>
      <c r="AH68">
        <v>0</v>
      </c>
      <c r="AI68">
        <v>0</v>
      </c>
      <c r="AJ68">
        <v>0</v>
      </c>
      <c r="AK68">
        <v>1</v>
      </c>
      <c r="AM68" s="10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1</v>
      </c>
      <c r="AT68">
        <f t="shared" si="158"/>
        <v>0</v>
      </c>
      <c r="AU68">
        <f t="shared" si="158"/>
        <v>0</v>
      </c>
      <c r="AV68">
        <f t="shared" si="158"/>
        <v>0</v>
      </c>
      <c r="AW68">
        <f t="shared" si="158"/>
        <v>5.2</v>
      </c>
      <c r="AX68">
        <f t="shared" si="158"/>
        <v>0</v>
      </c>
      <c r="AY68">
        <f t="shared" si="158"/>
        <v>0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0</v>
      </c>
      <c r="BE68">
        <f t="shared" si="158"/>
        <v>0</v>
      </c>
      <c r="BF68">
        <f t="shared" si="158"/>
        <v>0</v>
      </c>
      <c r="BG68">
        <f t="shared" si="158"/>
        <v>0</v>
      </c>
      <c r="BH68">
        <f t="shared" si="158"/>
        <v>0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3.4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0</v>
      </c>
      <c r="BW68">
        <f t="shared" si="158"/>
        <v>0</v>
      </c>
      <c r="BX68" s="1"/>
      <c r="DJ68" s="1"/>
      <c r="DK68" s="1"/>
    </row>
    <row r="69" spans="1:115" x14ac:dyDescent="0.25">
      <c r="A69" s="8"/>
      <c r="B69">
        <v>9</v>
      </c>
      <c r="C69">
        <v>0.6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6</v>
      </c>
      <c r="U69">
        <v>1</v>
      </c>
      <c r="V69">
        <v>0</v>
      </c>
      <c r="W69">
        <v>0</v>
      </c>
      <c r="X69">
        <v>2.2000000000000002</v>
      </c>
      <c r="Y69">
        <v>0.2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0.2</v>
      </c>
      <c r="AG69">
        <v>0</v>
      </c>
      <c r="AH69">
        <v>0</v>
      </c>
      <c r="AI69">
        <v>0</v>
      </c>
      <c r="AJ69">
        <v>0</v>
      </c>
      <c r="AK69">
        <v>2</v>
      </c>
      <c r="AM69" s="10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0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10</v>
      </c>
      <c r="AV69">
        <f t="shared" si="159"/>
        <v>0</v>
      </c>
      <c r="AW69">
        <f t="shared" si="159"/>
        <v>0</v>
      </c>
      <c r="AX69">
        <f t="shared" si="159"/>
        <v>5</v>
      </c>
      <c r="AY69">
        <f t="shared" si="159"/>
        <v>0</v>
      </c>
      <c r="AZ69">
        <f t="shared" si="159"/>
        <v>0</v>
      </c>
      <c r="BA69">
        <f t="shared" si="159"/>
        <v>17</v>
      </c>
      <c r="BB69">
        <f t="shared" si="159"/>
        <v>0</v>
      </c>
      <c r="BC69">
        <f t="shared" si="159"/>
        <v>0</v>
      </c>
      <c r="BD69">
        <f t="shared" si="159"/>
        <v>0</v>
      </c>
      <c r="BE69">
        <f t="shared" si="159"/>
        <v>0</v>
      </c>
      <c r="BF69">
        <f t="shared" si="159"/>
        <v>0</v>
      </c>
      <c r="BG69">
        <f t="shared" si="159"/>
        <v>4</v>
      </c>
      <c r="BH69">
        <f t="shared" si="159"/>
        <v>0</v>
      </c>
      <c r="BI69">
        <f t="shared" si="159"/>
        <v>0</v>
      </c>
      <c r="BJ69">
        <f t="shared" si="159"/>
        <v>0</v>
      </c>
      <c r="BK69">
        <f t="shared" si="159"/>
        <v>0</v>
      </c>
      <c r="BL69">
        <f t="shared" si="159"/>
        <v>0</v>
      </c>
      <c r="BM69">
        <f t="shared" si="159"/>
        <v>2.2999999999999998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1.4</v>
      </c>
      <c r="BU69">
        <f t="shared" si="159"/>
        <v>0</v>
      </c>
      <c r="BV69">
        <f t="shared" si="159"/>
        <v>0</v>
      </c>
      <c r="BW69">
        <f t="shared" si="159"/>
        <v>0</v>
      </c>
      <c r="BX69" s="1"/>
      <c r="DJ69" s="1"/>
      <c r="DK69" s="1"/>
    </row>
    <row r="70" spans="1:115" x14ac:dyDescent="0.25">
      <c r="A70" s="8"/>
      <c r="B70">
        <v>12</v>
      </c>
      <c r="C70">
        <v>3.6</v>
      </c>
      <c r="D70">
        <v>0</v>
      </c>
      <c r="E70">
        <v>0</v>
      </c>
      <c r="F70">
        <v>0</v>
      </c>
      <c r="G70">
        <v>0</v>
      </c>
      <c r="H70">
        <v>0</v>
      </c>
      <c r="I70">
        <v>7.4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2</v>
      </c>
      <c r="S70">
        <v>0</v>
      </c>
      <c r="T70">
        <v>10.6</v>
      </c>
      <c r="U70">
        <v>0</v>
      </c>
      <c r="V70">
        <v>0</v>
      </c>
      <c r="W70">
        <v>0</v>
      </c>
      <c r="X70">
        <v>0</v>
      </c>
      <c r="Y70">
        <v>0.1</v>
      </c>
      <c r="Z70">
        <v>0</v>
      </c>
      <c r="AA70">
        <v>0</v>
      </c>
      <c r="AB70">
        <v>2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2.6</v>
      </c>
      <c r="AI70">
        <v>0</v>
      </c>
      <c r="AJ70">
        <v>2</v>
      </c>
      <c r="AK70">
        <v>0</v>
      </c>
      <c r="AM70" s="10"/>
      <c r="AN70">
        <v>24</v>
      </c>
      <c r="AO70">
        <f t="shared" ref="AO70:BW70" si="160">C137+C138</f>
        <v>0</v>
      </c>
      <c r="AP70">
        <f t="shared" si="160"/>
        <v>0</v>
      </c>
      <c r="AQ70">
        <f t="shared" si="160"/>
        <v>0</v>
      </c>
      <c r="AR70">
        <f t="shared" si="160"/>
        <v>0</v>
      </c>
      <c r="AS70">
        <f t="shared" si="160"/>
        <v>1</v>
      </c>
      <c r="AT70">
        <f t="shared" si="160"/>
        <v>0</v>
      </c>
      <c r="AU70">
        <f t="shared" si="160"/>
        <v>0</v>
      </c>
      <c r="AV70">
        <f t="shared" si="160"/>
        <v>0</v>
      </c>
      <c r="AW70">
        <f t="shared" si="160"/>
        <v>0</v>
      </c>
      <c r="AX70">
        <f t="shared" si="160"/>
        <v>1.4</v>
      </c>
      <c r="AY70">
        <f t="shared" si="160"/>
        <v>0</v>
      </c>
      <c r="AZ70">
        <f t="shared" si="160"/>
        <v>2.2000000000000002</v>
      </c>
      <c r="BA70">
        <f t="shared" si="160"/>
        <v>0</v>
      </c>
      <c r="BB70">
        <f t="shared" si="160"/>
        <v>0</v>
      </c>
      <c r="BC70">
        <f t="shared" si="160"/>
        <v>2</v>
      </c>
      <c r="BD70">
        <f t="shared" si="160"/>
        <v>0</v>
      </c>
      <c r="BE70">
        <f t="shared" si="160"/>
        <v>0</v>
      </c>
      <c r="BF70">
        <f t="shared" si="160"/>
        <v>0</v>
      </c>
      <c r="BG70">
        <f t="shared" si="160"/>
        <v>0</v>
      </c>
      <c r="BH70">
        <f t="shared" si="160"/>
        <v>1.9</v>
      </c>
      <c r="BI70">
        <f t="shared" si="160"/>
        <v>0</v>
      </c>
      <c r="BJ70">
        <f t="shared" si="160"/>
        <v>0</v>
      </c>
      <c r="BK70">
        <f t="shared" si="160"/>
        <v>0</v>
      </c>
      <c r="BL70">
        <f t="shared" si="160"/>
        <v>0</v>
      </c>
      <c r="BM70">
        <f t="shared" si="160"/>
        <v>1</v>
      </c>
      <c r="BN70">
        <f t="shared" si="160"/>
        <v>0</v>
      </c>
      <c r="BO70">
        <f t="shared" si="160"/>
        <v>0</v>
      </c>
      <c r="BP70">
        <f t="shared" si="160"/>
        <v>1.6</v>
      </c>
      <c r="BQ70">
        <f t="shared" si="160"/>
        <v>0</v>
      </c>
      <c r="BR70">
        <f t="shared" si="160"/>
        <v>0</v>
      </c>
      <c r="BS70">
        <f t="shared" si="160"/>
        <v>0</v>
      </c>
      <c r="BT70">
        <f t="shared" si="160"/>
        <v>0</v>
      </c>
      <c r="BU70">
        <f t="shared" si="160"/>
        <v>0</v>
      </c>
      <c r="BV70">
        <f t="shared" si="160"/>
        <v>10.199999999999999</v>
      </c>
      <c r="BW70">
        <f t="shared" si="160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1.1000000000000001</v>
      </c>
      <c r="E71">
        <v>1.6</v>
      </c>
      <c r="F71">
        <v>0</v>
      </c>
      <c r="G71">
        <v>0</v>
      </c>
      <c r="H71">
        <v>0</v>
      </c>
      <c r="I71">
        <v>8.1999999999999993</v>
      </c>
      <c r="J71">
        <v>0</v>
      </c>
      <c r="K71">
        <v>0</v>
      </c>
      <c r="L71">
        <v>0</v>
      </c>
      <c r="M71">
        <v>0.8</v>
      </c>
      <c r="N71">
        <v>0.2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</v>
      </c>
      <c r="X71">
        <v>0</v>
      </c>
      <c r="Y71">
        <v>1.2</v>
      </c>
      <c r="Z71">
        <v>1.2</v>
      </c>
      <c r="AA71">
        <v>7</v>
      </c>
      <c r="AB71">
        <v>0</v>
      </c>
      <c r="AC71">
        <v>0</v>
      </c>
      <c r="AD71">
        <v>0</v>
      </c>
      <c r="AE71">
        <v>3</v>
      </c>
      <c r="AF71">
        <v>2.2999999999999998</v>
      </c>
      <c r="AG71">
        <v>0</v>
      </c>
      <c r="AH71">
        <v>5.6</v>
      </c>
      <c r="AI71">
        <v>11.4</v>
      </c>
      <c r="AJ71">
        <v>1</v>
      </c>
      <c r="AK71">
        <v>0</v>
      </c>
      <c r="AM71" s="9">
        <v>42934</v>
      </c>
      <c r="AN71">
        <v>6</v>
      </c>
      <c r="AO71">
        <f t="shared" ref="AO71:BW71" si="161">C139+C140</f>
        <v>0</v>
      </c>
      <c r="AP71">
        <f t="shared" si="161"/>
        <v>0</v>
      </c>
      <c r="AQ71">
        <f t="shared" si="161"/>
        <v>0</v>
      </c>
      <c r="AR71">
        <f t="shared" si="161"/>
        <v>0</v>
      </c>
      <c r="AS71">
        <f t="shared" si="161"/>
        <v>0</v>
      </c>
      <c r="AT71">
        <f t="shared" si="161"/>
        <v>10</v>
      </c>
      <c r="AU71">
        <f t="shared" si="161"/>
        <v>0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0</v>
      </c>
      <c r="BB71">
        <f t="shared" si="161"/>
        <v>0</v>
      </c>
      <c r="BC71">
        <f t="shared" si="161"/>
        <v>0</v>
      </c>
      <c r="BD71">
        <f t="shared" si="161"/>
        <v>0</v>
      </c>
      <c r="BE71">
        <f t="shared" si="161"/>
        <v>0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0</v>
      </c>
      <c r="BL71">
        <f t="shared" si="161"/>
        <v>0</v>
      </c>
      <c r="BM71">
        <f t="shared" si="161"/>
        <v>0</v>
      </c>
      <c r="BN71">
        <f t="shared" si="161"/>
        <v>0</v>
      </c>
      <c r="BO71">
        <f t="shared" si="161"/>
        <v>0</v>
      </c>
      <c r="BP71">
        <f t="shared" si="161"/>
        <v>0</v>
      </c>
      <c r="BQ71">
        <f t="shared" si="161"/>
        <v>0</v>
      </c>
      <c r="BR71">
        <f t="shared" si="161"/>
        <v>0</v>
      </c>
      <c r="BS71">
        <f t="shared" si="161"/>
        <v>0</v>
      </c>
      <c r="BT71">
        <f t="shared" si="161"/>
        <v>0</v>
      </c>
      <c r="BU71">
        <f t="shared" si="161"/>
        <v>0</v>
      </c>
      <c r="BV71">
        <f t="shared" si="161"/>
        <v>0</v>
      </c>
      <c r="BW71">
        <f t="shared" si="161"/>
        <v>4</v>
      </c>
      <c r="BX71" s="1"/>
      <c r="DJ71" s="1"/>
      <c r="DK71" s="1"/>
    </row>
    <row r="72" spans="1:115" x14ac:dyDescent="0.25">
      <c r="A72" s="8"/>
      <c r="B72">
        <v>18</v>
      </c>
      <c r="C72">
        <v>0.1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0.2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25.5</v>
      </c>
      <c r="Z72">
        <v>0</v>
      </c>
      <c r="AA72">
        <v>0</v>
      </c>
      <c r="AB72">
        <v>0</v>
      </c>
      <c r="AC72">
        <v>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5.6</v>
      </c>
      <c r="AJ72">
        <v>0</v>
      </c>
      <c r="AK72">
        <v>0</v>
      </c>
      <c r="AM72" s="10"/>
      <c r="AN72">
        <v>12</v>
      </c>
      <c r="AO72">
        <f t="shared" ref="AO72:BW72" si="162">C141+C142</f>
        <v>0</v>
      </c>
      <c r="AP72">
        <f t="shared" si="162"/>
        <v>0</v>
      </c>
      <c r="AQ72">
        <f t="shared" si="162"/>
        <v>0</v>
      </c>
      <c r="AR72">
        <f t="shared" si="162"/>
        <v>1</v>
      </c>
      <c r="AS72">
        <f t="shared" si="162"/>
        <v>0</v>
      </c>
      <c r="AT72">
        <f t="shared" si="162"/>
        <v>0</v>
      </c>
      <c r="AU72">
        <f t="shared" si="162"/>
        <v>3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0</v>
      </c>
      <c r="BB72">
        <f t="shared" si="162"/>
        <v>0</v>
      </c>
      <c r="BC72">
        <f t="shared" si="162"/>
        <v>0</v>
      </c>
      <c r="BD72">
        <f t="shared" si="162"/>
        <v>1</v>
      </c>
      <c r="BE72">
        <f t="shared" si="162"/>
        <v>0</v>
      </c>
      <c r="BF72">
        <f t="shared" si="162"/>
        <v>0</v>
      </c>
      <c r="BG72">
        <f t="shared" si="162"/>
        <v>0</v>
      </c>
      <c r="BH72">
        <f t="shared" si="162"/>
        <v>0</v>
      </c>
      <c r="BI72">
        <f t="shared" si="162"/>
        <v>0</v>
      </c>
      <c r="BJ72">
        <f t="shared" si="162"/>
        <v>5</v>
      </c>
      <c r="BK72">
        <f t="shared" si="162"/>
        <v>0</v>
      </c>
      <c r="BL72">
        <f t="shared" si="162"/>
        <v>0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1</v>
      </c>
      <c r="BR72">
        <f t="shared" si="162"/>
        <v>1.8</v>
      </c>
      <c r="BS72">
        <f t="shared" si="162"/>
        <v>0</v>
      </c>
      <c r="BT72">
        <f t="shared" si="162"/>
        <v>0</v>
      </c>
      <c r="BU72">
        <f t="shared" si="162"/>
        <v>0</v>
      </c>
      <c r="BV72">
        <f t="shared" si="162"/>
        <v>0</v>
      </c>
      <c r="BW72">
        <f t="shared" si="162"/>
        <v>17</v>
      </c>
      <c r="BX72" s="1"/>
      <c r="DJ72" s="1"/>
      <c r="DK72" s="1"/>
    </row>
    <row r="73" spans="1:115" x14ac:dyDescent="0.25">
      <c r="A73" s="8"/>
      <c r="B73">
        <v>21</v>
      </c>
      <c r="C73">
        <v>0.9</v>
      </c>
      <c r="D73">
        <v>0</v>
      </c>
      <c r="E73">
        <v>4.4000000000000004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6.4</v>
      </c>
      <c r="N73">
        <v>0</v>
      </c>
      <c r="O73">
        <v>0</v>
      </c>
      <c r="P73">
        <v>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2.8</v>
      </c>
      <c r="Z73">
        <v>0.4</v>
      </c>
      <c r="AA73">
        <v>0</v>
      </c>
      <c r="AB73">
        <v>0</v>
      </c>
      <c r="AC73">
        <v>2</v>
      </c>
      <c r="AD73">
        <v>0</v>
      </c>
      <c r="AE73">
        <v>0</v>
      </c>
      <c r="AF73">
        <v>0.2</v>
      </c>
      <c r="AG73">
        <v>0</v>
      </c>
      <c r="AH73">
        <v>0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3">C143+C144</f>
        <v>0.3</v>
      </c>
      <c r="AP73">
        <f t="shared" si="163"/>
        <v>0.6</v>
      </c>
      <c r="AQ73">
        <f t="shared" si="163"/>
        <v>8</v>
      </c>
      <c r="AR73">
        <f t="shared" si="163"/>
        <v>0</v>
      </c>
      <c r="AS73">
        <f t="shared" si="163"/>
        <v>4.2</v>
      </c>
      <c r="AT73">
        <f t="shared" si="163"/>
        <v>8.1999999999999993</v>
      </c>
      <c r="AU73">
        <f t="shared" si="163"/>
        <v>2.8</v>
      </c>
      <c r="AV73">
        <f t="shared" si="163"/>
        <v>0</v>
      </c>
      <c r="AW73">
        <f t="shared" si="163"/>
        <v>0</v>
      </c>
      <c r="AX73">
        <f t="shared" si="163"/>
        <v>0.6</v>
      </c>
      <c r="AY73">
        <f t="shared" si="163"/>
        <v>6.4</v>
      </c>
      <c r="AZ73">
        <f t="shared" si="163"/>
        <v>0</v>
      </c>
      <c r="BA73">
        <f t="shared" si="163"/>
        <v>10</v>
      </c>
      <c r="BB73">
        <f t="shared" si="163"/>
        <v>0</v>
      </c>
      <c r="BC73">
        <f t="shared" si="163"/>
        <v>0</v>
      </c>
      <c r="BD73">
        <f t="shared" si="163"/>
        <v>0</v>
      </c>
      <c r="BE73">
        <f t="shared" si="163"/>
        <v>0</v>
      </c>
      <c r="BF73">
        <f t="shared" si="163"/>
        <v>0</v>
      </c>
      <c r="BG73">
        <f t="shared" si="163"/>
        <v>0</v>
      </c>
      <c r="BH73">
        <f t="shared" si="163"/>
        <v>0</v>
      </c>
      <c r="BI73">
        <f t="shared" si="163"/>
        <v>1.2</v>
      </c>
      <c r="BJ73">
        <f t="shared" si="163"/>
        <v>1</v>
      </c>
      <c r="BK73">
        <f t="shared" si="163"/>
        <v>0</v>
      </c>
      <c r="BL73">
        <f t="shared" si="163"/>
        <v>0.6</v>
      </c>
      <c r="BM73">
        <f t="shared" si="163"/>
        <v>0</v>
      </c>
      <c r="BN73">
        <f t="shared" si="163"/>
        <v>1</v>
      </c>
      <c r="BO73">
        <f t="shared" si="163"/>
        <v>0</v>
      </c>
      <c r="BP73">
        <f t="shared" si="163"/>
        <v>0</v>
      </c>
      <c r="BQ73">
        <f t="shared" si="163"/>
        <v>0</v>
      </c>
      <c r="BR73">
        <f t="shared" si="163"/>
        <v>0</v>
      </c>
      <c r="BS73">
        <f t="shared" si="163"/>
        <v>18.400000000000002</v>
      </c>
      <c r="BT73">
        <f t="shared" si="163"/>
        <v>0</v>
      </c>
      <c r="BU73">
        <f t="shared" si="163"/>
        <v>0</v>
      </c>
      <c r="BV73">
        <f t="shared" si="163"/>
        <v>15</v>
      </c>
      <c r="BW73">
        <f t="shared" si="163"/>
        <v>3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1.3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</v>
      </c>
      <c r="N74">
        <v>0</v>
      </c>
      <c r="O74">
        <v>0</v>
      </c>
      <c r="P74">
        <v>3</v>
      </c>
      <c r="Q74">
        <v>0</v>
      </c>
      <c r="R74">
        <v>0</v>
      </c>
      <c r="S74">
        <v>20</v>
      </c>
      <c r="T74">
        <v>0</v>
      </c>
      <c r="U74">
        <v>0</v>
      </c>
      <c r="V74">
        <v>0</v>
      </c>
      <c r="W74">
        <v>9</v>
      </c>
      <c r="X74">
        <v>0</v>
      </c>
      <c r="Y74">
        <v>0</v>
      </c>
      <c r="Z74">
        <v>3.4</v>
      </c>
      <c r="AA74">
        <v>0</v>
      </c>
      <c r="AB74">
        <v>0</v>
      </c>
      <c r="AC74">
        <v>0.4</v>
      </c>
      <c r="AD74">
        <v>1</v>
      </c>
      <c r="AE74">
        <v>0</v>
      </c>
      <c r="AF74">
        <v>2</v>
      </c>
      <c r="AG74">
        <v>0</v>
      </c>
      <c r="AH74">
        <v>0</v>
      </c>
      <c r="AI74">
        <v>0.1</v>
      </c>
      <c r="AJ74">
        <v>0</v>
      </c>
      <c r="AK74">
        <v>0</v>
      </c>
      <c r="AM74" s="10"/>
      <c r="AN74">
        <v>24</v>
      </c>
      <c r="AO74">
        <f t="shared" ref="AO74:BW74" si="164">C145+C146</f>
        <v>0.7</v>
      </c>
      <c r="AP74">
        <f t="shared" si="164"/>
        <v>1.4</v>
      </c>
      <c r="AQ74">
        <f t="shared" si="164"/>
        <v>0.5</v>
      </c>
      <c r="AR74">
        <f t="shared" si="164"/>
        <v>0</v>
      </c>
      <c r="AS74">
        <f t="shared" si="164"/>
        <v>11</v>
      </c>
      <c r="AT74">
        <f t="shared" si="164"/>
        <v>4</v>
      </c>
      <c r="AU74">
        <f t="shared" si="164"/>
        <v>0</v>
      </c>
      <c r="AV74">
        <f t="shared" si="164"/>
        <v>12</v>
      </c>
      <c r="AW74">
        <f t="shared" si="164"/>
        <v>0</v>
      </c>
      <c r="AX74">
        <f t="shared" si="164"/>
        <v>0</v>
      </c>
      <c r="AY74">
        <f t="shared" si="164"/>
        <v>0</v>
      </c>
      <c r="AZ74">
        <f t="shared" si="164"/>
        <v>0.3</v>
      </c>
      <c r="BA74">
        <f t="shared" si="164"/>
        <v>15</v>
      </c>
      <c r="BB74">
        <f t="shared" si="164"/>
        <v>17</v>
      </c>
      <c r="BC74">
        <f t="shared" si="164"/>
        <v>0</v>
      </c>
      <c r="BD74">
        <f t="shared" si="164"/>
        <v>0</v>
      </c>
      <c r="BE74">
        <f t="shared" si="164"/>
        <v>1</v>
      </c>
      <c r="BF74">
        <f t="shared" si="164"/>
        <v>0</v>
      </c>
      <c r="BG74">
        <f t="shared" si="164"/>
        <v>24</v>
      </c>
      <c r="BH74">
        <f t="shared" si="164"/>
        <v>1</v>
      </c>
      <c r="BI74">
        <f t="shared" si="164"/>
        <v>0</v>
      </c>
      <c r="BJ74">
        <f t="shared" si="164"/>
        <v>0</v>
      </c>
      <c r="BK74">
        <f t="shared" si="164"/>
        <v>0</v>
      </c>
      <c r="BL74">
        <f t="shared" si="164"/>
        <v>2.2000000000000002</v>
      </c>
      <c r="BM74">
        <f t="shared" si="164"/>
        <v>0</v>
      </c>
      <c r="BN74">
        <f t="shared" si="164"/>
        <v>0</v>
      </c>
      <c r="BO74">
        <f t="shared" si="164"/>
        <v>0</v>
      </c>
      <c r="BP74">
        <f t="shared" si="164"/>
        <v>51</v>
      </c>
      <c r="BQ74">
        <f t="shared" si="164"/>
        <v>0</v>
      </c>
      <c r="BR74">
        <f t="shared" si="164"/>
        <v>0</v>
      </c>
      <c r="BS74">
        <f t="shared" si="164"/>
        <v>0</v>
      </c>
      <c r="BT74">
        <f t="shared" si="164"/>
        <v>9</v>
      </c>
      <c r="BU74">
        <f t="shared" si="164"/>
        <v>0</v>
      </c>
      <c r="BV74">
        <f t="shared" si="164"/>
        <v>2</v>
      </c>
      <c r="BW74">
        <f t="shared" si="164"/>
        <v>6</v>
      </c>
      <c r="BX74" s="1"/>
      <c r="DJ74" s="1"/>
      <c r="DK74" s="1"/>
    </row>
    <row r="75" spans="1:115" x14ac:dyDescent="0.25">
      <c r="A75" s="8">
        <v>43656</v>
      </c>
      <c r="B75">
        <v>3</v>
      </c>
      <c r="C75">
        <v>3</v>
      </c>
      <c r="D75">
        <v>3.3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0.8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0</v>
      </c>
      <c r="Y75">
        <v>0</v>
      </c>
      <c r="Z75">
        <v>4.2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2</v>
      </c>
      <c r="AG75">
        <v>0</v>
      </c>
      <c r="AH75">
        <v>0</v>
      </c>
      <c r="AI75">
        <v>0</v>
      </c>
      <c r="AJ75">
        <v>0</v>
      </c>
      <c r="AK75">
        <v>27</v>
      </c>
      <c r="AM75" s="9">
        <v>42935</v>
      </c>
      <c r="AN75">
        <v>6</v>
      </c>
      <c r="AO75">
        <f t="shared" ref="AO75:BW75" si="165">C147+C148</f>
        <v>18.399999999999999</v>
      </c>
      <c r="AP75">
        <f t="shared" si="165"/>
        <v>15</v>
      </c>
      <c r="AQ75">
        <f t="shared" si="165"/>
        <v>0</v>
      </c>
      <c r="AR75">
        <f t="shared" si="165"/>
        <v>0</v>
      </c>
      <c r="AS75">
        <f t="shared" si="165"/>
        <v>11.3</v>
      </c>
      <c r="AT75">
        <f t="shared" si="165"/>
        <v>8.5</v>
      </c>
      <c r="AU75">
        <f t="shared" si="165"/>
        <v>19.2</v>
      </c>
      <c r="AV75">
        <f t="shared" si="165"/>
        <v>21</v>
      </c>
      <c r="AW75">
        <f t="shared" si="165"/>
        <v>0</v>
      </c>
      <c r="AX75">
        <f t="shared" si="165"/>
        <v>8.4</v>
      </c>
      <c r="AY75">
        <f t="shared" si="165"/>
        <v>0</v>
      </c>
      <c r="AZ75">
        <f t="shared" si="165"/>
        <v>1.5</v>
      </c>
      <c r="BA75">
        <f t="shared" si="165"/>
        <v>58</v>
      </c>
      <c r="BB75">
        <f t="shared" si="165"/>
        <v>23</v>
      </c>
      <c r="BC75">
        <f t="shared" si="165"/>
        <v>0.2</v>
      </c>
      <c r="BD75">
        <f t="shared" si="165"/>
        <v>0</v>
      </c>
      <c r="BE75">
        <f t="shared" si="165"/>
        <v>24.5</v>
      </c>
      <c r="BF75">
        <f t="shared" si="165"/>
        <v>0.8</v>
      </c>
      <c r="BG75">
        <f t="shared" si="165"/>
        <v>23</v>
      </c>
      <c r="BH75">
        <f t="shared" si="165"/>
        <v>5.7</v>
      </c>
      <c r="BI75">
        <f t="shared" si="165"/>
        <v>74</v>
      </c>
      <c r="BJ75">
        <f t="shared" si="165"/>
        <v>2.4</v>
      </c>
      <c r="BK75">
        <f t="shared" si="165"/>
        <v>0</v>
      </c>
      <c r="BL75">
        <f t="shared" si="165"/>
        <v>5.2</v>
      </c>
      <c r="BM75">
        <f t="shared" si="165"/>
        <v>0.2</v>
      </c>
      <c r="BN75">
        <f t="shared" si="165"/>
        <v>1.5</v>
      </c>
      <c r="BO75">
        <f t="shared" si="165"/>
        <v>2</v>
      </c>
      <c r="BP75">
        <f t="shared" si="165"/>
        <v>75.400000000000006</v>
      </c>
      <c r="BQ75">
        <f t="shared" si="165"/>
        <v>0</v>
      </c>
      <c r="BR75">
        <f t="shared" si="165"/>
        <v>0.8</v>
      </c>
      <c r="BS75">
        <f t="shared" si="165"/>
        <v>55.6</v>
      </c>
      <c r="BT75">
        <f t="shared" si="165"/>
        <v>0</v>
      </c>
      <c r="BU75">
        <f t="shared" si="165"/>
        <v>4.0999999999999996</v>
      </c>
      <c r="BV75">
        <f t="shared" si="165"/>
        <v>2</v>
      </c>
      <c r="BW75">
        <f t="shared" si="165"/>
        <v>16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0.6</v>
      </c>
      <c r="E76">
        <v>0</v>
      </c>
      <c r="F76">
        <v>0</v>
      </c>
      <c r="G76">
        <v>0</v>
      </c>
      <c r="H76">
        <v>0</v>
      </c>
      <c r="I76">
        <v>15</v>
      </c>
      <c r="J76">
        <v>1</v>
      </c>
      <c r="K76">
        <v>0</v>
      </c>
      <c r="L76">
        <v>0</v>
      </c>
      <c r="M76">
        <v>0</v>
      </c>
      <c r="N76">
        <v>0</v>
      </c>
      <c r="O76">
        <v>27</v>
      </c>
      <c r="P76">
        <v>46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52</v>
      </c>
      <c r="X76">
        <v>0</v>
      </c>
      <c r="Y76">
        <v>0</v>
      </c>
      <c r="Z76">
        <v>0.2</v>
      </c>
      <c r="AA76">
        <v>0</v>
      </c>
      <c r="AB76">
        <v>0</v>
      </c>
      <c r="AC76">
        <v>3.4</v>
      </c>
      <c r="AD76">
        <v>0</v>
      </c>
      <c r="AE76">
        <v>0</v>
      </c>
      <c r="AF76">
        <v>9.4</v>
      </c>
      <c r="AG76">
        <v>0</v>
      </c>
      <c r="AH76">
        <v>0</v>
      </c>
      <c r="AI76">
        <v>0.2</v>
      </c>
      <c r="AJ76">
        <v>0</v>
      </c>
      <c r="AK76">
        <v>26</v>
      </c>
      <c r="AM76" s="10"/>
      <c r="AN76">
        <v>12</v>
      </c>
      <c r="AO76">
        <f t="shared" ref="AO76:BW76" si="166">C149+C150</f>
        <v>14.399999999999999</v>
      </c>
      <c r="AP76">
        <f t="shared" si="166"/>
        <v>17.2</v>
      </c>
      <c r="AQ76">
        <f t="shared" si="166"/>
        <v>0</v>
      </c>
      <c r="AR76">
        <f t="shared" si="166"/>
        <v>0</v>
      </c>
      <c r="AS76">
        <f t="shared" si="166"/>
        <v>35.200000000000003</v>
      </c>
      <c r="AT76">
        <f t="shared" si="166"/>
        <v>29.8</v>
      </c>
      <c r="AU76">
        <f t="shared" si="166"/>
        <v>6.4</v>
      </c>
      <c r="AV76">
        <f t="shared" si="166"/>
        <v>36</v>
      </c>
      <c r="AW76">
        <f t="shared" si="166"/>
        <v>0.4</v>
      </c>
      <c r="AX76">
        <f t="shared" si="166"/>
        <v>1.8</v>
      </c>
      <c r="AY76">
        <f t="shared" si="166"/>
        <v>0</v>
      </c>
      <c r="AZ76">
        <f t="shared" si="166"/>
        <v>0</v>
      </c>
      <c r="BA76">
        <f t="shared" si="166"/>
        <v>37</v>
      </c>
      <c r="BB76">
        <f t="shared" si="166"/>
        <v>46</v>
      </c>
      <c r="BC76">
        <f t="shared" si="166"/>
        <v>0</v>
      </c>
      <c r="BD76">
        <f t="shared" si="166"/>
        <v>4</v>
      </c>
      <c r="BE76">
        <f t="shared" si="166"/>
        <v>37</v>
      </c>
      <c r="BF76">
        <f t="shared" si="166"/>
        <v>8.4</v>
      </c>
      <c r="BG76">
        <f t="shared" si="166"/>
        <v>36</v>
      </c>
      <c r="BH76">
        <f t="shared" si="166"/>
        <v>2.5</v>
      </c>
      <c r="BI76">
        <f t="shared" si="166"/>
        <v>35.200000000000003</v>
      </c>
      <c r="BJ76">
        <f t="shared" si="166"/>
        <v>35.6</v>
      </c>
      <c r="BK76">
        <f t="shared" si="166"/>
        <v>0</v>
      </c>
      <c r="BL76">
        <f t="shared" si="166"/>
        <v>38.299999999999997</v>
      </c>
      <c r="BM76">
        <f t="shared" si="166"/>
        <v>6.5</v>
      </c>
      <c r="BN76">
        <f t="shared" si="166"/>
        <v>9.4</v>
      </c>
      <c r="BO76">
        <f t="shared" si="166"/>
        <v>0</v>
      </c>
      <c r="BP76">
        <f t="shared" si="166"/>
        <v>60</v>
      </c>
      <c r="BQ76">
        <f t="shared" si="166"/>
        <v>6</v>
      </c>
      <c r="BR76">
        <f t="shared" si="166"/>
        <v>0</v>
      </c>
      <c r="BS76">
        <f t="shared" si="166"/>
        <v>10.600000000000001</v>
      </c>
      <c r="BT76">
        <f t="shared" si="166"/>
        <v>1.2</v>
      </c>
      <c r="BU76">
        <f t="shared" si="166"/>
        <v>0</v>
      </c>
      <c r="BV76">
        <f t="shared" si="166"/>
        <v>1.5</v>
      </c>
      <c r="BW76">
        <f t="shared" si="166"/>
        <v>76</v>
      </c>
      <c r="BX76" s="1"/>
      <c r="DJ76" s="1"/>
      <c r="DK76" s="1"/>
    </row>
    <row r="77" spans="1:115" x14ac:dyDescent="0.25">
      <c r="A77" s="8"/>
      <c r="B77">
        <v>9</v>
      </c>
      <c r="C77">
        <v>1.2</v>
      </c>
      <c r="D77">
        <v>2</v>
      </c>
      <c r="E77">
        <v>0</v>
      </c>
      <c r="F77">
        <v>0</v>
      </c>
      <c r="G77">
        <v>6.6</v>
      </c>
      <c r="H77">
        <v>10.3</v>
      </c>
      <c r="I77">
        <v>13.4</v>
      </c>
      <c r="J77">
        <v>5</v>
      </c>
      <c r="K77">
        <v>0</v>
      </c>
      <c r="L77">
        <v>0</v>
      </c>
      <c r="M77">
        <v>0</v>
      </c>
      <c r="N77">
        <v>3</v>
      </c>
      <c r="O77">
        <v>31</v>
      </c>
      <c r="P77">
        <v>13</v>
      </c>
      <c r="Q77">
        <v>1.2</v>
      </c>
      <c r="R77">
        <v>0</v>
      </c>
      <c r="S77">
        <v>2</v>
      </c>
      <c r="T77">
        <v>0</v>
      </c>
      <c r="U77">
        <v>2</v>
      </c>
      <c r="V77">
        <v>2.7</v>
      </c>
      <c r="W77">
        <v>7</v>
      </c>
      <c r="X77">
        <v>7.8</v>
      </c>
      <c r="Y77">
        <v>0</v>
      </c>
      <c r="Z77">
        <v>2.4</v>
      </c>
      <c r="AA77">
        <v>0</v>
      </c>
      <c r="AB77">
        <v>0</v>
      </c>
      <c r="AC77">
        <v>0.2</v>
      </c>
      <c r="AD77">
        <v>23.4</v>
      </c>
      <c r="AE77">
        <v>0</v>
      </c>
      <c r="AF77">
        <v>0.6</v>
      </c>
      <c r="AG77">
        <v>4.7</v>
      </c>
      <c r="AH77">
        <v>1</v>
      </c>
      <c r="AI77">
        <v>0.2</v>
      </c>
      <c r="AJ77">
        <v>0</v>
      </c>
      <c r="AK77">
        <v>15</v>
      </c>
      <c r="AM77" s="10"/>
      <c r="AN77">
        <v>18</v>
      </c>
      <c r="AO77">
        <f t="shared" ref="AO77:BW77" si="167">C151+C152</f>
        <v>3.9000000000000004</v>
      </c>
      <c r="AP77">
        <f t="shared" si="167"/>
        <v>0.1</v>
      </c>
      <c r="AQ77">
        <f t="shared" si="167"/>
        <v>0</v>
      </c>
      <c r="AR77">
        <f t="shared" si="167"/>
        <v>0</v>
      </c>
      <c r="AS77">
        <f t="shared" si="167"/>
        <v>5.2</v>
      </c>
      <c r="AT77">
        <f t="shared" si="167"/>
        <v>6.1999999999999993</v>
      </c>
      <c r="AU77">
        <f t="shared" si="167"/>
        <v>7.4</v>
      </c>
      <c r="AV77">
        <f t="shared" si="167"/>
        <v>28</v>
      </c>
      <c r="AW77">
        <f t="shared" si="167"/>
        <v>8</v>
      </c>
      <c r="AX77">
        <f t="shared" si="167"/>
        <v>1.2000000000000002</v>
      </c>
      <c r="AY77">
        <f t="shared" si="167"/>
        <v>1</v>
      </c>
      <c r="AZ77">
        <f t="shared" si="167"/>
        <v>5</v>
      </c>
      <c r="BA77">
        <f t="shared" si="167"/>
        <v>22</v>
      </c>
      <c r="BB77">
        <f t="shared" si="167"/>
        <v>2</v>
      </c>
      <c r="BC77">
        <f t="shared" si="167"/>
        <v>0</v>
      </c>
      <c r="BD77">
        <f t="shared" si="167"/>
        <v>3</v>
      </c>
      <c r="BE77">
        <f t="shared" si="167"/>
        <v>5</v>
      </c>
      <c r="BF77">
        <f t="shared" si="167"/>
        <v>3.4</v>
      </c>
      <c r="BG77">
        <f t="shared" si="167"/>
        <v>12</v>
      </c>
      <c r="BH77">
        <f t="shared" si="167"/>
        <v>3</v>
      </c>
      <c r="BI77">
        <f t="shared" si="167"/>
        <v>12.2</v>
      </c>
      <c r="BJ77">
        <f t="shared" si="167"/>
        <v>9</v>
      </c>
      <c r="BK77">
        <f t="shared" si="167"/>
        <v>0</v>
      </c>
      <c r="BL77">
        <f t="shared" si="167"/>
        <v>3.2</v>
      </c>
      <c r="BM77">
        <f t="shared" si="167"/>
        <v>0</v>
      </c>
      <c r="BN77">
        <f t="shared" si="167"/>
        <v>7</v>
      </c>
      <c r="BO77">
        <f t="shared" si="167"/>
        <v>4.4000000000000004</v>
      </c>
      <c r="BP77">
        <f t="shared" si="167"/>
        <v>4</v>
      </c>
      <c r="BQ77">
        <f t="shared" si="167"/>
        <v>3.2</v>
      </c>
      <c r="BR77">
        <f t="shared" si="167"/>
        <v>0.6</v>
      </c>
      <c r="BS77">
        <f t="shared" si="167"/>
        <v>5.4</v>
      </c>
      <c r="BT77">
        <f t="shared" si="167"/>
        <v>0</v>
      </c>
      <c r="BU77">
        <f t="shared" si="167"/>
        <v>0.3</v>
      </c>
      <c r="BV77">
        <f t="shared" si="167"/>
        <v>3</v>
      </c>
      <c r="BW77">
        <f t="shared" si="167"/>
        <v>14</v>
      </c>
      <c r="BX77" s="1"/>
      <c r="DJ77" s="1"/>
      <c r="DK77" s="1"/>
    </row>
    <row r="78" spans="1:115" x14ac:dyDescent="0.25">
      <c r="A78" s="8"/>
      <c r="B78">
        <v>12</v>
      </c>
      <c r="C78">
        <v>1</v>
      </c>
      <c r="D78">
        <v>7.8</v>
      </c>
      <c r="E78">
        <v>4</v>
      </c>
      <c r="F78">
        <v>0</v>
      </c>
      <c r="G78">
        <v>3.2</v>
      </c>
      <c r="H78">
        <v>3.7</v>
      </c>
      <c r="I78">
        <v>3.2</v>
      </c>
      <c r="J78">
        <v>6</v>
      </c>
      <c r="K78">
        <v>0</v>
      </c>
      <c r="L78">
        <v>7.5</v>
      </c>
      <c r="M78">
        <v>0</v>
      </c>
      <c r="N78">
        <v>0</v>
      </c>
      <c r="O78">
        <v>1</v>
      </c>
      <c r="P78">
        <v>3</v>
      </c>
      <c r="Q78">
        <v>2.2000000000000002</v>
      </c>
      <c r="R78">
        <v>5</v>
      </c>
      <c r="S78">
        <v>0.5</v>
      </c>
      <c r="T78">
        <v>12.8</v>
      </c>
      <c r="U78">
        <v>3</v>
      </c>
      <c r="V78">
        <v>2</v>
      </c>
      <c r="W78">
        <v>1</v>
      </c>
      <c r="X78">
        <v>1.2</v>
      </c>
      <c r="Y78">
        <v>0.6</v>
      </c>
      <c r="Z78">
        <v>0</v>
      </c>
      <c r="AA78">
        <v>0</v>
      </c>
      <c r="AB78">
        <v>9</v>
      </c>
      <c r="AC78">
        <v>0</v>
      </c>
      <c r="AD78">
        <v>2.5</v>
      </c>
      <c r="AE78">
        <v>0.2</v>
      </c>
      <c r="AF78">
        <v>0</v>
      </c>
      <c r="AG78">
        <v>1.4</v>
      </c>
      <c r="AH78">
        <v>16.2</v>
      </c>
      <c r="AI78">
        <v>5.8</v>
      </c>
      <c r="AJ78">
        <v>3.2</v>
      </c>
      <c r="AK78">
        <v>4</v>
      </c>
      <c r="AM78" s="10"/>
      <c r="AN78">
        <v>24</v>
      </c>
      <c r="AO78">
        <f t="shared" ref="AO78:BW78" si="168">C153+C154</f>
        <v>8.3000000000000007</v>
      </c>
      <c r="AP78">
        <f t="shared" si="168"/>
        <v>14.399999999999999</v>
      </c>
      <c r="AQ78">
        <f t="shared" si="168"/>
        <v>2.6</v>
      </c>
      <c r="AR78">
        <f t="shared" si="168"/>
        <v>0</v>
      </c>
      <c r="AS78">
        <f t="shared" si="168"/>
        <v>32.5</v>
      </c>
      <c r="AT78">
        <f t="shared" si="168"/>
        <v>41.3</v>
      </c>
      <c r="AU78">
        <f t="shared" si="168"/>
        <v>17.2</v>
      </c>
      <c r="AV78">
        <f t="shared" si="168"/>
        <v>18</v>
      </c>
      <c r="AW78">
        <f t="shared" si="168"/>
        <v>0.4</v>
      </c>
      <c r="AX78">
        <f t="shared" si="168"/>
        <v>26</v>
      </c>
      <c r="AY78">
        <f t="shared" si="168"/>
        <v>0</v>
      </c>
      <c r="AZ78">
        <f t="shared" si="168"/>
        <v>5</v>
      </c>
      <c r="BA78">
        <f t="shared" si="168"/>
        <v>32</v>
      </c>
      <c r="BB78">
        <f t="shared" si="168"/>
        <v>9</v>
      </c>
      <c r="BC78">
        <f t="shared" si="168"/>
        <v>11</v>
      </c>
      <c r="BD78">
        <f t="shared" si="168"/>
        <v>4</v>
      </c>
      <c r="BE78">
        <f t="shared" si="168"/>
        <v>0</v>
      </c>
      <c r="BF78">
        <f t="shared" si="168"/>
        <v>0</v>
      </c>
      <c r="BG78">
        <f t="shared" si="168"/>
        <v>27</v>
      </c>
      <c r="BH78">
        <f t="shared" si="168"/>
        <v>14</v>
      </c>
      <c r="BI78">
        <f t="shared" si="168"/>
        <v>0</v>
      </c>
      <c r="BJ78">
        <f t="shared" si="168"/>
        <v>0.2</v>
      </c>
      <c r="BK78">
        <f t="shared" si="168"/>
        <v>0</v>
      </c>
      <c r="BL78">
        <f t="shared" si="168"/>
        <v>6.4</v>
      </c>
      <c r="BM78">
        <f t="shared" si="168"/>
        <v>14.600000000000001</v>
      </c>
      <c r="BN78">
        <f t="shared" si="168"/>
        <v>10.6</v>
      </c>
      <c r="BO78">
        <f t="shared" si="168"/>
        <v>0</v>
      </c>
      <c r="BP78">
        <f t="shared" si="168"/>
        <v>29</v>
      </c>
      <c r="BQ78">
        <f t="shared" si="168"/>
        <v>5</v>
      </c>
      <c r="BR78">
        <f t="shared" si="168"/>
        <v>0</v>
      </c>
      <c r="BS78">
        <f t="shared" si="168"/>
        <v>69.2</v>
      </c>
      <c r="BT78">
        <f t="shared" si="168"/>
        <v>2.6</v>
      </c>
      <c r="BU78">
        <f t="shared" si="168"/>
        <v>5.5</v>
      </c>
      <c r="BV78">
        <f t="shared" si="168"/>
        <v>46</v>
      </c>
      <c r="BW78">
        <f t="shared" si="168"/>
        <v>5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3</v>
      </c>
      <c r="H79">
        <v>0</v>
      </c>
      <c r="I79">
        <v>0</v>
      </c>
      <c r="J79">
        <v>0</v>
      </c>
      <c r="K79">
        <v>0</v>
      </c>
      <c r="L79">
        <v>0</v>
      </c>
      <c r="M79">
        <v>1.3</v>
      </c>
      <c r="N79">
        <v>0</v>
      </c>
      <c r="O79">
        <v>1</v>
      </c>
      <c r="P79">
        <v>0</v>
      </c>
      <c r="Q79">
        <v>0.2</v>
      </c>
      <c r="R79">
        <v>15</v>
      </c>
      <c r="S79">
        <v>0.5</v>
      </c>
      <c r="T79">
        <v>1.8</v>
      </c>
      <c r="U79">
        <v>2</v>
      </c>
      <c r="V79">
        <v>0</v>
      </c>
      <c r="W79">
        <v>0</v>
      </c>
      <c r="X79">
        <v>0</v>
      </c>
      <c r="Y79">
        <v>0</v>
      </c>
      <c r="Z79">
        <v>0.1</v>
      </c>
      <c r="AA79">
        <v>3.4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4.4000000000000004</v>
      </c>
      <c r="AJ79">
        <v>0</v>
      </c>
      <c r="AK79">
        <v>6</v>
      </c>
      <c r="AM79" s="9">
        <v>42936</v>
      </c>
      <c r="AN79">
        <v>6</v>
      </c>
      <c r="AO79">
        <f t="shared" ref="AO79:BW79" si="169">C155+C156</f>
        <v>20.399999999999999</v>
      </c>
      <c r="AP79">
        <f t="shared" si="169"/>
        <v>27.4</v>
      </c>
      <c r="AQ79">
        <f t="shared" si="169"/>
        <v>4</v>
      </c>
      <c r="AR79">
        <f t="shared" si="169"/>
        <v>0</v>
      </c>
      <c r="AS79">
        <f t="shared" si="169"/>
        <v>22</v>
      </c>
      <c r="AT79">
        <f t="shared" si="169"/>
        <v>15.8</v>
      </c>
      <c r="AU79">
        <f t="shared" si="169"/>
        <v>46.2</v>
      </c>
      <c r="AV79">
        <f t="shared" si="169"/>
        <v>11</v>
      </c>
      <c r="AW79">
        <f t="shared" si="169"/>
        <v>22.4</v>
      </c>
      <c r="AX79">
        <f t="shared" si="169"/>
        <v>30.8</v>
      </c>
      <c r="AY79">
        <f t="shared" si="169"/>
        <v>0</v>
      </c>
      <c r="AZ79">
        <f t="shared" si="169"/>
        <v>5</v>
      </c>
      <c r="BA79">
        <f t="shared" si="169"/>
        <v>58</v>
      </c>
      <c r="BB79">
        <f t="shared" si="169"/>
        <v>14</v>
      </c>
      <c r="BC79">
        <f t="shared" si="169"/>
        <v>6</v>
      </c>
      <c r="BD79">
        <f t="shared" si="169"/>
        <v>17</v>
      </c>
      <c r="BE79">
        <f t="shared" si="169"/>
        <v>24</v>
      </c>
      <c r="BF79">
        <f t="shared" si="169"/>
        <v>74.400000000000006</v>
      </c>
      <c r="BG79">
        <f t="shared" si="169"/>
        <v>50</v>
      </c>
      <c r="BH79">
        <f t="shared" si="169"/>
        <v>23</v>
      </c>
      <c r="BI79">
        <f t="shared" si="169"/>
        <v>53</v>
      </c>
      <c r="BJ79">
        <f t="shared" si="169"/>
        <v>10.199999999999999</v>
      </c>
      <c r="BK79">
        <f t="shared" si="169"/>
        <v>0</v>
      </c>
      <c r="BL79">
        <f t="shared" si="169"/>
        <v>42.2</v>
      </c>
      <c r="BM79">
        <f t="shared" si="169"/>
        <v>5.2</v>
      </c>
      <c r="BN79">
        <f t="shared" si="169"/>
        <v>27.200000000000003</v>
      </c>
      <c r="BO79">
        <f t="shared" si="169"/>
        <v>0</v>
      </c>
      <c r="BP79">
        <f t="shared" si="169"/>
        <v>61</v>
      </c>
      <c r="BQ79">
        <f t="shared" si="169"/>
        <v>38</v>
      </c>
      <c r="BR79">
        <f t="shared" si="169"/>
        <v>0</v>
      </c>
      <c r="BS79">
        <f t="shared" si="169"/>
        <v>138</v>
      </c>
      <c r="BT79">
        <f t="shared" si="169"/>
        <v>4.2</v>
      </c>
      <c r="BU79">
        <f t="shared" si="169"/>
        <v>6.2</v>
      </c>
      <c r="BV79">
        <f t="shared" si="169"/>
        <v>16</v>
      </c>
      <c r="BW79">
        <f t="shared" si="169"/>
        <v>13</v>
      </c>
      <c r="BX79" s="1"/>
      <c r="DJ79" s="1"/>
      <c r="DK79" s="1"/>
    </row>
    <row r="80" spans="1:115" x14ac:dyDescent="0.25">
      <c r="A80" s="8"/>
      <c r="B80">
        <v>18</v>
      </c>
      <c r="C80">
        <v>1.8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</v>
      </c>
      <c r="K80">
        <v>0.2</v>
      </c>
      <c r="L80">
        <v>0</v>
      </c>
      <c r="M80">
        <v>0.2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1.2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0.4</v>
      </c>
      <c r="AJ80">
        <v>0</v>
      </c>
      <c r="AK80">
        <v>3</v>
      </c>
      <c r="AM80" s="10"/>
      <c r="AN80">
        <v>12</v>
      </c>
      <c r="AO80">
        <f t="shared" ref="AO80:BW80" si="170">C157+ C158</f>
        <v>30.5</v>
      </c>
      <c r="AP80">
        <f t="shared" si="170"/>
        <v>33.200000000000003</v>
      </c>
      <c r="AQ80">
        <f t="shared" si="170"/>
        <v>0</v>
      </c>
      <c r="AR80">
        <f t="shared" si="170"/>
        <v>0</v>
      </c>
      <c r="AS80">
        <f t="shared" si="170"/>
        <v>3.2</v>
      </c>
      <c r="AT80">
        <f t="shared" si="170"/>
        <v>12.9</v>
      </c>
      <c r="AU80">
        <f t="shared" si="170"/>
        <v>22.7</v>
      </c>
      <c r="AV80">
        <f t="shared" si="170"/>
        <v>1</v>
      </c>
      <c r="AW80">
        <f t="shared" si="170"/>
        <v>4.5</v>
      </c>
      <c r="AX80">
        <f t="shared" si="170"/>
        <v>7.6</v>
      </c>
      <c r="AY80">
        <f t="shared" si="170"/>
        <v>0</v>
      </c>
      <c r="AZ80">
        <f t="shared" si="170"/>
        <v>19.399999999999999</v>
      </c>
      <c r="BA80">
        <f t="shared" si="170"/>
        <v>56</v>
      </c>
      <c r="BB80">
        <f t="shared" si="170"/>
        <v>61</v>
      </c>
      <c r="BC80">
        <f t="shared" si="170"/>
        <v>16.400000000000002</v>
      </c>
      <c r="BD80">
        <f t="shared" si="170"/>
        <v>15</v>
      </c>
      <c r="BE80">
        <f t="shared" si="170"/>
        <v>24</v>
      </c>
      <c r="BF80">
        <f t="shared" si="170"/>
        <v>51.2</v>
      </c>
      <c r="BG80">
        <f t="shared" si="170"/>
        <v>7</v>
      </c>
      <c r="BH80">
        <f t="shared" si="170"/>
        <v>10.8</v>
      </c>
      <c r="BI80">
        <f t="shared" si="170"/>
        <v>79.400000000000006</v>
      </c>
      <c r="BJ80">
        <f t="shared" si="170"/>
        <v>35</v>
      </c>
      <c r="BK80">
        <f t="shared" si="170"/>
        <v>0.2</v>
      </c>
      <c r="BL80">
        <f t="shared" si="170"/>
        <v>23.2</v>
      </c>
      <c r="BM80">
        <f t="shared" si="170"/>
        <v>2</v>
      </c>
      <c r="BN80">
        <f t="shared" si="170"/>
        <v>17.599999999999998</v>
      </c>
      <c r="BO80">
        <f t="shared" si="170"/>
        <v>0</v>
      </c>
      <c r="BP80">
        <f t="shared" si="170"/>
        <v>72</v>
      </c>
      <c r="BQ80">
        <f t="shared" si="170"/>
        <v>27.2</v>
      </c>
      <c r="BR80">
        <f t="shared" si="170"/>
        <v>0</v>
      </c>
      <c r="BS80">
        <f t="shared" si="170"/>
        <v>99.600000000000009</v>
      </c>
      <c r="BT80">
        <f t="shared" si="170"/>
        <v>0.8</v>
      </c>
      <c r="BU80">
        <f t="shared" si="170"/>
        <v>2.7</v>
      </c>
      <c r="BV80">
        <f t="shared" si="170"/>
        <v>0.60000000000000009</v>
      </c>
      <c r="BW80">
        <f t="shared" si="170"/>
        <v>7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</v>
      </c>
      <c r="K81">
        <v>2.2000000000000002</v>
      </c>
      <c r="L81">
        <v>0</v>
      </c>
      <c r="M81">
        <v>0</v>
      </c>
      <c r="N81">
        <v>14</v>
      </c>
      <c r="O81">
        <v>0</v>
      </c>
      <c r="P81">
        <v>2</v>
      </c>
      <c r="Q81">
        <v>1.4</v>
      </c>
      <c r="R81">
        <v>14</v>
      </c>
      <c r="S81">
        <v>0</v>
      </c>
      <c r="T81">
        <v>0</v>
      </c>
      <c r="U81">
        <v>50</v>
      </c>
      <c r="V81">
        <v>0</v>
      </c>
      <c r="W81">
        <v>6</v>
      </c>
      <c r="X81">
        <v>0</v>
      </c>
      <c r="Y81">
        <v>1.6</v>
      </c>
      <c r="Z81">
        <v>0</v>
      </c>
      <c r="AA81">
        <v>0</v>
      </c>
      <c r="AB81">
        <v>0</v>
      </c>
      <c r="AC81">
        <v>0</v>
      </c>
      <c r="AD81">
        <v>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</v>
      </c>
      <c r="AM81" s="10"/>
      <c r="AN81">
        <v>18</v>
      </c>
      <c r="AO81">
        <f t="shared" ref="AO81:BW81" si="171">C159+C160</f>
        <v>1.1000000000000001</v>
      </c>
      <c r="AP81">
        <f t="shared" si="171"/>
        <v>2.4</v>
      </c>
      <c r="AQ81">
        <f t="shared" si="171"/>
        <v>0</v>
      </c>
      <c r="AR81">
        <f t="shared" si="171"/>
        <v>0</v>
      </c>
      <c r="AS81">
        <f t="shared" si="171"/>
        <v>20.599999999999998</v>
      </c>
      <c r="AT81">
        <f t="shared" si="171"/>
        <v>8.6999999999999993</v>
      </c>
      <c r="AU81">
        <f t="shared" si="171"/>
        <v>1.4</v>
      </c>
      <c r="AV81">
        <f t="shared" si="171"/>
        <v>12</v>
      </c>
      <c r="AW81">
        <f t="shared" si="171"/>
        <v>0</v>
      </c>
      <c r="AX81">
        <f t="shared" si="171"/>
        <v>0.4</v>
      </c>
      <c r="AY81">
        <f t="shared" si="171"/>
        <v>0.89999999999999991</v>
      </c>
      <c r="AZ81">
        <f t="shared" si="171"/>
        <v>1.6</v>
      </c>
      <c r="BA81">
        <f t="shared" si="171"/>
        <v>13</v>
      </c>
      <c r="BB81">
        <f t="shared" si="171"/>
        <v>23</v>
      </c>
      <c r="BC81">
        <f t="shared" si="171"/>
        <v>0.2</v>
      </c>
      <c r="BD81">
        <f t="shared" si="171"/>
        <v>1</v>
      </c>
      <c r="BE81">
        <f t="shared" si="171"/>
        <v>5</v>
      </c>
      <c r="BF81">
        <f t="shared" si="171"/>
        <v>4</v>
      </c>
      <c r="BG81">
        <f t="shared" si="171"/>
        <v>15</v>
      </c>
      <c r="BH81">
        <f t="shared" si="171"/>
        <v>3.8</v>
      </c>
      <c r="BI81">
        <f t="shared" si="171"/>
        <v>5</v>
      </c>
      <c r="BJ81">
        <f t="shared" si="171"/>
        <v>0</v>
      </c>
      <c r="BK81">
        <f t="shared" si="171"/>
        <v>0.5</v>
      </c>
      <c r="BL81">
        <f t="shared" si="171"/>
        <v>8.9</v>
      </c>
      <c r="BM81">
        <f t="shared" si="171"/>
        <v>0</v>
      </c>
      <c r="BN81">
        <f t="shared" si="171"/>
        <v>3.5</v>
      </c>
      <c r="BO81">
        <f t="shared" si="171"/>
        <v>0.4</v>
      </c>
      <c r="BP81">
        <f t="shared" si="171"/>
        <v>49</v>
      </c>
      <c r="BQ81">
        <f t="shared" si="171"/>
        <v>0.8</v>
      </c>
      <c r="BR81">
        <f t="shared" si="171"/>
        <v>0</v>
      </c>
      <c r="BS81">
        <f t="shared" si="171"/>
        <v>72.2</v>
      </c>
      <c r="BT81">
        <f t="shared" si="171"/>
        <v>2</v>
      </c>
      <c r="BU81">
        <f t="shared" si="171"/>
        <v>0</v>
      </c>
      <c r="BV81">
        <f t="shared" si="171"/>
        <v>1.8</v>
      </c>
      <c r="BW81">
        <f t="shared" si="171"/>
        <v>7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5</v>
      </c>
      <c r="H82">
        <v>0</v>
      </c>
      <c r="I82">
        <v>0</v>
      </c>
      <c r="J82">
        <v>0</v>
      </c>
      <c r="K82">
        <v>0</v>
      </c>
      <c r="L82">
        <v>0.6</v>
      </c>
      <c r="M82">
        <v>2</v>
      </c>
      <c r="N82">
        <v>5</v>
      </c>
      <c r="O82">
        <v>0</v>
      </c>
      <c r="P82">
        <v>27</v>
      </c>
      <c r="Q82">
        <v>0</v>
      </c>
      <c r="R82">
        <v>1</v>
      </c>
      <c r="S82">
        <v>1</v>
      </c>
      <c r="T82">
        <v>0</v>
      </c>
      <c r="U82">
        <v>28</v>
      </c>
      <c r="V82">
        <v>0</v>
      </c>
      <c r="W82">
        <v>7</v>
      </c>
      <c r="X82">
        <v>12</v>
      </c>
      <c r="Y82">
        <v>0</v>
      </c>
      <c r="Z82">
        <v>0</v>
      </c>
      <c r="AA82">
        <v>5.2</v>
      </c>
      <c r="AB82">
        <v>0</v>
      </c>
      <c r="AC82">
        <v>0</v>
      </c>
      <c r="AD82">
        <v>0</v>
      </c>
      <c r="AE82">
        <v>7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10</v>
      </c>
      <c r="AM82" s="10"/>
      <c r="AN82">
        <v>24</v>
      </c>
      <c r="AO82">
        <f t="shared" ref="AO82:BW82" si="172">C161+C162</f>
        <v>13.1</v>
      </c>
      <c r="AP82">
        <f t="shared" si="172"/>
        <v>6.8</v>
      </c>
      <c r="AQ82">
        <f t="shared" si="172"/>
        <v>0</v>
      </c>
      <c r="AR82">
        <f t="shared" si="172"/>
        <v>0</v>
      </c>
      <c r="AS82">
        <f t="shared" si="172"/>
        <v>29</v>
      </c>
      <c r="AT82">
        <f t="shared" si="172"/>
        <v>42.2</v>
      </c>
      <c r="AU82">
        <f t="shared" si="172"/>
        <v>9.4</v>
      </c>
      <c r="AV82">
        <f t="shared" si="172"/>
        <v>10</v>
      </c>
      <c r="AW82">
        <f t="shared" si="172"/>
        <v>2</v>
      </c>
      <c r="AX82">
        <f t="shared" si="172"/>
        <v>0</v>
      </c>
      <c r="AY82">
        <f t="shared" si="172"/>
        <v>4.4000000000000004</v>
      </c>
      <c r="AZ82">
        <f t="shared" si="172"/>
        <v>4</v>
      </c>
      <c r="BA82">
        <f t="shared" si="172"/>
        <v>40</v>
      </c>
      <c r="BB82">
        <f t="shared" si="172"/>
        <v>16</v>
      </c>
      <c r="BC82">
        <f t="shared" si="172"/>
        <v>0</v>
      </c>
      <c r="BD82">
        <f t="shared" si="172"/>
        <v>1</v>
      </c>
      <c r="BE82">
        <f t="shared" si="172"/>
        <v>11.6</v>
      </c>
      <c r="BF82">
        <f t="shared" si="172"/>
        <v>0</v>
      </c>
      <c r="BG82">
        <f t="shared" si="172"/>
        <v>14</v>
      </c>
      <c r="BH82">
        <f t="shared" si="172"/>
        <v>21.8</v>
      </c>
      <c r="BI82">
        <f t="shared" si="172"/>
        <v>8</v>
      </c>
      <c r="BJ82">
        <f t="shared" si="172"/>
        <v>0</v>
      </c>
      <c r="BK82">
        <f t="shared" si="172"/>
        <v>1</v>
      </c>
      <c r="BL82">
        <f t="shared" si="172"/>
        <v>16.2</v>
      </c>
      <c r="BM82">
        <f t="shared" si="172"/>
        <v>0</v>
      </c>
      <c r="BN82">
        <f t="shared" si="172"/>
        <v>6.4</v>
      </c>
      <c r="BO82">
        <f t="shared" si="172"/>
        <v>0</v>
      </c>
      <c r="BP82">
        <f t="shared" si="172"/>
        <v>38</v>
      </c>
      <c r="BQ82">
        <f t="shared" si="172"/>
        <v>4</v>
      </c>
      <c r="BR82">
        <f t="shared" si="172"/>
        <v>2</v>
      </c>
      <c r="BS82">
        <f t="shared" si="172"/>
        <v>50.5</v>
      </c>
      <c r="BT82">
        <f t="shared" si="172"/>
        <v>3.2</v>
      </c>
      <c r="BU82">
        <f t="shared" si="172"/>
        <v>1.8</v>
      </c>
      <c r="BV82">
        <f t="shared" si="172"/>
        <v>0</v>
      </c>
      <c r="BW82">
        <f t="shared" si="172"/>
        <v>12</v>
      </c>
      <c r="BX82" s="1"/>
      <c r="DJ82" s="1"/>
      <c r="DK82" s="1"/>
    </row>
    <row r="83" spans="1:115" x14ac:dyDescent="0.25">
      <c r="A83" s="8">
        <v>43657</v>
      </c>
      <c r="B83">
        <v>3</v>
      </c>
      <c r="C83">
        <v>7</v>
      </c>
      <c r="D83">
        <v>6.7</v>
      </c>
      <c r="E83">
        <v>0</v>
      </c>
      <c r="F83">
        <v>7</v>
      </c>
      <c r="G83">
        <v>9.1999999999999993</v>
      </c>
      <c r="H83">
        <v>4.2</v>
      </c>
      <c r="I83">
        <v>0</v>
      </c>
      <c r="J83">
        <v>0</v>
      </c>
      <c r="K83">
        <v>1.6</v>
      </c>
      <c r="L83">
        <v>0</v>
      </c>
      <c r="M83">
        <v>0</v>
      </c>
      <c r="N83">
        <v>1</v>
      </c>
      <c r="O83">
        <v>0</v>
      </c>
      <c r="P83">
        <v>27</v>
      </c>
      <c r="Q83">
        <v>0</v>
      </c>
      <c r="R83">
        <v>0</v>
      </c>
      <c r="S83">
        <v>82</v>
      </c>
      <c r="T83">
        <v>4.2</v>
      </c>
      <c r="U83">
        <v>29</v>
      </c>
      <c r="V83">
        <v>0</v>
      </c>
      <c r="W83">
        <v>0</v>
      </c>
      <c r="X83">
        <v>20</v>
      </c>
      <c r="Y83">
        <v>0</v>
      </c>
      <c r="Z83">
        <v>9.1999999999999993</v>
      </c>
      <c r="AA83">
        <v>0.2</v>
      </c>
      <c r="AB83">
        <v>0.6</v>
      </c>
      <c r="AC83">
        <v>4</v>
      </c>
      <c r="AD83">
        <v>0.8</v>
      </c>
      <c r="AE83">
        <v>7</v>
      </c>
      <c r="AF83">
        <v>47.8</v>
      </c>
      <c r="AG83">
        <v>0.2</v>
      </c>
      <c r="AH83">
        <v>0</v>
      </c>
      <c r="AI83">
        <v>0</v>
      </c>
      <c r="AJ83">
        <v>23</v>
      </c>
      <c r="AK83">
        <v>8</v>
      </c>
      <c r="AM83" s="9">
        <v>42937</v>
      </c>
      <c r="AN83">
        <v>6</v>
      </c>
      <c r="AO83">
        <f t="shared" ref="AO83:BW83" si="173">C163+C164</f>
        <v>0</v>
      </c>
      <c r="AP83">
        <f t="shared" si="173"/>
        <v>1</v>
      </c>
      <c r="AQ83">
        <f t="shared" si="173"/>
        <v>0</v>
      </c>
      <c r="AR83">
        <f t="shared" si="173"/>
        <v>7</v>
      </c>
      <c r="AS83">
        <f t="shared" si="173"/>
        <v>44</v>
      </c>
      <c r="AT83">
        <f t="shared" si="173"/>
        <v>43.199999999999996</v>
      </c>
      <c r="AU83">
        <f t="shared" si="173"/>
        <v>32</v>
      </c>
      <c r="AV83">
        <f t="shared" si="173"/>
        <v>25</v>
      </c>
      <c r="AW83">
        <f t="shared" si="173"/>
        <v>15.4</v>
      </c>
      <c r="AX83">
        <f t="shared" si="173"/>
        <v>9.3999999999999986</v>
      </c>
      <c r="AY83">
        <f t="shared" si="173"/>
        <v>0.4</v>
      </c>
      <c r="AZ83">
        <f t="shared" si="173"/>
        <v>5.5</v>
      </c>
      <c r="BA83">
        <f t="shared" si="173"/>
        <v>74</v>
      </c>
      <c r="BB83">
        <f t="shared" si="173"/>
        <v>13</v>
      </c>
      <c r="BC83">
        <f t="shared" si="173"/>
        <v>10.199999999999999</v>
      </c>
      <c r="BD83">
        <f t="shared" si="173"/>
        <v>1</v>
      </c>
      <c r="BE83">
        <f t="shared" si="173"/>
        <v>12</v>
      </c>
      <c r="BF83">
        <f t="shared" si="173"/>
        <v>0</v>
      </c>
      <c r="BG83">
        <f t="shared" si="173"/>
        <v>20</v>
      </c>
      <c r="BH83">
        <f t="shared" si="173"/>
        <v>6.6</v>
      </c>
      <c r="BI83">
        <f t="shared" si="173"/>
        <v>44</v>
      </c>
      <c r="BJ83">
        <f t="shared" si="173"/>
        <v>11.6</v>
      </c>
      <c r="BK83">
        <f t="shared" si="173"/>
        <v>9</v>
      </c>
      <c r="BL83">
        <f t="shared" si="173"/>
        <v>4.5</v>
      </c>
      <c r="BM83">
        <f t="shared" si="173"/>
        <v>5.2</v>
      </c>
      <c r="BN83">
        <f t="shared" si="173"/>
        <v>6.1</v>
      </c>
      <c r="BO83">
        <f t="shared" si="173"/>
        <v>0.2</v>
      </c>
      <c r="BP83">
        <f t="shared" si="173"/>
        <v>70</v>
      </c>
      <c r="BQ83">
        <f t="shared" si="173"/>
        <v>12.2</v>
      </c>
      <c r="BR83">
        <f t="shared" si="173"/>
        <v>0.2</v>
      </c>
      <c r="BS83">
        <f t="shared" si="173"/>
        <v>79.900000000000006</v>
      </c>
      <c r="BT83">
        <f t="shared" si="173"/>
        <v>8.7999999999999989</v>
      </c>
      <c r="BU83">
        <f t="shared" si="173"/>
        <v>28.5</v>
      </c>
      <c r="BV83">
        <f t="shared" si="173"/>
        <v>6</v>
      </c>
      <c r="BW83">
        <f t="shared" si="173"/>
        <v>17</v>
      </c>
      <c r="BX83" s="1"/>
      <c r="DJ83" s="1"/>
      <c r="DK83" s="1"/>
    </row>
    <row r="84" spans="1:115" x14ac:dyDescent="0.25">
      <c r="A84" s="8"/>
      <c r="B84">
        <v>6</v>
      </c>
      <c r="C84">
        <v>1</v>
      </c>
      <c r="D84">
        <v>2.2999999999999998</v>
      </c>
      <c r="E84">
        <v>0.2</v>
      </c>
      <c r="F84">
        <v>0</v>
      </c>
      <c r="G84">
        <v>4</v>
      </c>
      <c r="H84">
        <v>9.1999999999999993</v>
      </c>
      <c r="I84">
        <v>0</v>
      </c>
      <c r="J84">
        <v>50</v>
      </c>
      <c r="K84">
        <v>23.4</v>
      </c>
      <c r="L84">
        <v>0</v>
      </c>
      <c r="M84">
        <v>0</v>
      </c>
      <c r="N84">
        <v>3.8</v>
      </c>
      <c r="O84">
        <v>0</v>
      </c>
      <c r="P84">
        <v>12</v>
      </c>
      <c r="Q84">
        <v>14</v>
      </c>
      <c r="R84">
        <v>0</v>
      </c>
      <c r="S84">
        <v>36</v>
      </c>
      <c r="T84">
        <v>0</v>
      </c>
      <c r="U84">
        <v>15</v>
      </c>
      <c r="V84">
        <v>2</v>
      </c>
      <c r="W84">
        <v>0</v>
      </c>
      <c r="X84">
        <v>1</v>
      </c>
      <c r="Y84">
        <v>0</v>
      </c>
      <c r="Z84">
        <v>4.4000000000000004</v>
      </c>
      <c r="AA84">
        <v>0</v>
      </c>
      <c r="AB84">
        <v>1.5</v>
      </c>
      <c r="AC84">
        <v>2</v>
      </c>
      <c r="AD84">
        <v>4</v>
      </c>
      <c r="AE84">
        <v>2</v>
      </c>
      <c r="AF84">
        <v>19.100000000000001</v>
      </c>
      <c r="AG84">
        <v>0.1</v>
      </c>
      <c r="AH84">
        <v>0</v>
      </c>
      <c r="AI84">
        <v>0</v>
      </c>
      <c r="AJ84">
        <v>0</v>
      </c>
      <c r="AK84">
        <v>2</v>
      </c>
      <c r="AM84" s="10"/>
      <c r="AN84">
        <v>12</v>
      </c>
      <c r="AO84">
        <f t="shared" ref="AO84:BW84" si="174">C165+C166</f>
        <v>1</v>
      </c>
      <c r="AP84">
        <f t="shared" si="174"/>
        <v>2.3000000000000003</v>
      </c>
      <c r="AQ84">
        <f t="shared" si="174"/>
        <v>0</v>
      </c>
      <c r="AR84">
        <f t="shared" si="174"/>
        <v>5</v>
      </c>
      <c r="AS84">
        <f t="shared" si="174"/>
        <v>14.4</v>
      </c>
      <c r="AT84">
        <f t="shared" si="174"/>
        <v>2.2000000000000002</v>
      </c>
      <c r="AU84">
        <f t="shared" si="174"/>
        <v>11</v>
      </c>
      <c r="AV84">
        <f t="shared" si="174"/>
        <v>59</v>
      </c>
      <c r="AW84">
        <f t="shared" si="174"/>
        <v>69.199999999999989</v>
      </c>
      <c r="AX84">
        <f t="shared" si="174"/>
        <v>0</v>
      </c>
      <c r="AY84">
        <f t="shared" si="174"/>
        <v>2</v>
      </c>
      <c r="AZ84">
        <f t="shared" si="174"/>
        <v>19</v>
      </c>
      <c r="BA84">
        <f t="shared" si="174"/>
        <v>4</v>
      </c>
      <c r="BB84">
        <f t="shared" si="174"/>
        <v>1</v>
      </c>
      <c r="BC84">
        <f t="shared" si="174"/>
        <v>10.299999999999999</v>
      </c>
      <c r="BD84">
        <f t="shared" si="174"/>
        <v>17</v>
      </c>
      <c r="BE84">
        <f t="shared" si="174"/>
        <v>16</v>
      </c>
      <c r="BF84">
        <f t="shared" si="174"/>
        <v>0</v>
      </c>
      <c r="BG84">
        <f t="shared" si="174"/>
        <v>42</v>
      </c>
      <c r="BH84">
        <f t="shared" si="174"/>
        <v>0</v>
      </c>
      <c r="BI84">
        <f t="shared" si="174"/>
        <v>11</v>
      </c>
      <c r="BJ84">
        <f t="shared" si="174"/>
        <v>1.2</v>
      </c>
      <c r="BK84">
        <f t="shared" si="174"/>
        <v>0.8</v>
      </c>
      <c r="BL84">
        <f t="shared" si="174"/>
        <v>2.4</v>
      </c>
      <c r="BM84">
        <f t="shared" si="174"/>
        <v>2.5</v>
      </c>
      <c r="BN84">
        <f t="shared" si="174"/>
        <v>1.4</v>
      </c>
      <c r="BO84">
        <f t="shared" si="174"/>
        <v>0</v>
      </c>
      <c r="BP84">
        <f t="shared" si="174"/>
        <v>18</v>
      </c>
      <c r="BQ84">
        <f t="shared" si="174"/>
        <v>0</v>
      </c>
      <c r="BR84">
        <f t="shared" si="174"/>
        <v>0</v>
      </c>
      <c r="BS84">
        <f t="shared" si="174"/>
        <v>0.8</v>
      </c>
      <c r="BT84">
        <f t="shared" si="174"/>
        <v>0.5</v>
      </c>
      <c r="BU84">
        <f t="shared" si="174"/>
        <v>1</v>
      </c>
      <c r="BV84">
        <f t="shared" si="174"/>
        <v>0.4</v>
      </c>
      <c r="BW84">
        <f t="shared" si="174"/>
        <v>98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1.2</v>
      </c>
      <c r="E85">
        <v>40</v>
      </c>
      <c r="F85">
        <v>0</v>
      </c>
      <c r="G85">
        <v>1</v>
      </c>
      <c r="H85">
        <v>0.8</v>
      </c>
      <c r="I85">
        <v>0</v>
      </c>
      <c r="J85">
        <v>14</v>
      </c>
      <c r="K85">
        <v>1</v>
      </c>
      <c r="L85">
        <v>17</v>
      </c>
      <c r="M85">
        <v>7.1</v>
      </c>
      <c r="N85">
        <v>0.8</v>
      </c>
      <c r="O85">
        <v>0</v>
      </c>
      <c r="P85">
        <v>1</v>
      </c>
      <c r="Q85">
        <v>1</v>
      </c>
      <c r="R85">
        <v>2</v>
      </c>
      <c r="S85">
        <v>2</v>
      </c>
      <c r="T85">
        <v>0</v>
      </c>
      <c r="U85">
        <v>10</v>
      </c>
      <c r="V85">
        <v>1</v>
      </c>
      <c r="W85">
        <v>1</v>
      </c>
      <c r="X85">
        <v>0</v>
      </c>
      <c r="Y85">
        <v>0.2</v>
      </c>
      <c r="Z85">
        <v>1.8</v>
      </c>
      <c r="AA85">
        <v>0.6</v>
      </c>
      <c r="AB85">
        <v>0.4</v>
      </c>
      <c r="AC85">
        <v>2</v>
      </c>
      <c r="AD85">
        <v>1</v>
      </c>
      <c r="AE85">
        <v>0</v>
      </c>
      <c r="AF85">
        <v>20.9</v>
      </c>
      <c r="AG85">
        <v>0.1</v>
      </c>
      <c r="AH85">
        <v>0</v>
      </c>
      <c r="AI85">
        <v>0</v>
      </c>
      <c r="AJ85">
        <v>6</v>
      </c>
      <c r="AK85">
        <v>18</v>
      </c>
      <c r="AM85" s="10"/>
      <c r="AN85">
        <v>18</v>
      </c>
      <c r="AO85">
        <f t="shared" ref="AO85:BW85" si="175">C167+C168</f>
        <v>3.5</v>
      </c>
      <c r="AP85">
        <f t="shared" si="175"/>
        <v>0</v>
      </c>
      <c r="AQ85">
        <f t="shared" si="175"/>
        <v>0</v>
      </c>
      <c r="AR85">
        <f t="shared" si="175"/>
        <v>1</v>
      </c>
      <c r="AS85">
        <f t="shared" si="175"/>
        <v>0</v>
      </c>
      <c r="AT85">
        <f t="shared" si="175"/>
        <v>0.6</v>
      </c>
      <c r="AU85">
        <f t="shared" si="175"/>
        <v>0</v>
      </c>
      <c r="AV85">
        <f t="shared" si="175"/>
        <v>22</v>
      </c>
      <c r="AW85">
        <f t="shared" si="175"/>
        <v>0</v>
      </c>
      <c r="AX85">
        <f t="shared" si="175"/>
        <v>0</v>
      </c>
      <c r="AY85">
        <f t="shared" si="175"/>
        <v>0</v>
      </c>
      <c r="AZ85">
        <f t="shared" si="175"/>
        <v>0</v>
      </c>
      <c r="BA85">
        <f t="shared" si="175"/>
        <v>0</v>
      </c>
      <c r="BB85">
        <f t="shared" si="175"/>
        <v>7</v>
      </c>
      <c r="BC85">
        <f t="shared" si="175"/>
        <v>1.4</v>
      </c>
      <c r="BD85">
        <f t="shared" si="175"/>
        <v>1</v>
      </c>
      <c r="BE85">
        <f t="shared" si="175"/>
        <v>2.1</v>
      </c>
      <c r="BF85">
        <f t="shared" si="175"/>
        <v>0</v>
      </c>
      <c r="BG85">
        <f t="shared" si="175"/>
        <v>4</v>
      </c>
      <c r="BH85">
        <f t="shared" si="175"/>
        <v>0</v>
      </c>
      <c r="BI85">
        <f t="shared" si="175"/>
        <v>0</v>
      </c>
      <c r="BJ85">
        <f t="shared" si="175"/>
        <v>0</v>
      </c>
      <c r="BK85">
        <f t="shared" si="175"/>
        <v>0</v>
      </c>
      <c r="BL85">
        <f t="shared" si="175"/>
        <v>5.2</v>
      </c>
      <c r="BM85">
        <f t="shared" si="175"/>
        <v>0</v>
      </c>
      <c r="BN85">
        <f t="shared" si="175"/>
        <v>0</v>
      </c>
      <c r="BO85">
        <f t="shared" si="175"/>
        <v>0</v>
      </c>
      <c r="BP85">
        <f t="shared" si="175"/>
        <v>0</v>
      </c>
      <c r="BQ85">
        <f t="shared" si="175"/>
        <v>0</v>
      </c>
      <c r="BR85">
        <f t="shared" si="175"/>
        <v>0</v>
      </c>
      <c r="BS85">
        <f t="shared" si="175"/>
        <v>0.2</v>
      </c>
      <c r="BT85">
        <f t="shared" si="175"/>
        <v>0</v>
      </c>
      <c r="BU85">
        <f t="shared" si="175"/>
        <v>0</v>
      </c>
      <c r="BV85">
        <f t="shared" si="175"/>
        <v>0</v>
      </c>
      <c r="BW85">
        <f t="shared" si="175"/>
        <v>19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27.5</v>
      </c>
      <c r="F86">
        <v>0</v>
      </c>
      <c r="G86">
        <v>0.2</v>
      </c>
      <c r="H86">
        <v>0</v>
      </c>
      <c r="I86">
        <v>0</v>
      </c>
      <c r="J86">
        <v>0</v>
      </c>
      <c r="K86">
        <v>0</v>
      </c>
      <c r="L86">
        <v>26</v>
      </c>
      <c r="M86">
        <v>6.2</v>
      </c>
      <c r="N86">
        <v>4.8</v>
      </c>
      <c r="O86">
        <v>0</v>
      </c>
      <c r="P86">
        <v>0</v>
      </c>
      <c r="Q86">
        <v>2.2000000000000002</v>
      </c>
      <c r="R86">
        <v>24</v>
      </c>
      <c r="S86">
        <v>6</v>
      </c>
      <c r="T86">
        <v>0</v>
      </c>
      <c r="U86">
        <v>1</v>
      </c>
      <c r="V86">
        <v>6.5</v>
      </c>
      <c r="W86">
        <v>0</v>
      </c>
      <c r="X86">
        <v>0</v>
      </c>
      <c r="Y86">
        <v>10.199999999999999</v>
      </c>
      <c r="Z86">
        <v>0</v>
      </c>
      <c r="AA86">
        <v>0</v>
      </c>
      <c r="AB86">
        <v>0</v>
      </c>
      <c r="AC86">
        <v>0.2</v>
      </c>
      <c r="AD86">
        <v>0</v>
      </c>
      <c r="AE86">
        <v>4</v>
      </c>
      <c r="AF86">
        <v>5</v>
      </c>
      <c r="AG86">
        <v>0</v>
      </c>
      <c r="AH86">
        <v>0</v>
      </c>
      <c r="AI86">
        <v>2.2000000000000002</v>
      </c>
      <c r="AJ86">
        <v>0.6</v>
      </c>
      <c r="AK86">
        <v>1</v>
      </c>
      <c r="AM86" s="10"/>
      <c r="AN86">
        <v>24</v>
      </c>
      <c r="AO86">
        <f t="shared" ref="AO86:BW86" si="176">C169+C170</f>
        <v>2.5</v>
      </c>
      <c r="AP86">
        <f t="shared" si="176"/>
        <v>2.4</v>
      </c>
      <c r="AQ86">
        <f t="shared" si="176"/>
        <v>2.2000000000000002</v>
      </c>
      <c r="AR86">
        <f t="shared" si="176"/>
        <v>12</v>
      </c>
      <c r="AS86">
        <f t="shared" si="176"/>
        <v>0</v>
      </c>
      <c r="AT86">
        <f t="shared" si="176"/>
        <v>0</v>
      </c>
      <c r="AU86">
        <f t="shared" si="176"/>
        <v>0</v>
      </c>
      <c r="AV86">
        <f t="shared" si="176"/>
        <v>0</v>
      </c>
      <c r="AW86">
        <f t="shared" si="176"/>
        <v>0</v>
      </c>
      <c r="AX86">
        <f t="shared" si="176"/>
        <v>0</v>
      </c>
      <c r="AY86">
        <f t="shared" si="176"/>
        <v>0</v>
      </c>
      <c r="AZ86">
        <f t="shared" si="176"/>
        <v>0</v>
      </c>
      <c r="BA86">
        <f t="shared" si="176"/>
        <v>0</v>
      </c>
      <c r="BB86">
        <f t="shared" si="176"/>
        <v>0</v>
      </c>
      <c r="BC86">
        <f t="shared" si="176"/>
        <v>0</v>
      </c>
      <c r="BD86">
        <f t="shared" si="176"/>
        <v>0</v>
      </c>
      <c r="BE86">
        <f t="shared" si="176"/>
        <v>1.6</v>
      </c>
      <c r="BF86">
        <f t="shared" si="176"/>
        <v>0</v>
      </c>
      <c r="BG86">
        <f t="shared" si="176"/>
        <v>0</v>
      </c>
      <c r="BH86">
        <f t="shared" si="176"/>
        <v>6.3</v>
      </c>
      <c r="BI86">
        <f t="shared" si="176"/>
        <v>0</v>
      </c>
      <c r="BJ86">
        <f t="shared" si="176"/>
        <v>0</v>
      </c>
      <c r="BK86">
        <f t="shared" si="176"/>
        <v>14</v>
      </c>
      <c r="BL86">
        <f t="shared" si="176"/>
        <v>4</v>
      </c>
      <c r="BM86">
        <f t="shared" si="176"/>
        <v>0</v>
      </c>
      <c r="BN86">
        <f t="shared" si="176"/>
        <v>0</v>
      </c>
      <c r="BO86">
        <f t="shared" si="176"/>
        <v>0</v>
      </c>
      <c r="BP86">
        <f t="shared" si="176"/>
        <v>0</v>
      </c>
      <c r="BQ86">
        <f t="shared" si="176"/>
        <v>0</v>
      </c>
      <c r="BR86">
        <f t="shared" si="176"/>
        <v>0</v>
      </c>
      <c r="BS86">
        <f t="shared" si="176"/>
        <v>0</v>
      </c>
      <c r="BT86">
        <f t="shared" si="176"/>
        <v>0</v>
      </c>
      <c r="BU86">
        <f t="shared" si="176"/>
        <v>66</v>
      </c>
      <c r="BV86">
        <f t="shared" si="176"/>
        <v>0</v>
      </c>
      <c r="BW86">
        <f t="shared" si="176"/>
        <v>6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</v>
      </c>
      <c r="M87">
        <v>0.3</v>
      </c>
      <c r="N87">
        <v>0</v>
      </c>
      <c r="O87">
        <v>0</v>
      </c>
      <c r="P87">
        <v>0</v>
      </c>
      <c r="Q87">
        <v>0</v>
      </c>
      <c r="R87">
        <v>20</v>
      </c>
      <c r="S87">
        <v>8</v>
      </c>
      <c r="T87">
        <v>6</v>
      </c>
      <c r="U87">
        <v>0</v>
      </c>
      <c r="V87">
        <v>45</v>
      </c>
      <c r="W87">
        <v>0</v>
      </c>
      <c r="X87">
        <v>1</v>
      </c>
      <c r="Y87">
        <v>0.6</v>
      </c>
      <c r="Z87">
        <v>1.2</v>
      </c>
      <c r="AA87">
        <v>0</v>
      </c>
      <c r="AB87">
        <v>0</v>
      </c>
      <c r="AC87">
        <v>0</v>
      </c>
      <c r="AD87">
        <v>0</v>
      </c>
      <c r="AE87">
        <v>34</v>
      </c>
      <c r="AF87">
        <v>1</v>
      </c>
      <c r="AG87">
        <v>0</v>
      </c>
      <c r="AH87">
        <v>0</v>
      </c>
      <c r="AI87">
        <v>0</v>
      </c>
      <c r="AJ87">
        <v>0.6</v>
      </c>
      <c r="AK87">
        <v>0</v>
      </c>
      <c r="AM87" s="9">
        <v>42938</v>
      </c>
      <c r="AN87">
        <v>6</v>
      </c>
      <c r="AO87">
        <f t="shared" ref="AO87:BW87" si="177">C171+C172</f>
        <v>9.6999999999999993</v>
      </c>
      <c r="AP87">
        <f t="shared" si="177"/>
        <v>2.1</v>
      </c>
      <c r="AQ87">
        <f t="shared" si="177"/>
        <v>0</v>
      </c>
      <c r="AR87">
        <f t="shared" si="177"/>
        <v>6</v>
      </c>
      <c r="AS87">
        <f t="shared" si="177"/>
        <v>0.8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4.8</v>
      </c>
      <c r="AX87">
        <f t="shared" si="177"/>
        <v>1.8</v>
      </c>
      <c r="AY87">
        <f t="shared" si="177"/>
        <v>0</v>
      </c>
      <c r="AZ87">
        <f t="shared" si="177"/>
        <v>0.5</v>
      </c>
      <c r="BA87">
        <f t="shared" si="177"/>
        <v>0</v>
      </c>
      <c r="BB87">
        <f t="shared" si="177"/>
        <v>0</v>
      </c>
      <c r="BC87">
        <f t="shared" si="177"/>
        <v>2.6</v>
      </c>
      <c r="BD87">
        <f t="shared" si="177"/>
        <v>9</v>
      </c>
      <c r="BE87">
        <f t="shared" si="177"/>
        <v>43.8</v>
      </c>
      <c r="BF87">
        <f t="shared" si="177"/>
        <v>70</v>
      </c>
      <c r="BG87">
        <f t="shared" si="177"/>
        <v>0</v>
      </c>
      <c r="BH87">
        <f t="shared" si="177"/>
        <v>1.5</v>
      </c>
      <c r="BI87">
        <f t="shared" si="177"/>
        <v>0</v>
      </c>
      <c r="BJ87">
        <f t="shared" si="177"/>
        <v>44.2</v>
      </c>
      <c r="BK87">
        <f t="shared" si="177"/>
        <v>0</v>
      </c>
      <c r="BL87">
        <f t="shared" si="177"/>
        <v>6</v>
      </c>
      <c r="BM87">
        <f t="shared" si="177"/>
        <v>2</v>
      </c>
      <c r="BN87">
        <f t="shared" si="177"/>
        <v>0</v>
      </c>
      <c r="BO87">
        <f t="shared" si="177"/>
        <v>0</v>
      </c>
      <c r="BP87">
        <f t="shared" si="177"/>
        <v>0</v>
      </c>
      <c r="BQ87">
        <f t="shared" si="177"/>
        <v>3.4</v>
      </c>
      <c r="BR87">
        <f t="shared" si="177"/>
        <v>0</v>
      </c>
      <c r="BS87">
        <f t="shared" si="177"/>
        <v>0</v>
      </c>
      <c r="BT87">
        <f t="shared" si="177"/>
        <v>0</v>
      </c>
      <c r="BU87">
        <f t="shared" si="177"/>
        <v>7.6</v>
      </c>
      <c r="BV87">
        <f t="shared" si="177"/>
        <v>5</v>
      </c>
      <c r="BW87">
        <f t="shared" si="177"/>
        <v>7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0.3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7</v>
      </c>
      <c r="W88">
        <v>0</v>
      </c>
      <c r="X88">
        <v>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0</v>
      </c>
      <c r="AH88">
        <v>9.6</v>
      </c>
      <c r="AI88">
        <v>0</v>
      </c>
      <c r="AJ88">
        <v>0.4</v>
      </c>
      <c r="AK88">
        <v>4</v>
      </c>
      <c r="AM88" s="10"/>
      <c r="AN88">
        <v>12</v>
      </c>
      <c r="AO88">
        <f t="shared" ref="AO88:BW88" si="178">C173+C174</f>
        <v>1.8</v>
      </c>
      <c r="AP88">
        <f t="shared" si="178"/>
        <v>0</v>
      </c>
      <c r="AQ88">
        <f t="shared" si="178"/>
        <v>0</v>
      </c>
      <c r="AR88">
        <f t="shared" si="178"/>
        <v>1</v>
      </c>
      <c r="AS88">
        <f t="shared" si="178"/>
        <v>0.8</v>
      </c>
      <c r="AT88">
        <f t="shared" si="178"/>
        <v>1</v>
      </c>
      <c r="AU88">
        <f t="shared" si="178"/>
        <v>0.2</v>
      </c>
      <c r="AV88">
        <f t="shared" si="178"/>
        <v>15</v>
      </c>
      <c r="AW88">
        <f t="shared" si="178"/>
        <v>0.8</v>
      </c>
      <c r="AX88">
        <f t="shared" si="178"/>
        <v>0</v>
      </c>
      <c r="AY88">
        <f t="shared" si="178"/>
        <v>0</v>
      </c>
      <c r="AZ88">
        <f t="shared" si="178"/>
        <v>0</v>
      </c>
      <c r="BA88">
        <f t="shared" si="178"/>
        <v>0</v>
      </c>
      <c r="BB88">
        <f t="shared" si="178"/>
        <v>0</v>
      </c>
      <c r="BC88">
        <f t="shared" si="178"/>
        <v>0</v>
      </c>
      <c r="BD88">
        <f t="shared" si="178"/>
        <v>2</v>
      </c>
      <c r="BE88">
        <f t="shared" si="178"/>
        <v>1</v>
      </c>
      <c r="BF88">
        <f t="shared" si="178"/>
        <v>13</v>
      </c>
      <c r="BG88">
        <f t="shared" si="178"/>
        <v>3</v>
      </c>
      <c r="BH88">
        <f t="shared" si="178"/>
        <v>0</v>
      </c>
      <c r="BI88">
        <f t="shared" si="178"/>
        <v>3</v>
      </c>
      <c r="BJ88">
        <f t="shared" si="178"/>
        <v>10.6</v>
      </c>
      <c r="BK88">
        <f t="shared" si="178"/>
        <v>0</v>
      </c>
      <c r="BL88">
        <f t="shared" si="178"/>
        <v>3.6</v>
      </c>
      <c r="BM88">
        <f t="shared" si="178"/>
        <v>0</v>
      </c>
      <c r="BN88">
        <f t="shared" si="178"/>
        <v>3</v>
      </c>
      <c r="BO88">
        <f t="shared" si="178"/>
        <v>0.2</v>
      </c>
      <c r="BP88">
        <f t="shared" si="178"/>
        <v>0</v>
      </c>
      <c r="BQ88">
        <f t="shared" si="178"/>
        <v>5.6</v>
      </c>
      <c r="BR88">
        <f t="shared" si="178"/>
        <v>0</v>
      </c>
      <c r="BS88">
        <f t="shared" si="178"/>
        <v>0.6</v>
      </c>
      <c r="BT88">
        <f t="shared" si="178"/>
        <v>0</v>
      </c>
      <c r="BU88">
        <f t="shared" si="178"/>
        <v>0</v>
      </c>
      <c r="BV88">
        <f t="shared" si="178"/>
        <v>0.5</v>
      </c>
      <c r="BW88">
        <f t="shared" si="178"/>
        <v>8</v>
      </c>
      <c r="BX88" s="1"/>
      <c r="DJ88" s="1"/>
      <c r="DK88" s="1"/>
    </row>
    <row r="89" spans="1:115" x14ac:dyDescent="0.25">
      <c r="A89" s="8"/>
      <c r="B89">
        <v>21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</v>
      </c>
      <c r="L89">
        <v>1</v>
      </c>
      <c r="M89">
        <v>0</v>
      </c>
      <c r="N89">
        <v>0</v>
      </c>
      <c r="O89">
        <v>0</v>
      </c>
      <c r="P89">
        <v>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0.1</v>
      </c>
      <c r="AA89">
        <v>0</v>
      </c>
      <c r="AB89">
        <v>0</v>
      </c>
      <c r="AC89">
        <v>0</v>
      </c>
      <c r="AD89">
        <v>14</v>
      </c>
      <c r="AE89">
        <v>2.6</v>
      </c>
      <c r="AF89">
        <v>0</v>
      </c>
      <c r="AG89">
        <v>0</v>
      </c>
      <c r="AH89">
        <v>32.799999999999997</v>
      </c>
      <c r="AI89">
        <v>0</v>
      </c>
      <c r="AJ89">
        <v>0.1</v>
      </c>
      <c r="AK89">
        <v>2</v>
      </c>
      <c r="AM89" s="10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3</v>
      </c>
      <c r="AR89">
        <f t="shared" si="179"/>
        <v>0</v>
      </c>
      <c r="AS89">
        <f t="shared" si="179"/>
        <v>0</v>
      </c>
      <c r="AT89">
        <f t="shared" si="179"/>
        <v>0.8</v>
      </c>
      <c r="AU89">
        <f t="shared" si="179"/>
        <v>0</v>
      </c>
      <c r="AV89">
        <f t="shared" si="179"/>
        <v>0</v>
      </c>
      <c r="AW89">
        <f t="shared" si="179"/>
        <v>9.1999999999999993</v>
      </c>
      <c r="AX89">
        <f t="shared" si="179"/>
        <v>2.4</v>
      </c>
      <c r="AY89">
        <f t="shared" si="179"/>
        <v>0</v>
      </c>
      <c r="AZ89">
        <f t="shared" si="179"/>
        <v>0.6</v>
      </c>
      <c r="BA89">
        <f t="shared" si="179"/>
        <v>0</v>
      </c>
      <c r="BB89">
        <f t="shared" si="179"/>
        <v>1</v>
      </c>
      <c r="BC89">
        <f t="shared" si="179"/>
        <v>0</v>
      </c>
      <c r="BD89">
        <f t="shared" si="179"/>
        <v>1</v>
      </c>
      <c r="BE89">
        <f t="shared" si="179"/>
        <v>0.2</v>
      </c>
      <c r="BF89">
        <f t="shared" si="179"/>
        <v>2</v>
      </c>
      <c r="BG89">
        <f t="shared" si="179"/>
        <v>0</v>
      </c>
      <c r="BH89">
        <f t="shared" si="179"/>
        <v>0</v>
      </c>
      <c r="BI89">
        <f t="shared" si="179"/>
        <v>0</v>
      </c>
      <c r="BJ89">
        <f t="shared" si="179"/>
        <v>0.4</v>
      </c>
      <c r="BK89">
        <f t="shared" si="179"/>
        <v>4.2</v>
      </c>
      <c r="BL89">
        <f t="shared" si="179"/>
        <v>0</v>
      </c>
      <c r="BM89">
        <f t="shared" si="179"/>
        <v>0</v>
      </c>
      <c r="BN89">
        <f t="shared" si="179"/>
        <v>1.5</v>
      </c>
      <c r="BO89">
        <f t="shared" si="179"/>
        <v>0</v>
      </c>
      <c r="BP89">
        <f t="shared" si="179"/>
        <v>0</v>
      </c>
      <c r="BQ89">
        <f t="shared" si="179"/>
        <v>2</v>
      </c>
      <c r="BR89">
        <f t="shared" si="179"/>
        <v>0</v>
      </c>
      <c r="BS89">
        <f t="shared" si="179"/>
        <v>0</v>
      </c>
      <c r="BT89">
        <f t="shared" si="179"/>
        <v>8.4</v>
      </c>
      <c r="BU89">
        <f t="shared" si="179"/>
        <v>6.2</v>
      </c>
      <c r="BV89">
        <f t="shared" si="179"/>
        <v>5.2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7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5</v>
      </c>
      <c r="M90">
        <v>0</v>
      </c>
      <c r="N90">
        <v>0.5</v>
      </c>
      <c r="O90">
        <v>0</v>
      </c>
      <c r="P90">
        <v>2</v>
      </c>
      <c r="Q90">
        <v>0</v>
      </c>
      <c r="R90">
        <v>5</v>
      </c>
      <c r="S90">
        <v>0</v>
      </c>
      <c r="T90">
        <v>0</v>
      </c>
      <c r="U90">
        <v>0</v>
      </c>
      <c r="V90">
        <v>8</v>
      </c>
      <c r="W90">
        <v>0</v>
      </c>
      <c r="X90">
        <v>1</v>
      </c>
      <c r="Y90">
        <v>1.2</v>
      </c>
      <c r="Z90">
        <v>0</v>
      </c>
      <c r="AA90">
        <v>12.4</v>
      </c>
      <c r="AB90">
        <v>0</v>
      </c>
      <c r="AC90">
        <v>0</v>
      </c>
      <c r="AD90">
        <v>13.4</v>
      </c>
      <c r="AE90">
        <v>10</v>
      </c>
      <c r="AF90">
        <v>0</v>
      </c>
      <c r="AG90">
        <v>0</v>
      </c>
      <c r="AH90">
        <v>6</v>
      </c>
      <c r="AI90">
        <v>0</v>
      </c>
      <c r="AJ90">
        <v>0</v>
      </c>
      <c r="AK90">
        <v>3</v>
      </c>
      <c r="AM90" s="10"/>
      <c r="AN90">
        <v>24</v>
      </c>
      <c r="AO90">
        <f t="shared" ref="AO90:BW90" si="180">C177+C178</f>
        <v>2</v>
      </c>
      <c r="AP90">
        <f t="shared" si="180"/>
        <v>0</v>
      </c>
      <c r="AQ90">
        <f t="shared" si="180"/>
        <v>0</v>
      </c>
      <c r="AR90">
        <f t="shared" si="180"/>
        <v>0</v>
      </c>
      <c r="AS90">
        <f t="shared" si="180"/>
        <v>0</v>
      </c>
      <c r="AT90">
        <f t="shared" si="180"/>
        <v>3.5</v>
      </c>
      <c r="AU90">
        <f t="shared" si="180"/>
        <v>0</v>
      </c>
      <c r="AV90">
        <f t="shared" si="180"/>
        <v>18</v>
      </c>
      <c r="AW90">
        <f t="shared" si="180"/>
        <v>0</v>
      </c>
      <c r="AX90">
        <f t="shared" si="180"/>
        <v>0</v>
      </c>
      <c r="AY90">
        <f t="shared" si="180"/>
        <v>0</v>
      </c>
      <c r="AZ90">
        <f t="shared" si="180"/>
        <v>0</v>
      </c>
      <c r="BA90">
        <f t="shared" si="180"/>
        <v>0</v>
      </c>
      <c r="BB90">
        <f t="shared" si="180"/>
        <v>8</v>
      </c>
      <c r="BC90">
        <f t="shared" si="180"/>
        <v>0</v>
      </c>
      <c r="BD90">
        <f t="shared" si="180"/>
        <v>0</v>
      </c>
      <c r="BE90">
        <f t="shared" si="180"/>
        <v>1</v>
      </c>
      <c r="BF90">
        <f t="shared" si="180"/>
        <v>0</v>
      </c>
      <c r="BG90">
        <f t="shared" si="180"/>
        <v>2</v>
      </c>
      <c r="BH90">
        <f t="shared" si="180"/>
        <v>0</v>
      </c>
      <c r="BI90">
        <f t="shared" si="180"/>
        <v>0</v>
      </c>
      <c r="BJ90">
        <f t="shared" si="180"/>
        <v>0.4</v>
      </c>
      <c r="BK90">
        <f t="shared" si="180"/>
        <v>0</v>
      </c>
      <c r="BL90">
        <f t="shared" si="180"/>
        <v>3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1</v>
      </c>
      <c r="BQ90">
        <f t="shared" si="180"/>
        <v>3</v>
      </c>
      <c r="BR90">
        <f t="shared" si="180"/>
        <v>0</v>
      </c>
      <c r="BS90">
        <f t="shared" si="180"/>
        <v>0</v>
      </c>
      <c r="BT90">
        <f t="shared" si="180"/>
        <v>0</v>
      </c>
      <c r="BU90">
        <f t="shared" si="180"/>
        <v>4.4000000000000004</v>
      </c>
      <c r="BV90">
        <f t="shared" si="180"/>
        <v>0</v>
      </c>
      <c r="BW90">
        <f t="shared" si="180"/>
        <v>13</v>
      </c>
      <c r="BX90" s="1"/>
      <c r="DJ90" s="1"/>
      <c r="DK90" s="1"/>
    </row>
    <row r="91" spans="1:115" x14ac:dyDescent="0.25">
      <c r="A91" s="8">
        <v>43658</v>
      </c>
      <c r="B91">
        <v>3</v>
      </c>
      <c r="C91">
        <v>0</v>
      </c>
      <c r="D91">
        <v>0</v>
      </c>
      <c r="E91">
        <v>7</v>
      </c>
      <c r="F91">
        <v>0</v>
      </c>
      <c r="G91">
        <v>0</v>
      </c>
      <c r="H91">
        <v>0</v>
      </c>
      <c r="I91">
        <v>0</v>
      </c>
      <c r="J91">
        <v>0</v>
      </c>
      <c r="K91">
        <v>1.6</v>
      </c>
      <c r="L91">
        <v>54</v>
      </c>
      <c r="M91">
        <v>0</v>
      </c>
      <c r="N91">
        <v>0.3</v>
      </c>
      <c r="O91">
        <v>0</v>
      </c>
      <c r="P91">
        <v>0</v>
      </c>
      <c r="Q91">
        <v>7</v>
      </c>
      <c r="R91">
        <v>4</v>
      </c>
      <c r="S91">
        <v>3</v>
      </c>
      <c r="T91">
        <v>0</v>
      </c>
      <c r="U91">
        <v>0</v>
      </c>
      <c r="V91">
        <v>0</v>
      </c>
      <c r="W91">
        <v>0</v>
      </c>
      <c r="X91">
        <v>0</v>
      </c>
      <c r="Y91">
        <v>13.8</v>
      </c>
      <c r="Z91">
        <v>0</v>
      </c>
      <c r="AA91">
        <v>16.8</v>
      </c>
      <c r="AB91">
        <v>0</v>
      </c>
      <c r="AC91">
        <v>0</v>
      </c>
      <c r="AD91">
        <v>0</v>
      </c>
      <c r="AE91">
        <v>13</v>
      </c>
      <c r="AF91">
        <v>0</v>
      </c>
      <c r="AG91">
        <v>0</v>
      </c>
      <c r="AH91">
        <v>0</v>
      </c>
      <c r="AI91">
        <v>17</v>
      </c>
      <c r="AJ91">
        <v>1</v>
      </c>
      <c r="AK91">
        <v>7</v>
      </c>
      <c r="AM91" s="9">
        <v>42939</v>
      </c>
      <c r="AN91">
        <v>6</v>
      </c>
      <c r="AO91">
        <f t="shared" ref="AO91:BW91" si="181">C179+C180</f>
        <v>0</v>
      </c>
      <c r="AP91">
        <f t="shared" si="181"/>
        <v>0.8</v>
      </c>
      <c r="AQ91">
        <f t="shared" si="181"/>
        <v>2.2000000000000002</v>
      </c>
      <c r="AR91">
        <f t="shared" si="181"/>
        <v>0</v>
      </c>
      <c r="AS91">
        <f t="shared" si="181"/>
        <v>19.8</v>
      </c>
      <c r="AT91">
        <f t="shared" si="181"/>
        <v>17.100000000000001</v>
      </c>
      <c r="AU91">
        <f t="shared" si="181"/>
        <v>0</v>
      </c>
      <c r="AV91">
        <f t="shared" si="181"/>
        <v>15</v>
      </c>
      <c r="AW91">
        <f t="shared" si="181"/>
        <v>0</v>
      </c>
      <c r="AX91">
        <f t="shared" si="181"/>
        <v>1</v>
      </c>
      <c r="AY91">
        <f t="shared" si="181"/>
        <v>0</v>
      </c>
      <c r="AZ91">
        <f t="shared" si="181"/>
        <v>0</v>
      </c>
      <c r="BA91">
        <f t="shared" si="181"/>
        <v>0</v>
      </c>
      <c r="BB91">
        <f t="shared" si="181"/>
        <v>3</v>
      </c>
      <c r="BC91">
        <f t="shared" si="181"/>
        <v>0</v>
      </c>
      <c r="BD91">
        <f t="shared" si="181"/>
        <v>34</v>
      </c>
      <c r="BE91">
        <f t="shared" si="181"/>
        <v>0.2</v>
      </c>
      <c r="BF91">
        <f t="shared" si="181"/>
        <v>1.8</v>
      </c>
      <c r="BG91">
        <f t="shared" si="181"/>
        <v>39</v>
      </c>
      <c r="BH91">
        <f t="shared" si="181"/>
        <v>3.9</v>
      </c>
      <c r="BI91">
        <f t="shared" si="181"/>
        <v>4</v>
      </c>
      <c r="BJ91">
        <f t="shared" si="181"/>
        <v>36.6</v>
      </c>
      <c r="BK91">
        <f t="shared" si="181"/>
        <v>0.4</v>
      </c>
      <c r="BL91">
        <f t="shared" si="181"/>
        <v>0.1</v>
      </c>
      <c r="BM91">
        <f t="shared" si="181"/>
        <v>0</v>
      </c>
      <c r="BN91">
        <f t="shared" si="181"/>
        <v>9.5</v>
      </c>
      <c r="BO91">
        <f t="shared" si="181"/>
        <v>0</v>
      </c>
      <c r="BP91">
        <f t="shared" si="181"/>
        <v>2</v>
      </c>
      <c r="BQ91">
        <f t="shared" si="181"/>
        <v>15</v>
      </c>
      <c r="BR91">
        <f t="shared" si="181"/>
        <v>0</v>
      </c>
      <c r="BS91">
        <f t="shared" si="181"/>
        <v>3.8000000000000003</v>
      </c>
      <c r="BT91">
        <f t="shared" si="181"/>
        <v>0</v>
      </c>
      <c r="BU91">
        <f t="shared" si="181"/>
        <v>0</v>
      </c>
      <c r="BV91">
        <f t="shared" si="181"/>
        <v>0</v>
      </c>
      <c r="BW91">
        <f t="shared" si="181"/>
        <v>7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14</v>
      </c>
      <c r="F92">
        <v>0</v>
      </c>
      <c r="G92">
        <v>0</v>
      </c>
      <c r="H92">
        <v>0</v>
      </c>
      <c r="I92">
        <v>0</v>
      </c>
      <c r="J92">
        <v>0</v>
      </c>
      <c r="K92">
        <v>5.6</v>
      </c>
      <c r="L92">
        <v>3.2</v>
      </c>
      <c r="M92">
        <v>0.2</v>
      </c>
      <c r="N92">
        <v>0</v>
      </c>
      <c r="O92">
        <v>0</v>
      </c>
      <c r="P92">
        <v>2</v>
      </c>
      <c r="Q92">
        <v>1.2</v>
      </c>
      <c r="R92">
        <v>23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1.2</v>
      </c>
      <c r="Z92">
        <v>2.8</v>
      </c>
      <c r="AA92">
        <v>28.4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0.2</v>
      </c>
      <c r="AJ92">
        <v>7</v>
      </c>
      <c r="AK92">
        <v>0</v>
      </c>
      <c r="AM92" s="10"/>
      <c r="AN92">
        <v>12</v>
      </c>
      <c r="AO92">
        <f t="shared" ref="AO92:BW92" si="182">C181+C182</f>
        <v>0.7</v>
      </c>
      <c r="AP92">
        <f t="shared" si="182"/>
        <v>1.4</v>
      </c>
      <c r="AQ92">
        <f t="shared" si="182"/>
        <v>0</v>
      </c>
      <c r="AR92">
        <f t="shared" si="182"/>
        <v>0</v>
      </c>
      <c r="AS92">
        <f t="shared" si="182"/>
        <v>80</v>
      </c>
      <c r="AT92">
        <f t="shared" si="182"/>
        <v>55.6</v>
      </c>
      <c r="AU92">
        <f t="shared" si="182"/>
        <v>11.8</v>
      </c>
      <c r="AV92">
        <f t="shared" si="182"/>
        <v>66</v>
      </c>
      <c r="AW92">
        <f t="shared" si="182"/>
        <v>1.2</v>
      </c>
      <c r="AX92">
        <f t="shared" si="182"/>
        <v>16.5</v>
      </c>
      <c r="AY92">
        <f t="shared" si="182"/>
        <v>0</v>
      </c>
      <c r="AZ92">
        <f t="shared" si="182"/>
        <v>20</v>
      </c>
      <c r="BA92">
        <f t="shared" si="182"/>
        <v>11</v>
      </c>
      <c r="BB92">
        <f t="shared" si="182"/>
        <v>5</v>
      </c>
      <c r="BC92">
        <f t="shared" si="182"/>
        <v>0</v>
      </c>
      <c r="BD92">
        <f t="shared" si="182"/>
        <v>15</v>
      </c>
      <c r="BE92">
        <f t="shared" si="182"/>
        <v>42.2</v>
      </c>
      <c r="BF92">
        <f t="shared" si="182"/>
        <v>15.8</v>
      </c>
      <c r="BG92">
        <f t="shared" si="182"/>
        <v>46</v>
      </c>
      <c r="BH92">
        <f t="shared" si="182"/>
        <v>2.8</v>
      </c>
      <c r="BI92">
        <f t="shared" si="182"/>
        <v>6</v>
      </c>
      <c r="BJ92">
        <f t="shared" si="182"/>
        <v>14.8</v>
      </c>
      <c r="BK92">
        <f t="shared" si="182"/>
        <v>0</v>
      </c>
      <c r="BL92">
        <f t="shared" si="182"/>
        <v>4.2</v>
      </c>
      <c r="BM92">
        <f t="shared" si="182"/>
        <v>5.6</v>
      </c>
      <c r="BN92">
        <f t="shared" si="182"/>
        <v>67.099999999999994</v>
      </c>
      <c r="BO92">
        <f t="shared" si="182"/>
        <v>0</v>
      </c>
      <c r="BP92">
        <f t="shared" si="182"/>
        <v>7</v>
      </c>
      <c r="BQ92">
        <f t="shared" si="182"/>
        <v>44.4</v>
      </c>
      <c r="BR92">
        <f t="shared" si="182"/>
        <v>0</v>
      </c>
      <c r="BS92">
        <f t="shared" si="182"/>
        <v>22.4</v>
      </c>
      <c r="BT92">
        <f t="shared" si="182"/>
        <v>4</v>
      </c>
      <c r="BU92">
        <f t="shared" si="182"/>
        <v>0.8</v>
      </c>
      <c r="BV92">
        <f t="shared" si="182"/>
        <v>3</v>
      </c>
      <c r="BW92">
        <f t="shared" si="182"/>
        <v>12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5.4</v>
      </c>
      <c r="F93">
        <v>0</v>
      </c>
      <c r="G93">
        <v>0</v>
      </c>
      <c r="H93">
        <v>0</v>
      </c>
      <c r="I93">
        <v>0</v>
      </c>
      <c r="J93">
        <v>0</v>
      </c>
      <c r="K93">
        <v>3</v>
      </c>
      <c r="L93">
        <v>1.2</v>
      </c>
      <c r="M93">
        <v>6.8</v>
      </c>
      <c r="N93">
        <v>6.8</v>
      </c>
      <c r="O93">
        <v>0</v>
      </c>
      <c r="P93">
        <v>0</v>
      </c>
      <c r="Q93">
        <v>0</v>
      </c>
      <c r="R93">
        <v>3</v>
      </c>
      <c r="S93">
        <v>0.8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9</v>
      </c>
      <c r="AA93">
        <v>54.8</v>
      </c>
      <c r="AB93">
        <v>0</v>
      </c>
      <c r="AC93">
        <v>0.2</v>
      </c>
      <c r="AD93">
        <v>0</v>
      </c>
      <c r="AE93">
        <v>0</v>
      </c>
      <c r="AF93">
        <v>5</v>
      </c>
      <c r="AG93">
        <v>0</v>
      </c>
      <c r="AH93">
        <v>0</v>
      </c>
      <c r="AI93">
        <v>0</v>
      </c>
      <c r="AJ93">
        <v>0</v>
      </c>
      <c r="AK93">
        <v>0</v>
      </c>
      <c r="AM93" s="10"/>
      <c r="AN93">
        <v>18</v>
      </c>
      <c r="AO93">
        <f t="shared" ref="AO93:BW93" si="183">C183+C184</f>
        <v>2.5999999999999996</v>
      </c>
      <c r="AP93">
        <f t="shared" si="183"/>
        <v>1.2000000000000002</v>
      </c>
      <c r="AQ93">
        <f t="shared" si="183"/>
        <v>8</v>
      </c>
      <c r="AR93">
        <f t="shared" si="183"/>
        <v>0</v>
      </c>
      <c r="AS93">
        <f t="shared" si="183"/>
        <v>20.6</v>
      </c>
      <c r="AT93">
        <f t="shared" si="183"/>
        <v>12</v>
      </c>
      <c r="AU93">
        <f t="shared" si="183"/>
        <v>3</v>
      </c>
      <c r="AV93">
        <f t="shared" si="183"/>
        <v>85</v>
      </c>
      <c r="AW93">
        <f t="shared" si="183"/>
        <v>5</v>
      </c>
      <c r="AX93">
        <f t="shared" si="183"/>
        <v>4</v>
      </c>
      <c r="AY93">
        <f t="shared" si="183"/>
        <v>2.8</v>
      </c>
      <c r="AZ93">
        <f t="shared" si="183"/>
        <v>3.7</v>
      </c>
      <c r="BA93">
        <f t="shared" si="183"/>
        <v>7</v>
      </c>
      <c r="BB93">
        <f t="shared" si="183"/>
        <v>14</v>
      </c>
      <c r="BC93">
        <f t="shared" si="183"/>
        <v>2.2000000000000002</v>
      </c>
      <c r="BD93">
        <f t="shared" si="183"/>
        <v>3</v>
      </c>
      <c r="BE93">
        <f t="shared" si="183"/>
        <v>7</v>
      </c>
      <c r="BF93">
        <f t="shared" si="183"/>
        <v>9</v>
      </c>
      <c r="BG93">
        <f t="shared" si="183"/>
        <v>102</v>
      </c>
      <c r="BH93">
        <f t="shared" si="183"/>
        <v>0</v>
      </c>
      <c r="BI93">
        <f t="shared" si="183"/>
        <v>11</v>
      </c>
      <c r="BJ93">
        <f t="shared" si="183"/>
        <v>4</v>
      </c>
      <c r="BK93">
        <f t="shared" si="183"/>
        <v>0</v>
      </c>
      <c r="BL93">
        <f t="shared" si="183"/>
        <v>3</v>
      </c>
      <c r="BM93">
        <f t="shared" si="183"/>
        <v>0.1</v>
      </c>
      <c r="BN93">
        <f t="shared" si="183"/>
        <v>7.8</v>
      </c>
      <c r="BO93">
        <f t="shared" si="183"/>
        <v>9.1999999999999993</v>
      </c>
      <c r="BP93">
        <f t="shared" si="183"/>
        <v>11</v>
      </c>
      <c r="BQ93">
        <f t="shared" si="183"/>
        <v>8</v>
      </c>
      <c r="BR93">
        <f t="shared" si="183"/>
        <v>5.6</v>
      </c>
      <c r="BS93">
        <f t="shared" si="183"/>
        <v>6.9</v>
      </c>
      <c r="BT93">
        <f t="shared" si="183"/>
        <v>0</v>
      </c>
      <c r="BU93">
        <f t="shared" si="183"/>
        <v>8.1999999999999993</v>
      </c>
      <c r="BV93">
        <f t="shared" si="183"/>
        <v>2</v>
      </c>
      <c r="BW93">
        <f t="shared" si="183"/>
        <v>17</v>
      </c>
      <c r="BX93" s="1"/>
      <c r="DJ93" s="1"/>
      <c r="DK93" s="1"/>
    </row>
    <row r="94" spans="1:115" x14ac:dyDescent="0.25">
      <c r="A94" s="8"/>
      <c r="B94">
        <v>12</v>
      </c>
      <c r="C94">
        <v>0.3</v>
      </c>
      <c r="D94">
        <v>0.5</v>
      </c>
      <c r="E94">
        <v>0.2</v>
      </c>
      <c r="F94">
        <v>0</v>
      </c>
      <c r="G94">
        <v>0</v>
      </c>
      <c r="H94">
        <v>0</v>
      </c>
      <c r="I94">
        <v>0</v>
      </c>
      <c r="J94">
        <v>2</v>
      </c>
      <c r="K94">
        <v>0.2</v>
      </c>
      <c r="L94">
        <v>1.6</v>
      </c>
      <c r="M94">
        <v>1.8</v>
      </c>
      <c r="N94">
        <v>0</v>
      </c>
      <c r="O94">
        <v>3</v>
      </c>
      <c r="P94">
        <v>0</v>
      </c>
      <c r="Q94">
        <v>9.8000000000000007</v>
      </c>
      <c r="R94">
        <v>0</v>
      </c>
      <c r="S94">
        <v>0</v>
      </c>
      <c r="T94">
        <v>0</v>
      </c>
      <c r="U94">
        <v>0</v>
      </c>
      <c r="V94">
        <v>0</v>
      </c>
      <c r="W94">
        <v>6.2</v>
      </c>
      <c r="X94">
        <v>0</v>
      </c>
      <c r="Y94">
        <v>0</v>
      </c>
      <c r="Z94">
        <v>1</v>
      </c>
      <c r="AA94">
        <v>2.5</v>
      </c>
      <c r="AB94">
        <v>0</v>
      </c>
      <c r="AC94">
        <v>3</v>
      </c>
      <c r="AD94">
        <v>0</v>
      </c>
      <c r="AE94">
        <v>0</v>
      </c>
      <c r="AF94">
        <v>4.8</v>
      </c>
      <c r="AG94">
        <v>0</v>
      </c>
      <c r="AH94">
        <v>0</v>
      </c>
      <c r="AI94">
        <v>0</v>
      </c>
      <c r="AJ94">
        <v>5</v>
      </c>
      <c r="AK94">
        <v>0</v>
      </c>
      <c r="AM94" s="10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20</v>
      </c>
      <c r="AR94">
        <f t="shared" si="184"/>
        <v>0</v>
      </c>
      <c r="AS94">
        <f t="shared" si="184"/>
        <v>4.8</v>
      </c>
      <c r="AT94">
        <f t="shared" si="184"/>
        <v>2</v>
      </c>
      <c r="AU94">
        <f t="shared" si="184"/>
        <v>12.6</v>
      </c>
      <c r="AV94">
        <f t="shared" si="184"/>
        <v>2</v>
      </c>
      <c r="AW94">
        <f t="shared" si="184"/>
        <v>19.100000000000001</v>
      </c>
      <c r="AX94">
        <f t="shared" si="184"/>
        <v>3</v>
      </c>
      <c r="AY94">
        <f t="shared" si="184"/>
        <v>0.2</v>
      </c>
      <c r="AZ94">
        <f t="shared" si="184"/>
        <v>10.1</v>
      </c>
      <c r="BA94">
        <f t="shared" si="184"/>
        <v>1</v>
      </c>
      <c r="BB94">
        <f t="shared" si="184"/>
        <v>32</v>
      </c>
      <c r="BC94">
        <f t="shared" si="184"/>
        <v>9.4</v>
      </c>
      <c r="BD94">
        <f t="shared" si="184"/>
        <v>7</v>
      </c>
      <c r="BE94">
        <f t="shared" si="184"/>
        <v>0</v>
      </c>
      <c r="BF94">
        <f t="shared" si="184"/>
        <v>0.4</v>
      </c>
      <c r="BG94">
        <f t="shared" si="184"/>
        <v>2</v>
      </c>
      <c r="BH94">
        <f t="shared" si="184"/>
        <v>1</v>
      </c>
      <c r="BI94">
        <f t="shared" si="184"/>
        <v>8</v>
      </c>
      <c r="BJ94">
        <f t="shared" si="184"/>
        <v>12.6</v>
      </c>
      <c r="BK94">
        <f t="shared" si="184"/>
        <v>0</v>
      </c>
      <c r="BL94">
        <f t="shared" si="184"/>
        <v>2</v>
      </c>
      <c r="BM94">
        <f t="shared" si="184"/>
        <v>0.8</v>
      </c>
      <c r="BN94">
        <f t="shared" si="184"/>
        <v>5.3</v>
      </c>
      <c r="BO94">
        <f t="shared" si="184"/>
        <v>1.2</v>
      </c>
      <c r="BP94">
        <f t="shared" si="184"/>
        <v>23</v>
      </c>
      <c r="BQ94">
        <f t="shared" si="184"/>
        <v>8</v>
      </c>
      <c r="BR94">
        <f t="shared" si="184"/>
        <v>0</v>
      </c>
      <c r="BS94">
        <f t="shared" si="184"/>
        <v>5.6</v>
      </c>
      <c r="BT94">
        <f t="shared" si="184"/>
        <v>0</v>
      </c>
      <c r="BU94">
        <f t="shared" si="184"/>
        <v>6.8</v>
      </c>
      <c r="BV94">
        <f t="shared" si="184"/>
        <v>43</v>
      </c>
      <c r="BW94">
        <f t="shared" si="184"/>
        <v>14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5</v>
      </c>
      <c r="S95">
        <v>0</v>
      </c>
      <c r="T95">
        <v>0</v>
      </c>
      <c r="U95">
        <v>0</v>
      </c>
      <c r="V95">
        <v>2.6</v>
      </c>
      <c r="W95">
        <v>0</v>
      </c>
      <c r="X95">
        <v>0</v>
      </c>
      <c r="Y95">
        <v>0</v>
      </c>
      <c r="Z95">
        <v>0.1</v>
      </c>
      <c r="AA95">
        <v>0</v>
      </c>
      <c r="AB95">
        <v>0</v>
      </c>
      <c r="AC95">
        <v>0.2</v>
      </c>
      <c r="AD95">
        <v>0</v>
      </c>
      <c r="AE95">
        <v>14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M95" s="9">
        <v>42940</v>
      </c>
      <c r="AN95">
        <v>6</v>
      </c>
      <c r="AO95">
        <f t="shared" ref="AO95:BW95" si="185">C187+C188</f>
        <v>23</v>
      </c>
      <c r="AP95">
        <f t="shared" si="185"/>
        <v>18.700000000000003</v>
      </c>
      <c r="AQ95">
        <f t="shared" si="185"/>
        <v>14.6</v>
      </c>
      <c r="AR95">
        <f t="shared" si="185"/>
        <v>2</v>
      </c>
      <c r="AS95">
        <f t="shared" si="185"/>
        <v>60.2</v>
      </c>
      <c r="AT95">
        <f t="shared" si="185"/>
        <v>62.099999999999994</v>
      </c>
      <c r="AU95">
        <f t="shared" si="185"/>
        <v>3.6</v>
      </c>
      <c r="AV95">
        <f t="shared" si="185"/>
        <v>1</v>
      </c>
      <c r="AW95">
        <f t="shared" si="185"/>
        <v>12.7</v>
      </c>
      <c r="AX95">
        <f t="shared" si="185"/>
        <v>0.7</v>
      </c>
      <c r="AY95">
        <f t="shared" si="185"/>
        <v>5.3999999999999995</v>
      </c>
      <c r="AZ95">
        <f t="shared" si="185"/>
        <v>26.5</v>
      </c>
      <c r="BA95">
        <f t="shared" si="185"/>
        <v>12</v>
      </c>
      <c r="BB95">
        <f t="shared" si="185"/>
        <v>39</v>
      </c>
      <c r="BC95">
        <f t="shared" si="185"/>
        <v>3.8</v>
      </c>
      <c r="BD95">
        <f t="shared" si="185"/>
        <v>18</v>
      </c>
      <c r="BE95">
        <f t="shared" si="185"/>
        <v>33</v>
      </c>
      <c r="BF95">
        <f t="shared" si="185"/>
        <v>37.200000000000003</v>
      </c>
      <c r="BG95">
        <f t="shared" si="185"/>
        <v>4</v>
      </c>
      <c r="BH95">
        <f t="shared" si="185"/>
        <v>18</v>
      </c>
      <c r="BI95">
        <f t="shared" si="185"/>
        <v>5</v>
      </c>
      <c r="BJ95">
        <f t="shared" si="185"/>
        <v>70</v>
      </c>
      <c r="BK95">
        <f t="shared" si="185"/>
        <v>16.2</v>
      </c>
      <c r="BL95">
        <f t="shared" si="185"/>
        <v>30.2</v>
      </c>
      <c r="BM95">
        <f t="shared" si="185"/>
        <v>3.2</v>
      </c>
      <c r="BN95">
        <f t="shared" si="185"/>
        <v>20.399999999999999</v>
      </c>
      <c r="BO95">
        <f t="shared" si="185"/>
        <v>4.4000000000000004</v>
      </c>
      <c r="BP95">
        <f t="shared" si="185"/>
        <v>44</v>
      </c>
      <c r="BQ95">
        <f t="shared" si="185"/>
        <v>26</v>
      </c>
      <c r="BR95">
        <f t="shared" si="185"/>
        <v>0.6</v>
      </c>
      <c r="BS95">
        <f t="shared" si="185"/>
        <v>61.2</v>
      </c>
      <c r="BT95">
        <f t="shared" si="185"/>
        <v>0.4</v>
      </c>
      <c r="BU95">
        <f t="shared" si="185"/>
        <v>0.1</v>
      </c>
      <c r="BV95">
        <f t="shared" si="185"/>
        <v>12.6</v>
      </c>
      <c r="BW95">
        <f t="shared" si="185"/>
        <v>6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4.5999999999999996</v>
      </c>
      <c r="H96">
        <v>0.8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</v>
      </c>
      <c r="Q96">
        <v>3.5</v>
      </c>
      <c r="R96">
        <v>2</v>
      </c>
      <c r="S96">
        <v>3</v>
      </c>
      <c r="T96">
        <v>0</v>
      </c>
      <c r="U96">
        <v>0</v>
      </c>
      <c r="V96">
        <v>3.8</v>
      </c>
      <c r="W96">
        <v>0</v>
      </c>
      <c r="X96">
        <v>0</v>
      </c>
      <c r="Y96">
        <v>0</v>
      </c>
      <c r="Z96">
        <v>0</v>
      </c>
      <c r="AA96">
        <v>11.8</v>
      </c>
      <c r="AB96">
        <v>1.2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6">C189+C190</f>
        <v>14.7</v>
      </c>
      <c r="AP96">
        <f t="shared" si="186"/>
        <v>57</v>
      </c>
      <c r="AQ96">
        <f t="shared" si="186"/>
        <v>2.8</v>
      </c>
      <c r="AR96">
        <f t="shared" si="186"/>
        <v>9</v>
      </c>
      <c r="AS96">
        <f t="shared" si="186"/>
        <v>115</v>
      </c>
      <c r="AT96">
        <f t="shared" si="186"/>
        <v>76.400000000000006</v>
      </c>
      <c r="AU96">
        <f t="shared" si="186"/>
        <v>37.6</v>
      </c>
      <c r="AV96">
        <f t="shared" si="186"/>
        <v>11</v>
      </c>
      <c r="AW96">
        <f t="shared" si="186"/>
        <v>34</v>
      </c>
      <c r="AX96">
        <f t="shared" si="186"/>
        <v>10</v>
      </c>
      <c r="AY96">
        <f t="shared" si="186"/>
        <v>2.2000000000000002</v>
      </c>
      <c r="AZ96">
        <f t="shared" si="186"/>
        <v>55.800000000000004</v>
      </c>
      <c r="BA96">
        <f t="shared" si="186"/>
        <v>23</v>
      </c>
      <c r="BB96">
        <f t="shared" si="186"/>
        <v>176</v>
      </c>
      <c r="BC96">
        <f t="shared" si="186"/>
        <v>4.3</v>
      </c>
      <c r="BD96">
        <f t="shared" si="186"/>
        <v>34</v>
      </c>
      <c r="BE96">
        <f t="shared" si="186"/>
        <v>21</v>
      </c>
      <c r="BF96">
        <f t="shared" si="186"/>
        <v>58.2</v>
      </c>
      <c r="BG96">
        <f t="shared" si="186"/>
        <v>20</v>
      </c>
      <c r="BH96">
        <f t="shared" si="186"/>
        <v>21</v>
      </c>
      <c r="BI96">
        <f t="shared" si="186"/>
        <v>40</v>
      </c>
      <c r="BJ96">
        <f t="shared" si="186"/>
        <v>37.6</v>
      </c>
      <c r="BK96">
        <f t="shared" si="186"/>
        <v>0.4</v>
      </c>
      <c r="BL96">
        <f t="shared" si="186"/>
        <v>11.200000000000001</v>
      </c>
      <c r="BM96">
        <f t="shared" si="186"/>
        <v>1.4</v>
      </c>
      <c r="BN96">
        <f t="shared" si="186"/>
        <v>64.3</v>
      </c>
      <c r="BO96">
        <f t="shared" si="186"/>
        <v>0.2</v>
      </c>
      <c r="BP96">
        <f t="shared" si="186"/>
        <v>33</v>
      </c>
      <c r="BQ96">
        <f t="shared" si="186"/>
        <v>15</v>
      </c>
      <c r="BR96">
        <f t="shared" si="186"/>
        <v>0</v>
      </c>
      <c r="BS96">
        <f t="shared" si="186"/>
        <v>26.4</v>
      </c>
      <c r="BT96">
        <f t="shared" si="186"/>
        <v>3.6</v>
      </c>
      <c r="BU96">
        <f t="shared" si="186"/>
        <v>23.599999999999998</v>
      </c>
      <c r="BV96">
        <f t="shared" si="186"/>
        <v>20</v>
      </c>
      <c r="BW96">
        <f t="shared" si="186"/>
        <v>4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0.6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</v>
      </c>
      <c r="L97">
        <v>0</v>
      </c>
      <c r="M97">
        <v>0</v>
      </c>
      <c r="N97">
        <v>0</v>
      </c>
      <c r="O97">
        <v>3</v>
      </c>
      <c r="P97">
        <v>0</v>
      </c>
      <c r="Q97">
        <v>0.5</v>
      </c>
      <c r="R97">
        <v>0</v>
      </c>
      <c r="S97">
        <v>0</v>
      </c>
      <c r="T97">
        <v>0</v>
      </c>
      <c r="U97">
        <v>0</v>
      </c>
      <c r="V97">
        <v>0</v>
      </c>
      <c r="W97">
        <v>1.2</v>
      </c>
      <c r="X97">
        <v>0</v>
      </c>
      <c r="Y97">
        <v>0</v>
      </c>
      <c r="Z97">
        <v>0</v>
      </c>
      <c r="AA97">
        <v>1.7</v>
      </c>
      <c r="AB97">
        <v>5.8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</v>
      </c>
      <c r="AI97">
        <v>0.2</v>
      </c>
      <c r="AJ97">
        <v>0</v>
      </c>
      <c r="AK97">
        <v>2</v>
      </c>
      <c r="AM97" s="10"/>
      <c r="AN97">
        <v>18</v>
      </c>
      <c r="AO97">
        <f t="shared" ref="AO97:BW97" si="187">C191+C192</f>
        <v>23.4</v>
      </c>
      <c r="AP97">
        <f t="shared" si="187"/>
        <v>11.5</v>
      </c>
      <c r="AQ97">
        <f t="shared" si="187"/>
        <v>9.4</v>
      </c>
      <c r="AR97">
        <f t="shared" si="187"/>
        <v>0</v>
      </c>
      <c r="AS97">
        <f t="shared" si="187"/>
        <v>50.2</v>
      </c>
      <c r="AT97">
        <f t="shared" si="187"/>
        <v>42</v>
      </c>
      <c r="AU97">
        <f t="shared" si="187"/>
        <v>4.5999999999999996</v>
      </c>
      <c r="AV97">
        <f t="shared" si="187"/>
        <v>36</v>
      </c>
      <c r="AW97">
        <f t="shared" si="187"/>
        <v>5.8000000000000007</v>
      </c>
      <c r="AX97">
        <f t="shared" si="187"/>
        <v>15.4</v>
      </c>
      <c r="AY97">
        <f t="shared" si="187"/>
        <v>0</v>
      </c>
      <c r="AZ97">
        <f t="shared" si="187"/>
        <v>54.4</v>
      </c>
      <c r="BA97">
        <f t="shared" si="187"/>
        <v>14</v>
      </c>
      <c r="BB97">
        <f t="shared" si="187"/>
        <v>15</v>
      </c>
      <c r="BC97">
        <f t="shared" si="187"/>
        <v>12</v>
      </c>
      <c r="BD97">
        <f t="shared" si="187"/>
        <v>25</v>
      </c>
      <c r="BE97">
        <f t="shared" si="187"/>
        <v>34</v>
      </c>
      <c r="BF97">
        <f t="shared" si="187"/>
        <v>5</v>
      </c>
      <c r="BG97">
        <f t="shared" si="187"/>
        <v>65</v>
      </c>
      <c r="BH97">
        <f t="shared" si="187"/>
        <v>18</v>
      </c>
      <c r="BI97">
        <f t="shared" si="187"/>
        <v>14</v>
      </c>
      <c r="BJ97">
        <f t="shared" si="187"/>
        <v>2</v>
      </c>
      <c r="BK97">
        <f t="shared" si="187"/>
        <v>0.4</v>
      </c>
      <c r="BL97">
        <f t="shared" si="187"/>
        <v>9.8000000000000007</v>
      </c>
      <c r="BM97">
        <f t="shared" si="187"/>
        <v>16</v>
      </c>
      <c r="BN97">
        <f t="shared" si="187"/>
        <v>38.5</v>
      </c>
      <c r="BO97">
        <f t="shared" si="187"/>
        <v>0.6</v>
      </c>
      <c r="BP97">
        <f t="shared" si="187"/>
        <v>12</v>
      </c>
      <c r="BQ97">
        <f t="shared" si="187"/>
        <v>15.2</v>
      </c>
      <c r="BR97">
        <f t="shared" si="187"/>
        <v>0</v>
      </c>
      <c r="BS97">
        <f t="shared" si="187"/>
        <v>21.4</v>
      </c>
      <c r="BT97">
        <f t="shared" si="187"/>
        <v>0.4</v>
      </c>
      <c r="BU97">
        <f t="shared" si="187"/>
        <v>0.2</v>
      </c>
      <c r="BV97">
        <f t="shared" si="187"/>
        <v>54</v>
      </c>
      <c r="BW97">
        <f t="shared" si="187"/>
        <v>33</v>
      </c>
      <c r="BX97" s="1"/>
      <c r="DJ97" s="1"/>
      <c r="DK97" s="1"/>
    </row>
    <row r="98" spans="1:115" x14ac:dyDescent="0.25">
      <c r="A98" s="8"/>
      <c r="B98">
        <v>24</v>
      </c>
      <c r="C98">
        <v>1.2</v>
      </c>
      <c r="D98">
        <v>0.7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1.2</v>
      </c>
      <c r="L98">
        <v>8</v>
      </c>
      <c r="M98">
        <v>0</v>
      </c>
      <c r="N98">
        <v>0</v>
      </c>
      <c r="O98">
        <v>11</v>
      </c>
      <c r="P98">
        <v>21</v>
      </c>
      <c r="Q98">
        <v>0.8</v>
      </c>
      <c r="R98">
        <v>0</v>
      </c>
      <c r="S98">
        <v>0</v>
      </c>
      <c r="T98">
        <v>0</v>
      </c>
      <c r="U98">
        <v>0</v>
      </c>
      <c r="V98">
        <v>0</v>
      </c>
      <c r="W98">
        <v>28.8</v>
      </c>
      <c r="X98">
        <v>0</v>
      </c>
      <c r="Y98">
        <v>0</v>
      </c>
      <c r="Z98">
        <v>2.8</v>
      </c>
      <c r="AA98">
        <v>3</v>
      </c>
      <c r="AB98">
        <v>0.6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0.4</v>
      </c>
      <c r="AJ98">
        <v>0</v>
      </c>
      <c r="AK98">
        <v>5</v>
      </c>
      <c r="AM98" s="10"/>
      <c r="AN98">
        <v>24</v>
      </c>
      <c r="AO98">
        <f t="shared" ref="AO98:BW98" si="188">C193+C194</f>
        <v>3.2</v>
      </c>
      <c r="AP98">
        <f t="shared" si="188"/>
        <v>7.7</v>
      </c>
      <c r="AQ98">
        <f t="shared" si="188"/>
        <v>33</v>
      </c>
      <c r="AR98">
        <f t="shared" si="188"/>
        <v>0</v>
      </c>
      <c r="AS98">
        <f t="shared" si="188"/>
        <v>8</v>
      </c>
      <c r="AT98">
        <f t="shared" si="188"/>
        <v>7.5</v>
      </c>
      <c r="AU98">
        <f t="shared" si="188"/>
        <v>19.600000000000001</v>
      </c>
      <c r="AV98">
        <f t="shared" si="188"/>
        <v>127</v>
      </c>
      <c r="AW98">
        <f t="shared" si="188"/>
        <v>2.2999999999999998</v>
      </c>
      <c r="AX98">
        <f t="shared" si="188"/>
        <v>19.399999999999999</v>
      </c>
      <c r="AY98">
        <f t="shared" si="188"/>
        <v>0.4</v>
      </c>
      <c r="AZ98">
        <f t="shared" si="188"/>
        <v>49</v>
      </c>
      <c r="BA98">
        <f t="shared" si="188"/>
        <v>4</v>
      </c>
      <c r="BB98">
        <f t="shared" si="188"/>
        <v>7</v>
      </c>
      <c r="BC98">
        <f t="shared" si="188"/>
        <v>6</v>
      </c>
      <c r="BD98">
        <f t="shared" si="188"/>
        <v>11</v>
      </c>
      <c r="BE98">
        <f t="shared" si="188"/>
        <v>14</v>
      </c>
      <c r="BF98">
        <f t="shared" si="188"/>
        <v>1</v>
      </c>
      <c r="BG98">
        <f t="shared" si="188"/>
        <v>22</v>
      </c>
      <c r="BH98">
        <f t="shared" si="188"/>
        <v>10.5</v>
      </c>
      <c r="BI98">
        <f t="shared" si="188"/>
        <v>12</v>
      </c>
      <c r="BJ98">
        <f t="shared" si="188"/>
        <v>3.6</v>
      </c>
      <c r="BK98">
        <f t="shared" si="188"/>
        <v>24.2</v>
      </c>
      <c r="BL98">
        <f t="shared" si="188"/>
        <v>10.799999999999999</v>
      </c>
      <c r="BM98">
        <f t="shared" si="188"/>
        <v>11.2</v>
      </c>
      <c r="BN98">
        <f t="shared" si="188"/>
        <v>1.3</v>
      </c>
      <c r="BO98">
        <f t="shared" si="188"/>
        <v>0</v>
      </c>
      <c r="BP98">
        <f t="shared" si="188"/>
        <v>8</v>
      </c>
      <c r="BQ98">
        <f t="shared" si="188"/>
        <v>4</v>
      </c>
      <c r="BR98">
        <f t="shared" si="188"/>
        <v>0.4</v>
      </c>
      <c r="BS98">
        <f t="shared" si="188"/>
        <v>5</v>
      </c>
      <c r="BT98">
        <f t="shared" si="188"/>
        <v>0</v>
      </c>
      <c r="BU98">
        <f t="shared" si="188"/>
        <v>7.4</v>
      </c>
      <c r="BV98">
        <f t="shared" si="188"/>
        <v>49</v>
      </c>
      <c r="BW98">
        <f t="shared" si="188"/>
        <v>26</v>
      </c>
      <c r="BX98" s="1"/>
      <c r="DJ98" s="1"/>
      <c r="DK98" s="1"/>
    </row>
    <row r="99" spans="1:115" x14ac:dyDescent="0.25">
      <c r="A99" s="8">
        <v>43659</v>
      </c>
      <c r="B99">
        <v>3</v>
      </c>
      <c r="C99">
        <v>0</v>
      </c>
      <c r="D99">
        <v>0.2</v>
      </c>
      <c r="E99">
        <v>0</v>
      </c>
      <c r="F99">
        <v>0</v>
      </c>
      <c r="G99">
        <v>0</v>
      </c>
      <c r="H99">
        <v>0</v>
      </c>
      <c r="I99">
        <v>3.8</v>
      </c>
      <c r="J99">
        <v>0</v>
      </c>
      <c r="K99">
        <v>0</v>
      </c>
      <c r="L99">
        <v>10</v>
      </c>
      <c r="M99">
        <v>0</v>
      </c>
      <c r="N99">
        <v>0</v>
      </c>
      <c r="O99">
        <v>0</v>
      </c>
      <c r="P99">
        <v>11</v>
      </c>
      <c r="Q99">
        <v>0</v>
      </c>
      <c r="R99">
        <v>0</v>
      </c>
      <c r="S99">
        <v>0</v>
      </c>
      <c r="T99">
        <v>0</v>
      </c>
      <c r="U99">
        <v>0</v>
      </c>
      <c r="V99">
        <v>3</v>
      </c>
      <c r="W99">
        <v>0</v>
      </c>
      <c r="X99">
        <v>0</v>
      </c>
      <c r="Y99">
        <v>0</v>
      </c>
      <c r="Z99">
        <v>3.6</v>
      </c>
      <c r="AA99">
        <v>5</v>
      </c>
      <c r="AB99">
        <v>0</v>
      </c>
      <c r="AC99">
        <v>0</v>
      </c>
      <c r="AD99">
        <v>0.8</v>
      </c>
      <c r="AE99">
        <v>0</v>
      </c>
      <c r="AF99">
        <v>0</v>
      </c>
      <c r="AG99">
        <v>0</v>
      </c>
      <c r="AH99">
        <v>7.4</v>
      </c>
      <c r="AI99">
        <v>16</v>
      </c>
      <c r="AJ99">
        <v>0</v>
      </c>
      <c r="AK99">
        <v>13</v>
      </c>
      <c r="AM99" s="9">
        <v>42941</v>
      </c>
      <c r="AN99">
        <v>6</v>
      </c>
      <c r="AO99">
        <f t="shared" ref="AO99:BW99" si="189">C195+C196</f>
        <v>23.5</v>
      </c>
      <c r="AP99">
        <f t="shared" si="189"/>
        <v>40.1</v>
      </c>
      <c r="AQ99">
        <f t="shared" si="189"/>
        <v>18</v>
      </c>
      <c r="AR99">
        <f t="shared" si="189"/>
        <v>0</v>
      </c>
      <c r="AS99">
        <f t="shared" si="189"/>
        <v>2.6</v>
      </c>
      <c r="AT99">
        <f t="shared" si="189"/>
        <v>4.5999999999999996</v>
      </c>
      <c r="AU99">
        <f t="shared" si="189"/>
        <v>43.4</v>
      </c>
      <c r="AV99">
        <f t="shared" si="189"/>
        <v>37</v>
      </c>
      <c r="AW99">
        <f t="shared" si="189"/>
        <v>2.6</v>
      </c>
      <c r="AX99">
        <f t="shared" si="189"/>
        <v>5.5</v>
      </c>
      <c r="AY99">
        <f t="shared" si="189"/>
        <v>10</v>
      </c>
      <c r="AZ99">
        <f t="shared" si="189"/>
        <v>1.6</v>
      </c>
      <c r="BA99">
        <f t="shared" si="189"/>
        <v>5</v>
      </c>
      <c r="BB99">
        <f t="shared" si="189"/>
        <v>3</v>
      </c>
      <c r="BC99">
        <f t="shared" si="189"/>
        <v>5</v>
      </c>
      <c r="BD99">
        <f t="shared" si="189"/>
        <v>0</v>
      </c>
      <c r="BE99">
        <f t="shared" si="189"/>
        <v>27.2</v>
      </c>
      <c r="BF99">
        <f t="shared" si="189"/>
        <v>0</v>
      </c>
      <c r="BG99">
        <f t="shared" si="189"/>
        <v>10</v>
      </c>
      <c r="BH99">
        <f t="shared" si="189"/>
        <v>7.5</v>
      </c>
      <c r="BI99">
        <f t="shared" si="189"/>
        <v>9</v>
      </c>
      <c r="BJ99">
        <f t="shared" si="189"/>
        <v>2.8</v>
      </c>
      <c r="BK99">
        <f t="shared" si="189"/>
        <v>27.8</v>
      </c>
      <c r="BL99">
        <f t="shared" si="189"/>
        <v>28.8</v>
      </c>
      <c r="BM99">
        <f t="shared" si="189"/>
        <v>2.4</v>
      </c>
      <c r="BN99">
        <f t="shared" si="189"/>
        <v>2.6</v>
      </c>
      <c r="BO99">
        <f t="shared" si="189"/>
        <v>11.6</v>
      </c>
      <c r="BP99">
        <f t="shared" si="189"/>
        <v>5</v>
      </c>
      <c r="BQ99">
        <f t="shared" si="189"/>
        <v>5.8</v>
      </c>
      <c r="BR99">
        <f t="shared" si="189"/>
        <v>10.8</v>
      </c>
      <c r="BS99">
        <f t="shared" si="189"/>
        <v>5.4</v>
      </c>
      <c r="BT99">
        <f t="shared" si="189"/>
        <v>1.4</v>
      </c>
      <c r="BU99">
        <f t="shared" si="189"/>
        <v>3.4</v>
      </c>
      <c r="BV99">
        <f t="shared" si="189"/>
        <v>45</v>
      </c>
      <c r="BW99">
        <f t="shared" si="189"/>
        <v>14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5.7</v>
      </c>
      <c r="E100">
        <v>0</v>
      </c>
      <c r="F100">
        <v>1</v>
      </c>
      <c r="G100">
        <v>2</v>
      </c>
      <c r="H100">
        <v>2</v>
      </c>
      <c r="I100">
        <v>0</v>
      </c>
      <c r="J100">
        <v>1</v>
      </c>
      <c r="K100">
        <v>0</v>
      </c>
      <c r="L100">
        <v>0.2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3.8</v>
      </c>
      <c r="T100">
        <v>0</v>
      </c>
      <c r="U100">
        <v>0</v>
      </c>
      <c r="V100">
        <v>0</v>
      </c>
      <c r="W100">
        <v>9.6</v>
      </c>
      <c r="X100">
        <v>0</v>
      </c>
      <c r="Y100">
        <v>0.6</v>
      </c>
      <c r="Z100">
        <v>19.600000000000001</v>
      </c>
      <c r="AA100">
        <v>0</v>
      </c>
      <c r="AB100">
        <v>0</v>
      </c>
      <c r="AC100">
        <v>0</v>
      </c>
      <c r="AD100">
        <v>0</v>
      </c>
      <c r="AE100">
        <v>2</v>
      </c>
      <c r="AF100">
        <v>0</v>
      </c>
      <c r="AG100">
        <v>1</v>
      </c>
      <c r="AH100">
        <v>4.5999999999999996</v>
      </c>
      <c r="AI100">
        <v>28</v>
      </c>
      <c r="AJ100">
        <v>0</v>
      </c>
      <c r="AK100">
        <v>3</v>
      </c>
      <c r="AM100" s="10"/>
      <c r="AN100">
        <v>12</v>
      </c>
      <c r="AO100">
        <f t="shared" ref="AO100:BW100" si="190">C197+C198</f>
        <v>22.7</v>
      </c>
      <c r="AP100">
        <f t="shared" si="190"/>
        <v>5.4</v>
      </c>
      <c r="AQ100">
        <f t="shared" si="190"/>
        <v>1</v>
      </c>
      <c r="AR100">
        <f t="shared" si="190"/>
        <v>0</v>
      </c>
      <c r="AS100">
        <f t="shared" si="190"/>
        <v>11.2</v>
      </c>
      <c r="AT100">
        <f t="shared" si="190"/>
        <v>8</v>
      </c>
      <c r="AU100">
        <f t="shared" si="190"/>
        <v>0.6</v>
      </c>
      <c r="AV100">
        <f t="shared" si="190"/>
        <v>23</v>
      </c>
      <c r="AW100">
        <f t="shared" si="190"/>
        <v>4.2</v>
      </c>
      <c r="AX100">
        <f t="shared" si="190"/>
        <v>23</v>
      </c>
      <c r="AY100">
        <f t="shared" si="190"/>
        <v>11.299999999999999</v>
      </c>
      <c r="AZ100">
        <f t="shared" si="190"/>
        <v>1.2</v>
      </c>
      <c r="BA100">
        <f t="shared" si="190"/>
        <v>0</v>
      </c>
      <c r="BB100">
        <f t="shared" si="190"/>
        <v>13</v>
      </c>
      <c r="BC100">
        <f t="shared" si="190"/>
        <v>4.2</v>
      </c>
      <c r="BD100">
        <f t="shared" si="190"/>
        <v>71</v>
      </c>
      <c r="BE100">
        <f t="shared" si="190"/>
        <v>7.4</v>
      </c>
      <c r="BF100">
        <f t="shared" si="190"/>
        <v>23.4</v>
      </c>
      <c r="BG100">
        <f t="shared" si="190"/>
        <v>41</v>
      </c>
      <c r="BH100">
        <f t="shared" si="190"/>
        <v>3</v>
      </c>
      <c r="BI100">
        <f t="shared" si="190"/>
        <v>4</v>
      </c>
      <c r="BJ100">
        <f t="shared" si="190"/>
        <v>7.6</v>
      </c>
      <c r="BK100">
        <f t="shared" si="190"/>
        <v>10.6</v>
      </c>
      <c r="BL100">
        <f t="shared" si="190"/>
        <v>9.6</v>
      </c>
      <c r="BM100">
        <f t="shared" si="190"/>
        <v>35.6</v>
      </c>
      <c r="BN100">
        <f t="shared" si="190"/>
        <v>0.6</v>
      </c>
      <c r="BO100">
        <f t="shared" si="190"/>
        <v>7.8</v>
      </c>
      <c r="BP100">
        <f t="shared" si="190"/>
        <v>10</v>
      </c>
      <c r="BQ100">
        <f t="shared" si="190"/>
        <v>17</v>
      </c>
      <c r="BR100">
        <f t="shared" si="190"/>
        <v>6.3</v>
      </c>
      <c r="BS100">
        <f t="shared" si="190"/>
        <v>3.6</v>
      </c>
      <c r="BT100">
        <f t="shared" si="190"/>
        <v>0.4</v>
      </c>
      <c r="BU100">
        <f t="shared" si="190"/>
        <v>0</v>
      </c>
      <c r="BV100">
        <f t="shared" si="190"/>
        <v>3.4</v>
      </c>
      <c r="BW100">
        <f t="shared" si="190"/>
        <v>2</v>
      </c>
      <c r="BX100" s="1"/>
      <c r="DJ100" s="1"/>
      <c r="DK100" s="1"/>
    </row>
    <row r="101" spans="1:115" x14ac:dyDescent="0.25">
      <c r="A101" s="8"/>
      <c r="B101">
        <v>9</v>
      </c>
      <c r="C101">
        <v>2.8</v>
      </c>
      <c r="D101">
        <v>0.6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</v>
      </c>
      <c r="Q101">
        <v>0</v>
      </c>
      <c r="R101">
        <v>0</v>
      </c>
      <c r="S101">
        <v>0.6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3.2</v>
      </c>
      <c r="AA101">
        <v>0</v>
      </c>
      <c r="AB101">
        <v>0</v>
      </c>
      <c r="AC101">
        <v>0</v>
      </c>
      <c r="AD101">
        <v>0</v>
      </c>
      <c r="AE101">
        <v>19</v>
      </c>
      <c r="AF101">
        <v>0</v>
      </c>
      <c r="AG101">
        <v>0.6</v>
      </c>
      <c r="AH101">
        <v>1</v>
      </c>
      <c r="AI101">
        <v>0.2</v>
      </c>
      <c r="AJ101">
        <v>0</v>
      </c>
      <c r="AK101">
        <v>0</v>
      </c>
      <c r="AM101" s="10"/>
      <c r="AN101">
        <v>18</v>
      </c>
      <c r="AO101">
        <f t="shared" ref="AO101:BW101" si="191">C199+C200</f>
        <v>23.5</v>
      </c>
      <c r="AP101">
        <f t="shared" si="191"/>
        <v>2</v>
      </c>
      <c r="AQ101">
        <f t="shared" si="191"/>
        <v>0.8</v>
      </c>
      <c r="AR101">
        <f t="shared" si="191"/>
        <v>0</v>
      </c>
      <c r="AS101">
        <f t="shared" si="191"/>
        <v>3</v>
      </c>
      <c r="AT101">
        <f t="shared" si="191"/>
        <v>3.5999999999999996</v>
      </c>
      <c r="AU101">
        <f t="shared" si="191"/>
        <v>0</v>
      </c>
      <c r="AV101">
        <f t="shared" si="191"/>
        <v>32</v>
      </c>
      <c r="AW101">
        <f t="shared" si="191"/>
        <v>0.4</v>
      </c>
      <c r="AX101">
        <f t="shared" si="191"/>
        <v>3.4</v>
      </c>
      <c r="AY101">
        <f t="shared" si="191"/>
        <v>0</v>
      </c>
      <c r="AZ101">
        <f t="shared" si="191"/>
        <v>1.5</v>
      </c>
      <c r="BA101">
        <f t="shared" si="191"/>
        <v>2</v>
      </c>
      <c r="BB101">
        <f t="shared" si="191"/>
        <v>1</v>
      </c>
      <c r="BC101">
        <f t="shared" si="191"/>
        <v>2.7</v>
      </c>
      <c r="BD101">
        <f t="shared" si="191"/>
        <v>4</v>
      </c>
      <c r="BE101">
        <f t="shared" si="191"/>
        <v>14</v>
      </c>
      <c r="BF101">
        <f t="shared" si="191"/>
        <v>6.2</v>
      </c>
      <c r="BG101">
        <f t="shared" si="191"/>
        <v>5</v>
      </c>
      <c r="BH101">
        <f t="shared" si="191"/>
        <v>3</v>
      </c>
      <c r="BI101">
        <f t="shared" si="191"/>
        <v>0</v>
      </c>
      <c r="BJ101">
        <f t="shared" si="191"/>
        <v>16.399999999999999</v>
      </c>
      <c r="BK101">
        <f t="shared" si="191"/>
        <v>3.8</v>
      </c>
      <c r="BL101">
        <f t="shared" si="191"/>
        <v>5.8000000000000007</v>
      </c>
      <c r="BM101">
        <f t="shared" si="191"/>
        <v>2.2000000000000002</v>
      </c>
      <c r="BN101">
        <f t="shared" si="191"/>
        <v>0.8</v>
      </c>
      <c r="BO101">
        <f t="shared" si="191"/>
        <v>0.8</v>
      </c>
      <c r="BP101">
        <f t="shared" si="191"/>
        <v>1</v>
      </c>
      <c r="BQ101">
        <f t="shared" si="191"/>
        <v>0</v>
      </c>
      <c r="BR101">
        <f t="shared" si="191"/>
        <v>0</v>
      </c>
      <c r="BS101">
        <f t="shared" si="191"/>
        <v>1.5</v>
      </c>
      <c r="BT101">
        <f t="shared" si="191"/>
        <v>0</v>
      </c>
      <c r="BU101">
        <f t="shared" si="191"/>
        <v>8.8000000000000007</v>
      </c>
      <c r="BV101">
        <f t="shared" si="191"/>
        <v>0</v>
      </c>
      <c r="BW101">
        <f t="shared" si="191"/>
        <v>28</v>
      </c>
      <c r="BX101" s="1"/>
      <c r="DJ101" s="1"/>
      <c r="DK101" s="1"/>
    </row>
    <row r="102" spans="1:115" x14ac:dyDescent="0.25">
      <c r="A102" s="8"/>
      <c r="B102">
        <v>12</v>
      </c>
      <c r="C102">
        <v>2.2000000000000002</v>
      </c>
      <c r="D102">
        <v>0.2</v>
      </c>
      <c r="E102">
        <v>0</v>
      </c>
      <c r="F102">
        <v>9</v>
      </c>
      <c r="G102">
        <v>0</v>
      </c>
      <c r="H102">
        <v>0</v>
      </c>
      <c r="I102">
        <v>0</v>
      </c>
      <c r="J102">
        <v>0</v>
      </c>
      <c r="K102">
        <v>0.2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5.2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0</v>
      </c>
      <c r="AG102">
        <v>0</v>
      </c>
      <c r="AH102">
        <v>0.4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92">C201+C202</f>
        <v>7.3</v>
      </c>
      <c r="AP102">
        <f t="shared" si="192"/>
        <v>21.7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0</v>
      </c>
      <c r="AW102">
        <f t="shared" si="192"/>
        <v>0</v>
      </c>
      <c r="AX102">
        <f t="shared" si="192"/>
        <v>0</v>
      </c>
      <c r="AY102">
        <f t="shared" si="192"/>
        <v>0.8</v>
      </c>
      <c r="AZ102">
        <f t="shared" si="192"/>
        <v>0</v>
      </c>
      <c r="BA102">
        <f t="shared" si="192"/>
        <v>0</v>
      </c>
      <c r="BB102">
        <f t="shared" si="192"/>
        <v>5</v>
      </c>
      <c r="BC102">
        <f t="shared" si="192"/>
        <v>0</v>
      </c>
      <c r="BD102">
        <f t="shared" si="192"/>
        <v>0</v>
      </c>
      <c r="BE102">
        <f t="shared" si="192"/>
        <v>12.3</v>
      </c>
      <c r="BF102">
        <f t="shared" si="192"/>
        <v>0</v>
      </c>
      <c r="BG102">
        <f t="shared" si="192"/>
        <v>0</v>
      </c>
      <c r="BH102">
        <f t="shared" si="192"/>
        <v>5</v>
      </c>
      <c r="BI102">
        <f t="shared" si="192"/>
        <v>10</v>
      </c>
      <c r="BJ102">
        <f t="shared" si="192"/>
        <v>0</v>
      </c>
      <c r="BK102">
        <f t="shared" si="192"/>
        <v>0</v>
      </c>
      <c r="BL102">
        <f t="shared" si="192"/>
        <v>31.6</v>
      </c>
      <c r="BM102">
        <f t="shared" si="192"/>
        <v>3</v>
      </c>
      <c r="BN102">
        <f t="shared" si="192"/>
        <v>0</v>
      </c>
      <c r="BO102">
        <f t="shared" si="192"/>
        <v>1</v>
      </c>
      <c r="BP102">
        <f t="shared" si="192"/>
        <v>1</v>
      </c>
      <c r="BQ102">
        <f t="shared" si="192"/>
        <v>0</v>
      </c>
      <c r="BR102">
        <f t="shared" si="192"/>
        <v>4.2</v>
      </c>
      <c r="BS102">
        <f t="shared" si="192"/>
        <v>0</v>
      </c>
      <c r="BT102">
        <f t="shared" si="192"/>
        <v>0</v>
      </c>
      <c r="BU102">
        <f t="shared" si="192"/>
        <v>0.2</v>
      </c>
      <c r="BV102">
        <f t="shared" si="192"/>
        <v>0</v>
      </c>
      <c r="BW102">
        <f t="shared" si="192"/>
        <v>24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5.4</v>
      </c>
      <c r="R103">
        <v>0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0.1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10.4</v>
      </c>
      <c r="AK103">
        <v>0</v>
      </c>
      <c r="AM103" s="9">
        <v>42942</v>
      </c>
      <c r="AN103">
        <v>6</v>
      </c>
      <c r="AO103">
        <f t="shared" ref="AO103:BW103" si="193">C202+C204</f>
        <v>6.5</v>
      </c>
      <c r="AP103">
        <f t="shared" si="193"/>
        <v>21.4</v>
      </c>
      <c r="AQ103">
        <f t="shared" si="193"/>
        <v>0</v>
      </c>
      <c r="AR103">
        <f t="shared" si="193"/>
        <v>0</v>
      </c>
      <c r="AS103">
        <f t="shared" si="193"/>
        <v>0</v>
      </c>
      <c r="AT103">
        <f t="shared" si="193"/>
        <v>0</v>
      </c>
      <c r="AU103">
        <f t="shared" si="193"/>
        <v>14.2</v>
      </c>
      <c r="AV103">
        <f t="shared" si="193"/>
        <v>0</v>
      </c>
      <c r="AW103">
        <f t="shared" si="193"/>
        <v>0</v>
      </c>
      <c r="AX103">
        <f t="shared" si="193"/>
        <v>12.4</v>
      </c>
      <c r="AY103">
        <f t="shared" si="193"/>
        <v>0.8</v>
      </c>
      <c r="AZ103">
        <f t="shared" si="193"/>
        <v>28</v>
      </c>
      <c r="BA103">
        <f t="shared" si="193"/>
        <v>0</v>
      </c>
      <c r="BB103">
        <f t="shared" si="193"/>
        <v>5</v>
      </c>
      <c r="BC103">
        <f t="shared" si="193"/>
        <v>16</v>
      </c>
      <c r="BD103">
        <f t="shared" si="193"/>
        <v>0</v>
      </c>
      <c r="BE103">
        <f t="shared" si="193"/>
        <v>1</v>
      </c>
      <c r="BF103">
        <f t="shared" si="193"/>
        <v>0</v>
      </c>
      <c r="BG103">
        <f t="shared" si="193"/>
        <v>0</v>
      </c>
      <c r="BH103">
        <f t="shared" si="193"/>
        <v>8</v>
      </c>
      <c r="BI103">
        <f t="shared" si="193"/>
        <v>81</v>
      </c>
      <c r="BJ103">
        <f t="shared" si="193"/>
        <v>0</v>
      </c>
      <c r="BK103">
        <f t="shared" si="193"/>
        <v>0.6</v>
      </c>
      <c r="BL103">
        <f t="shared" si="193"/>
        <v>15</v>
      </c>
      <c r="BM103">
        <f t="shared" si="193"/>
        <v>13</v>
      </c>
      <c r="BN103">
        <f t="shared" si="193"/>
        <v>0</v>
      </c>
      <c r="BO103">
        <f t="shared" si="193"/>
        <v>1</v>
      </c>
      <c r="BP103">
        <f t="shared" si="193"/>
        <v>1</v>
      </c>
      <c r="BQ103">
        <f t="shared" si="193"/>
        <v>0</v>
      </c>
      <c r="BR103">
        <f t="shared" si="193"/>
        <v>14.2</v>
      </c>
      <c r="BS103">
        <f t="shared" si="193"/>
        <v>0</v>
      </c>
      <c r="BT103">
        <f t="shared" si="193"/>
        <v>0</v>
      </c>
      <c r="BU103">
        <f t="shared" si="193"/>
        <v>0</v>
      </c>
      <c r="BV103">
        <f t="shared" si="193"/>
        <v>0.2</v>
      </c>
      <c r="BW103">
        <f t="shared" si="193"/>
        <v>14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0.2</v>
      </c>
      <c r="Z104">
        <v>0</v>
      </c>
      <c r="AA104">
        <v>0.6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0.2</v>
      </c>
      <c r="AK104">
        <v>0</v>
      </c>
      <c r="AM104" s="10"/>
      <c r="AN104">
        <v>12</v>
      </c>
      <c r="AO104">
        <f t="shared" ref="AO104:BW104" si="194">C205+C206</f>
        <v>0</v>
      </c>
      <c r="AP104">
        <f t="shared" si="194"/>
        <v>1.6</v>
      </c>
      <c r="AQ104">
        <f t="shared" si="194"/>
        <v>2.4</v>
      </c>
      <c r="AR104">
        <f t="shared" si="194"/>
        <v>0</v>
      </c>
      <c r="AS104">
        <f t="shared" si="194"/>
        <v>0</v>
      </c>
      <c r="AT104">
        <f t="shared" si="194"/>
        <v>0</v>
      </c>
      <c r="AU104">
        <f t="shared" si="194"/>
        <v>10.199999999999999</v>
      </c>
      <c r="AV104">
        <f t="shared" si="194"/>
        <v>0</v>
      </c>
      <c r="AW104">
        <f t="shared" si="194"/>
        <v>46</v>
      </c>
      <c r="AX104">
        <f t="shared" si="194"/>
        <v>52.2</v>
      </c>
      <c r="AY104">
        <f t="shared" si="194"/>
        <v>9.3999999999999986</v>
      </c>
      <c r="AZ104">
        <f t="shared" si="194"/>
        <v>0.3</v>
      </c>
      <c r="BA104">
        <f t="shared" si="194"/>
        <v>6</v>
      </c>
      <c r="BB104">
        <f t="shared" si="194"/>
        <v>2</v>
      </c>
      <c r="BC104">
        <f t="shared" si="194"/>
        <v>9.6</v>
      </c>
      <c r="BD104">
        <f t="shared" si="194"/>
        <v>70</v>
      </c>
      <c r="BE104">
        <f t="shared" si="194"/>
        <v>0</v>
      </c>
      <c r="BF104">
        <f t="shared" si="194"/>
        <v>0</v>
      </c>
      <c r="BG104">
        <f t="shared" si="194"/>
        <v>0</v>
      </c>
      <c r="BH104">
        <f t="shared" si="194"/>
        <v>0</v>
      </c>
      <c r="BI104">
        <f t="shared" si="194"/>
        <v>23</v>
      </c>
      <c r="BJ104">
        <f t="shared" si="194"/>
        <v>0</v>
      </c>
      <c r="BK104">
        <f t="shared" si="194"/>
        <v>0.4</v>
      </c>
      <c r="BL104">
        <f t="shared" si="194"/>
        <v>0</v>
      </c>
      <c r="BM104">
        <f t="shared" si="194"/>
        <v>6.7</v>
      </c>
      <c r="BN104">
        <f t="shared" si="194"/>
        <v>3</v>
      </c>
      <c r="BO104">
        <f t="shared" si="194"/>
        <v>10.6</v>
      </c>
      <c r="BP104">
        <f t="shared" si="194"/>
        <v>0</v>
      </c>
      <c r="BQ104">
        <f t="shared" si="194"/>
        <v>61</v>
      </c>
      <c r="BR104">
        <f t="shared" si="194"/>
        <v>0.6</v>
      </c>
      <c r="BS104">
        <f t="shared" si="194"/>
        <v>0</v>
      </c>
      <c r="BT104">
        <f t="shared" si="194"/>
        <v>4</v>
      </c>
      <c r="BU104">
        <f t="shared" si="194"/>
        <v>1</v>
      </c>
      <c r="BV104">
        <f t="shared" si="194"/>
        <v>12.6</v>
      </c>
      <c r="BW104">
        <f t="shared" si="194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0.4</v>
      </c>
      <c r="L105">
        <v>0</v>
      </c>
      <c r="M105">
        <v>0</v>
      </c>
      <c r="N105">
        <v>0</v>
      </c>
      <c r="O105">
        <v>0</v>
      </c>
      <c r="P105">
        <v>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4.5999999999999996</v>
      </c>
      <c r="X105">
        <v>0</v>
      </c>
      <c r="Y105">
        <v>0.8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0.2</v>
      </c>
      <c r="AF105">
        <v>0</v>
      </c>
      <c r="AG105">
        <v>0</v>
      </c>
      <c r="AH105">
        <v>0.4</v>
      </c>
      <c r="AI105">
        <v>0.4</v>
      </c>
      <c r="AJ105">
        <v>0</v>
      </c>
      <c r="AK105">
        <v>0</v>
      </c>
      <c r="AM105" s="10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1</v>
      </c>
      <c r="AR105">
        <f t="shared" si="195"/>
        <v>0</v>
      </c>
      <c r="AS105">
        <f t="shared" si="195"/>
        <v>0</v>
      </c>
      <c r="AT105">
        <f t="shared" si="195"/>
        <v>0</v>
      </c>
      <c r="AU105">
        <f t="shared" si="195"/>
        <v>0</v>
      </c>
      <c r="AV105">
        <f t="shared" si="195"/>
        <v>0</v>
      </c>
      <c r="AW105">
        <f t="shared" si="195"/>
        <v>4.5</v>
      </c>
      <c r="AX105">
        <f t="shared" si="195"/>
        <v>0.2</v>
      </c>
      <c r="AY105">
        <f t="shared" si="195"/>
        <v>0</v>
      </c>
      <c r="AZ105">
        <f t="shared" si="195"/>
        <v>17.8</v>
      </c>
      <c r="BA105">
        <f t="shared" si="195"/>
        <v>0</v>
      </c>
      <c r="BB105">
        <f t="shared" si="195"/>
        <v>0</v>
      </c>
      <c r="BC105">
        <f t="shared" si="195"/>
        <v>0.4</v>
      </c>
      <c r="BD105">
        <f t="shared" si="195"/>
        <v>4</v>
      </c>
      <c r="BE105">
        <f t="shared" si="195"/>
        <v>0</v>
      </c>
      <c r="BF105">
        <f t="shared" si="195"/>
        <v>44</v>
      </c>
      <c r="BG105">
        <f t="shared" si="195"/>
        <v>0</v>
      </c>
      <c r="BH105">
        <f t="shared" si="195"/>
        <v>0</v>
      </c>
      <c r="BI105">
        <f t="shared" si="195"/>
        <v>0</v>
      </c>
      <c r="BJ105">
        <f t="shared" si="195"/>
        <v>0</v>
      </c>
      <c r="BK105">
        <f t="shared" si="195"/>
        <v>0</v>
      </c>
      <c r="BL105">
        <f t="shared" si="195"/>
        <v>0</v>
      </c>
      <c r="BM105">
        <f t="shared" si="195"/>
        <v>0</v>
      </c>
      <c r="BN105">
        <f t="shared" si="195"/>
        <v>35.700000000000003</v>
      </c>
      <c r="BO105">
        <f t="shared" si="195"/>
        <v>0</v>
      </c>
      <c r="BP105">
        <f t="shared" si="195"/>
        <v>0</v>
      </c>
      <c r="BQ105">
        <f t="shared" si="195"/>
        <v>2</v>
      </c>
      <c r="BR105">
        <f t="shared" si="195"/>
        <v>0</v>
      </c>
      <c r="BS105">
        <f t="shared" si="195"/>
        <v>0</v>
      </c>
      <c r="BT105">
        <f t="shared" si="195"/>
        <v>0</v>
      </c>
      <c r="BU105">
        <f t="shared" si="195"/>
        <v>0</v>
      </c>
      <c r="BV105">
        <f t="shared" si="195"/>
        <v>0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0.8</v>
      </c>
      <c r="AI106">
        <v>12.6</v>
      </c>
      <c r="AJ106">
        <v>0</v>
      </c>
      <c r="AK106">
        <v>5</v>
      </c>
      <c r="AM106" s="10"/>
      <c r="AN106">
        <v>24</v>
      </c>
      <c r="AO106">
        <f t="shared" ref="AO106:BW106" si="196">C209+C210</f>
        <v>0</v>
      </c>
      <c r="AP106">
        <f t="shared" si="196"/>
        <v>0</v>
      </c>
      <c r="AQ106">
        <f t="shared" si="196"/>
        <v>0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0</v>
      </c>
      <c r="AV106">
        <f t="shared" si="196"/>
        <v>0</v>
      </c>
      <c r="AW106">
        <f t="shared" si="196"/>
        <v>4</v>
      </c>
      <c r="AX106">
        <f t="shared" si="196"/>
        <v>0</v>
      </c>
      <c r="AY106">
        <f t="shared" si="196"/>
        <v>0</v>
      </c>
      <c r="AZ106">
        <f t="shared" si="196"/>
        <v>0</v>
      </c>
      <c r="BA106">
        <f t="shared" si="196"/>
        <v>0</v>
      </c>
      <c r="BB106">
        <f t="shared" si="196"/>
        <v>0</v>
      </c>
      <c r="BC106">
        <f t="shared" si="196"/>
        <v>36</v>
      </c>
      <c r="BD106">
        <f t="shared" si="196"/>
        <v>0</v>
      </c>
      <c r="BE106">
        <f t="shared" si="196"/>
        <v>0</v>
      </c>
      <c r="BF106">
        <f t="shared" si="196"/>
        <v>0</v>
      </c>
      <c r="BG106">
        <f t="shared" si="196"/>
        <v>0</v>
      </c>
      <c r="BH106">
        <f t="shared" si="196"/>
        <v>0</v>
      </c>
      <c r="BI106">
        <f t="shared" si="196"/>
        <v>0</v>
      </c>
      <c r="BJ106">
        <f t="shared" si="196"/>
        <v>0</v>
      </c>
      <c r="BK106">
        <f t="shared" si="196"/>
        <v>0</v>
      </c>
      <c r="BL106">
        <f t="shared" si="196"/>
        <v>0</v>
      </c>
      <c r="BM106">
        <f t="shared" si="196"/>
        <v>0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0</v>
      </c>
      <c r="BR106">
        <f t="shared" si="196"/>
        <v>0</v>
      </c>
      <c r="BS106">
        <f t="shared" si="196"/>
        <v>0</v>
      </c>
      <c r="BT106">
        <f t="shared" si="196"/>
        <v>0</v>
      </c>
      <c r="BU106">
        <f t="shared" si="196"/>
        <v>79.599999999999994</v>
      </c>
      <c r="BV106">
        <f t="shared" si="196"/>
        <v>0</v>
      </c>
      <c r="BW106">
        <f t="shared" si="196"/>
        <v>0</v>
      </c>
      <c r="BX106" s="1"/>
      <c r="DJ106" s="1"/>
      <c r="DK106" s="1"/>
    </row>
    <row r="107" spans="1:115" x14ac:dyDescent="0.25">
      <c r="A107" s="8">
        <v>43660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5.2</v>
      </c>
      <c r="J107">
        <v>12</v>
      </c>
      <c r="K107">
        <v>0</v>
      </c>
      <c r="L107">
        <v>0</v>
      </c>
      <c r="M107">
        <v>0</v>
      </c>
      <c r="N107">
        <v>0</v>
      </c>
      <c r="O107">
        <v>17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3</v>
      </c>
      <c r="V107">
        <v>0</v>
      </c>
      <c r="W107">
        <v>15.2</v>
      </c>
      <c r="X107">
        <v>0</v>
      </c>
      <c r="Y107">
        <v>0</v>
      </c>
      <c r="Z107">
        <v>0</v>
      </c>
      <c r="AA107">
        <v>0</v>
      </c>
      <c r="AB107">
        <v>0.8</v>
      </c>
      <c r="AC107">
        <v>0</v>
      </c>
      <c r="AD107">
        <v>5</v>
      </c>
      <c r="AE107">
        <v>0</v>
      </c>
      <c r="AF107">
        <v>0</v>
      </c>
      <c r="AG107">
        <v>2</v>
      </c>
      <c r="AH107">
        <v>0</v>
      </c>
      <c r="AI107">
        <v>18.2</v>
      </c>
      <c r="AJ107">
        <v>0</v>
      </c>
      <c r="AK107">
        <v>3</v>
      </c>
      <c r="AM107" s="9">
        <v>42943</v>
      </c>
      <c r="AN107">
        <v>6</v>
      </c>
      <c r="AO107">
        <f t="shared" ref="AO107:BW107" si="197">C211+C212</f>
        <v>0</v>
      </c>
      <c r="AP107">
        <f t="shared" si="197"/>
        <v>0</v>
      </c>
      <c r="AQ107">
        <f t="shared" si="197"/>
        <v>11.6</v>
      </c>
      <c r="AR107">
        <f t="shared" si="197"/>
        <v>8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0</v>
      </c>
      <c r="AX107">
        <f t="shared" si="197"/>
        <v>0</v>
      </c>
      <c r="AY107">
        <f t="shared" si="197"/>
        <v>0</v>
      </c>
      <c r="AZ107">
        <f t="shared" si="197"/>
        <v>0</v>
      </c>
      <c r="BA107">
        <f t="shared" si="197"/>
        <v>0</v>
      </c>
      <c r="BB107">
        <f t="shared" si="197"/>
        <v>0</v>
      </c>
      <c r="BC107">
        <f t="shared" si="197"/>
        <v>3</v>
      </c>
      <c r="BD107">
        <f t="shared" si="197"/>
        <v>0</v>
      </c>
      <c r="BE107">
        <f t="shared" si="197"/>
        <v>0</v>
      </c>
      <c r="BF107">
        <f t="shared" si="197"/>
        <v>0</v>
      </c>
      <c r="BG107">
        <f t="shared" si="197"/>
        <v>0</v>
      </c>
      <c r="BH107">
        <f t="shared" si="197"/>
        <v>0</v>
      </c>
      <c r="BI107">
        <f t="shared" si="197"/>
        <v>0</v>
      </c>
      <c r="BJ107">
        <f t="shared" si="197"/>
        <v>0</v>
      </c>
      <c r="BK107">
        <f t="shared" si="197"/>
        <v>0</v>
      </c>
      <c r="BL107">
        <f t="shared" si="197"/>
        <v>0</v>
      </c>
      <c r="BM107">
        <f t="shared" si="197"/>
        <v>0</v>
      </c>
      <c r="BN107">
        <f t="shared" si="197"/>
        <v>0</v>
      </c>
      <c r="BO107">
        <f t="shared" si="197"/>
        <v>0</v>
      </c>
      <c r="BP107">
        <f t="shared" si="197"/>
        <v>0</v>
      </c>
      <c r="BQ107">
        <f t="shared" si="197"/>
        <v>0</v>
      </c>
      <c r="BR107">
        <f t="shared" si="197"/>
        <v>0</v>
      </c>
      <c r="BS107">
        <f t="shared" si="197"/>
        <v>0</v>
      </c>
      <c r="BT107">
        <f t="shared" si="197"/>
        <v>0</v>
      </c>
      <c r="BU107">
        <f t="shared" si="197"/>
        <v>23</v>
      </c>
      <c r="BV107">
        <f t="shared" si="197"/>
        <v>0</v>
      </c>
      <c r="BW107">
        <f t="shared" si="197"/>
        <v>1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0.7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4</v>
      </c>
      <c r="Q108">
        <v>0</v>
      </c>
      <c r="R108">
        <v>0</v>
      </c>
      <c r="S108">
        <v>0</v>
      </c>
      <c r="T108">
        <v>0</v>
      </c>
      <c r="U108">
        <v>3</v>
      </c>
      <c r="V108">
        <v>0</v>
      </c>
      <c r="W108">
        <v>1.6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32.4</v>
      </c>
      <c r="AJ108">
        <v>0</v>
      </c>
      <c r="AK108">
        <v>0</v>
      </c>
      <c r="AM108" s="10"/>
      <c r="AN108">
        <v>12</v>
      </c>
      <c r="AO108">
        <f t="shared" ref="AO108:BW108" si="198">C213+C214</f>
        <v>70.8</v>
      </c>
      <c r="AP108">
        <f t="shared" si="198"/>
        <v>33</v>
      </c>
      <c r="AQ108">
        <f t="shared" si="198"/>
        <v>1</v>
      </c>
      <c r="AR108">
        <f t="shared" si="198"/>
        <v>0</v>
      </c>
      <c r="AS108">
        <f t="shared" si="198"/>
        <v>0</v>
      </c>
      <c r="AT108">
        <f t="shared" si="198"/>
        <v>27.6</v>
      </c>
      <c r="AU108">
        <f t="shared" si="198"/>
        <v>0</v>
      </c>
      <c r="AV108">
        <f t="shared" si="198"/>
        <v>0</v>
      </c>
      <c r="AW108">
        <f t="shared" si="198"/>
        <v>3</v>
      </c>
      <c r="AX108">
        <f t="shared" si="198"/>
        <v>0</v>
      </c>
      <c r="AY108">
        <f t="shared" si="198"/>
        <v>2.8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0.5</v>
      </c>
      <c r="BD108">
        <f t="shared" si="198"/>
        <v>4</v>
      </c>
      <c r="BE108">
        <f t="shared" si="198"/>
        <v>70</v>
      </c>
      <c r="BF108">
        <f t="shared" si="198"/>
        <v>11</v>
      </c>
      <c r="BG108">
        <f t="shared" si="198"/>
        <v>0</v>
      </c>
      <c r="BH108">
        <f t="shared" si="198"/>
        <v>7</v>
      </c>
      <c r="BI108">
        <f t="shared" si="198"/>
        <v>0</v>
      </c>
      <c r="BJ108">
        <f t="shared" si="198"/>
        <v>17</v>
      </c>
      <c r="BK108">
        <f t="shared" si="198"/>
        <v>16.8</v>
      </c>
      <c r="BL108">
        <f t="shared" si="198"/>
        <v>18.8</v>
      </c>
      <c r="BM108">
        <f t="shared" si="198"/>
        <v>0</v>
      </c>
      <c r="BN108">
        <f t="shared" si="198"/>
        <v>0</v>
      </c>
      <c r="BO108">
        <f t="shared" si="198"/>
        <v>0</v>
      </c>
      <c r="BP108">
        <f t="shared" si="198"/>
        <v>0</v>
      </c>
      <c r="BQ108">
        <f t="shared" si="198"/>
        <v>0</v>
      </c>
      <c r="BR108">
        <f t="shared" si="198"/>
        <v>0.2</v>
      </c>
      <c r="BS108">
        <f t="shared" si="198"/>
        <v>1</v>
      </c>
      <c r="BT108">
        <f t="shared" si="198"/>
        <v>18.600000000000001</v>
      </c>
      <c r="BU108">
        <f t="shared" si="198"/>
        <v>0.2</v>
      </c>
      <c r="BV108">
        <f t="shared" si="198"/>
        <v>3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0.4</v>
      </c>
      <c r="AJ109">
        <v>0</v>
      </c>
      <c r="AK109">
        <v>0</v>
      </c>
      <c r="AM109" s="10"/>
      <c r="AN109">
        <v>18</v>
      </c>
      <c r="AO109">
        <f t="shared" ref="AO109:BW109" si="199">C215+C216</f>
        <v>2</v>
      </c>
      <c r="AP109">
        <f t="shared" si="199"/>
        <v>13.4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</v>
      </c>
      <c r="AU109">
        <f t="shared" si="199"/>
        <v>3</v>
      </c>
      <c r="AV109">
        <f t="shared" si="199"/>
        <v>0</v>
      </c>
      <c r="AW109">
        <f t="shared" si="199"/>
        <v>0</v>
      </c>
      <c r="AX109">
        <f t="shared" si="199"/>
        <v>0</v>
      </c>
      <c r="AY109">
        <f t="shared" si="199"/>
        <v>0</v>
      </c>
      <c r="AZ109">
        <f t="shared" si="199"/>
        <v>0.3</v>
      </c>
      <c r="BA109">
        <f t="shared" si="199"/>
        <v>0</v>
      </c>
      <c r="BB109">
        <f t="shared" si="199"/>
        <v>0</v>
      </c>
      <c r="BC109">
        <f t="shared" si="199"/>
        <v>0</v>
      </c>
      <c r="BD109">
        <f t="shared" si="199"/>
        <v>0</v>
      </c>
      <c r="BE109">
        <f t="shared" si="199"/>
        <v>10</v>
      </c>
      <c r="BF109">
        <f t="shared" si="199"/>
        <v>1.8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0</v>
      </c>
      <c r="BK109">
        <f t="shared" si="199"/>
        <v>0</v>
      </c>
      <c r="BL109">
        <f t="shared" si="199"/>
        <v>0</v>
      </c>
      <c r="BM109">
        <f t="shared" si="199"/>
        <v>0</v>
      </c>
      <c r="BN109">
        <f t="shared" si="199"/>
        <v>0</v>
      </c>
      <c r="BO109">
        <f t="shared" si="199"/>
        <v>0</v>
      </c>
      <c r="BP109">
        <f t="shared" si="199"/>
        <v>0</v>
      </c>
      <c r="BQ109">
        <f t="shared" si="199"/>
        <v>0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5</v>
      </c>
      <c r="BW109">
        <f t="shared" si="199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1</v>
      </c>
      <c r="D110">
        <v>0</v>
      </c>
      <c r="E110">
        <v>0</v>
      </c>
      <c r="F110">
        <v>0</v>
      </c>
      <c r="G110">
        <v>11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3.6</v>
      </c>
      <c r="T110">
        <v>0</v>
      </c>
      <c r="U110">
        <v>0</v>
      </c>
      <c r="V110">
        <v>0</v>
      </c>
      <c r="W110">
        <v>0</v>
      </c>
      <c r="X110">
        <v>1.2</v>
      </c>
      <c r="Y110">
        <v>0</v>
      </c>
      <c r="Z110">
        <v>2.2999999999999998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M110" s="10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0</v>
      </c>
      <c r="AR110">
        <f t="shared" si="200"/>
        <v>9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0</v>
      </c>
      <c r="BK110">
        <f t="shared" si="200"/>
        <v>0</v>
      </c>
      <c r="BL110">
        <f t="shared" si="200"/>
        <v>0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</v>
      </c>
      <c r="BS110">
        <f t="shared" si="200"/>
        <v>0</v>
      </c>
      <c r="BT110">
        <f t="shared" si="200"/>
        <v>0</v>
      </c>
      <c r="BU110">
        <f t="shared" si="200"/>
        <v>0</v>
      </c>
      <c r="BV110">
        <f t="shared" si="200"/>
        <v>0</v>
      </c>
      <c r="BW110">
        <f t="shared" si="200"/>
        <v>10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2.8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42944</v>
      </c>
      <c r="AN111">
        <v>6</v>
      </c>
      <c r="AO111">
        <f t="shared" ref="AO111:BW111" si="201">C219+C220</f>
        <v>0</v>
      </c>
      <c r="AP111">
        <f t="shared" si="201"/>
        <v>0</v>
      </c>
      <c r="AQ111">
        <f t="shared" si="201"/>
        <v>0</v>
      </c>
      <c r="AR111">
        <f t="shared" si="201"/>
        <v>3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0</v>
      </c>
      <c r="AX111">
        <f t="shared" si="201"/>
        <v>0</v>
      </c>
      <c r="AY111">
        <f t="shared" si="201"/>
        <v>0</v>
      </c>
      <c r="AZ111">
        <f t="shared" si="201"/>
        <v>0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0</v>
      </c>
      <c r="BE111">
        <f t="shared" si="201"/>
        <v>0</v>
      </c>
      <c r="BF111">
        <f t="shared" si="201"/>
        <v>0</v>
      </c>
      <c r="BG111">
        <f t="shared" si="201"/>
        <v>0</v>
      </c>
      <c r="BH111">
        <f t="shared" si="201"/>
        <v>0</v>
      </c>
      <c r="BI111">
        <f t="shared" si="201"/>
        <v>0</v>
      </c>
      <c r="BJ111">
        <f t="shared" si="201"/>
        <v>0</v>
      </c>
      <c r="BK111">
        <f t="shared" si="201"/>
        <v>0</v>
      </c>
      <c r="BL111">
        <f t="shared" si="201"/>
        <v>0</v>
      </c>
      <c r="BM111">
        <f t="shared" si="201"/>
        <v>0</v>
      </c>
      <c r="BN111">
        <f t="shared" si="201"/>
        <v>0</v>
      </c>
      <c r="BO111">
        <f t="shared" si="201"/>
        <v>0</v>
      </c>
      <c r="BP111">
        <f t="shared" si="201"/>
        <v>0</v>
      </c>
      <c r="BQ111">
        <f t="shared" si="201"/>
        <v>0</v>
      </c>
      <c r="BR111">
        <f t="shared" si="201"/>
        <v>0</v>
      </c>
      <c r="BS111">
        <f t="shared" si="201"/>
        <v>0</v>
      </c>
      <c r="BT111">
        <f t="shared" si="201"/>
        <v>0</v>
      </c>
      <c r="BU111">
        <f t="shared" si="201"/>
        <v>3.2</v>
      </c>
      <c r="BV111">
        <f t="shared" si="201"/>
        <v>0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202">C221+C222</f>
        <v>42.5</v>
      </c>
      <c r="AP112">
        <f t="shared" si="202"/>
        <v>23.700000000000003</v>
      </c>
      <c r="AQ112">
        <f t="shared" si="202"/>
        <v>0</v>
      </c>
      <c r="AR112">
        <f t="shared" si="202"/>
        <v>0</v>
      </c>
      <c r="AS112">
        <f t="shared" si="202"/>
        <v>0</v>
      </c>
      <c r="AT112">
        <f t="shared" si="202"/>
        <v>0.6</v>
      </c>
      <c r="AU112">
        <f t="shared" si="202"/>
        <v>0</v>
      </c>
      <c r="AV112">
        <f t="shared" si="202"/>
        <v>0</v>
      </c>
      <c r="AW112">
        <f t="shared" si="202"/>
        <v>0</v>
      </c>
      <c r="AX112">
        <f t="shared" si="202"/>
        <v>0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0.2</v>
      </c>
      <c r="BF112">
        <f t="shared" si="202"/>
        <v>0</v>
      </c>
      <c r="BG112">
        <f t="shared" si="202"/>
        <v>0</v>
      </c>
      <c r="BH112">
        <f t="shared" si="202"/>
        <v>0</v>
      </c>
      <c r="BI112">
        <f t="shared" si="202"/>
        <v>0</v>
      </c>
      <c r="BJ112">
        <f t="shared" si="202"/>
        <v>0</v>
      </c>
      <c r="BK112">
        <f t="shared" si="202"/>
        <v>21</v>
      </c>
      <c r="BL112">
        <f t="shared" si="202"/>
        <v>1.2</v>
      </c>
      <c r="BM112">
        <f t="shared" si="202"/>
        <v>1.4</v>
      </c>
      <c r="BN112">
        <f t="shared" si="202"/>
        <v>0</v>
      </c>
      <c r="BO112">
        <f t="shared" si="202"/>
        <v>0</v>
      </c>
      <c r="BP112">
        <f t="shared" si="202"/>
        <v>0</v>
      </c>
      <c r="BQ112">
        <f t="shared" si="202"/>
        <v>0</v>
      </c>
      <c r="BR112">
        <f t="shared" si="202"/>
        <v>0</v>
      </c>
      <c r="BS112">
        <f t="shared" si="202"/>
        <v>0</v>
      </c>
      <c r="BT112">
        <f t="shared" si="202"/>
        <v>0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3">C223+C224</f>
        <v>0</v>
      </c>
      <c r="AP113">
        <f t="shared" si="203"/>
        <v>0.4</v>
      </c>
      <c r="AQ113">
        <f t="shared" si="203"/>
        <v>25</v>
      </c>
      <c r="AR113">
        <f t="shared" si="203"/>
        <v>0</v>
      </c>
      <c r="AS113">
        <f t="shared" si="203"/>
        <v>0</v>
      </c>
      <c r="AT113">
        <f t="shared" si="203"/>
        <v>0</v>
      </c>
      <c r="AU113">
        <f t="shared" si="203"/>
        <v>0</v>
      </c>
      <c r="AV113">
        <f t="shared" si="203"/>
        <v>0</v>
      </c>
      <c r="AW113">
        <f t="shared" si="203"/>
        <v>0</v>
      </c>
      <c r="AX113">
        <f t="shared" si="203"/>
        <v>0</v>
      </c>
      <c r="AY113">
        <f t="shared" si="203"/>
        <v>0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0</v>
      </c>
      <c r="BD113">
        <f t="shared" si="203"/>
        <v>0</v>
      </c>
      <c r="BE113">
        <f t="shared" si="203"/>
        <v>0</v>
      </c>
      <c r="BF113">
        <f t="shared" si="203"/>
        <v>0</v>
      </c>
      <c r="BG113">
        <f t="shared" si="203"/>
        <v>0</v>
      </c>
      <c r="BH113">
        <f t="shared" si="203"/>
        <v>0</v>
      </c>
      <c r="BI113">
        <f t="shared" si="203"/>
        <v>0</v>
      </c>
      <c r="BJ113">
        <f t="shared" si="203"/>
        <v>0</v>
      </c>
      <c r="BK113">
        <f t="shared" si="203"/>
        <v>1</v>
      </c>
      <c r="BL113">
        <f t="shared" si="203"/>
        <v>0</v>
      </c>
      <c r="BM113">
        <f t="shared" si="203"/>
        <v>4.5999999999999996</v>
      </c>
      <c r="BN113">
        <f t="shared" si="203"/>
        <v>0</v>
      </c>
      <c r="BO113">
        <f t="shared" si="203"/>
        <v>0</v>
      </c>
      <c r="BP113">
        <f t="shared" si="203"/>
        <v>0</v>
      </c>
      <c r="BQ113">
        <f t="shared" si="203"/>
        <v>16</v>
      </c>
      <c r="BR113">
        <f t="shared" si="203"/>
        <v>0</v>
      </c>
      <c r="BS113">
        <f t="shared" si="203"/>
        <v>0</v>
      </c>
      <c r="BT113">
        <f t="shared" si="203"/>
        <v>9.4</v>
      </c>
      <c r="BU113">
        <f t="shared" si="203"/>
        <v>0</v>
      </c>
      <c r="BV113">
        <f t="shared" si="203"/>
        <v>0</v>
      </c>
      <c r="BW113">
        <f t="shared" si="203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</v>
      </c>
      <c r="P114">
        <v>0</v>
      </c>
      <c r="Q114">
        <v>0</v>
      </c>
      <c r="R114">
        <v>0</v>
      </c>
      <c r="S114">
        <v>3.2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5.5</v>
      </c>
      <c r="AC114">
        <v>0</v>
      </c>
      <c r="AD114">
        <v>5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4">C225+C226</f>
        <v>0</v>
      </c>
      <c r="AP114">
        <f t="shared" si="204"/>
        <v>0</v>
      </c>
      <c r="AQ114">
        <f t="shared" si="204"/>
        <v>2</v>
      </c>
      <c r="AR114">
        <f t="shared" si="204"/>
        <v>14</v>
      </c>
      <c r="AS114">
        <f t="shared" si="204"/>
        <v>0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0</v>
      </c>
      <c r="AZ114">
        <f t="shared" si="204"/>
        <v>0</v>
      </c>
      <c r="BA114">
        <f t="shared" si="204"/>
        <v>0</v>
      </c>
      <c r="BB114">
        <f t="shared" si="204"/>
        <v>0</v>
      </c>
      <c r="BC114">
        <f t="shared" si="204"/>
        <v>0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0</v>
      </c>
      <c r="BJ114">
        <f t="shared" si="204"/>
        <v>0</v>
      </c>
      <c r="BK114">
        <f t="shared" si="204"/>
        <v>0</v>
      </c>
      <c r="BL114">
        <f t="shared" si="204"/>
        <v>0</v>
      </c>
      <c r="BM114">
        <f t="shared" si="204"/>
        <v>0</v>
      </c>
      <c r="BN114">
        <f t="shared" si="204"/>
        <v>0</v>
      </c>
      <c r="BO114">
        <f t="shared" si="204"/>
        <v>0</v>
      </c>
      <c r="BP114">
        <f t="shared" si="204"/>
        <v>0</v>
      </c>
      <c r="BQ114">
        <f t="shared" si="204"/>
        <v>0</v>
      </c>
      <c r="BR114">
        <f t="shared" si="204"/>
        <v>0</v>
      </c>
      <c r="BS114">
        <f t="shared" si="204"/>
        <v>0</v>
      </c>
      <c r="BT114">
        <f t="shared" si="204"/>
        <v>0</v>
      </c>
      <c r="BU114">
        <f t="shared" si="204"/>
        <v>0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43661</v>
      </c>
      <c r="B115">
        <v>3</v>
      </c>
      <c r="C115">
        <v>0</v>
      </c>
      <c r="D115">
        <v>0</v>
      </c>
      <c r="E115">
        <v>0</v>
      </c>
      <c r="F115">
        <v>3</v>
      </c>
      <c r="G115">
        <v>0</v>
      </c>
      <c r="H115">
        <v>0.8</v>
      </c>
      <c r="I115">
        <v>3.2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0.2</v>
      </c>
      <c r="Z115">
        <v>0</v>
      </c>
      <c r="AA115">
        <v>0</v>
      </c>
      <c r="AB115">
        <v>4.3</v>
      </c>
      <c r="AC115">
        <v>0</v>
      </c>
      <c r="AD115">
        <v>0.4</v>
      </c>
      <c r="AE115">
        <v>0</v>
      </c>
      <c r="AF115">
        <v>0</v>
      </c>
      <c r="AG115">
        <v>3</v>
      </c>
      <c r="AH115">
        <v>0</v>
      </c>
      <c r="AI115">
        <v>0.1</v>
      </c>
      <c r="AJ115">
        <v>0</v>
      </c>
      <c r="AK115">
        <v>0</v>
      </c>
      <c r="AM115" s="9">
        <v>42945</v>
      </c>
      <c r="AN115">
        <v>6</v>
      </c>
      <c r="AO115">
        <f t="shared" ref="AO115:BW115" si="205">C227+C228</f>
        <v>0</v>
      </c>
      <c r="AP115">
        <f t="shared" si="205"/>
        <v>0</v>
      </c>
      <c r="AQ115">
        <f t="shared" si="205"/>
        <v>0</v>
      </c>
      <c r="AR115">
        <f t="shared" si="205"/>
        <v>6</v>
      </c>
      <c r="AS115">
        <f t="shared" si="205"/>
        <v>0</v>
      </c>
      <c r="AT115">
        <f t="shared" si="205"/>
        <v>0</v>
      </c>
      <c r="AU115">
        <f t="shared" si="205"/>
        <v>0</v>
      </c>
      <c r="AV115">
        <f t="shared" si="205"/>
        <v>0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</v>
      </c>
      <c r="BA115">
        <f t="shared" si="205"/>
        <v>25</v>
      </c>
      <c r="BB115">
        <f t="shared" si="205"/>
        <v>0</v>
      </c>
      <c r="BC115">
        <f t="shared" si="205"/>
        <v>0</v>
      </c>
      <c r="BD115">
        <f t="shared" si="205"/>
        <v>0</v>
      </c>
      <c r="BE115">
        <f t="shared" si="205"/>
        <v>0</v>
      </c>
      <c r="BF115">
        <f t="shared" si="205"/>
        <v>0</v>
      </c>
      <c r="BG115">
        <f t="shared" si="205"/>
        <v>0</v>
      </c>
      <c r="BH115">
        <f t="shared" si="205"/>
        <v>0</v>
      </c>
      <c r="BI115">
        <f t="shared" si="205"/>
        <v>0</v>
      </c>
      <c r="BJ115">
        <f t="shared" si="205"/>
        <v>0</v>
      </c>
      <c r="BK115">
        <f t="shared" si="205"/>
        <v>0</v>
      </c>
      <c r="BL115">
        <f t="shared" si="205"/>
        <v>0</v>
      </c>
      <c r="BM115">
        <f t="shared" si="205"/>
        <v>0</v>
      </c>
      <c r="BN115">
        <f t="shared" si="205"/>
        <v>3</v>
      </c>
      <c r="BO115">
        <f t="shared" si="205"/>
        <v>18</v>
      </c>
      <c r="BP115">
        <f t="shared" si="205"/>
        <v>0</v>
      </c>
      <c r="BQ115">
        <f t="shared" si="205"/>
        <v>0</v>
      </c>
      <c r="BR115">
        <f t="shared" si="205"/>
        <v>1</v>
      </c>
      <c r="BS115">
        <f t="shared" si="205"/>
        <v>0.6</v>
      </c>
      <c r="BT115">
        <f t="shared" si="205"/>
        <v>0.6</v>
      </c>
      <c r="BU115">
        <f t="shared" si="205"/>
        <v>0</v>
      </c>
      <c r="BV115">
        <f t="shared" si="205"/>
        <v>0</v>
      </c>
      <c r="BW115">
        <f t="shared" si="205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M116" s="10"/>
      <c r="AN116">
        <v>12</v>
      </c>
      <c r="AO116">
        <f t="shared" ref="AO116:BW116" si="206">C229+C230</f>
        <v>0</v>
      </c>
      <c r="AP116">
        <f t="shared" si="206"/>
        <v>0</v>
      </c>
      <c r="AQ116">
        <f t="shared" si="206"/>
        <v>1</v>
      </c>
      <c r="AR116">
        <f t="shared" si="206"/>
        <v>0</v>
      </c>
      <c r="AS116">
        <f t="shared" si="206"/>
        <v>0</v>
      </c>
      <c r="AT116">
        <f t="shared" si="206"/>
        <v>2.6</v>
      </c>
      <c r="AU116">
        <f t="shared" si="206"/>
        <v>2.8</v>
      </c>
      <c r="AV116">
        <f t="shared" si="206"/>
        <v>1</v>
      </c>
      <c r="AW116">
        <f t="shared" si="206"/>
        <v>0</v>
      </c>
      <c r="AX116">
        <f t="shared" si="206"/>
        <v>7.6</v>
      </c>
      <c r="AY116">
        <f t="shared" si="206"/>
        <v>0</v>
      </c>
      <c r="AZ116">
        <f t="shared" si="206"/>
        <v>0</v>
      </c>
      <c r="BA116">
        <f t="shared" si="206"/>
        <v>0</v>
      </c>
      <c r="BB116">
        <f t="shared" si="206"/>
        <v>8</v>
      </c>
      <c r="BC116">
        <f t="shared" si="206"/>
        <v>3</v>
      </c>
      <c r="BD116">
        <f t="shared" si="206"/>
        <v>0</v>
      </c>
      <c r="BE116">
        <f t="shared" si="206"/>
        <v>0</v>
      </c>
      <c r="BF116">
        <f t="shared" si="206"/>
        <v>0</v>
      </c>
      <c r="BG116">
        <f t="shared" si="206"/>
        <v>0</v>
      </c>
      <c r="BH116">
        <f t="shared" si="206"/>
        <v>0</v>
      </c>
      <c r="BI116">
        <f t="shared" si="206"/>
        <v>15</v>
      </c>
      <c r="BJ116">
        <f t="shared" si="206"/>
        <v>0.6</v>
      </c>
      <c r="BK116">
        <f t="shared" si="206"/>
        <v>0</v>
      </c>
      <c r="BL116">
        <f t="shared" si="206"/>
        <v>0</v>
      </c>
      <c r="BM116">
        <f t="shared" si="206"/>
        <v>0.8</v>
      </c>
      <c r="BN116">
        <f t="shared" si="206"/>
        <v>0</v>
      </c>
      <c r="BO116">
        <f t="shared" si="206"/>
        <v>13.4</v>
      </c>
      <c r="BP116">
        <f t="shared" si="206"/>
        <v>0</v>
      </c>
      <c r="BQ116">
        <f t="shared" si="206"/>
        <v>0</v>
      </c>
      <c r="BR116">
        <f t="shared" si="206"/>
        <v>5</v>
      </c>
      <c r="BS116">
        <f t="shared" si="206"/>
        <v>0</v>
      </c>
      <c r="BT116">
        <f t="shared" si="206"/>
        <v>0</v>
      </c>
      <c r="BU116">
        <f t="shared" si="206"/>
        <v>52.8</v>
      </c>
      <c r="BV116">
        <f t="shared" si="206"/>
        <v>0</v>
      </c>
      <c r="BW116">
        <f t="shared" si="206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10"/>
      <c r="AN117">
        <v>18</v>
      </c>
      <c r="AO117">
        <f t="shared" ref="AO117:BW117" si="207">C231+C232</f>
        <v>0</v>
      </c>
      <c r="AP117">
        <f t="shared" si="207"/>
        <v>0</v>
      </c>
      <c r="AQ117">
        <f t="shared" si="207"/>
        <v>0</v>
      </c>
      <c r="AR117">
        <f t="shared" si="207"/>
        <v>0</v>
      </c>
      <c r="AS117">
        <f t="shared" si="207"/>
        <v>0</v>
      </c>
      <c r="AT117">
        <f t="shared" si="207"/>
        <v>0.4</v>
      </c>
      <c r="AU117">
        <f t="shared" si="207"/>
        <v>44</v>
      </c>
      <c r="AV117">
        <f t="shared" si="207"/>
        <v>2</v>
      </c>
      <c r="AW117">
        <f t="shared" si="207"/>
        <v>0</v>
      </c>
      <c r="AX117">
        <f t="shared" si="207"/>
        <v>1.6</v>
      </c>
      <c r="AY117">
        <f t="shared" si="207"/>
        <v>0</v>
      </c>
      <c r="AZ117">
        <f t="shared" si="207"/>
        <v>0</v>
      </c>
      <c r="BA117">
        <f t="shared" si="207"/>
        <v>0</v>
      </c>
      <c r="BB117">
        <f t="shared" si="207"/>
        <v>0</v>
      </c>
      <c r="BC117">
        <f t="shared" si="207"/>
        <v>0</v>
      </c>
      <c r="BD117">
        <f t="shared" si="207"/>
        <v>0</v>
      </c>
      <c r="BE117">
        <f t="shared" si="207"/>
        <v>0</v>
      </c>
      <c r="BF117">
        <f t="shared" si="207"/>
        <v>0</v>
      </c>
      <c r="BG117">
        <f t="shared" si="207"/>
        <v>1</v>
      </c>
      <c r="BH117">
        <f t="shared" si="207"/>
        <v>0</v>
      </c>
      <c r="BI117">
        <f t="shared" si="207"/>
        <v>0</v>
      </c>
      <c r="BJ117">
        <f t="shared" si="207"/>
        <v>0</v>
      </c>
      <c r="BK117">
        <f t="shared" si="207"/>
        <v>0.1</v>
      </c>
      <c r="BL117">
        <f t="shared" si="207"/>
        <v>0</v>
      </c>
      <c r="BM117">
        <f t="shared" si="207"/>
        <v>0</v>
      </c>
      <c r="BN117">
        <f t="shared" si="207"/>
        <v>0</v>
      </c>
      <c r="BO117">
        <f t="shared" si="207"/>
        <v>0</v>
      </c>
      <c r="BP117">
        <f t="shared" si="207"/>
        <v>13</v>
      </c>
      <c r="BQ117">
        <f t="shared" si="207"/>
        <v>0</v>
      </c>
      <c r="BR117">
        <f t="shared" si="207"/>
        <v>0</v>
      </c>
      <c r="BS117">
        <f t="shared" si="207"/>
        <v>0</v>
      </c>
      <c r="BT117">
        <f t="shared" si="207"/>
        <v>0</v>
      </c>
      <c r="BU117">
        <f t="shared" si="207"/>
        <v>0</v>
      </c>
      <c r="BV117">
        <f t="shared" si="207"/>
        <v>0</v>
      </c>
      <c r="BW117">
        <f t="shared" si="207"/>
        <v>2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1.4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8">C233+C234</f>
        <v>0</v>
      </c>
      <c r="AP118">
        <f t="shared" si="208"/>
        <v>0</v>
      </c>
      <c r="AQ118">
        <f t="shared" si="208"/>
        <v>0</v>
      </c>
      <c r="AR118">
        <f t="shared" si="208"/>
        <v>0</v>
      </c>
      <c r="AS118">
        <f t="shared" si="208"/>
        <v>0</v>
      </c>
      <c r="AT118">
        <f t="shared" si="208"/>
        <v>0</v>
      </c>
      <c r="AU118">
        <f t="shared" si="208"/>
        <v>0</v>
      </c>
      <c r="AV118">
        <f t="shared" si="208"/>
        <v>0</v>
      </c>
      <c r="AW118">
        <f t="shared" si="208"/>
        <v>0.3</v>
      </c>
      <c r="AX118">
        <f t="shared" si="208"/>
        <v>0.4</v>
      </c>
      <c r="AY118">
        <f t="shared" si="208"/>
        <v>0</v>
      </c>
      <c r="AZ118">
        <f t="shared" si="208"/>
        <v>0</v>
      </c>
      <c r="BA118">
        <f t="shared" si="208"/>
        <v>0</v>
      </c>
      <c r="BB118">
        <f t="shared" si="208"/>
        <v>0</v>
      </c>
      <c r="BC118">
        <f t="shared" si="208"/>
        <v>0</v>
      </c>
      <c r="BD118">
        <f t="shared" si="208"/>
        <v>0</v>
      </c>
      <c r="BE118">
        <f t="shared" si="208"/>
        <v>0</v>
      </c>
      <c r="BF118">
        <f t="shared" si="208"/>
        <v>0</v>
      </c>
      <c r="BG118">
        <f t="shared" si="208"/>
        <v>0</v>
      </c>
      <c r="BH118">
        <f t="shared" si="208"/>
        <v>0</v>
      </c>
      <c r="BI118">
        <f t="shared" si="208"/>
        <v>0</v>
      </c>
      <c r="BJ118">
        <f t="shared" si="208"/>
        <v>0</v>
      </c>
      <c r="BK118">
        <f t="shared" si="208"/>
        <v>0</v>
      </c>
      <c r="BL118">
        <f t="shared" si="208"/>
        <v>0</v>
      </c>
      <c r="BM118">
        <f t="shared" si="208"/>
        <v>0</v>
      </c>
      <c r="BN118">
        <f t="shared" si="208"/>
        <v>0</v>
      </c>
      <c r="BO118">
        <f t="shared" si="208"/>
        <v>0</v>
      </c>
      <c r="BP118">
        <f t="shared" si="208"/>
        <v>0</v>
      </c>
      <c r="BQ118">
        <f t="shared" si="208"/>
        <v>0</v>
      </c>
      <c r="BR118">
        <f t="shared" si="208"/>
        <v>0</v>
      </c>
      <c r="BS118">
        <f t="shared" si="208"/>
        <v>0</v>
      </c>
      <c r="BT118">
        <f t="shared" si="208"/>
        <v>0</v>
      </c>
      <c r="BU118">
        <f t="shared" si="208"/>
        <v>0</v>
      </c>
      <c r="BV118">
        <f t="shared" si="208"/>
        <v>0</v>
      </c>
      <c r="BW118">
        <f t="shared" si="208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42946</v>
      </c>
      <c r="AN119">
        <v>6</v>
      </c>
      <c r="AO119">
        <f t="shared" ref="AO119:BW119" si="209">C235+C236</f>
        <v>0</v>
      </c>
      <c r="AP119">
        <f t="shared" si="209"/>
        <v>0</v>
      </c>
      <c r="AQ119">
        <f t="shared" si="209"/>
        <v>0</v>
      </c>
      <c r="AR119">
        <f t="shared" si="209"/>
        <v>0</v>
      </c>
      <c r="AS119">
        <f t="shared" si="209"/>
        <v>0</v>
      </c>
      <c r="AT119">
        <f t="shared" si="209"/>
        <v>0</v>
      </c>
      <c r="AU119">
        <f t="shared" si="209"/>
        <v>0</v>
      </c>
      <c r="AV119">
        <f t="shared" si="209"/>
        <v>0</v>
      </c>
      <c r="AW119">
        <f t="shared" si="209"/>
        <v>0</v>
      </c>
      <c r="AX119">
        <f t="shared" si="209"/>
        <v>0</v>
      </c>
      <c r="AY119">
        <f t="shared" si="209"/>
        <v>0</v>
      </c>
      <c r="AZ119">
        <f t="shared" si="209"/>
        <v>0</v>
      </c>
      <c r="BA119">
        <f t="shared" si="209"/>
        <v>0</v>
      </c>
      <c r="BB119">
        <f t="shared" si="209"/>
        <v>0</v>
      </c>
      <c r="BC119">
        <f t="shared" si="209"/>
        <v>0</v>
      </c>
      <c r="BD119">
        <f t="shared" si="209"/>
        <v>0</v>
      </c>
      <c r="BE119">
        <f t="shared" si="209"/>
        <v>0</v>
      </c>
      <c r="BF119">
        <f t="shared" si="209"/>
        <v>0</v>
      </c>
      <c r="BG119">
        <f t="shared" si="209"/>
        <v>0</v>
      </c>
      <c r="BH119">
        <f t="shared" si="209"/>
        <v>0</v>
      </c>
      <c r="BI119">
        <f t="shared" si="209"/>
        <v>9</v>
      </c>
      <c r="BJ119">
        <f t="shared" si="209"/>
        <v>0</v>
      </c>
      <c r="BK119">
        <f t="shared" si="209"/>
        <v>0</v>
      </c>
      <c r="BL119">
        <f t="shared" si="209"/>
        <v>0</v>
      </c>
      <c r="BM119">
        <f t="shared" si="209"/>
        <v>0</v>
      </c>
      <c r="BN119">
        <f t="shared" si="209"/>
        <v>0</v>
      </c>
      <c r="BO119">
        <f t="shared" si="209"/>
        <v>0</v>
      </c>
      <c r="BP119">
        <f t="shared" si="209"/>
        <v>0</v>
      </c>
      <c r="BQ119">
        <f t="shared" si="209"/>
        <v>0</v>
      </c>
      <c r="BR119">
        <f t="shared" si="209"/>
        <v>0</v>
      </c>
      <c r="BS119">
        <f t="shared" si="209"/>
        <v>0</v>
      </c>
      <c r="BT119">
        <f t="shared" si="209"/>
        <v>0</v>
      </c>
      <c r="BU119">
        <f t="shared" si="209"/>
        <v>0</v>
      </c>
      <c r="BV119">
        <f t="shared" si="209"/>
        <v>0</v>
      </c>
      <c r="BW119">
        <f t="shared" si="209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10"/>
      <c r="AN120">
        <v>12</v>
      </c>
      <c r="AO120">
        <f t="shared" ref="AO120:BW120" si="210">C237+C238</f>
        <v>0</v>
      </c>
      <c r="AP120">
        <f t="shared" si="210"/>
        <v>7.7</v>
      </c>
      <c r="AQ120">
        <f t="shared" si="210"/>
        <v>63</v>
      </c>
      <c r="AR120">
        <f t="shared" si="210"/>
        <v>0</v>
      </c>
      <c r="AS120">
        <f t="shared" si="210"/>
        <v>0</v>
      </c>
      <c r="AT120">
        <f t="shared" si="210"/>
        <v>0.8</v>
      </c>
      <c r="AU120">
        <f t="shared" si="210"/>
        <v>0</v>
      </c>
      <c r="AV120">
        <f t="shared" si="210"/>
        <v>0</v>
      </c>
      <c r="AW120">
        <f t="shared" si="210"/>
        <v>0.2</v>
      </c>
      <c r="AX120">
        <f t="shared" si="210"/>
        <v>15.399999999999999</v>
      </c>
      <c r="AY120">
        <f t="shared" si="210"/>
        <v>0</v>
      </c>
      <c r="AZ120">
        <f t="shared" si="210"/>
        <v>0.3</v>
      </c>
      <c r="BA120">
        <f t="shared" si="210"/>
        <v>1</v>
      </c>
      <c r="BB120">
        <f t="shared" si="210"/>
        <v>3</v>
      </c>
      <c r="BC120">
        <f t="shared" si="210"/>
        <v>6.7</v>
      </c>
      <c r="BD120">
        <f t="shared" si="210"/>
        <v>1</v>
      </c>
      <c r="BE120">
        <f t="shared" si="210"/>
        <v>0.2</v>
      </c>
      <c r="BF120">
        <f t="shared" si="210"/>
        <v>0</v>
      </c>
      <c r="BG120">
        <f t="shared" si="210"/>
        <v>1</v>
      </c>
      <c r="BH120">
        <f t="shared" si="210"/>
        <v>0</v>
      </c>
      <c r="BI120">
        <f t="shared" si="210"/>
        <v>0</v>
      </c>
      <c r="BJ120">
        <f t="shared" si="210"/>
        <v>0</v>
      </c>
      <c r="BK120">
        <f t="shared" si="210"/>
        <v>4</v>
      </c>
      <c r="BL120">
        <f t="shared" si="210"/>
        <v>0.2</v>
      </c>
      <c r="BM120">
        <f t="shared" si="210"/>
        <v>0</v>
      </c>
      <c r="BN120">
        <f t="shared" si="210"/>
        <v>0</v>
      </c>
      <c r="BO120">
        <f t="shared" si="210"/>
        <v>1</v>
      </c>
      <c r="BP120">
        <f t="shared" si="210"/>
        <v>0</v>
      </c>
      <c r="BQ120">
        <f t="shared" si="210"/>
        <v>0</v>
      </c>
      <c r="BR120">
        <f t="shared" si="210"/>
        <v>0</v>
      </c>
      <c r="BS120">
        <f t="shared" si="210"/>
        <v>0</v>
      </c>
      <c r="BT120">
        <f t="shared" si="210"/>
        <v>0.2</v>
      </c>
      <c r="BU120">
        <f t="shared" si="210"/>
        <v>2</v>
      </c>
      <c r="BV120">
        <f t="shared" si="210"/>
        <v>0</v>
      </c>
      <c r="BW120">
        <f t="shared" si="210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</v>
      </c>
      <c r="P121">
        <v>0</v>
      </c>
      <c r="Q121">
        <v>0</v>
      </c>
      <c r="R121">
        <v>0</v>
      </c>
      <c r="S121">
        <v>0.2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1.8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10"/>
      <c r="AN121">
        <v>18</v>
      </c>
      <c r="AO121">
        <f t="shared" ref="AO121:BW121" si="211">C239+C240</f>
        <v>0</v>
      </c>
      <c r="AP121">
        <f t="shared" si="211"/>
        <v>0</v>
      </c>
      <c r="AQ121">
        <f t="shared" si="211"/>
        <v>0.2</v>
      </c>
      <c r="AR121">
        <f t="shared" si="211"/>
        <v>0</v>
      </c>
      <c r="AS121">
        <f t="shared" si="211"/>
        <v>0</v>
      </c>
      <c r="AT121">
        <f t="shared" si="211"/>
        <v>0</v>
      </c>
      <c r="AU121">
        <f t="shared" si="211"/>
        <v>0</v>
      </c>
      <c r="AV121">
        <f t="shared" si="211"/>
        <v>0</v>
      </c>
      <c r="AW121">
        <f t="shared" si="211"/>
        <v>0</v>
      </c>
      <c r="AX121">
        <f t="shared" si="211"/>
        <v>2</v>
      </c>
      <c r="AY121">
        <f t="shared" si="211"/>
        <v>0</v>
      </c>
      <c r="AZ121">
        <f t="shared" si="211"/>
        <v>0</v>
      </c>
      <c r="BA121">
        <f t="shared" si="211"/>
        <v>0</v>
      </c>
      <c r="BB121">
        <f t="shared" si="211"/>
        <v>0</v>
      </c>
      <c r="BC121">
        <f t="shared" si="211"/>
        <v>0</v>
      </c>
      <c r="BD121">
        <f t="shared" si="211"/>
        <v>0</v>
      </c>
      <c r="BE121">
        <f t="shared" si="211"/>
        <v>0</v>
      </c>
      <c r="BF121">
        <f t="shared" si="211"/>
        <v>0</v>
      </c>
      <c r="BG121">
        <f t="shared" si="211"/>
        <v>0</v>
      </c>
      <c r="BH121">
        <f t="shared" si="211"/>
        <v>0</v>
      </c>
      <c r="BI121">
        <f t="shared" si="211"/>
        <v>0</v>
      </c>
      <c r="BJ121">
        <f t="shared" si="211"/>
        <v>0</v>
      </c>
      <c r="BK121">
        <f t="shared" si="211"/>
        <v>0</v>
      </c>
      <c r="BL121">
        <f t="shared" si="211"/>
        <v>0</v>
      </c>
      <c r="BM121">
        <f t="shared" si="211"/>
        <v>0</v>
      </c>
      <c r="BN121">
        <f t="shared" si="211"/>
        <v>1.5</v>
      </c>
      <c r="BO121">
        <f t="shared" si="211"/>
        <v>0</v>
      </c>
      <c r="BP121">
        <f t="shared" si="211"/>
        <v>0</v>
      </c>
      <c r="BQ121">
        <f t="shared" si="211"/>
        <v>15</v>
      </c>
      <c r="BR121">
        <f t="shared" si="211"/>
        <v>0</v>
      </c>
      <c r="BS121">
        <f t="shared" si="211"/>
        <v>0</v>
      </c>
      <c r="BT121">
        <f t="shared" si="211"/>
        <v>0</v>
      </c>
      <c r="BU121">
        <f t="shared" si="211"/>
        <v>0.2</v>
      </c>
      <c r="BV121">
        <f t="shared" si="211"/>
        <v>0</v>
      </c>
      <c r="BW121">
        <f t="shared" si="211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0.4</v>
      </c>
      <c r="AA122">
        <v>0</v>
      </c>
      <c r="AB122">
        <v>2.2000000000000002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12.6</v>
      </c>
      <c r="AJ122">
        <v>0</v>
      </c>
      <c r="AK122">
        <v>0</v>
      </c>
      <c r="AM122" s="10"/>
      <c r="AN122">
        <v>24</v>
      </c>
      <c r="AO122">
        <f t="shared" ref="AO122:BW122" si="212">C241+C242</f>
        <v>0</v>
      </c>
      <c r="AP122">
        <f t="shared" si="212"/>
        <v>0</v>
      </c>
      <c r="AQ122">
        <f t="shared" si="212"/>
        <v>0</v>
      </c>
      <c r="AR122">
        <f t="shared" si="212"/>
        <v>6</v>
      </c>
      <c r="AS122">
        <f t="shared" si="212"/>
        <v>0</v>
      </c>
      <c r="AT122">
        <f t="shared" si="212"/>
        <v>0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0</v>
      </c>
      <c r="BB122">
        <f t="shared" si="212"/>
        <v>0</v>
      </c>
      <c r="BC122">
        <f t="shared" si="212"/>
        <v>0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0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0</v>
      </c>
      <c r="BM122">
        <f t="shared" si="212"/>
        <v>0</v>
      </c>
      <c r="BN122">
        <f t="shared" si="212"/>
        <v>0</v>
      </c>
      <c r="BO122">
        <f t="shared" si="212"/>
        <v>0</v>
      </c>
      <c r="BP122">
        <f t="shared" si="212"/>
        <v>0</v>
      </c>
      <c r="BQ122">
        <f t="shared" si="212"/>
        <v>0</v>
      </c>
      <c r="BR122">
        <f t="shared" si="212"/>
        <v>0</v>
      </c>
      <c r="BS122">
        <f t="shared" si="212"/>
        <v>4.5999999999999996</v>
      </c>
      <c r="BT122">
        <f t="shared" si="212"/>
        <v>0</v>
      </c>
      <c r="BU122">
        <f t="shared" si="212"/>
        <v>0</v>
      </c>
      <c r="BV122">
        <f t="shared" si="212"/>
        <v>0</v>
      </c>
      <c r="BW122">
        <f t="shared" si="212"/>
        <v>0</v>
      </c>
      <c r="BX122" s="1"/>
      <c r="DJ122" s="1"/>
      <c r="DK122" s="1"/>
    </row>
    <row r="123" spans="1:115" x14ac:dyDescent="0.25">
      <c r="A123" s="8">
        <v>43662</v>
      </c>
      <c r="B123">
        <v>3</v>
      </c>
      <c r="C123">
        <v>0</v>
      </c>
      <c r="D123">
        <v>0</v>
      </c>
      <c r="E123">
        <v>0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0.6</v>
      </c>
      <c r="AE123">
        <v>0</v>
      </c>
      <c r="AF123">
        <v>0</v>
      </c>
      <c r="AG123">
        <v>4.4000000000000004</v>
      </c>
      <c r="AH123">
        <v>6.2</v>
      </c>
      <c r="AI123">
        <v>8.1</v>
      </c>
      <c r="AJ123">
        <v>0</v>
      </c>
      <c r="AK123">
        <v>0</v>
      </c>
      <c r="AM123" s="9">
        <v>42947</v>
      </c>
      <c r="AN123">
        <v>6</v>
      </c>
      <c r="AO123">
        <f t="shared" ref="AO123:BW123" si="213">C243+C244</f>
        <v>0</v>
      </c>
      <c r="AP123">
        <f t="shared" si="213"/>
        <v>0</v>
      </c>
      <c r="AQ123">
        <f t="shared" si="213"/>
        <v>0</v>
      </c>
      <c r="AR123">
        <f t="shared" si="213"/>
        <v>0</v>
      </c>
      <c r="AS123">
        <f t="shared" si="213"/>
        <v>0</v>
      </c>
      <c r="AT123">
        <f t="shared" si="213"/>
        <v>0</v>
      </c>
      <c r="AU123">
        <f t="shared" si="213"/>
        <v>0</v>
      </c>
      <c r="AV123">
        <f t="shared" si="213"/>
        <v>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1</v>
      </c>
      <c r="BB123">
        <f t="shared" si="213"/>
        <v>2</v>
      </c>
      <c r="BC123">
        <f t="shared" si="213"/>
        <v>2</v>
      </c>
      <c r="BD123">
        <f t="shared" si="213"/>
        <v>0</v>
      </c>
      <c r="BE123">
        <f t="shared" si="213"/>
        <v>0</v>
      </c>
      <c r="BF123">
        <f t="shared" si="213"/>
        <v>0</v>
      </c>
      <c r="BG123">
        <f t="shared" si="213"/>
        <v>0</v>
      </c>
      <c r="BH123">
        <f t="shared" si="213"/>
        <v>0</v>
      </c>
      <c r="BI123">
        <f t="shared" si="213"/>
        <v>0</v>
      </c>
      <c r="BJ123">
        <f t="shared" si="213"/>
        <v>0</v>
      </c>
      <c r="BK123">
        <f t="shared" si="213"/>
        <v>0</v>
      </c>
      <c r="BL123">
        <f t="shared" si="213"/>
        <v>0</v>
      </c>
      <c r="BM123">
        <f t="shared" si="213"/>
        <v>0</v>
      </c>
      <c r="BN123">
        <f t="shared" si="213"/>
        <v>0</v>
      </c>
      <c r="BO123">
        <f t="shared" si="213"/>
        <v>0</v>
      </c>
      <c r="BP123">
        <f t="shared" si="213"/>
        <v>0</v>
      </c>
      <c r="BQ123">
        <f t="shared" si="213"/>
        <v>0</v>
      </c>
      <c r="BR123">
        <f t="shared" si="213"/>
        <v>0</v>
      </c>
      <c r="BS123">
        <f t="shared" si="213"/>
        <v>0</v>
      </c>
      <c r="BT123">
        <f t="shared" si="213"/>
        <v>0</v>
      </c>
      <c r="BU123">
        <f t="shared" si="213"/>
        <v>30.3</v>
      </c>
      <c r="BV123">
        <f t="shared" si="213"/>
        <v>0</v>
      </c>
      <c r="BW123">
        <f t="shared" si="213"/>
        <v>0</v>
      </c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0.8</v>
      </c>
      <c r="Z124">
        <v>0</v>
      </c>
      <c r="AA124">
        <v>0</v>
      </c>
      <c r="AB124">
        <v>0</v>
      </c>
      <c r="AC124">
        <v>0</v>
      </c>
      <c r="AD124">
        <v>0.4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10"/>
      <c r="AN124">
        <v>12</v>
      </c>
      <c r="AO124">
        <f t="shared" ref="AO124:BW124" si="214">C245+C246</f>
        <v>0</v>
      </c>
      <c r="AP124">
        <f t="shared" si="214"/>
        <v>0</v>
      </c>
      <c r="AQ124">
        <f t="shared" si="214"/>
        <v>0</v>
      </c>
      <c r="AR124">
        <f t="shared" si="214"/>
        <v>16</v>
      </c>
      <c r="AS124">
        <f t="shared" si="214"/>
        <v>0</v>
      </c>
      <c r="AT124">
        <f t="shared" si="214"/>
        <v>0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0</v>
      </c>
      <c r="AY124">
        <f t="shared" si="214"/>
        <v>0</v>
      </c>
      <c r="AZ124">
        <f t="shared" si="214"/>
        <v>0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0</v>
      </c>
      <c r="BF124">
        <f t="shared" si="214"/>
        <v>0</v>
      </c>
      <c r="BG124">
        <f t="shared" si="214"/>
        <v>0</v>
      </c>
      <c r="BH124">
        <f t="shared" si="214"/>
        <v>2.6</v>
      </c>
      <c r="BI124">
        <f t="shared" si="214"/>
        <v>0</v>
      </c>
      <c r="BJ124">
        <f t="shared" si="214"/>
        <v>0</v>
      </c>
      <c r="BK124">
        <f t="shared" si="214"/>
        <v>0</v>
      </c>
      <c r="BL124">
        <f t="shared" si="214"/>
        <v>0</v>
      </c>
      <c r="BM124">
        <f t="shared" si="214"/>
        <v>0</v>
      </c>
      <c r="BN124">
        <f t="shared" si="214"/>
        <v>0</v>
      </c>
      <c r="BO124">
        <f t="shared" si="214"/>
        <v>0</v>
      </c>
      <c r="BP124">
        <f t="shared" si="214"/>
        <v>0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0</v>
      </c>
      <c r="BU124">
        <f t="shared" si="214"/>
        <v>0.1</v>
      </c>
      <c r="BV124">
        <f t="shared" si="214"/>
        <v>0</v>
      </c>
      <c r="BW124">
        <f t="shared" si="214"/>
        <v>0</v>
      </c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7</v>
      </c>
      <c r="AD125">
        <v>0</v>
      </c>
      <c r="AE125">
        <v>0</v>
      </c>
      <c r="AF125">
        <v>18.2</v>
      </c>
      <c r="AG125">
        <v>0</v>
      </c>
      <c r="AH125">
        <v>0</v>
      </c>
      <c r="AI125">
        <v>0</v>
      </c>
      <c r="AJ125">
        <v>0</v>
      </c>
      <c r="AK125">
        <v>0</v>
      </c>
      <c r="AM125" s="10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0</v>
      </c>
      <c r="AW125">
        <f t="shared" si="215"/>
        <v>0</v>
      </c>
      <c r="AX125">
        <f t="shared" si="215"/>
        <v>0.8</v>
      </c>
      <c r="AY125">
        <f t="shared" si="215"/>
        <v>2</v>
      </c>
      <c r="AZ125">
        <f t="shared" si="215"/>
        <v>0</v>
      </c>
      <c r="BA125">
        <f t="shared" si="215"/>
        <v>0</v>
      </c>
      <c r="BB125">
        <f t="shared" si="215"/>
        <v>0</v>
      </c>
      <c r="BC125">
        <f t="shared" si="215"/>
        <v>8.5</v>
      </c>
      <c r="BD125">
        <f t="shared" si="215"/>
        <v>0</v>
      </c>
      <c r="BE125">
        <f t="shared" si="215"/>
        <v>0</v>
      </c>
      <c r="BF125">
        <f t="shared" si="215"/>
        <v>0</v>
      </c>
      <c r="BG125">
        <f t="shared" si="215"/>
        <v>0</v>
      </c>
      <c r="BH125">
        <f t="shared" si="215"/>
        <v>0</v>
      </c>
      <c r="BI125">
        <f t="shared" si="215"/>
        <v>0</v>
      </c>
      <c r="BJ125">
        <f t="shared" si="215"/>
        <v>0</v>
      </c>
      <c r="BK125">
        <f t="shared" si="215"/>
        <v>0</v>
      </c>
      <c r="BL125">
        <f t="shared" si="215"/>
        <v>0</v>
      </c>
      <c r="BM125">
        <f t="shared" si="215"/>
        <v>0</v>
      </c>
      <c r="BN125">
        <f t="shared" si="215"/>
        <v>0</v>
      </c>
      <c r="BO125">
        <f t="shared" si="215"/>
        <v>0</v>
      </c>
      <c r="BP125">
        <f t="shared" si="215"/>
        <v>0</v>
      </c>
      <c r="BQ125">
        <f t="shared" si="215"/>
        <v>0</v>
      </c>
      <c r="BR125">
        <f t="shared" si="215"/>
        <v>0</v>
      </c>
      <c r="BS125">
        <f t="shared" si="215"/>
        <v>0</v>
      </c>
      <c r="BT125">
        <f t="shared" si="215"/>
        <v>0</v>
      </c>
      <c r="BU125">
        <f t="shared" si="215"/>
        <v>0</v>
      </c>
      <c r="BV125">
        <f t="shared" si="215"/>
        <v>0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1.1000000000000001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10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11</v>
      </c>
      <c r="AR126">
        <f t="shared" si="216"/>
        <v>0</v>
      </c>
      <c r="AS126">
        <f t="shared" si="216"/>
        <v>10</v>
      </c>
      <c r="AT126">
        <f t="shared" si="216"/>
        <v>0</v>
      </c>
      <c r="AU126">
        <f t="shared" si="216"/>
        <v>0</v>
      </c>
      <c r="AV126">
        <f t="shared" si="216"/>
        <v>0</v>
      </c>
      <c r="AW126">
        <f t="shared" si="216"/>
        <v>0</v>
      </c>
      <c r="AX126">
        <f t="shared" si="216"/>
        <v>0</v>
      </c>
      <c r="AY126">
        <f t="shared" si="216"/>
        <v>0.2</v>
      </c>
      <c r="AZ126">
        <f t="shared" si="216"/>
        <v>0</v>
      </c>
      <c r="BA126">
        <f t="shared" si="216"/>
        <v>0</v>
      </c>
      <c r="BB126">
        <f t="shared" si="216"/>
        <v>0</v>
      </c>
      <c r="BC126">
        <f t="shared" si="216"/>
        <v>1.9</v>
      </c>
      <c r="BD126">
        <f t="shared" si="216"/>
        <v>0</v>
      </c>
      <c r="BE126">
        <f t="shared" si="216"/>
        <v>0</v>
      </c>
      <c r="BF126">
        <f t="shared" si="216"/>
        <v>0</v>
      </c>
      <c r="BG126">
        <f t="shared" si="216"/>
        <v>0</v>
      </c>
      <c r="BH126">
        <f t="shared" si="216"/>
        <v>0</v>
      </c>
      <c r="BI126">
        <f t="shared" si="216"/>
        <v>0</v>
      </c>
      <c r="BJ126">
        <f t="shared" si="216"/>
        <v>0</v>
      </c>
      <c r="BK126">
        <f t="shared" si="216"/>
        <v>0</v>
      </c>
      <c r="BL126">
        <f t="shared" si="216"/>
        <v>0</v>
      </c>
      <c r="BM126">
        <f t="shared" si="216"/>
        <v>12</v>
      </c>
      <c r="BN126">
        <f t="shared" si="216"/>
        <v>0</v>
      </c>
      <c r="BO126">
        <f t="shared" si="216"/>
        <v>6.2</v>
      </c>
      <c r="BP126">
        <f t="shared" si="216"/>
        <v>0.6</v>
      </c>
      <c r="BQ126">
        <f t="shared" si="216"/>
        <v>0</v>
      </c>
      <c r="BR126">
        <f t="shared" si="216"/>
        <v>26.2</v>
      </c>
      <c r="BS126">
        <f t="shared" si="216"/>
        <v>0</v>
      </c>
      <c r="BT126">
        <f t="shared" si="216"/>
        <v>1.4</v>
      </c>
      <c r="BU126">
        <f t="shared" si="216"/>
        <v>41.6</v>
      </c>
      <c r="BV126">
        <f t="shared" si="216"/>
        <v>0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0.6</v>
      </c>
      <c r="H128">
        <v>0.8</v>
      </c>
      <c r="I128">
        <v>9.8000000000000007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0.2</v>
      </c>
      <c r="H129">
        <v>0</v>
      </c>
      <c r="I129">
        <v>2.2000000000000002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0.5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12.8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4</v>
      </c>
      <c r="AC130">
        <v>0</v>
      </c>
      <c r="AD130">
        <v>3.4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43663</v>
      </c>
      <c r="B131">
        <v>3</v>
      </c>
      <c r="C131">
        <v>2</v>
      </c>
      <c r="D131">
        <v>3</v>
      </c>
      <c r="E131">
        <v>0</v>
      </c>
      <c r="F131">
        <v>17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0.6</v>
      </c>
      <c r="O131">
        <v>0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20.2</v>
      </c>
      <c r="W131">
        <v>1.2</v>
      </c>
      <c r="X131">
        <v>0</v>
      </c>
      <c r="Y131">
        <v>0</v>
      </c>
      <c r="Z131">
        <v>0</v>
      </c>
      <c r="AA131">
        <v>0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1.6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5.2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3.4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2.2999999999999998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10</v>
      </c>
      <c r="J136">
        <v>0</v>
      </c>
      <c r="K136">
        <v>0</v>
      </c>
      <c r="L136">
        <v>5</v>
      </c>
      <c r="M136">
        <v>0</v>
      </c>
      <c r="N136">
        <v>0</v>
      </c>
      <c r="O136">
        <v>17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1.4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1.4</v>
      </c>
      <c r="M137">
        <v>0</v>
      </c>
      <c r="N137">
        <v>1.2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10.199999999999999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1.6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43664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16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1.8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4.2</v>
      </c>
      <c r="H143">
        <v>4.7</v>
      </c>
      <c r="I143">
        <v>0</v>
      </c>
      <c r="J143">
        <v>0</v>
      </c>
      <c r="K143">
        <v>0</v>
      </c>
      <c r="L143">
        <v>0</v>
      </c>
      <c r="M143">
        <v>6.4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0.8</v>
      </c>
      <c r="AH143">
        <v>0</v>
      </c>
      <c r="AI143">
        <v>0</v>
      </c>
      <c r="AJ143">
        <v>0</v>
      </c>
      <c r="AK143">
        <v>1</v>
      </c>
    </row>
    <row r="144" spans="1:37" x14ac:dyDescent="0.25">
      <c r="A144" s="8"/>
      <c r="B144">
        <v>18</v>
      </c>
      <c r="C144">
        <v>0.3</v>
      </c>
      <c r="D144">
        <v>0.6</v>
      </c>
      <c r="E144">
        <v>8</v>
      </c>
      <c r="F144">
        <v>0</v>
      </c>
      <c r="G144">
        <v>0</v>
      </c>
      <c r="H144">
        <v>3.5</v>
      </c>
      <c r="I144">
        <v>2.8</v>
      </c>
      <c r="J144">
        <v>0</v>
      </c>
      <c r="K144">
        <v>0</v>
      </c>
      <c r="L144">
        <v>0.6</v>
      </c>
      <c r="M144">
        <v>0</v>
      </c>
      <c r="N144">
        <v>0</v>
      </c>
      <c r="O144">
        <v>10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1.2</v>
      </c>
      <c r="X144">
        <v>1</v>
      </c>
      <c r="Y144">
        <v>0</v>
      </c>
      <c r="Z144">
        <v>0.6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17.600000000000001</v>
      </c>
      <c r="AH144">
        <v>0</v>
      </c>
      <c r="AI144">
        <v>0</v>
      </c>
      <c r="AJ144">
        <v>15</v>
      </c>
      <c r="AK144">
        <v>2</v>
      </c>
    </row>
    <row r="145" spans="1:37" x14ac:dyDescent="0.25">
      <c r="A145" s="8"/>
      <c r="B145">
        <v>21</v>
      </c>
      <c r="C145">
        <v>0.7</v>
      </c>
      <c r="D145">
        <v>0.9</v>
      </c>
      <c r="E145">
        <v>0.5</v>
      </c>
      <c r="F145">
        <v>0</v>
      </c>
      <c r="G145">
        <v>0</v>
      </c>
      <c r="H145">
        <v>0</v>
      </c>
      <c r="I145">
        <v>0</v>
      </c>
      <c r="J145">
        <v>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8.6</v>
      </c>
      <c r="AI145">
        <v>0</v>
      </c>
      <c r="AJ145">
        <v>1</v>
      </c>
      <c r="AK145">
        <v>2</v>
      </c>
    </row>
    <row r="146" spans="1:37" x14ac:dyDescent="0.25">
      <c r="A146" s="8"/>
      <c r="B146">
        <v>24</v>
      </c>
      <c r="C146">
        <v>0</v>
      </c>
      <c r="D146">
        <v>0.5</v>
      </c>
      <c r="E146">
        <v>0</v>
      </c>
      <c r="F146">
        <v>0</v>
      </c>
      <c r="G146">
        <v>11</v>
      </c>
      <c r="H146">
        <v>4</v>
      </c>
      <c r="I146">
        <v>0</v>
      </c>
      <c r="J146">
        <v>6</v>
      </c>
      <c r="K146">
        <v>0</v>
      </c>
      <c r="L146">
        <v>0</v>
      </c>
      <c r="M146">
        <v>0</v>
      </c>
      <c r="N146">
        <v>0.3</v>
      </c>
      <c r="O146">
        <v>15</v>
      </c>
      <c r="P146">
        <v>11</v>
      </c>
      <c r="Q146">
        <v>0</v>
      </c>
      <c r="R146">
        <v>0</v>
      </c>
      <c r="S146">
        <v>1</v>
      </c>
      <c r="T146">
        <v>0</v>
      </c>
      <c r="U146">
        <v>24</v>
      </c>
      <c r="V146">
        <v>0</v>
      </c>
      <c r="W146">
        <v>0</v>
      </c>
      <c r="X146">
        <v>0</v>
      </c>
      <c r="Y146">
        <v>0</v>
      </c>
      <c r="Z146">
        <v>2.2000000000000002</v>
      </c>
      <c r="AA146">
        <v>0</v>
      </c>
      <c r="AB146">
        <v>0</v>
      </c>
      <c r="AC146">
        <v>0</v>
      </c>
      <c r="AD146">
        <v>51</v>
      </c>
      <c r="AE146">
        <v>0</v>
      </c>
      <c r="AF146">
        <v>0</v>
      </c>
      <c r="AG146">
        <v>0</v>
      </c>
      <c r="AH146">
        <v>0.4</v>
      </c>
      <c r="AI146">
        <v>0</v>
      </c>
      <c r="AJ146">
        <v>1</v>
      </c>
      <c r="AK146">
        <v>4</v>
      </c>
    </row>
    <row r="147" spans="1:37" x14ac:dyDescent="0.25">
      <c r="A147" s="8">
        <v>43665</v>
      </c>
      <c r="B147">
        <v>3</v>
      </c>
      <c r="C147">
        <v>16</v>
      </c>
      <c r="D147">
        <v>3.6</v>
      </c>
      <c r="E147">
        <v>0</v>
      </c>
      <c r="F147">
        <v>0</v>
      </c>
      <c r="G147">
        <v>4.7</v>
      </c>
      <c r="H147">
        <v>7.3</v>
      </c>
      <c r="I147">
        <v>14.2</v>
      </c>
      <c r="J147">
        <v>5</v>
      </c>
      <c r="K147">
        <v>0</v>
      </c>
      <c r="L147">
        <v>4.2</v>
      </c>
      <c r="M147">
        <v>0</v>
      </c>
      <c r="N147">
        <v>0.7</v>
      </c>
      <c r="O147">
        <v>28</v>
      </c>
      <c r="P147">
        <v>5</v>
      </c>
      <c r="Q147">
        <v>0.2</v>
      </c>
      <c r="R147">
        <v>0</v>
      </c>
      <c r="S147">
        <v>0</v>
      </c>
      <c r="T147">
        <v>0.4</v>
      </c>
      <c r="U147">
        <v>8</v>
      </c>
      <c r="V147">
        <v>3.7</v>
      </c>
      <c r="W147">
        <v>46.8</v>
      </c>
      <c r="X147">
        <v>2</v>
      </c>
      <c r="Y147">
        <v>0</v>
      </c>
      <c r="Z147">
        <v>4.4000000000000004</v>
      </c>
      <c r="AA147">
        <v>0.2</v>
      </c>
      <c r="AB147">
        <v>0</v>
      </c>
      <c r="AC147">
        <v>0</v>
      </c>
      <c r="AD147">
        <v>37.4</v>
      </c>
      <c r="AE147">
        <v>0</v>
      </c>
      <c r="AF147">
        <v>0</v>
      </c>
      <c r="AG147">
        <v>40.200000000000003</v>
      </c>
      <c r="AH147">
        <v>0</v>
      </c>
      <c r="AI147">
        <v>0.1</v>
      </c>
      <c r="AJ147">
        <v>1</v>
      </c>
      <c r="AK147">
        <v>4</v>
      </c>
    </row>
    <row r="148" spans="1:37" x14ac:dyDescent="0.25">
      <c r="A148" s="8"/>
      <c r="B148">
        <v>6</v>
      </c>
      <c r="C148">
        <v>2.4</v>
      </c>
      <c r="D148">
        <v>11.4</v>
      </c>
      <c r="E148">
        <v>0</v>
      </c>
      <c r="F148">
        <v>0</v>
      </c>
      <c r="G148">
        <v>6.6</v>
      </c>
      <c r="H148">
        <v>1.2</v>
      </c>
      <c r="I148">
        <v>5</v>
      </c>
      <c r="J148">
        <v>16</v>
      </c>
      <c r="K148">
        <v>0</v>
      </c>
      <c r="L148">
        <v>4.2</v>
      </c>
      <c r="M148">
        <v>0</v>
      </c>
      <c r="N148">
        <v>0.8</v>
      </c>
      <c r="O148">
        <v>30</v>
      </c>
      <c r="P148">
        <v>18</v>
      </c>
      <c r="Q148">
        <v>0</v>
      </c>
      <c r="R148">
        <v>0</v>
      </c>
      <c r="S148">
        <v>24.5</v>
      </c>
      <c r="T148">
        <v>0.4</v>
      </c>
      <c r="U148">
        <v>15</v>
      </c>
      <c r="V148">
        <v>2</v>
      </c>
      <c r="W148">
        <v>27.2</v>
      </c>
      <c r="X148">
        <v>0.4</v>
      </c>
      <c r="Y148">
        <v>0</v>
      </c>
      <c r="Z148">
        <v>0.8</v>
      </c>
      <c r="AA148">
        <v>0</v>
      </c>
      <c r="AB148">
        <v>1.5</v>
      </c>
      <c r="AC148">
        <v>2</v>
      </c>
      <c r="AD148">
        <v>38</v>
      </c>
      <c r="AE148">
        <v>0</v>
      </c>
      <c r="AF148">
        <v>0.8</v>
      </c>
      <c r="AG148">
        <v>15.4</v>
      </c>
      <c r="AH148">
        <v>0</v>
      </c>
      <c r="AI148">
        <v>4</v>
      </c>
      <c r="AJ148">
        <v>1</v>
      </c>
      <c r="AK148">
        <v>12</v>
      </c>
    </row>
    <row r="149" spans="1:37" x14ac:dyDescent="0.25">
      <c r="A149" s="8"/>
      <c r="B149">
        <v>9</v>
      </c>
      <c r="C149">
        <v>1.2</v>
      </c>
      <c r="D149">
        <v>6</v>
      </c>
      <c r="E149">
        <v>0</v>
      </c>
      <c r="F149">
        <v>0</v>
      </c>
      <c r="G149">
        <v>18.600000000000001</v>
      </c>
      <c r="H149">
        <v>19.8</v>
      </c>
      <c r="I149">
        <v>3</v>
      </c>
      <c r="J149">
        <v>20</v>
      </c>
      <c r="K149">
        <v>0</v>
      </c>
      <c r="L149">
        <v>1</v>
      </c>
      <c r="M149">
        <v>0</v>
      </c>
      <c r="N149">
        <v>0</v>
      </c>
      <c r="O149">
        <v>13</v>
      </c>
      <c r="P149">
        <v>18</v>
      </c>
      <c r="Q149">
        <v>0</v>
      </c>
      <c r="R149">
        <v>0</v>
      </c>
      <c r="S149">
        <v>24</v>
      </c>
      <c r="T149">
        <v>2.4</v>
      </c>
      <c r="U149">
        <v>17</v>
      </c>
      <c r="V149">
        <v>1</v>
      </c>
      <c r="W149">
        <v>24.4</v>
      </c>
      <c r="X149">
        <v>11.6</v>
      </c>
      <c r="Y149">
        <v>0</v>
      </c>
      <c r="Z149">
        <v>13.6</v>
      </c>
      <c r="AA149">
        <v>0</v>
      </c>
      <c r="AB149">
        <v>3.2</v>
      </c>
      <c r="AC149">
        <v>0</v>
      </c>
      <c r="AD149">
        <v>33</v>
      </c>
      <c r="AE149">
        <v>5</v>
      </c>
      <c r="AF149">
        <v>0</v>
      </c>
      <c r="AG149">
        <v>6.2</v>
      </c>
      <c r="AH149">
        <v>0.2</v>
      </c>
      <c r="AI149">
        <v>0</v>
      </c>
      <c r="AJ149">
        <v>0.5</v>
      </c>
      <c r="AK149">
        <v>49</v>
      </c>
    </row>
    <row r="150" spans="1:37" x14ac:dyDescent="0.25">
      <c r="A150" s="8"/>
      <c r="B150">
        <v>12</v>
      </c>
      <c r="C150">
        <v>13.2</v>
      </c>
      <c r="D150">
        <v>11.2</v>
      </c>
      <c r="E150">
        <v>0</v>
      </c>
      <c r="F150">
        <v>0</v>
      </c>
      <c r="G150">
        <v>16.600000000000001</v>
      </c>
      <c r="H150">
        <v>10</v>
      </c>
      <c r="I150">
        <v>3.4</v>
      </c>
      <c r="J150">
        <v>16</v>
      </c>
      <c r="K150">
        <v>0.4</v>
      </c>
      <c r="L150">
        <v>0.8</v>
      </c>
      <c r="M150">
        <v>0</v>
      </c>
      <c r="N150">
        <v>0</v>
      </c>
      <c r="O150">
        <v>24</v>
      </c>
      <c r="P150">
        <v>28</v>
      </c>
      <c r="Q150">
        <v>0</v>
      </c>
      <c r="R150">
        <v>4</v>
      </c>
      <c r="S150">
        <v>13</v>
      </c>
      <c r="T150">
        <v>6</v>
      </c>
      <c r="U150">
        <v>19</v>
      </c>
      <c r="V150">
        <v>1.5</v>
      </c>
      <c r="W150">
        <v>10.8</v>
      </c>
      <c r="X150">
        <v>24</v>
      </c>
      <c r="Y150">
        <v>0</v>
      </c>
      <c r="Z150">
        <v>24.7</v>
      </c>
      <c r="AA150">
        <v>6.5</v>
      </c>
      <c r="AB150">
        <v>6.2</v>
      </c>
      <c r="AC150">
        <v>0</v>
      </c>
      <c r="AD150">
        <v>27</v>
      </c>
      <c r="AE150">
        <v>1</v>
      </c>
      <c r="AF150">
        <v>0</v>
      </c>
      <c r="AG150">
        <v>4.4000000000000004</v>
      </c>
      <c r="AH150">
        <v>1</v>
      </c>
      <c r="AI150">
        <v>0</v>
      </c>
      <c r="AJ150">
        <v>1</v>
      </c>
      <c r="AK150">
        <v>27</v>
      </c>
    </row>
    <row r="151" spans="1:37" x14ac:dyDescent="0.25">
      <c r="A151" s="8"/>
      <c r="B151">
        <v>15</v>
      </c>
      <c r="C151">
        <v>2.1</v>
      </c>
      <c r="D151">
        <v>0.1</v>
      </c>
      <c r="E151">
        <v>0</v>
      </c>
      <c r="F151">
        <v>0</v>
      </c>
      <c r="G151">
        <v>4</v>
      </c>
      <c r="H151">
        <v>5.6</v>
      </c>
      <c r="I151">
        <v>7.4</v>
      </c>
      <c r="J151">
        <v>2</v>
      </c>
      <c r="K151">
        <v>8</v>
      </c>
      <c r="L151">
        <v>0.8</v>
      </c>
      <c r="M151">
        <v>1</v>
      </c>
      <c r="N151">
        <v>0</v>
      </c>
      <c r="O151">
        <v>22</v>
      </c>
      <c r="P151">
        <v>1</v>
      </c>
      <c r="Q151">
        <v>0</v>
      </c>
      <c r="R151">
        <v>1</v>
      </c>
      <c r="S151">
        <v>5</v>
      </c>
      <c r="T151">
        <v>3</v>
      </c>
      <c r="U151">
        <v>1</v>
      </c>
      <c r="V151">
        <v>2.5</v>
      </c>
      <c r="W151">
        <v>12.2</v>
      </c>
      <c r="X151">
        <v>8</v>
      </c>
      <c r="Y151">
        <v>0</v>
      </c>
      <c r="Z151">
        <v>1.6</v>
      </c>
      <c r="AA151">
        <v>0</v>
      </c>
      <c r="AB151">
        <v>7</v>
      </c>
      <c r="AC151">
        <v>4.4000000000000004</v>
      </c>
      <c r="AD151">
        <v>1</v>
      </c>
      <c r="AE151">
        <v>0</v>
      </c>
      <c r="AF151">
        <v>0.6</v>
      </c>
      <c r="AG151">
        <v>5.4</v>
      </c>
      <c r="AH151">
        <v>0</v>
      </c>
      <c r="AI151">
        <v>0</v>
      </c>
      <c r="AJ151">
        <v>1</v>
      </c>
      <c r="AK151">
        <v>12</v>
      </c>
    </row>
    <row r="152" spans="1:37" x14ac:dyDescent="0.25">
      <c r="A152" s="8"/>
      <c r="B152">
        <v>18</v>
      </c>
      <c r="C152">
        <v>1.8</v>
      </c>
      <c r="D152">
        <v>0</v>
      </c>
      <c r="E152">
        <v>0</v>
      </c>
      <c r="F152">
        <v>0</v>
      </c>
      <c r="G152">
        <v>1.2</v>
      </c>
      <c r="H152">
        <v>0.6</v>
      </c>
      <c r="I152">
        <v>0</v>
      </c>
      <c r="J152">
        <v>26</v>
      </c>
      <c r="K152">
        <v>0</v>
      </c>
      <c r="L152">
        <v>0.4</v>
      </c>
      <c r="M152">
        <v>0</v>
      </c>
      <c r="N152">
        <v>5</v>
      </c>
      <c r="O152">
        <v>0</v>
      </c>
      <c r="P152">
        <v>1</v>
      </c>
      <c r="Q152">
        <v>0</v>
      </c>
      <c r="R152">
        <v>2</v>
      </c>
      <c r="S152">
        <v>0</v>
      </c>
      <c r="T152">
        <v>0.4</v>
      </c>
      <c r="U152">
        <v>11</v>
      </c>
      <c r="V152">
        <v>0.5</v>
      </c>
      <c r="W152">
        <v>0</v>
      </c>
      <c r="X152">
        <v>1</v>
      </c>
      <c r="Y152">
        <v>0</v>
      </c>
      <c r="Z152">
        <v>1.6</v>
      </c>
      <c r="AA152">
        <v>0</v>
      </c>
      <c r="AB152">
        <v>0</v>
      </c>
      <c r="AC152">
        <v>0</v>
      </c>
      <c r="AD152">
        <v>3</v>
      </c>
      <c r="AE152">
        <v>3.2</v>
      </c>
      <c r="AF152">
        <v>0</v>
      </c>
      <c r="AG152">
        <v>0</v>
      </c>
      <c r="AH152">
        <v>0</v>
      </c>
      <c r="AI152">
        <v>0.3</v>
      </c>
      <c r="AJ152">
        <v>2</v>
      </c>
      <c r="AK152">
        <v>2</v>
      </c>
    </row>
    <row r="153" spans="1:37" x14ac:dyDescent="0.25">
      <c r="A153" s="8"/>
      <c r="B153">
        <v>21</v>
      </c>
      <c r="C153">
        <v>1</v>
      </c>
      <c r="D153">
        <v>4.2</v>
      </c>
      <c r="E153">
        <v>0</v>
      </c>
      <c r="F153">
        <v>0</v>
      </c>
      <c r="G153">
        <v>15.5</v>
      </c>
      <c r="H153">
        <v>12.5</v>
      </c>
      <c r="I153">
        <v>7.2</v>
      </c>
      <c r="J153">
        <v>0</v>
      </c>
      <c r="K153">
        <v>0</v>
      </c>
      <c r="L153">
        <v>6</v>
      </c>
      <c r="M153">
        <v>0</v>
      </c>
      <c r="N153">
        <v>3</v>
      </c>
      <c r="O153">
        <v>7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7</v>
      </c>
      <c r="V153">
        <v>6</v>
      </c>
      <c r="W153">
        <v>0</v>
      </c>
      <c r="X153">
        <v>0</v>
      </c>
      <c r="Y153">
        <v>0</v>
      </c>
      <c r="Z153">
        <v>0</v>
      </c>
      <c r="AA153">
        <v>0.8</v>
      </c>
      <c r="AB153">
        <v>1</v>
      </c>
      <c r="AC153">
        <v>0</v>
      </c>
      <c r="AD153">
        <v>5</v>
      </c>
      <c r="AE153">
        <v>3</v>
      </c>
      <c r="AF153">
        <v>0</v>
      </c>
      <c r="AG153">
        <v>12.8</v>
      </c>
      <c r="AH153">
        <v>0</v>
      </c>
      <c r="AI153">
        <v>3.5</v>
      </c>
      <c r="AJ153">
        <v>4</v>
      </c>
      <c r="AK153">
        <v>0</v>
      </c>
    </row>
    <row r="154" spans="1:37" x14ac:dyDescent="0.25">
      <c r="A154" s="8"/>
      <c r="B154">
        <v>24</v>
      </c>
      <c r="C154">
        <v>7.3</v>
      </c>
      <c r="D154">
        <v>10.199999999999999</v>
      </c>
      <c r="E154">
        <v>2.6</v>
      </c>
      <c r="F154">
        <v>0</v>
      </c>
      <c r="G154">
        <v>17</v>
      </c>
      <c r="H154">
        <v>28.8</v>
      </c>
      <c r="I154">
        <v>10</v>
      </c>
      <c r="J154">
        <v>18</v>
      </c>
      <c r="K154">
        <v>0.4</v>
      </c>
      <c r="L154">
        <v>20</v>
      </c>
      <c r="M154">
        <v>0</v>
      </c>
      <c r="N154">
        <v>2</v>
      </c>
      <c r="O154">
        <v>25</v>
      </c>
      <c r="P154">
        <v>9</v>
      </c>
      <c r="Q154">
        <v>11</v>
      </c>
      <c r="R154">
        <v>1</v>
      </c>
      <c r="S154">
        <v>0</v>
      </c>
      <c r="T154">
        <v>0</v>
      </c>
      <c r="U154">
        <v>20</v>
      </c>
      <c r="V154">
        <v>8</v>
      </c>
      <c r="W154">
        <v>0</v>
      </c>
      <c r="X154">
        <v>0.2</v>
      </c>
      <c r="Y154">
        <v>0</v>
      </c>
      <c r="Z154">
        <v>6.4</v>
      </c>
      <c r="AA154">
        <v>13.8</v>
      </c>
      <c r="AB154">
        <v>9.6</v>
      </c>
      <c r="AC154">
        <v>0</v>
      </c>
      <c r="AD154">
        <v>24</v>
      </c>
      <c r="AE154">
        <v>2</v>
      </c>
      <c r="AF154">
        <v>0</v>
      </c>
      <c r="AG154">
        <v>56.4</v>
      </c>
      <c r="AH154">
        <v>2.6</v>
      </c>
      <c r="AI154">
        <v>2</v>
      </c>
      <c r="AJ154">
        <v>42</v>
      </c>
      <c r="AK154">
        <v>5</v>
      </c>
    </row>
    <row r="155" spans="1:37" x14ac:dyDescent="0.25">
      <c r="A155" s="8">
        <v>43666</v>
      </c>
      <c r="B155">
        <v>3</v>
      </c>
      <c r="C155">
        <v>11</v>
      </c>
      <c r="D155">
        <v>5.4</v>
      </c>
      <c r="E155">
        <v>3</v>
      </c>
      <c r="F155">
        <v>0</v>
      </c>
      <c r="G155">
        <v>15</v>
      </c>
      <c r="H155">
        <v>9</v>
      </c>
      <c r="I155">
        <v>25.2</v>
      </c>
      <c r="J155">
        <v>7</v>
      </c>
      <c r="K155">
        <v>0</v>
      </c>
      <c r="L155">
        <v>30.6</v>
      </c>
      <c r="M155">
        <v>0</v>
      </c>
      <c r="N155">
        <v>1</v>
      </c>
      <c r="O155">
        <v>28</v>
      </c>
      <c r="P155">
        <v>6</v>
      </c>
      <c r="Q155">
        <v>6</v>
      </c>
      <c r="R155">
        <v>0</v>
      </c>
      <c r="S155">
        <v>20</v>
      </c>
      <c r="T155">
        <v>0</v>
      </c>
      <c r="U155">
        <v>28</v>
      </c>
      <c r="V155">
        <v>0</v>
      </c>
      <c r="W155">
        <v>25.4</v>
      </c>
      <c r="X155">
        <v>0</v>
      </c>
      <c r="Y155">
        <v>0</v>
      </c>
      <c r="Z155">
        <v>10.8</v>
      </c>
      <c r="AA155">
        <v>5.2</v>
      </c>
      <c r="AB155">
        <v>8.6</v>
      </c>
      <c r="AC155">
        <v>0</v>
      </c>
      <c r="AD155">
        <v>23</v>
      </c>
      <c r="AE155">
        <v>6</v>
      </c>
      <c r="AF155">
        <v>0</v>
      </c>
      <c r="AG155">
        <v>75.599999999999994</v>
      </c>
      <c r="AH155">
        <v>3.2</v>
      </c>
      <c r="AI155">
        <v>3.6</v>
      </c>
      <c r="AJ155">
        <v>16</v>
      </c>
      <c r="AK155">
        <v>8</v>
      </c>
    </row>
    <row r="156" spans="1:37" x14ac:dyDescent="0.25">
      <c r="A156" s="8"/>
      <c r="B156">
        <v>6</v>
      </c>
      <c r="C156">
        <v>9.4</v>
      </c>
      <c r="D156">
        <v>22</v>
      </c>
      <c r="E156">
        <v>1</v>
      </c>
      <c r="F156">
        <v>0</v>
      </c>
      <c r="G156">
        <v>7</v>
      </c>
      <c r="H156">
        <v>6.8</v>
      </c>
      <c r="I156">
        <v>21</v>
      </c>
      <c r="J156">
        <v>4</v>
      </c>
      <c r="K156">
        <v>22.4</v>
      </c>
      <c r="L156">
        <v>0.2</v>
      </c>
      <c r="M156">
        <v>0</v>
      </c>
      <c r="N156">
        <v>4</v>
      </c>
      <c r="O156">
        <v>30</v>
      </c>
      <c r="P156">
        <v>8</v>
      </c>
      <c r="Q156">
        <v>0</v>
      </c>
      <c r="R156">
        <v>17</v>
      </c>
      <c r="S156">
        <v>4</v>
      </c>
      <c r="T156">
        <v>74.400000000000006</v>
      </c>
      <c r="U156">
        <v>22</v>
      </c>
      <c r="V156">
        <v>23</v>
      </c>
      <c r="W156">
        <v>27.6</v>
      </c>
      <c r="X156">
        <v>10.199999999999999</v>
      </c>
      <c r="Y156">
        <v>0</v>
      </c>
      <c r="Z156">
        <v>31.4</v>
      </c>
      <c r="AA156">
        <v>0</v>
      </c>
      <c r="AB156">
        <v>18.600000000000001</v>
      </c>
      <c r="AC156">
        <v>0</v>
      </c>
      <c r="AD156">
        <v>38</v>
      </c>
      <c r="AE156">
        <v>32</v>
      </c>
      <c r="AF156">
        <v>0</v>
      </c>
      <c r="AG156">
        <v>62.4</v>
      </c>
      <c r="AH156">
        <v>1</v>
      </c>
      <c r="AI156">
        <v>2.6</v>
      </c>
      <c r="AJ156">
        <v>0</v>
      </c>
      <c r="AK156">
        <v>5</v>
      </c>
    </row>
    <row r="157" spans="1:37" x14ac:dyDescent="0.25">
      <c r="A157" s="8"/>
      <c r="B157">
        <v>9</v>
      </c>
      <c r="C157">
        <v>14.5</v>
      </c>
      <c r="D157">
        <v>11</v>
      </c>
      <c r="E157">
        <v>0</v>
      </c>
      <c r="F157">
        <v>0</v>
      </c>
      <c r="G157">
        <v>2.2000000000000002</v>
      </c>
      <c r="H157">
        <v>5.4</v>
      </c>
      <c r="I157">
        <v>15</v>
      </c>
      <c r="J157">
        <v>1</v>
      </c>
      <c r="K157">
        <v>3.2</v>
      </c>
      <c r="L157">
        <v>6</v>
      </c>
      <c r="M157">
        <v>0</v>
      </c>
      <c r="N157">
        <v>13.4</v>
      </c>
      <c r="O157">
        <v>35</v>
      </c>
      <c r="P157">
        <v>33</v>
      </c>
      <c r="Q157">
        <v>15.8</v>
      </c>
      <c r="R157">
        <v>12</v>
      </c>
      <c r="S157">
        <v>18</v>
      </c>
      <c r="T157">
        <v>38.200000000000003</v>
      </c>
      <c r="U157">
        <v>1</v>
      </c>
      <c r="V157">
        <v>5</v>
      </c>
      <c r="W157">
        <v>43.4</v>
      </c>
      <c r="X157">
        <v>13</v>
      </c>
      <c r="Y157">
        <v>0.2</v>
      </c>
      <c r="Z157">
        <v>11.6</v>
      </c>
      <c r="AA157">
        <v>1.2</v>
      </c>
      <c r="AB157">
        <v>16.399999999999999</v>
      </c>
      <c r="AC157">
        <v>0</v>
      </c>
      <c r="AD157">
        <v>7</v>
      </c>
      <c r="AE157">
        <v>17</v>
      </c>
      <c r="AF157">
        <v>0</v>
      </c>
      <c r="AG157">
        <v>8.4</v>
      </c>
      <c r="AH157">
        <v>0.6</v>
      </c>
      <c r="AI157">
        <v>1.6</v>
      </c>
      <c r="AJ157">
        <v>0.4</v>
      </c>
      <c r="AK157">
        <v>3</v>
      </c>
    </row>
    <row r="158" spans="1:37" x14ac:dyDescent="0.25">
      <c r="A158" s="8"/>
      <c r="B158">
        <v>12</v>
      </c>
      <c r="C158">
        <v>16</v>
      </c>
      <c r="D158">
        <v>22.2</v>
      </c>
      <c r="E158">
        <v>0</v>
      </c>
      <c r="F158">
        <v>0</v>
      </c>
      <c r="G158">
        <v>1</v>
      </c>
      <c r="H158">
        <v>7.5</v>
      </c>
      <c r="I158">
        <v>7.7</v>
      </c>
      <c r="J158">
        <v>0</v>
      </c>
      <c r="K158">
        <v>1.3</v>
      </c>
      <c r="L158">
        <v>1.6</v>
      </c>
      <c r="M158">
        <v>0</v>
      </c>
      <c r="N158">
        <v>6</v>
      </c>
      <c r="O158">
        <v>21</v>
      </c>
      <c r="P158">
        <v>28</v>
      </c>
      <c r="Q158">
        <v>0.6</v>
      </c>
      <c r="R158">
        <v>3</v>
      </c>
      <c r="S158">
        <v>6</v>
      </c>
      <c r="T158">
        <v>13</v>
      </c>
      <c r="U158">
        <v>6</v>
      </c>
      <c r="V158">
        <v>5.8</v>
      </c>
      <c r="W158">
        <v>36</v>
      </c>
      <c r="X158">
        <v>22</v>
      </c>
      <c r="Y158">
        <v>0</v>
      </c>
      <c r="Z158">
        <v>11.6</v>
      </c>
      <c r="AA158">
        <v>0.8</v>
      </c>
      <c r="AB158">
        <v>1.2</v>
      </c>
      <c r="AC158">
        <v>0</v>
      </c>
      <c r="AD158">
        <v>65</v>
      </c>
      <c r="AE158">
        <v>10.199999999999999</v>
      </c>
      <c r="AF158">
        <v>0</v>
      </c>
      <c r="AG158">
        <v>91.2</v>
      </c>
      <c r="AH158">
        <v>0.2</v>
      </c>
      <c r="AI158">
        <v>1.1000000000000001</v>
      </c>
      <c r="AJ158">
        <v>0.2</v>
      </c>
      <c r="AK158">
        <v>4</v>
      </c>
    </row>
    <row r="159" spans="1:37" x14ac:dyDescent="0.25">
      <c r="A159" s="8"/>
      <c r="B159">
        <v>15</v>
      </c>
      <c r="C159">
        <v>1</v>
      </c>
      <c r="D159">
        <v>2.4</v>
      </c>
      <c r="E159">
        <v>0</v>
      </c>
      <c r="F159">
        <v>0</v>
      </c>
      <c r="G159">
        <v>2.2000000000000002</v>
      </c>
      <c r="H159">
        <v>2.9</v>
      </c>
      <c r="I159">
        <v>1</v>
      </c>
      <c r="J159">
        <v>11</v>
      </c>
      <c r="K159">
        <v>0</v>
      </c>
      <c r="L159">
        <v>0.2</v>
      </c>
      <c r="M159">
        <v>0.3</v>
      </c>
      <c r="N159">
        <v>1.6</v>
      </c>
      <c r="O159">
        <v>8</v>
      </c>
      <c r="P159">
        <v>22</v>
      </c>
      <c r="Q159">
        <v>0.2</v>
      </c>
      <c r="R159">
        <v>1</v>
      </c>
      <c r="S159">
        <v>4</v>
      </c>
      <c r="T159">
        <v>4</v>
      </c>
      <c r="U159">
        <v>11</v>
      </c>
      <c r="V159">
        <v>2</v>
      </c>
      <c r="W159">
        <v>4</v>
      </c>
      <c r="X159">
        <v>0</v>
      </c>
      <c r="Y159">
        <v>0.1</v>
      </c>
      <c r="Z159">
        <v>8.6</v>
      </c>
      <c r="AA159">
        <v>0</v>
      </c>
      <c r="AB159">
        <v>1</v>
      </c>
      <c r="AC159">
        <v>0</v>
      </c>
      <c r="AD159">
        <v>46</v>
      </c>
      <c r="AE159">
        <v>0.8</v>
      </c>
      <c r="AF159">
        <v>0</v>
      </c>
      <c r="AG159">
        <v>67.2</v>
      </c>
      <c r="AH159">
        <v>2</v>
      </c>
      <c r="AI159">
        <v>0</v>
      </c>
      <c r="AJ159">
        <v>1</v>
      </c>
      <c r="AK159">
        <v>7</v>
      </c>
    </row>
    <row r="160" spans="1:37" x14ac:dyDescent="0.25">
      <c r="A160" s="8"/>
      <c r="B160">
        <v>18</v>
      </c>
      <c r="C160">
        <v>0.1</v>
      </c>
      <c r="D160">
        <v>0</v>
      </c>
      <c r="E160">
        <v>0</v>
      </c>
      <c r="F160">
        <v>0</v>
      </c>
      <c r="G160">
        <v>18.399999999999999</v>
      </c>
      <c r="H160">
        <v>5.8</v>
      </c>
      <c r="I160">
        <v>0.4</v>
      </c>
      <c r="J160">
        <v>1</v>
      </c>
      <c r="K160">
        <v>0</v>
      </c>
      <c r="L160">
        <v>0.2</v>
      </c>
      <c r="M160">
        <v>0.6</v>
      </c>
      <c r="N160">
        <v>0</v>
      </c>
      <c r="O160">
        <v>5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4</v>
      </c>
      <c r="V160">
        <v>1.8</v>
      </c>
      <c r="W160">
        <v>1</v>
      </c>
      <c r="X160">
        <v>0</v>
      </c>
      <c r="Y160">
        <v>0.4</v>
      </c>
      <c r="Z160">
        <v>0.3</v>
      </c>
      <c r="AA160">
        <v>0</v>
      </c>
      <c r="AB160">
        <v>2.5</v>
      </c>
      <c r="AC160">
        <v>0.4</v>
      </c>
      <c r="AD160">
        <v>3</v>
      </c>
      <c r="AE160">
        <v>0</v>
      </c>
      <c r="AF160">
        <v>0</v>
      </c>
      <c r="AG160">
        <v>5</v>
      </c>
      <c r="AH160">
        <v>0</v>
      </c>
      <c r="AI160">
        <v>0</v>
      </c>
      <c r="AJ160">
        <v>0.8</v>
      </c>
      <c r="AK160">
        <v>0</v>
      </c>
    </row>
    <row r="161" spans="1:37" x14ac:dyDescent="0.25">
      <c r="A161" s="8"/>
      <c r="B161">
        <v>21</v>
      </c>
      <c r="C161">
        <v>0.9</v>
      </c>
      <c r="D161">
        <v>1.8</v>
      </c>
      <c r="E161">
        <v>0</v>
      </c>
      <c r="F161">
        <v>0</v>
      </c>
      <c r="G161">
        <v>9</v>
      </c>
      <c r="H161">
        <v>18.2</v>
      </c>
      <c r="I161">
        <v>0.6</v>
      </c>
      <c r="J161">
        <v>3</v>
      </c>
      <c r="K161">
        <v>0</v>
      </c>
      <c r="L161">
        <v>0</v>
      </c>
      <c r="M161">
        <v>4.4000000000000004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8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11.6</v>
      </c>
      <c r="AA161">
        <v>0</v>
      </c>
      <c r="AB161">
        <v>1</v>
      </c>
      <c r="AC161">
        <v>0</v>
      </c>
      <c r="AD161">
        <v>1</v>
      </c>
      <c r="AE161">
        <v>4</v>
      </c>
      <c r="AF161">
        <v>2</v>
      </c>
      <c r="AG161">
        <v>1</v>
      </c>
      <c r="AH161">
        <v>0</v>
      </c>
      <c r="AI161">
        <v>0.8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12.2</v>
      </c>
      <c r="D162">
        <v>5</v>
      </c>
      <c r="E162">
        <v>0</v>
      </c>
      <c r="F162">
        <v>0</v>
      </c>
      <c r="G162">
        <v>20</v>
      </c>
      <c r="H162">
        <v>24</v>
      </c>
      <c r="I162">
        <v>8.8000000000000007</v>
      </c>
      <c r="J162">
        <v>7</v>
      </c>
      <c r="K162">
        <v>2</v>
      </c>
      <c r="L162">
        <v>0</v>
      </c>
      <c r="M162">
        <v>0</v>
      </c>
      <c r="N162">
        <v>4</v>
      </c>
      <c r="O162">
        <v>40</v>
      </c>
      <c r="P162">
        <v>16</v>
      </c>
      <c r="Q162">
        <v>0</v>
      </c>
      <c r="R162">
        <v>1</v>
      </c>
      <c r="S162">
        <v>3.6</v>
      </c>
      <c r="T162">
        <v>0</v>
      </c>
      <c r="U162">
        <v>13</v>
      </c>
      <c r="V162">
        <v>21.8</v>
      </c>
      <c r="W162">
        <v>8</v>
      </c>
      <c r="X162">
        <v>0</v>
      </c>
      <c r="Y162">
        <v>0</v>
      </c>
      <c r="Z162">
        <v>4.5999999999999996</v>
      </c>
      <c r="AA162">
        <v>0</v>
      </c>
      <c r="AB162">
        <v>5.4</v>
      </c>
      <c r="AC162">
        <v>0</v>
      </c>
      <c r="AD162">
        <v>37</v>
      </c>
      <c r="AE162">
        <v>0</v>
      </c>
      <c r="AF162">
        <v>0</v>
      </c>
      <c r="AG162">
        <v>49.5</v>
      </c>
      <c r="AH162">
        <v>3.2</v>
      </c>
      <c r="AI162">
        <v>1</v>
      </c>
      <c r="AJ162">
        <v>0</v>
      </c>
      <c r="AK162">
        <v>12</v>
      </c>
    </row>
    <row r="163" spans="1:37" x14ac:dyDescent="0.25">
      <c r="A163" s="8">
        <v>43667</v>
      </c>
      <c r="B163">
        <v>3</v>
      </c>
      <c r="C163">
        <v>0</v>
      </c>
      <c r="D163">
        <v>1</v>
      </c>
      <c r="E163">
        <v>0</v>
      </c>
      <c r="F163">
        <v>0</v>
      </c>
      <c r="G163">
        <v>26</v>
      </c>
      <c r="H163">
        <v>35.4</v>
      </c>
      <c r="I163">
        <v>23</v>
      </c>
      <c r="J163">
        <v>1</v>
      </c>
      <c r="K163">
        <v>6</v>
      </c>
      <c r="L163">
        <v>9.1999999999999993</v>
      </c>
      <c r="M163">
        <v>0</v>
      </c>
      <c r="N163">
        <v>5</v>
      </c>
      <c r="O163">
        <v>47</v>
      </c>
      <c r="P163">
        <v>10</v>
      </c>
      <c r="Q163">
        <v>1.2</v>
      </c>
      <c r="R163">
        <v>1</v>
      </c>
      <c r="S163">
        <v>1</v>
      </c>
      <c r="T163">
        <v>0</v>
      </c>
      <c r="U163">
        <v>14</v>
      </c>
      <c r="V163">
        <v>6.6</v>
      </c>
      <c r="W163">
        <v>16</v>
      </c>
      <c r="X163">
        <v>0</v>
      </c>
      <c r="Y163">
        <v>4</v>
      </c>
      <c r="Z163">
        <v>4.2</v>
      </c>
      <c r="AA163">
        <v>1.2</v>
      </c>
      <c r="AB163">
        <v>3.5</v>
      </c>
      <c r="AC163">
        <v>0.2</v>
      </c>
      <c r="AD163">
        <v>51</v>
      </c>
      <c r="AE163">
        <v>11</v>
      </c>
      <c r="AF163">
        <v>0</v>
      </c>
      <c r="AG163">
        <v>62.5</v>
      </c>
      <c r="AH163">
        <v>0.6</v>
      </c>
      <c r="AI163">
        <v>23</v>
      </c>
      <c r="AJ163">
        <v>0</v>
      </c>
      <c r="AK163">
        <v>11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7</v>
      </c>
      <c r="G164">
        <v>18</v>
      </c>
      <c r="H164">
        <v>7.8</v>
      </c>
      <c r="I164">
        <v>9</v>
      </c>
      <c r="J164">
        <v>24</v>
      </c>
      <c r="K164">
        <v>9.4</v>
      </c>
      <c r="L164">
        <v>0.2</v>
      </c>
      <c r="M164">
        <v>0.4</v>
      </c>
      <c r="N164">
        <v>0.5</v>
      </c>
      <c r="O164">
        <v>27</v>
      </c>
      <c r="P164">
        <v>3</v>
      </c>
      <c r="Q164">
        <v>9</v>
      </c>
      <c r="R164">
        <v>0</v>
      </c>
      <c r="S164">
        <v>11</v>
      </c>
      <c r="T164">
        <v>0</v>
      </c>
      <c r="U164">
        <v>6</v>
      </c>
      <c r="V164">
        <v>0</v>
      </c>
      <c r="W164">
        <v>28</v>
      </c>
      <c r="X164">
        <v>11.6</v>
      </c>
      <c r="Y164">
        <v>5</v>
      </c>
      <c r="Z164">
        <v>0.3</v>
      </c>
      <c r="AA164">
        <v>4</v>
      </c>
      <c r="AB164">
        <v>2.6</v>
      </c>
      <c r="AC164">
        <v>0</v>
      </c>
      <c r="AD164">
        <v>19</v>
      </c>
      <c r="AE164">
        <v>1.2</v>
      </c>
      <c r="AF164">
        <v>0.2</v>
      </c>
      <c r="AG164">
        <v>17.399999999999999</v>
      </c>
      <c r="AH164">
        <v>8.1999999999999993</v>
      </c>
      <c r="AI164">
        <v>5.5</v>
      </c>
      <c r="AJ164">
        <v>6</v>
      </c>
      <c r="AK164">
        <v>6</v>
      </c>
    </row>
    <row r="165" spans="1:37" x14ac:dyDescent="0.25">
      <c r="A165" s="8"/>
      <c r="B165">
        <v>9</v>
      </c>
      <c r="C165">
        <v>0</v>
      </c>
      <c r="D165">
        <v>0.2</v>
      </c>
      <c r="E165">
        <v>0</v>
      </c>
      <c r="F165">
        <v>4</v>
      </c>
      <c r="G165">
        <v>8.4</v>
      </c>
      <c r="H165">
        <v>2.2000000000000002</v>
      </c>
      <c r="I165">
        <v>10</v>
      </c>
      <c r="J165">
        <v>20</v>
      </c>
      <c r="K165">
        <v>68.599999999999994</v>
      </c>
      <c r="L165">
        <v>0</v>
      </c>
      <c r="M165">
        <v>0</v>
      </c>
      <c r="N165">
        <v>0</v>
      </c>
      <c r="O165">
        <v>4</v>
      </c>
      <c r="P165">
        <v>0</v>
      </c>
      <c r="Q165">
        <v>9.1</v>
      </c>
      <c r="R165">
        <v>11</v>
      </c>
      <c r="S165">
        <v>16</v>
      </c>
      <c r="T165">
        <v>0</v>
      </c>
      <c r="U165">
        <v>2</v>
      </c>
      <c r="V165">
        <v>0</v>
      </c>
      <c r="W165">
        <v>9</v>
      </c>
      <c r="X165">
        <v>0.6</v>
      </c>
      <c r="Y165">
        <v>0.8</v>
      </c>
      <c r="Z165">
        <v>0.6</v>
      </c>
      <c r="AA165">
        <v>1.4</v>
      </c>
      <c r="AB165">
        <v>1.4</v>
      </c>
      <c r="AC165">
        <v>0</v>
      </c>
      <c r="AD165">
        <v>1</v>
      </c>
      <c r="AE165">
        <v>0</v>
      </c>
      <c r="AF165">
        <v>0</v>
      </c>
      <c r="AG165">
        <v>0.8</v>
      </c>
      <c r="AH165">
        <v>0.5</v>
      </c>
      <c r="AI165">
        <v>1</v>
      </c>
      <c r="AJ165">
        <v>0.4</v>
      </c>
      <c r="AK165">
        <v>10</v>
      </c>
    </row>
    <row r="166" spans="1:37" x14ac:dyDescent="0.25">
      <c r="A166" s="8"/>
      <c r="B166">
        <v>12</v>
      </c>
      <c r="C166">
        <v>1</v>
      </c>
      <c r="D166">
        <v>2.1</v>
      </c>
      <c r="E166">
        <v>0</v>
      </c>
      <c r="F166">
        <v>1</v>
      </c>
      <c r="G166">
        <v>6</v>
      </c>
      <c r="H166">
        <v>0</v>
      </c>
      <c r="I166">
        <v>1</v>
      </c>
      <c r="J166">
        <v>39</v>
      </c>
      <c r="K166">
        <v>0.6</v>
      </c>
      <c r="L166">
        <v>0</v>
      </c>
      <c r="M166">
        <v>2</v>
      </c>
      <c r="N166">
        <v>19</v>
      </c>
      <c r="O166">
        <v>0</v>
      </c>
      <c r="P166">
        <v>1</v>
      </c>
      <c r="Q166">
        <v>1.2</v>
      </c>
      <c r="R166">
        <v>6</v>
      </c>
      <c r="S166">
        <v>0</v>
      </c>
      <c r="T166">
        <v>0</v>
      </c>
      <c r="U166">
        <v>40</v>
      </c>
      <c r="V166">
        <v>0</v>
      </c>
      <c r="W166">
        <v>2</v>
      </c>
      <c r="X166">
        <v>0.6</v>
      </c>
      <c r="Y166">
        <v>0</v>
      </c>
      <c r="Z166">
        <v>1.8</v>
      </c>
      <c r="AA166">
        <v>1.1000000000000001</v>
      </c>
      <c r="AB166">
        <v>0</v>
      </c>
      <c r="AC166">
        <v>0</v>
      </c>
      <c r="AD166">
        <v>17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88</v>
      </c>
    </row>
    <row r="167" spans="1:37" x14ac:dyDescent="0.25">
      <c r="A167" s="8"/>
      <c r="B167">
        <v>15</v>
      </c>
      <c r="C167">
        <v>3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21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</v>
      </c>
      <c r="Q167">
        <v>1.4</v>
      </c>
      <c r="R167">
        <v>1</v>
      </c>
      <c r="S167">
        <v>1.5</v>
      </c>
      <c r="T167">
        <v>0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11</v>
      </c>
    </row>
    <row r="168" spans="1:37" x14ac:dyDescent="0.25">
      <c r="A168" s="8"/>
      <c r="B168">
        <v>18</v>
      </c>
      <c r="C168">
        <v>0.5</v>
      </c>
      <c r="D168">
        <v>0</v>
      </c>
      <c r="E168">
        <v>0</v>
      </c>
      <c r="F168">
        <v>0</v>
      </c>
      <c r="G168">
        <v>0</v>
      </c>
      <c r="H168">
        <v>0.6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0</v>
      </c>
      <c r="R168">
        <v>0</v>
      </c>
      <c r="S168">
        <v>0.6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4.2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</v>
      </c>
      <c r="AH168">
        <v>0</v>
      </c>
      <c r="AI168">
        <v>0</v>
      </c>
      <c r="AJ168">
        <v>0</v>
      </c>
      <c r="AK168">
        <v>8</v>
      </c>
    </row>
    <row r="169" spans="1:37" x14ac:dyDescent="0.25">
      <c r="A169" s="8"/>
      <c r="B169">
        <v>21</v>
      </c>
      <c r="C169">
        <v>2</v>
      </c>
      <c r="D169">
        <v>0.9</v>
      </c>
      <c r="E169">
        <v>0</v>
      </c>
      <c r="F169">
        <v>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14</v>
      </c>
      <c r="Z169">
        <v>0.8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</v>
      </c>
    </row>
    <row r="170" spans="1:37" x14ac:dyDescent="0.25">
      <c r="A170" s="8"/>
      <c r="B170">
        <v>24</v>
      </c>
      <c r="C170">
        <v>0.5</v>
      </c>
      <c r="D170">
        <v>1.5</v>
      </c>
      <c r="E170">
        <v>2.2000000000000002</v>
      </c>
      <c r="F170">
        <v>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1.6</v>
      </c>
      <c r="T170">
        <v>0</v>
      </c>
      <c r="U170">
        <v>0</v>
      </c>
      <c r="V170">
        <v>6.3</v>
      </c>
      <c r="W170">
        <v>0</v>
      </c>
      <c r="X170">
        <v>0</v>
      </c>
      <c r="Y170">
        <v>0</v>
      </c>
      <c r="Z170">
        <v>3.2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66</v>
      </c>
      <c r="AJ170">
        <v>0</v>
      </c>
      <c r="AK170">
        <v>4</v>
      </c>
    </row>
    <row r="171" spans="1:37" x14ac:dyDescent="0.25">
      <c r="A171" s="8">
        <v>43668</v>
      </c>
      <c r="B171">
        <v>3</v>
      </c>
      <c r="C171">
        <v>6.2</v>
      </c>
      <c r="D171">
        <v>0.6</v>
      </c>
      <c r="E171">
        <v>0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1.8</v>
      </c>
      <c r="M171">
        <v>0</v>
      </c>
      <c r="N171">
        <v>0.5</v>
      </c>
      <c r="O171">
        <v>0</v>
      </c>
      <c r="P171">
        <v>0</v>
      </c>
      <c r="Q171">
        <v>1.6</v>
      </c>
      <c r="R171">
        <v>4</v>
      </c>
      <c r="S171">
        <v>41</v>
      </c>
      <c r="T171">
        <v>66</v>
      </c>
      <c r="U171">
        <v>0</v>
      </c>
      <c r="V171">
        <v>0</v>
      </c>
      <c r="W171">
        <v>0</v>
      </c>
      <c r="X171">
        <v>40.6</v>
      </c>
      <c r="Y171">
        <v>0</v>
      </c>
      <c r="Z171">
        <v>4.5999999999999996</v>
      </c>
      <c r="AA171">
        <v>0</v>
      </c>
      <c r="AB171">
        <v>0</v>
      </c>
      <c r="AC171">
        <v>0</v>
      </c>
      <c r="AD171">
        <v>0</v>
      </c>
      <c r="AE171">
        <v>0.4</v>
      </c>
      <c r="AF171">
        <v>0</v>
      </c>
      <c r="AG171">
        <v>0</v>
      </c>
      <c r="AH171">
        <v>0</v>
      </c>
      <c r="AI171">
        <v>6.8</v>
      </c>
      <c r="AJ171">
        <v>0</v>
      </c>
      <c r="AK171">
        <v>7</v>
      </c>
    </row>
    <row r="172" spans="1:37" x14ac:dyDescent="0.25">
      <c r="A172" s="8"/>
      <c r="B172">
        <v>6</v>
      </c>
      <c r="C172">
        <v>3.5</v>
      </c>
      <c r="D172">
        <v>1.5</v>
      </c>
      <c r="E172">
        <v>0</v>
      </c>
      <c r="F172">
        <v>2</v>
      </c>
      <c r="G172">
        <v>0.8</v>
      </c>
      <c r="H172">
        <v>0</v>
      </c>
      <c r="I172">
        <v>0</v>
      </c>
      <c r="J172">
        <v>0</v>
      </c>
      <c r="K172">
        <v>4.8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5</v>
      </c>
      <c r="S172">
        <v>2.8</v>
      </c>
      <c r="T172">
        <v>4</v>
      </c>
      <c r="U172">
        <v>0</v>
      </c>
      <c r="V172">
        <v>1.5</v>
      </c>
      <c r="W172">
        <v>0</v>
      </c>
      <c r="X172">
        <v>3.6</v>
      </c>
      <c r="Y172">
        <v>0</v>
      </c>
      <c r="Z172">
        <v>1.4</v>
      </c>
      <c r="AA172">
        <v>2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0</v>
      </c>
      <c r="AH172">
        <v>0</v>
      </c>
      <c r="AI172">
        <v>0.8</v>
      </c>
      <c r="AJ172">
        <v>5</v>
      </c>
      <c r="AK172">
        <v>0</v>
      </c>
    </row>
    <row r="173" spans="1:37" x14ac:dyDescent="0.25">
      <c r="A173" s="8"/>
      <c r="B173">
        <v>9</v>
      </c>
      <c r="C173">
        <v>0.8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15</v>
      </c>
      <c r="K173">
        <v>0.6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6</v>
      </c>
      <c r="U173">
        <v>2</v>
      </c>
      <c r="V173">
        <v>0</v>
      </c>
      <c r="W173">
        <v>0</v>
      </c>
      <c r="X173">
        <v>0.6</v>
      </c>
      <c r="Y173">
        <v>0</v>
      </c>
      <c r="Z173">
        <v>3.4</v>
      </c>
      <c r="AA173">
        <v>0</v>
      </c>
      <c r="AB173">
        <v>1.3</v>
      </c>
      <c r="AC173">
        <v>0.2</v>
      </c>
      <c r="AD173">
        <v>0</v>
      </c>
      <c r="AE173">
        <v>0.6</v>
      </c>
      <c r="AF173">
        <v>0</v>
      </c>
      <c r="AG173">
        <v>0.6</v>
      </c>
      <c r="AH173">
        <v>0</v>
      </c>
      <c r="AI173">
        <v>0</v>
      </c>
      <c r="AJ173">
        <v>0.5</v>
      </c>
      <c r="AK173">
        <v>8</v>
      </c>
    </row>
    <row r="174" spans="1:37" x14ac:dyDescent="0.25">
      <c r="A174" s="8"/>
      <c r="B174">
        <v>12</v>
      </c>
      <c r="C174">
        <v>1</v>
      </c>
      <c r="D174">
        <v>0</v>
      </c>
      <c r="E174">
        <v>0</v>
      </c>
      <c r="F174">
        <v>0</v>
      </c>
      <c r="G174">
        <v>0.8</v>
      </c>
      <c r="H174">
        <v>0</v>
      </c>
      <c r="I174">
        <v>0.2</v>
      </c>
      <c r="J174">
        <v>0</v>
      </c>
      <c r="K174">
        <v>0.2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7</v>
      </c>
      <c r="U174">
        <v>1</v>
      </c>
      <c r="V174">
        <v>0</v>
      </c>
      <c r="W174">
        <v>3</v>
      </c>
      <c r="X174">
        <v>10</v>
      </c>
      <c r="Y174">
        <v>0</v>
      </c>
      <c r="Z174">
        <v>0.2</v>
      </c>
      <c r="AA174">
        <v>0</v>
      </c>
      <c r="AB174">
        <v>1.7</v>
      </c>
      <c r="AC174">
        <v>0</v>
      </c>
      <c r="AD174">
        <v>0</v>
      </c>
      <c r="AE174">
        <v>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0.8</v>
      </c>
      <c r="I175">
        <v>0</v>
      </c>
      <c r="J175">
        <v>0</v>
      </c>
      <c r="K175">
        <v>9</v>
      </c>
      <c r="L175">
        <v>2.4</v>
      </c>
      <c r="M175">
        <v>0</v>
      </c>
      <c r="N175">
        <v>0.6</v>
      </c>
      <c r="O175">
        <v>0</v>
      </c>
      <c r="P175">
        <v>0</v>
      </c>
      <c r="Q175">
        <v>0</v>
      </c>
      <c r="R175">
        <v>1</v>
      </c>
      <c r="S175">
        <v>0.2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0</v>
      </c>
      <c r="AH175">
        <v>8.4</v>
      </c>
      <c r="AI175">
        <v>0</v>
      </c>
      <c r="AJ175">
        <v>5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0.4</v>
      </c>
      <c r="Y176">
        <v>4.2</v>
      </c>
      <c r="Z176">
        <v>0</v>
      </c>
      <c r="AA176">
        <v>0</v>
      </c>
      <c r="AB176">
        <v>1.5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6.2</v>
      </c>
      <c r="AJ176">
        <v>0.2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8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0.4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</v>
      </c>
      <c r="AF177">
        <v>0</v>
      </c>
      <c r="AG177">
        <v>0</v>
      </c>
      <c r="AH177">
        <v>0</v>
      </c>
      <c r="AI177">
        <v>4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3.5</v>
      </c>
      <c r="I178">
        <v>0</v>
      </c>
      <c r="J178">
        <v>10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3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0.4</v>
      </c>
      <c r="AJ178">
        <v>0</v>
      </c>
      <c r="AK178">
        <v>13</v>
      </c>
    </row>
    <row r="179" spans="1:37" x14ac:dyDescent="0.25">
      <c r="A179" s="8">
        <v>43669</v>
      </c>
      <c r="B179">
        <v>3</v>
      </c>
      <c r="C179">
        <v>0</v>
      </c>
      <c r="D179">
        <v>0.8</v>
      </c>
      <c r="E179">
        <v>2.2000000000000002</v>
      </c>
      <c r="F179">
        <v>0</v>
      </c>
      <c r="G179">
        <v>4</v>
      </c>
      <c r="H179">
        <v>9.6999999999999993</v>
      </c>
      <c r="I179">
        <v>0</v>
      </c>
      <c r="J179">
        <v>13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3.9</v>
      </c>
      <c r="W179">
        <v>2</v>
      </c>
      <c r="X179">
        <v>19.600000000000001</v>
      </c>
      <c r="Y179">
        <v>0.4</v>
      </c>
      <c r="Z179">
        <v>0</v>
      </c>
      <c r="AA179">
        <v>0</v>
      </c>
      <c r="AB179">
        <v>2.8</v>
      </c>
      <c r="AC179">
        <v>0</v>
      </c>
      <c r="AD179">
        <v>0.4</v>
      </c>
      <c r="AE179">
        <v>10</v>
      </c>
      <c r="AF179">
        <v>0</v>
      </c>
      <c r="AG179">
        <v>1.6</v>
      </c>
      <c r="AH179">
        <v>0</v>
      </c>
      <c r="AI179">
        <v>0</v>
      </c>
      <c r="AJ179">
        <v>0</v>
      </c>
      <c r="AK179">
        <v>7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15.8</v>
      </c>
      <c r="H180">
        <v>7.4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34</v>
      </c>
      <c r="S180">
        <v>0.2</v>
      </c>
      <c r="T180">
        <v>1.8</v>
      </c>
      <c r="U180">
        <v>37</v>
      </c>
      <c r="V180">
        <v>0</v>
      </c>
      <c r="W180">
        <v>2</v>
      </c>
      <c r="X180">
        <v>17</v>
      </c>
      <c r="Y180">
        <v>0</v>
      </c>
      <c r="Z180">
        <v>0.1</v>
      </c>
      <c r="AA180">
        <v>0</v>
      </c>
      <c r="AB180">
        <v>6.7</v>
      </c>
      <c r="AC180">
        <v>0</v>
      </c>
      <c r="AD180">
        <v>1.6</v>
      </c>
      <c r="AE180">
        <v>5</v>
      </c>
      <c r="AF180">
        <v>0</v>
      </c>
      <c r="AG180">
        <v>2.2000000000000002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0.4</v>
      </c>
      <c r="E181">
        <v>0</v>
      </c>
      <c r="F181">
        <v>0</v>
      </c>
      <c r="G181">
        <v>67</v>
      </c>
      <c r="H181">
        <v>23.4</v>
      </c>
      <c r="I181">
        <v>6.4</v>
      </c>
      <c r="J181">
        <v>44</v>
      </c>
      <c r="K181">
        <v>1.2</v>
      </c>
      <c r="L181">
        <v>1.3</v>
      </c>
      <c r="M181">
        <v>0</v>
      </c>
      <c r="N181">
        <v>3</v>
      </c>
      <c r="O181">
        <v>6</v>
      </c>
      <c r="P181">
        <v>1</v>
      </c>
      <c r="Q181">
        <v>0</v>
      </c>
      <c r="R181">
        <v>4</v>
      </c>
      <c r="S181">
        <v>27</v>
      </c>
      <c r="T181">
        <v>2.8</v>
      </c>
      <c r="U181">
        <v>31</v>
      </c>
      <c r="V181">
        <v>0</v>
      </c>
      <c r="W181">
        <v>6</v>
      </c>
      <c r="X181">
        <v>13.8</v>
      </c>
      <c r="Y181">
        <v>0</v>
      </c>
      <c r="Z181">
        <v>0.6</v>
      </c>
      <c r="AA181">
        <v>0</v>
      </c>
      <c r="AB181">
        <v>38.9</v>
      </c>
      <c r="AC181">
        <v>0</v>
      </c>
      <c r="AD181">
        <v>3</v>
      </c>
      <c r="AE181">
        <v>38</v>
      </c>
      <c r="AF181">
        <v>0</v>
      </c>
      <c r="AG181">
        <v>5</v>
      </c>
      <c r="AH181">
        <v>4</v>
      </c>
      <c r="AI181">
        <v>0</v>
      </c>
      <c r="AJ181">
        <v>0</v>
      </c>
      <c r="AK181">
        <v>9</v>
      </c>
    </row>
    <row r="182" spans="1:37" x14ac:dyDescent="0.25">
      <c r="A182" s="8"/>
      <c r="B182">
        <v>12</v>
      </c>
      <c r="C182">
        <v>0.7</v>
      </c>
      <c r="D182">
        <v>1</v>
      </c>
      <c r="E182">
        <v>0</v>
      </c>
      <c r="F182">
        <v>0</v>
      </c>
      <c r="G182">
        <v>13</v>
      </c>
      <c r="H182">
        <v>32.200000000000003</v>
      </c>
      <c r="I182">
        <v>5.4</v>
      </c>
      <c r="J182">
        <v>22</v>
      </c>
      <c r="K182">
        <v>0</v>
      </c>
      <c r="L182">
        <v>15.2</v>
      </c>
      <c r="M182">
        <v>0</v>
      </c>
      <c r="N182">
        <v>17</v>
      </c>
      <c r="O182">
        <v>5</v>
      </c>
      <c r="P182">
        <v>4</v>
      </c>
      <c r="Q182">
        <v>0</v>
      </c>
      <c r="R182">
        <v>11</v>
      </c>
      <c r="S182">
        <v>15.2</v>
      </c>
      <c r="T182">
        <v>13</v>
      </c>
      <c r="U182">
        <v>15</v>
      </c>
      <c r="V182">
        <v>2.8</v>
      </c>
      <c r="W182">
        <v>0</v>
      </c>
      <c r="X182">
        <v>1</v>
      </c>
      <c r="Y182">
        <v>0</v>
      </c>
      <c r="Z182">
        <v>3.6</v>
      </c>
      <c r="AA182">
        <v>5.6</v>
      </c>
      <c r="AB182">
        <v>28.2</v>
      </c>
      <c r="AC182">
        <v>0</v>
      </c>
      <c r="AD182">
        <v>4</v>
      </c>
      <c r="AE182">
        <v>6.4</v>
      </c>
      <c r="AF182">
        <v>0</v>
      </c>
      <c r="AG182">
        <v>17.399999999999999</v>
      </c>
      <c r="AH182">
        <v>0</v>
      </c>
      <c r="AI182">
        <v>0.8</v>
      </c>
      <c r="AJ182">
        <v>3</v>
      </c>
      <c r="AK182">
        <v>3</v>
      </c>
    </row>
    <row r="183" spans="1:37" x14ac:dyDescent="0.25">
      <c r="A183" s="8"/>
      <c r="B183">
        <v>15</v>
      </c>
      <c r="C183">
        <v>2.2999999999999998</v>
      </c>
      <c r="D183">
        <v>0.1</v>
      </c>
      <c r="E183">
        <v>7</v>
      </c>
      <c r="F183">
        <v>0</v>
      </c>
      <c r="G183">
        <v>13</v>
      </c>
      <c r="H183">
        <v>6</v>
      </c>
      <c r="I183">
        <v>0</v>
      </c>
      <c r="J183">
        <v>63</v>
      </c>
      <c r="K183">
        <v>0</v>
      </c>
      <c r="L183">
        <v>2.2000000000000002</v>
      </c>
      <c r="M183">
        <v>0</v>
      </c>
      <c r="N183">
        <v>0</v>
      </c>
      <c r="O183">
        <v>1</v>
      </c>
      <c r="P183">
        <v>2</v>
      </c>
      <c r="Q183">
        <v>0</v>
      </c>
      <c r="R183">
        <v>1</v>
      </c>
      <c r="S183">
        <v>6</v>
      </c>
      <c r="T183">
        <v>0</v>
      </c>
      <c r="U183">
        <v>67</v>
      </c>
      <c r="V183">
        <v>0</v>
      </c>
      <c r="W183">
        <v>0</v>
      </c>
      <c r="X183">
        <v>2</v>
      </c>
      <c r="Y183">
        <v>0</v>
      </c>
      <c r="Z183">
        <v>1</v>
      </c>
      <c r="AA183">
        <v>0.1</v>
      </c>
      <c r="AB183">
        <v>5.6</v>
      </c>
      <c r="AC183">
        <v>6</v>
      </c>
      <c r="AD183">
        <v>6</v>
      </c>
      <c r="AE183">
        <v>7</v>
      </c>
      <c r="AF183">
        <v>0</v>
      </c>
      <c r="AG183">
        <v>3.4</v>
      </c>
      <c r="AH183">
        <v>0</v>
      </c>
      <c r="AI183">
        <v>6.2</v>
      </c>
      <c r="AJ183">
        <v>2</v>
      </c>
      <c r="AK183">
        <v>3</v>
      </c>
    </row>
    <row r="184" spans="1:37" x14ac:dyDescent="0.25">
      <c r="A184" s="8"/>
      <c r="B184">
        <v>18</v>
      </c>
      <c r="C184">
        <v>0.3</v>
      </c>
      <c r="D184">
        <v>1.1000000000000001</v>
      </c>
      <c r="E184">
        <v>1</v>
      </c>
      <c r="F184">
        <v>0</v>
      </c>
      <c r="G184">
        <v>7.6</v>
      </c>
      <c r="H184">
        <v>6</v>
      </c>
      <c r="I184">
        <v>3</v>
      </c>
      <c r="J184">
        <v>22</v>
      </c>
      <c r="K184">
        <v>5</v>
      </c>
      <c r="L184">
        <v>1.8</v>
      </c>
      <c r="M184">
        <v>2.8</v>
      </c>
      <c r="N184">
        <v>3.7</v>
      </c>
      <c r="O184">
        <v>6</v>
      </c>
      <c r="P184">
        <v>12</v>
      </c>
      <c r="Q184">
        <v>2.2000000000000002</v>
      </c>
      <c r="R184">
        <v>2</v>
      </c>
      <c r="S184">
        <v>1</v>
      </c>
      <c r="T184">
        <v>9</v>
      </c>
      <c r="U184">
        <v>35</v>
      </c>
      <c r="V184">
        <v>0</v>
      </c>
      <c r="W184">
        <v>11</v>
      </c>
      <c r="X184">
        <v>2</v>
      </c>
      <c r="Y184">
        <v>0</v>
      </c>
      <c r="Z184">
        <v>2</v>
      </c>
      <c r="AA184">
        <v>0</v>
      </c>
      <c r="AB184">
        <v>2.2000000000000002</v>
      </c>
      <c r="AC184">
        <v>3.2</v>
      </c>
      <c r="AD184">
        <v>5</v>
      </c>
      <c r="AE184">
        <v>1</v>
      </c>
      <c r="AF184">
        <v>5.6</v>
      </c>
      <c r="AG184">
        <v>3.5</v>
      </c>
      <c r="AH184">
        <v>0</v>
      </c>
      <c r="AI184">
        <v>2</v>
      </c>
      <c r="AJ184">
        <v>0</v>
      </c>
      <c r="AK184">
        <v>14</v>
      </c>
    </row>
    <row r="185" spans="1:37" x14ac:dyDescent="0.25">
      <c r="A185" s="8"/>
      <c r="B185">
        <v>21</v>
      </c>
      <c r="C185">
        <v>0</v>
      </c>
      <c r="D185">
        <v>0</v>
      </c>
      <c r="E185">
        <v>5</v>
      </c>
      <c r="F185">
        <v>0</v>
      </c>
      <c r="G185">
        <v>1.4</v>
      </c>
      <c r="H185">
        <v>0</v>
      </c>
      <c r="I185">
        <v>12.6</v>
      </c>
      <c r="J185">
        <v>2</v>
      </c>
      <c r="K185">
        <v>17.600000000000001</v>
      </c>
      <c r="L185">
        <v>2</v>
      </c>
      <c r="M185">
        <v>0.2</v>
      </c>
      <c r="N185">
        <v>0</v>
      </c>
      <c r="O185">
        <v>1</v>
      </c>
      <c r="P185">
        <v>2</v>
      </c>
      <c r="Q185">
        <v>2.4</v>
      </c>
      <c r="R185">
        <v>3</v>
      </c>
      <c r="S185">
        <v>0</v>
      </c>
      <c r="T185">
        <v>0.4</v>
      </c>
      <c r="U185">
        <v>1</v>
      </c>
      <c r="V185">
        <v>0</v>
      </c>
      <c r="W185">
        <v>8</v>
      </c>
      <c r="X185">
        <v>0</v>
      </c>
      <c r="Y185">
        <v>0</v>
      </c>
      <c r="Z185">
        <v>0</v>
      </c>
      <c r="AA185">
        <v>0.6</v>
      </c>
      <c r="AB185">
        <v>2.2999999999999998</v>
      </c>
      <c r="AC185">
        <v>0.2</v>
      </c>
      <c r="AD185">
        <v>1</v>
      </c>
      <c r="AE185">
        <v>0</v>
      </c>
      <c r="AF185">
        <v>0</v>
      </c>
      <c r="AG185">
        <v>2.2000000000000002</v>
      </c>
      <c r="AH185">
        <v>0</v>
      </c>
      <c r="AI185">
        <v>1</v>
      </c>
      <c r="AJ185">
        <v>30</v>
      </c>
      <c r="AK185">
        <v>8</v>
      </c>
    </row>
    <row r="186" spans="1:37" x14ac:dyDescent="0.25">
      <c r="A186" s="8"/>
      <c r="B186">
        <v>24</v>
      </c>
      <c r="C186">
        <v>0</v>
      </c>
      <c r="D186">
        <v>0</v>
      </c>
      <c r="E186">
        <v>15</v>
      </c>
      <c r="F186">
        <v>0</v>
      </c>
      <c r="G186">
        <v>3.4</v>
      </c>
      <c r="H186">
        <v>2</v>
      </c>
      <c r="I186">
        <v>0</v>
      </c>
      <c r="J186">
        <v>0</v>
      </c>
      <c r="K186">
        <v>1.5</v>
      </c>
      <c r="L186">
        <v>1</v>
      </c>
      <c r="M186">
        <v>0</v>
      </c>
      <c r="N186">
        <v>10.1</v>
      </c>
      <c r="O186">
        <v>0</v>
      </c>
      <c r="P186">
        <v>30</v>
      </c>
      <c r="Q186">
        <v>7</v>
      </c>
      <c r="R186">
        <v>4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12.6</v>
      </c>
      <c r="Y186">
        <v>0</v>
      </c>
      <c r="Z186">
        <v>2</v>
      </c>
      <c r="AA186">
        <v>0.2</v>
      </c>
      <c r="AB186">
        <v>3</v>
      </c>
      <c r="AC186">
        <v>1</v>
      </c>
      <c r="AD186">
        <v>22</v>
      </c>
      <c r="AE186">
        <v>8</v>
      </c>
      <c r="AF186">
        <v>0</v>
      </c>
      <c r="AG186">
        <v>3.4</v>
      </c>
      <c r="AH186">
        <v>0</v>
      </c>
      <c r="AI186">
        <v>5.8</v>
      </c>
      <c r="AJ186">
        <v>13</v>
      </c>
      <c r="AK186">
        <v>6</v>
      </c>
    </row>
    <row r="187" spans="1:37" x14ac:dyDescent="0.25">
      <c r="A187" s="8">
        <v>43670</v>
      </c>
      <c r="B187">
        <v>3</v>
      </c>
      <c r="C187">
        <v>6</v>
      </c>
      <c r="D187">
        <v>9.9</v>
      </c>
      <c r="E187">
        <v>10</v>
      </c>
      <c r="F187">
        <v>1</v>
      </c>
      <c r="G187">
        <v>11.2</v>
      </c>
      <c r="H187">
        <v>31.4</v>
      </c>
      <c r="I187">
        <v>2</v>
      </c>
      <c r="J187">
        <v>0</v>
      </c>
      <c r="K187">
        <v>2.7</v>
      </c>
      <c r="L187">
        <v>0.6</v>
      </c>
      <c r="M187">
        <v>4.8</v>
      </c>
      <c r="N187">
        <v>10.5</v>
      </c>
      <c r="O187">
        <v>8</v>
      </c>
      <c r="P187">
        <v>21</v>
      </c>
      <c r="Q187">
        <v>0</v>
      </c>
      <c r="R187">
        <v>3</v>
      </c>
      <c r="S187">
        <v>23</v>
      </c>
      <c r="T187">
        <v>11</v>
      </c>
      <c r="U187">
        <v>1</v>
      </c>
      <c r="V187">
        <v>11</v>
      </c>
      <c r="W187">
        <v>0</v>
      </c>
      <c r="X187">
        <v>45</v>
      </c>
      <c r="Y187">
        <v>15</v>
      </c>
      <c r="Z187">
        <v>11.8</v>
      </c>
      <c r="AA187">
        <v>1.8</v>
      </c>
      <c r="AB187">
        <v>5.2</v>
      </c>
      <c r="AC187">
        <v>0</v>
      </c>
      <c r="AD187">
        <v>22</v>
      </c>
      <c r="AE187">
        <v>10</v>
      </c>
      <c r="AF187">
        <v>0</v>
      </c>
      <c r="AG187">
        <v>28.8</v>
      </c>
      <c r="AH187">
        <v>0</v>
      </c>
      <c r="AI187">
        <v>0</v>
      </c>
      <c r="AJ187">
        <v>8</v>
      </c>
      <c r="AK187">
        <v>5</v>
      </c>
    </row>
    <row r="188" spans="1:37" x14ac:dyDescent="0.25">
      <c r="A188" s="8"/>
      <c r="B188">
        <v>6</v>
      </c>
      <c r="C188">
        <v>17</v>
      </c>
      <c r="D188">
        <v>8.8000000000000007</v>
      </c>
      <c r="E188">
        <v>4.5999999999999996</v>
      </c>
      <c r="F188">
        <v>1</v>
      </c>
      <c r="G188">
        <v>49</v>
      </c>
      <c r="H188">
        <v>30.7</v>
      </c>
      <c r="I188">
        <v>1.6</v>
      </c>
      <c r="J188">
        <v>1</v>
      </c>
      <c r="K188">
        <v>10</v>
      </c>
      <c r="L188">
        <v>0.1</v>
      </c>
      <c r="M188">
        <v>0.6</v>
      </c>
      <c r="N188">
        <v>16</v>
      </c>
      <c r="O188">
        <v>4</v>
      </c>
      <c r="P188">
        <v>18</v>
      </c>
      <c r="Q188">
        <v>3.8</v>
      </c>
      <c r="R188">
        <v>15</v>
      </c>
      <c r="S188">
        <v>10</v>
      </c>
      <c r="T188">
        <v>26.2</v>
      </c>
      <c r="U188">
        <v>3</v>
      </c>
      <c r="V188">
        <v>7</v>
      </c>
      <c r="W188">
        <v>5</v>
      </c>
      <c r="X188">
        <v>25</v>
      </c>
      <c r="Y188">
        <v>1.2</v>
      </c>
      <c r="Z188">
        <v>18.399999999999999</v>
      </c>
      <c r="AA188">
        <v>1.4</v>
      </c>
      <c r="AB188">
        <v>15.2</v>
      </c>
      <c r="AC188">
        <v>4.4000000000000004</v>
      </c>
      <c r="AD188">
        <v>22</v>
      </c>
      <c r="AE188">
        <v>16</v>
      </c>
      <c r="AF188">
        <v>0.6</v>
      </c>
      <c r="AG188">
        <v>32.4</v>
      </c>
      <c r="AH188">
        <v>0.4</v>
      </c>
      <c r="AI188">
        <v>0.1</v>
      </c>
      <c r="AJ188">
        <v>4.5999999999999996</v>
      </c>
      <c r="AK188">
        <v>1</v>
      </c>
    </row>
    <row r="189" spans="1:37" x14ac:dyDescent="0.25">
      <c r="A189" s="8"/>
      <c r="B189">
        <v>9</v>
      </c>
      <c r="C189">
        <v>11.5</v>
      </c>
      <c r="D189">
        <v>46.7</v>
      </c>
      <c r="E189">
        <v>0.8</v>
      </c>
      <c r="F189">
        <v>0</v>
      </c>
      <c r="G189">
        <v>98</v>
      </c>
      <c r="H189">
        <v>42.4</v>
      </c>
      <c r="I189">
        <v>10</v>
      </c>
      <c r="J189">
        <v>1</v>
      </c>
      <c r="K189">
        <v>0.4</v>
      </c>
      <c r="L189">
        <v>7.4</v>
      </c>
      <c r="M189">
        <v>1.4</v>
      </c>
      <c r="N189">
        <v>15.6</v>
      </c>
      <c r="O189">
        <v>4</v>
      </c>
      <c r="P189">
        <v>96</v>
      </c>
      <c r="Q189">
        <v>0.7</v>
      </c>
      <c r="R189">
        <v>9</v>
      </c>
      <c r="S189">
        <v>10</v>
      </c>
      <c r="T189">
        <v>36.200000000000003</v>
      </c>
      <c r="U189">
        <v>9</v>
      </c>
      <c r="V189">
        <v>14</v>
      </c>
      <c r="W189">
        <v>22</v>
      </c>
      <c r="X189">
        <v>6.6</v>
      </c>
      <c r="Y189">
        <v>0.4</v>
      </c>
      <c r="Z189">
        <v>1.8</v>
      </c>
      <c r="AA189">
        <v>0</v>
      </c>
      <c r="AB189">
        <v>37.299999999999997</v>
      </c>
      <c r="AC189">
        <v>0.2</v>
      </c>
      <c r="AD189">
        <v>33</v>
      </c>
      <c r="AE189">
        <v>10</v>
      </c>
      <c r="AF189">
        <v>0</v>
      </c>
      <c r="AG189">
        <v>19.399999999999999</v>
      </c>
      <c r="AH189">
        <v>3.6</v>
      </c>
      <c r="AI189">
        <v>2.2000000000000002</v>
      </c>
      <c r="AJ189">
        <v>10</v>
      </c>
      <c r="AK189">
        <v>0</v>
      </c>
    </row>
    <row r="190" spans="1:37" x14ac:dyDescent="0.25">
      <c r="A190" s="8"/>
      <c r="B190">
        <v>12</v>
      </c>
      <c r="C190">
        <v>3.2</v>
      </c>
      <c r="D190">
        <v>10.3</v>
      </c>
      <c r="E190">
        <v>2</v>
      </c>
      <c r="F190">
        <v>9</v>
      </c>
      <c r="G190">
        <v>17</v>
      </c>
      <c r="H190">
        <v>34</v>
      </c>
      <c r="I190">
        <v>27.6</v>
      </c>
      <c r="J190">
        <v>10</v>
      </c>
      <c r="K190">
        <v>33.6</v>
      </c>
      <c r="L190">
        <v>2.6</v>
      </c>
      <c r="M190">
        <v>0.8</v>
      </c>
      <c r="N190">
        <v>40.200000000000003</v>
      </c>
      <c r="O190">
        <v>19</v>
      </c>
      <c r="P190">
        <v>80</v>
      </c>
      <c r="Q190">
        <v>3.6</v>
      </c>
      <c r="R190">
        <v>25</v>
      </c>
      <c r="S190">
        <v>11</v>
      </c>
      <c r="T190">
        <v>22</v>
      </c>
      <c r="U190">
        <v>11</v>
      </c>
      <c r="V190">
        <v>7</v>
      </c>
      <c r="W190">
        <v>18</v>
      </c>
      <c r="X190">
        <v>31</v>
      </c>
      <c r="Y190">
        <v>0</v>
      </c>
      <c r="Z190">
        <v>9.4</v>
      </c>
      <c r="AA190">
        <v>1.4</v>
      </c>
      <c r="AB190">
        <v>27</v>
      </c>
      <c r="AC190">
        <v>0</v>
      </c>
      <c r="AD190">
        <v>0</v>
      </c>
      <c r="AE190">
        <v>5</v>
      </c>
      <c r="AF190">
        <v>0</v>
      </c>
      <c r="AG190">
        <v>7</v>
      </c>
      <c r="AH190">
        <v>0</v>
      </c>
      <c r="AI190">
        <v>21.4</v>
      </c>
      <c r="AJ190">
        <v>10</v>
      </c>
      <c r="AK190">
        <v>4</v>
      </c>
    </row>
    <row r="191" spans="1:37" x14ac:dyDescent="0.25">
      <c r="A191" s="8"/>
      <c r="B191">
        <v>15</v>
      </c>
      <c r="C191">
        <v>22.4</v>
      </c>
      <c r="D191">
        <v>9.1999999999999993</v>
      </c>
      <c r="E191">
        <v>4</v>
      </c>
      <c r="F191">
        <v>0</v>
      </c>
      <c r="G191">
        <v>45.2</v>
      </c>
      <c r="H191">
        <v>35</v>
      </c>
      <c r="I191">
        <v>2.4</v>
      </c>
      <c r="J191">
        <v>32</v>
      </c>
      <c r="K191">
        <v>2.2000000000000002</v>
      </c>
      <c r="L191">
        <v>12.4</v>
      </c>
      <c r="M191">
        <v>0</v>
      </c>
      <c r="N191">
        <v>3.4</v>
      </c>
      <c r="O191">
        <v>8</v>
      </c>
      <c r="P191">
        <v>6</v>
      </c>
      <c r="Q191">
        <v>10.8</v>
      </c>
      <c r="R191">
        <v>7</v>
      </c>
      <c r="S191">
        <v>26</v>
      </c>
      <c r="T191">
        <v>3</v>
      </c>
      <c r="U191">
        <v>56</v>
      </c>
      <c r="V191">
        <v>8</v>
      </c>
      <c r="W191">
        <v>9</v>
      </c>
      <c r="X191">
        <v>1.2</v>
      </c>
      <c r="Y191">
        <v>0</v>
      </c>
      <c r="Z191">
        <v>5.3</v>
      </c>
      <c r="AA191">
        <v>13.4</v>
      </c>
      <c r="AB191">
        <v>23</v>
      </c>
      <c r="AC191">
        <v>0</v>
      </c>
      <c r="AD191">
        <v>5</v>
      </c>
      <c r="AE191">
        <v>2.2000000000000002</v>
      </c>
      <c r="AF191">
        <v>0</v>
      </c>
      <c r="AG191">
        <v>15</v>
      </c>
      <c r="AH191">
        <v>0.4</v>
      </c>
      <c r="AI191">
        <v>0</v>
      </c>
      <c r="AJ191">
        <v>47</v>
      </c>
      <c r="AK191">
        <v>26</v>
      </c>
    </row>
    <row r="192" spans="1:37" x14ac:dyDescent="0.25">
      <c r="A192" s="8"/>
      <c r="B192">
        <v>18</v>
      </c>
      <c r="C192">
        <v>1</v>
      </c>
      <c r="D192">
        <v>2.2999999999999998</v>
      </c>
      <c r="E192">
        <v>5.4</v>
      </c>
      <c r="F192">
        <v>0</v>
      </c>
      <c r="G192">
        <v>5</v>
      </c>
      <c r="H192">
        <v>7</v>
      </c>
      <c r="I192">
        <v>2.2000000000000002</v>
      </c>
      <c r="J192">
        <v>4</v>
      </c>
      <c r="K192">
        <v>3.6</v>
      </c>
      <c r="L192">
        <v>3</v>
      </c>
      <c r="M192">
        <v>0</v>
      </c>
      <c r="N192">
        <v>51</v>
      </c>
      <c r="O192">
        <v>6</v>
      </c>
      <c r="P192">
        <v>9</v>
      </c>
      <c r="Q192">
        <v>1.2</v>
      </c>
      <c r="R192">
        <v>18</v>
      </c>
      <c r="S192">
        <v>8</v>
      </c>
      <c r="T192">
        <v>2</v>
      </c>
      <c r="U192">
        <v>9</v>
      </c>
      <c r="V192">
        <v>10</v>
      </c>
      <c r="W192">
        <v>5</v>
      </c>
      <c r="X192">
        <v>0.8</v>
      </c>
      <c r="Y192">
        <v>0.4</v>
      </c>
      <c r="Z192">
        <v>4.5</v>
      </c>
      <c r="AA192">
        <v>2.6</v>
      </c>
      <c r="AB192">
        <v>15.5</v>
      </c>
      <c r="AC192">
        <v>0.6</v>
      </c>
      <c r="AD192">
        <v>7</v>
      </c>
      <c r="AE192">
        <v>13</v>
      </c>
      <c r="AF192">
        <v>0</v>
      </c>
      <c r="AG192">
        <v>6.4</v>
      </c>
      <c r="AH192">
        <v>0</v>
      </c>
      <c r="AI192">
        <v>0.2</v>
      </c>
      <c r="AJ192">
        <v>7</v>
      </c>
      <c r="AK192">
        <v>7</v>
      </c>
    </row>
    <row r="193" spans="1:37" x14ac:dyDescent="0.25">
      <c r="A193" s="8"/>
      <c r="B193">
        <v>21</v>
      </c>
      <c r="C193">
        <v>1.2</v>
      </c>
      <c r="D193">
        <v>2.5</v>
      </c>
      <c r="E193">
        <v>12</v>
      </c>
      <c r="F193">
        <v>0</v>
      </c>
      <c r="G193">
        <v>5</v>
      </c>
      <c r="H193">
        <v>2.9</v>
      </c>
      <c r="I193">
        <v>5.2</v>
      </c>
      <c r="J193">
        <v>80</v>
      </c>
      <c r="K193">
        <v>0.6</v>
      </c>
      <c r="L193">
        <v>11.4</v>
      </c>
      <c r="M193">
        <v>0.4</v>
      </c>
      <c r="N193">
        <v>46</v>
      </c>
      <c r="O193">
        <v>3</v>
      </c>
      <c r="P193">
        <v>3</v>
      </c>
      <c r="Q193">
        <v>2</v>
      </c>
      <c r="R193">
        <v>8</v>
      </c>
      <c r="S193">
        <v>1</v>
      </c>
      <c r="T193">
        <v>1</v>
      </c>
      <c r="U193">
        <v>13</v>
      </c>
      <c r="V193">
        <v>8</v>
      </c>
      <c r="W193">
        <v>6</v>
      </c>
      <c r="X193">
        <v>0.6</v>
      </c>
      <c r="Y193">
        <v>0.2</v>
      </c>
      <c r="Z193">
        <v>0.6</v>
      </c>
      <c r="AA193">
        <v>6.6</v>
      </c>
      <c r="AB193">
        <v>0</v>
      </c>
      <c r="AC193">
        <v>0</v>
      </c>
      <c r="AD193">
        <v>5</v>
      </c>
      <c r="AE193">
        <v>2</v>
      </c>
      <c r="AF193">
        <v>0.4</v>
      </c>
      <c r="AG193">
        <v>4.4000000000000004</v>
      </c>
      <c r="AH193">
        <v>0</v>
      </c>
      <c r="AI193">
        <v>3.8</v>
      </c>
      <c r="AJ193">
        <v>9</v>
      </c>
      <c r="AK193">
        <v>12</v>
      </c>
    </row>
    <row r="194" spans="1:37" x14ac:dyDescent="0.25">
      <c r="A194" s="8"/>
      <c r="B194">
        <v>24</v>
      </c>
      <c r="C194">
        <v>2</v>
      </c>
      <c r="D194">
        <v>5.2</v>
      </c>
      <c r="E194">
        <v>21</v>
      </c>
      <c r="F194">
        <v>0</v>
      </c>
      <c r="G194">
        <v>3</v>
      </c>
      <c r="H194">
        <v>4.5999999999999996</v>
      </c>
      <c r="I194">
        <v>14.4</v>
      </c>
      <c r="J194">
        <v>47</v>
      </c>
      <c r="K194">
        <v>1.7</v>
      </c>
      <c r="L194">
        <v>8</v>
      </c>
      <c r="M194">
        <v>0</v>
      </c>
      <c r="N194">
        <v>3</v>
      </c>
      <c r="O194">
        <v>1</v>
      </c>
      <c r="P194">
        <v>4</v>
      </c>
      <c r="Q194">
        <v>4</v>
      </c>
      <c r="R194">
        <v>3</v>
      </c>
      <c r="S194">
        <v>13</v>
      </c>
      <c r="T194">
        <v>0</v>
      </c>
      <c r="U194">
        <v>9</v>
      </c>
      <c r="V194">
        <v>2.5</v>
      </c>
      <c r="W194">
        <v>6</v>
      </c>
      <c r="X194">
        <v>3</v>
      </c>
      <c r="Y194">
        <v>24</v>
      </c>
      <c r="Z194">
        <v>10.199999999999999</v>
      </c>
      <c r="AA194">
        <v>4.5999999999999996</v>
      </c>
      <c r="AB194">
        <v>1.3</v>
      </c>
      <c r="AC194">
        <v>0</v>
      </c>
      <c r="AD194">
        <v>3</v>
      </c>
      <c r="AE194">
        <v>2</v>
      </c>
      <c r="AF194">
        <v>0</v>
      </c>
      <c r="AG194">
        <v>0.6</v>
      </c>
      <c r="AH194">
        <v>0</v>
      </c>
      <c r="AI194">
        <v>3.6</v>
      </c>
      <c r="AJ194">
        <v>40</v>
      </c>
      <c r="AK194">
        <v>14</v>
      </c>
    </row>
    <row r="195" spans="1:37" x14ac:dyDescent="0.25">
      <c r="A195" s="8">
        <v>43671</v>
      </c>
      <c r="B195">
        <v>3</v>
      </c>
      <c r="C195">
        <v>18</v>
      </c>
      <c r="D195">
        <v>34.5</v>
      </c>
      <c r="E195">
        <v>15</v>
      </c>
      <c r="F195">
        <v>0</v>
      </c>
      <c r="G195">
        <v>1</v>
      </c>
      <c r="H195">
        <v>0</v>
      </c>
      <c r="I195">
        <v>41</v>
      </c>
      <c r="J195">
        <v>33</v>
      </c>
      <c r="K195">
        <v>2</v>
      </c>
      <c r="L195">
        <v>4</v>
      </c>
      <c r="M195">
        <v>7</v>
      </c>
      <c r="N195">
        <v>0</v>
      </c>
      <c r="O195">
        <v>1</v>
      </c>
      <c r="P195">
        <v>2</v>
      </c>
      <c r="Q195">
        <v>1.2</v>
      </c>
      <c r="R195">
        <v>0</v>
      </c>
      <c r="S195">
        <v>10</v>
      </c>
      <c r="T195">
        <v>0</v>
      </c>
      <c r="U195">
        <v>8</v>
      </c>
      <c r="V195">
        <v>2.5</v>
      </c>
      <c r="W195">
        <v>5</v>
      </c>
      <c r="X195">
        <v>1.2</v>
      </c>
      <c r="Y195">
        <v>25.8</v>
      </c>
      <c r="Z195">
        <v>20</v>
      </c>
      <c r="AA195">
        <v>1.2</v>
      </c>
      <c r="AB195">
        <v>2.6</v>
      </c>
      <c r="AC195">
        <v>0</v>
      </c>
      <c r="AD195">
        <v>3</v>
      </c>
      <c r="AE195">
        <v>1.8</v>
      </c>
      <c r="AF195">
        <v>0.8</v>
      </c>
      <c r="AG195">
        <v>0</v>
      </c>
      <c r="AH195">
        <v>1.4</v>
      </c>
      <c r="AI195">
        <v>0.4</v>
      </c>
      <c r="AJ195">
        <v>44</v>
      </c>
      <c r="AK195">
        <v>10</v>
      </c>
    </row>
    <row r="196" spans="1:37" x14ac:dyDescent="0.25">
      <c r="A196" s="8"/>
      <c r="B196">
        <v>6</v>
      </c>
      <c r="C196">
        <v>5.5</v>
      </c>
      <c r="D196">
        <v>5.6</v>
      </c>
      <c r="E196">
        <v>3</v>
      </c>
      <c r="F196">
        <v>0</v>
      </c>
      <c r="G196">
        <v>1.6</v>
      </c>
      <c r="H196">
        <v>4.5999999999999996</v>
      </c>
      <c r="I196">
        <v>2.4</v>
      </c>
      <c r="J196">
        <v>4</v>
      </c>
      <c r="K196">
        <v>0.6</v>
      </c>
      <c r="L196">
        <v>1.5</v>
      </c>
      <c r="M196">
        <v>3</v>
      </c>
      <c r="N196">
        <v>1.6</v>
      </c>
      <c r="O196">
        <v>4</v>
      </c>
      <c r="P196">
        <v>1</v>
      </c>
      <c r="Q196">
        <v>3.8</v>
      </c>
      <c r="R196">
        <v>0</v>
      </c>
      <c r="S196">
        <v>17.2</v>
      </c>
      <c r="T196">
        <v>0</v>
      </c>
      <c r="U196">
        <v>2</v>
      </c>
      <c r="V196">
        <v>5</v>
      </c>
      <c r="W196">
        <v>4</v>
      </c>
      <c r="X196">
        <v>1.6</v>
      </c>
      <c r="Y196">
        <v>2</v>
      </c>
      <c r="Z196">
        <v>8.8000000000000007</v>
      </c>
      <c r="AA196">
        <v>1.2</v>
      </c>
      <c r="AB196">
        <v>0</v>
      </c>
      <c r="AC196">
        <v>11.6</v>
      </c>
      <c r="AD196">
        <v>2</v>
      </c>
      <c r="AE196">
        <v>4</v>
      </c>
      <c r="AF196">
        <v>10</v>
      </c>
      <c r="AG196">
        <v>5.4</v>
      </c>
      <c r="AH196">
        <v>0</v>
      </c>
      <c r="AI196">
        <v>3</v>
      </c>
      <c r="AJ196">
        <v>1</v>
      </c>
      <c r="AK196">
        <v>4</v>
      </c>
    </row>
    <row r="197" spans="1:37" x14ac:dyDescent="0.25">
      <c r="A197" s="8"/>
      <c r="B197">
        <v>9</v>
      </c>
      <c r="C197">
        <v>12.7</v>
      </c>
      <c r="D197">
        <v>2.8</v>
      </c>
      <c r="E197">
        <v>1</v>
      </c>
      <c r="F197">
        <v>0</v>
      </c>
      <c r="G197">
        <v>9</v>
      </c>
      <c r="H197">
        <v>6.4</v>
      </c>
      <c r="I197">
        <v>0.6</v>
      </c>
      <c r="J197">
        <v>7</v>
      </c>
      <c r="K197">
        <v>0</v>
      </c>
      <c r="L197">
        <v>14</v>
      </c>
      <c r="M197">
        <v>10.199999999999999</v>
      </c>
      <c r="N197">
        <v>0.6</v>
      </c>
      <c r="O197">
        <v>0</v>
      </c>
      <c r="P197">
        <v>9</v>
      </c>
      <c r="Q197">
        <v>1.2</v>
      </c>
      <c r="R197">
        <v>23</v>
      </c>
      <c r="S197">
        <v>4.4000000000000004</v>
      </c>
      <c r="T197">
        <v>6.4</v>
      </c>
      <c r="U197">
        <v>23</v>
      </c>
      <c r="V197">
        <v>2</v>
      </c>
      <c r="W197">
        <v>2</v>
      </c>
      <c r="X197">
        <v>4.5999999999999996</v>
      </c>
      <c r="Y197">
        <v>2.6</v>
      </c>
      <c r="Z197">
        <v>8</v>
      </c>
      <c r="AA197">
        <v>2.2000000000000002</v>
      </c>
      <c r="AB197">
        <v>0.6</v>
      </c>
      <c r="AC197">
        <v>2</v>
      </c>
      <c r="AD197">
        <v>4</v>
      </c>
      <c r="AE197">
        <v>3</v>
      </c>
      <c r="AF197">
        <v>4.3</v>
      </c>
      <c r="AG197">
        <v>1.4</v>
      </c>
      <c r="AH197">
        <v>0.4</v>
      </c>
      <c r="AI197">
        <v>0</v>
      </c>
      <c r="AJ197">
        <v>2</v>
      </c>
      <c r="AK197">
        <v>0</v>
      </c>
    </row>
    <row r="198" spans="1:37" x14ac:dyDescent="0.25">
      <c r="A198" s="8"/>
      <c r="B198">
        <v>12</v>
      </c>
      <c r="C198">
        <v>10</v>
      </c>
      <c r="D198">
        <v>2.6</v>
      </c>
      <c r="E198">
        <v>0</v>
      </c>
      <c r="F198">
        <v>0</v>
      </c>
      <c r="G198">
        <v>2.2000000000000002</v>
      </c>
      <c r="H198">
        <v>1.6</v>
      </c>
      <c r="I198">
        <v>0</v>
      </c>
      <c r="J198">
        <v>16</v>
      </c>
      <c r="K198">
        <v>4.2</v>
      </c>
      <c r="L198">
        <v>9</v>
      </c>
      <c r="M198">
        <v>1.1000000000000001</v>
      </c>
      <c r="N198">
        <v>0.6</v>
      </c>
      <c r="O198">
        <v>0</v>
      </c>
      <c r="P198">
        <v>4</v>
      </c>
      <c r="Q198">
        <v>3</v>
      </c>
      <c r="R198">
        <v>48</v>
      </c>
      <c r="S198">
        <v>3</v>
      </c>
      <c r="T198">
        <v>17</v>
      </c>
      <c r="U198">
        <v>18</v>
      </c>
      <c r="V198">
        <v>1</v>
      </c>
      <c r="W198">
        <v>2</v>
      </c>
      <c r="X198">
        <v>3</v>
      </c>
      <c r="Y198">
        <v>8</v>
      </c>
      <c r="Z198">
        <v>1.6</v>
      </c>
      <c r="AA198">
        <v>33.4</v>
      </c>
      <c r="AB198">
        <v>0</v>
      </c>
      <c r="AC198">
        <v>5.8</v>
      </c>
      <c r="AD198">
        <v>6</v>
      </c>
      <c r="AE198">
        <v>14</v>
      </c>
      <c r="AF198">
        <v>2</v>
      </c>
      <c r="AG198">
        <v>2.2000000000000002</v>
      </c>
      <c r="AH198">
        <v>0</v>
      </c>
      <c r="AI198">
        <v>0</v>
      </c>
      <c r="AJ198">
        <v>1.4</v>
      </c>
      <c r="AK198">
        <v>2</v>
      </c>
    </row>
    <row r="199" spans="1:37" x14ac:dyDescent="0.25">
      <c r="A199" s="8"/>
      <c r="B199">
        <v>15</v>
      </c>
      <c r="C199">
        <v>23</v>
      </c>
      <c r="D199">
        <v>2</v>
      </c>
      <c r="E199">
        <v>0.8</v>
      </c>
      <c r="F199">
        <v>0</v>
      </c>
      <c r="G199">
        <v>2.6</v>
      </c>
      <c r="H199">
        <v>2.8</v>
      </c>
      <c r="I199">
        <v>0</v>
      </c>
      <c r="J199">
        <v>30</v>
      </c>
      <c r="K199">
        <v>0.2</v>
      </c>
      <c r="L199">
        <v>3.4</v>
      </c>
      <c r="M199">
        <v>0</v>
      </c>
      <c r="N199">
        <v>1.5</v>
      </c>
      <c r="O199">
        <v>2</v>
      </c>
      <c r="P199">
        <v>1</v>
      </c>
      <c r="Q199">
        <v>2.6</v>
      </c>
      <c r="R199">
        <v>3</v>
      </c>
      <c r="S199">
        <v>3</v>
      </c>
      <c r="T199">
        <v>5</v>
      </c>
      <c r="U199">
        <v>4</v>
      </c>
      <c r="V199">
        <v>3</v>
      </c>
      <c r="W199">
        <v>0</v>
      </c>
      <c r="X199">
        <v>13.4</v>
      </c>
      <c r="Y199">
        <v>3.4</v>
      </c>
      <c r="Z199">
        <v>0.4</v>
      </c>
      <c r="AA199">
        <v>2.2000000000000002</v>
      </c>
      <c r="AB199">
        <v>0.8</v>
      </c>
      <c r="AC199">
        <v>0.8</v>
      </c>
      <c r="AD199">
        <v>1</v>
      </c>
      <c r="AE199">
        <v>0</v>
      </c>
      <c r="AF199">
        <v>0</v>
      </c>
      <c r="AG199">
        <v>1.4</v>
      </c>
      <c r="AH199">
        <v>0</v>
      </c>
      <c r="AI199">
        <v>0</v>
      </c>
      <c r="AJ199">
        <v>0</v>
      </c>
      <c r="AK199">
        <v>8</v>
      </c>
    </row>
    <row r="200" spans="1:37" x14ac:dyDescent="0.25">
      <c r="A200" s="8"/>
      <c r="B200">
        <v>18</v>
      </c>
      <c r="C200">
        <v>0.5</v>
      </c>
      <c r="D200">
        <v>0</v>
      </c>
      <c r="E200">
        <v>0</v>
      </c>
      <c r="F200">
        <v>0</v>
      </c>
      <c r="G200">
        <v>0.4</v>
      </c>
      <c r="H200">
        <v>0.8</v>
      </c>
      <c r="I200">
        <v>0</v>
      </c>
      <c r="J200">
        <v>2</v>
      </c>
      <c r="K200">
        <v>0.2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0.1</v>
      </c>
      <c r="R200">
        <v>1</v>
      </c>
      <c r="S200">
        <v>11</v>
      </c>
      <c r="T200">
        <v>1.2</v>
      </c>
      <c r="U200">
        <v>1</v>
      </c>
      <c r="V200">
        <v>0</v>
      </c>
      <c r="W200">
        <v>0</v>
      </c>
      <c r="X200">
        <v>3</v>
      </c>
      <c r="Y200">
        <v>0.4</v>
      </c>
      <c r="Z200">
        <v>5.4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0.1</v>
      </c>
      <c r="AH200">
        <v>0</v>
      </c>
      <c r="AI200">
        <v>8.8000000000000007</v>
      </c>
      <c r="AJ200">
        <v>0</v>
      </c>
      <c r="AK200">
        <v>20</v>
      </c>
    </row>
    <row r="201" spans="1:37" x14ac:dyDescent="0.25">
      <c r="A201" s="8"/>
      <c r="B201">
        <v>21</v>
      </c>
      <c r="C201">
        <v>1.3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11.3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16.600000000000001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0.2</v>
      </c>
      <c r="AJ201">
        <v>0</v>
      </c>
      <c r="AK201">
        <v>10</v>
      </c>
    </row>
    <row r="202" spans="1:37" x14ac:dyDescent="0.25">
      <c r="A202" s="8"/>
      <c r="B202">
        <v>24</v>
      </c>
      <c r="C202">
        <v>6</v>
      </c>
      <c r="D202">
        <v>19.7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0.8</v>
      </c>
      <c r="N202">
        <v>0</v>
      </c>
      <c r="O202">
        <v>0</v>
      </c>
      <c r="P202">
        <v>5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5</v>
      </c>
      <c r="W202">
        <v>10</v>
      </c>
      <c r="X202">
        <v>0</v>
      </c>
      <c r="Y202">
        <v>0</v>
      </c>
      <c r="Z202">
        <v>15</v>
      </c>
      <c r="AA202">
        <v>3</v>
      </c>
      <c r="AB202">
        <v>0</v>
      </c>
      <c r="AC202">
        <v>1</v>
      </c>
      <c r="AD202">
        <v>1</v>
      </c>
      <c r="AE202">
        <v>0</v>
      </c>
      <c r="AF202">
        <v>4.2</v>
      </c>
      <c r="AG202">
        <v>0</v>
      </c>
      <c r="AH202">
        <v>0</v>
      </c>
      <c r="AI202">
        <v>0</v>
      </c>
      <c r="AJ202">
        <v>0</v>
      </c>
      <c r="AK202">
        <v>14</v>
      </c>
    </row>
    <row r="203" spans="1:37" x14ac:dyDescent="0.25">
      <c r="A203" s="8">
        <v>43672</v>
      </c>
      <c r="B203">
        <v>3</v>
      </c>
      <c r="C203">
        <v>5</v>
      </c>
      <c r="D203">
        <v>4.8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3</v>
      </c>
      <c r="K203">
        <v>6.6</v>
      </c>
      <c r="L203">
        <v>2</v>
      </c>
      <c r="M203">
        <v>0</v>
      </c>
      <c r="N203">
        <v>6.1</v>
      </c>
      <c r="O203">
        <v>1</v>
      </c>
      <c r="P203">
        <v>0</v>
      </c>
      <c r="Q203">
        <v>2.8</v>
      </c>
      <c r="R203">
        <v>1</v>
      </c>
      <c r="S203">
        <v>0</v>
      </c>
      <c r="T203">
        <v>0</v>
      </c>
      <c r="U203">
        <v>0</v>
      </c>
      <c r="V203">
        <v>7.3</v>
      </c>
      <c r="W203">
        <v>13</v>
      </c>
      <c r="X203">
        <v>0</v>
      </c>
      <c r="Y203">
        <v>0.4</v>
      </c>
      <c r="Z203">
        <v>22</v>
      </c>
      <c r="AA203">
        <v>0.4</v>
      </c>
      <c r="AB203">
        <v>0</v>
      </c>
      <c r="AC203">
        <v>6.2</v>
      </c>
      <c r="AD203">
        <v>0</v>
      </c>
      <c r="AE203">
        <v>0</v>
      </c>
      <c r="AF203">
        <v>0.8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0.5</v>
      </c>
      <c r="D204">
        <v>1.7</v>
      </c>
      <c r="E204">
        <v>0</v>
      </c>
      <c r="F204">
        <v>0</v>
      </c>
      <c r="G204">
        <v>0</v>
      </c>
      <c r="H204">
        <v>0</v>
      </c>
      <c r="I204">
        <v>14.2</v>
      </c>
      <c r="J204">
        <v>0</v>
      </c>
      <c r="K204">
        <v>0</v>
      </c>
      <c r="L204">
        <v>12.4</v>
      </c>
      <c r="M204">
        <v>0</v>
      </c>
      <c r="N204">
        <v>28</v>
      </c>
      <c r="O204">
        <v>0</v>
      </c>
      <c r="P204">
        <v>0</v>
      </c>
      <c r="Q204">
        <v>16</v>
      </c>
      <c r="R204">
        <v>0</v>
      </c>
      <c r="S204">
        <v>0</v>
      </c>
      <c r="T204">
        <v>0</v>
      </c>
      <c r="U204">
        <v>0</v>
      </c>
      <c r="V204">
        <v>3</v>
      </c>
      <c r="W204">
        <v>71</v>
      </c>
      <c r="X204">
        <v>0</v>
      </c>
      <c r="Y204">
        <v>0.6</v>
      </c>
      <c r="Z204">
        <v>0</v>
      </c>
      <c r="AA204">
        <v>10</v>
      </c>
      <c r="AB204">
        <v>0</v>
      </c>
      <c r="AC204">
        <v>0</v>
      </c>
      <c r="AD204">
        <v>0</v>
      </c>
      <c r="AE204">
        <v>0</v>
      </c>
      <c r="AF204">
        <v>10</v>
      </c>
      <c r="AG204">
        <v>0</v>
      </c>
      <c r="AH204">
        <v>0</v>
      </c>
      <c r="AI204">
        <v>0</v>
      </c>
      <c r="AJ204">
        <v>0.2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0.6</v>
      </c>
      <c r="E205">
        <v>0</v>
      </c>
      <c r="F205">
        <v>0</v>
      </c>
      <c r="G205">
        <v>0</v>
      </c>
      <c r="H205">
        <v>0</v>
      </c>
      <c r="I205">
        <v>10.199999999999999</v>
      </c>
      <c r="J205">
        <v>0</v>
      </c>
      <c r="K205">
        <v>0.6</v>
      </c>
      <c r="L205">
        <v>44</v>
      </c>
      <c r="M205">
        <v>2.8</v>
      </c>
      <c r="N205">
        <v>0.3</v>
      </c>
      <c r="O205">
        <v>1</v>
      </c>
      <c r="P205">
        <v>0</v>
      </c>
      <c r="Q205">
        <v>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23</v>
      </c>
      <c r="X205">
        <v>0</v>
      </c>
      <c r="Y205">
        <v>0.4</v>
      </c>
      <c r="Z205">
        <v>0</v>
      </c>
      <c r="AA205">
        <v>3.2</v>
      </c>
      <c r="AB205">
        <v>0</v>
      </c>
      <c r="AC205">
        <v>0</v>
      </c>
      <c r="AD205">
        <v>0</v>
      </c>
      <c r="AE205">
        <v>0</v>
      </c>
      <c r="AF205">
        <v>0.6</v>
      </c>
      <c r="AG205">
        <v>0</v>
      </c>
      <c r="AH205">
        <v>0</v>
      </c>
      <c r="AI205">
        <v>0</v>
      </c>
      <c r="AJ205">
        <v>11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1</v>
      </c>
      <c r="E206">
        <v>2.4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45.4</v>
      </c>
      <c r="L206">
        <v>8.1999999999999993</v>
      </c>
      <c r="M206">
        <v>6.6</v>
      </c>
      <c r="N206">
        <v>0</v>
      </c>
      <c r="O206">
        <v>5</v>
      </c>
      <c r="P206">
        <v>2</v>
      </c>
      <c r="Q206">
        <v>2.6</v>
      </c>
      <c r="R206">
        <v>70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3.5</v>
      </c>
      <c r="AB206">
        <v>3</v>
      </c>
      <c r="AC206">
        <v>10.6</v>
      </c>
      <c r="AD206">
        <v>0</v>
      </c>
      <c r="AE206">
        <v>61</v>
      </c>
      <c r="AF206">
        <v>0</v>
      </c>
      <c r="AG206">
        <v>0</v>
      </c>
      <c r="AH206">
        <v>4</v>
      </c>
      <c r="AI206">
        <v>1</v>
      </c>
      <c r="AJ206">
        <v>1.6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4</v>
      </c>
      <c r="L207">
        <v>0</v>
      </c>
      <c r="M207">
        <v>0</v>
      </c>
      <c r="N207">
        <v>16</v>
      </c>
      <c r="O207">
        <v>0</v>
      </c>
      <c r="P207">
        <v>0</v>
      </c>
      <c r="Q207">
        <v>0.4</v>
      </c>
      <c r="R207">
        <v>3</v>
      </c>
      <c r="S207">
        <v>0</v>
      </c>
      <c r="T207">
        <v>44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34.200000000000003</v>
      </c>
      <c r="AC207">
        <v>0</v>
      </c>
      <c r="AD207">
        <v>0</v>
      </c>
      <c r="AE207">
        <v>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0.5</v>
      </c>
      <c r="L208">
        <v>0.2</v>
      </c>
      <c r="M208">
        <v>0</v>
      </c>
      <c r="N208">
        <v>1.8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1.5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79.599999999999994</v>
      </c>
      <c r="AJ210">
        <v>0</v>
      </c>
      <c r="AK210">
        <v>0</v>
      </c>
    </row>
    <row r="211" spans="1:37" x14ac:dyDescent="0.25">
      <c r="A211" s="8">
        <v>43673</v>
      </c>
      <c r="B211">
        <v>3</v>
      </c>
      <c r="C211">
        <v>0</v>
      </c>
      <c r="D211">
        <v>0</v>
      </c>
      <c r="E211">
        <v>11.6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21.4</v>
      </c>
      <c r="AJ211">
        <v>0</v>
      </c>
      <c r="AK211">
        <v>1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1.6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0.8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2.8</v>
      </c>
      <c r="N213">
        <v>0</v>
      </c>
      <c r="O213">
        <v>0</v>
      </c>
      <c r="P213">
        <v>0</v>
      </c>
      <c r="Q213">
        <v>0.3</v>
      </c>
      <c r="R213">
        <v>1</v>
      </c>
      <c r="S213">
        <v>0</v>
      </c>
      <c r="T213">
        <v>0</v>
      </c>
      <c r="U213">
        <v>0</v>
      </c>
      <c r="V213">
        <v>7</v>
      </c>
      <c r="W213">
        <v>0</v>
      </c>
      <c r="X213">
        <v>16.399999999999999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12.6</v>
      </c>
      <c r="AI213">
        <v>0.2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70</v>
      </c>
      <c r="D214">
        <v>33</v>
      </c>
      <c r="E214">
        <v>0</v>
      </c>
      <c r="F214">
        <v>0</v>
      </c>
      <c r="G214">
        <v>0</v>
      </c>
      <c r="H214">
        <v>27.6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</v>
      </c>
      <c r="R214">
        <v>3</v>
      </c>
      <c r="S214">
        <v>70</v>
      </c>
      <c r="T214">
        <v>11</v>
      </c>
      <c r="U214">
        <v>0</v>
      </c>
      <c r="V214">
        <v>0</v>
      </c>
      <c r="W214">
        <v>0</v>
      </c>
      <c r="X214">
        <v>0.6</v>
      </c>
      <c r="Y214">
        <v>16.8</v>
      </c>
      <c r="Z214">
        <v>18.8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0.2</v>
      </c>
      <c r="AG214">
        <v>0</v>
      </c>
      <c r="AH214">
        <v>6</v>
      </c>
      <c r="AI214">
        <v>0</v>
      </c>
      <c r="AJ214">
        <v>3</v>
      </c>
      <c r="AK214">
        <v>0</v>
      </c>
    </row>
    <row r="215" spans="1:37" x14ac:dyDescent="0.25">
      <c r="A215" s="8"/>
      <c r="B215">
        <v>15</v>
      </c>
      <c r="C215">
        <v>2</v>
      </c>
      <c r="D215">
        <v>13.4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0.3</v>
      </c>
      <c r="O215">
        <v>0</v>
      </c>
      <c r="P215">
        <v>0</v>
      </c>
      <c r="Q215">
        <v>0</v>
      </c>
      <c r="R215">
        <v>0</v>
      </c>
      <c r="S215">
        <v>10</v>
      </c>
      <c r="T215">
        <v>1.8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10</v>
      </c>
    </row>
    <row r="219" spans="1:37" x14ac:dyDescent="0.25">
      <c r="A219" s="8">
        <v>43674</v>
      </c>
      <c r="B219">
        <v>3</v>
      </c>
      <c r="C219">
        <v>0</v>
      </c>
      <c r="D219">
        <v>0</v>
      </c>
      <c r="E219">
        <v>0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3.2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15</v>
      </c>
      <c r="D221">
        <v>4.4000000000000004</v>
      </c>
      <c r="E221">
        <v>0</v>
      </c>
      <c r="F221">
        <v>0</v>
      </c>
      <c r="G221">
        <v>0</v>
      </c>
      <c r="H221">
        <v>0.6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27.5</v>
      </c>
      <c r="D222">
        <v>19.3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21</v>
      </c>
      <c r="Z222">
        <v>1.2</v>
      </c>
      <c r="AA222">
        <v>1.4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0.4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4.5999999999999996</v>
      </c>
      <c r="AB223">
        <v>0</v>
      </c>
      <c r="AC223">
        <v>0</v>
      </c>
      <c r="AD223">
        <v>0</v>
      </c>
      <c r="AE223">
        <v>16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9.4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2</v>
      </c>
      <c r="F225">
        <v>12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43675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18</v>
      </c>
      <c r="AD228">
        <v>0</v>
      </c>
      <c r="AE228">
        <v>0</v>
      </c>
      <c r="AF228">
        <v>1</v>
      </c>
      <c r="AG228">
        <v>0.6</v>
      </c>
      <c r="AH228">
        <v>0.6</v>
      </c>
      <c r="AI228">
        <v>0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0.8</v>
      </c>
      <c r="I229">
        <v>2.8</v>
      </c>
      <c r="J229">
        <v>0</v>
      </c>
      <c r="K229">
        <v>0</v>
      </c>
      <c r="L229">
        <v>5.8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11</v>
      </c>
      <c r="AD229">
        <v>0</v>
      </c>
      <c r="AE229">
        <v>0</v>
      </c>
      <c r="AF229">
        <v>5</v>
      </c>
      <c r="AG229">
        <v>0</v>
      </c>
      <c r="AH229">
        <v>0</v>
      </c>
      <c r="AI229">
        <v>52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1.8</v>
      </c>
      <c r="I230">
        <v>0</v>
      </c>
      <c r="J230">
        <v>1</v>
      </c>
      <c r="K230">
        <v>0</v>
      </c>
      <c r="L230">
        <v>1.8</v>
      </c>
      <c r="M230">
        <v>0</v>
      </c>
      <c r="N230">
        <v>0</v>
      </c>
      <c r="O230">
        <v>0</v>
      </c>
      <c r="P230">
        <v>8</v>
      </c>
      <c r="Q230">
        <v>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15</v>
      </c>
      <c r="X230">
        <v>0.6</v>
      </c>
      <c r="Y230">
        <v>0</v>
      </c>
      <c r="Z230">
        <v>0</v>
      </c>
      <c r="AA230">
        <v>0.8</v>
      </c>
      <c r="AB230">
        <v>0</v>
      </c>
      <c r="AC230">
        <v>2.4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0.8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0.4</v>
      </c>
      <c r="I231">
        <v>43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0.1</v>
      </c>
      <c r="Z231">
        <v>0</v>
      </c>
      <c r="AA231">
        <v>0</v>
      </c>
      <c r="AB231">
        <v>0</v>
      </c>
      <c r="AC231">
        <v>0</v>
      </c>
      <c r="AD231">
        <v>13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1.6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</v>
      </c>
      <c r="L233">
        <v>0.4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43676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7.7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8.1999999999999993</v>
      </c>
      <c r="M237">
        <v>0</v>
      </c>
      <c r="N237">
        <v>0</v>
      </c>
      <c r="O237">
        <v>1</v>
      </c>
      <c r="P237">
        <v>3</v>
      </c>
      <c r="Q237">
        <v>6</v>
      </c>
      <c r="R237">
        <v>0</v>
      </c>
      <c r="S237">
        <v>0.2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4</v>
      </c>
      <c r="Z237">
        <v>0.2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0.2</v>
      </c>
      <c r="AI237">
        <v>0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0</v>
      </c>
      <c r="D238">
        <v>0</v>
      </c>
      <c r="E238">
        <v>58</v>
      </c>
      <c r="F238">
        <v>0</v>
      </c>
      <c r="G238">
        <v>0</v>
      </c>
      <c r="H238">
        <v>0.8</v>
      </c>
      <c r="I238">
        <v>0</v>
      </c>
      <c r="J238">
        <v>0</v>
      </c>
      <c r="K238">
        <v>0.2</v>
      </c>
      <c r="L238">
        <v>7.2</v>
      </c>
      <c r="M238">
        <v>0</v>
      </c>
      <c r="N238">
        <v>0.3</v>
      </c>
      <c r="O238">
        <v>0</v>
      </c>
      <c r="P238">
        <v>0</v>
      </c>
      <c r="Q238">
        <v>0.7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0.2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1.5</v>
      </c>
      <c r="AC239">
        <v>0</v>
      </c>
      <c r="AD239">
        <v>0</v>
      </c>
      <c r="AE239">
        <v>15</v>
      </c>
      <c r="AF239">
        <v>0</v>
      </c>
      <c r="AG239">
        <v>0</v>
      </c>
      <c r="AH239">
        <v>0</v>
      </c>
      <c r="AI239">
        <v>0.2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4.5999999999999996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8">
        <v>43677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</v>
      </c>
      <c r="AJ243">
        <v>0</v>
      </c>
      <c r="AK243">
        <v>0</v>
      </c>
    </row>
    <row r="244" spans="1:37" x14ac:dyDescent="0.25">
      <c r="A244" s="8"/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30.2</v>
      </c>
      <c r="AJ244">
        <v>0</v>
      </c>
      <c r="AK244">
        <v>0</v>
      </c>
    </row>
    <row r="245" spans="1:37" x14ac:dyDescent="0.25">
      <c r="A245" s="8"/>
      <c r="B245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0.1</v>
      </c>
      <c r="AJ245">
        <v>0</v>
      </c>
      <c r="AK245">
        <v>0</v>
      </c>
    </row>
    <row r="246" spans="1:37" x14ac:dyDescent="0.25">
      <c r="A246" s="8"/>
      <c r="B246">
        <v>12</v>
      </c>
      <c r="C246">
        <v>0</v>
      </c>
      <c r="D246">
        <v>0</v>
      </c>
      <c r="E246">
        <v>0</v>
      </c>
      <c r="F246">
        <v>16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2.6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8.5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0.2</v>
      </c>
      <c r="N249">
        <v>0</v>
      </c>
      <c r="O249">
        <v>0</v>
      </c>
      <c r="P249">
        <v>0</v>
      </c>
      <c r="Q249">
        <v>1.3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12</v>
      </c>
      <c r="AB249">
        <v>0</v>
      </c>
      <c r="AC249">
        <v>0.2</v>
      </c>
      <c r="AD249">
        <v>0</v>
      </c>
      <c r="AE249">
        <v>0</v>
      </c>
      <c r="AF249">
        <v>23</v>
      </c>
      <c r="AG249">
        <v>0</v>
      </c>
      <c r="AH249">
        <v>1.4</v>
      </c>
      <c r="AI249">
        <v>0</v>
      </c>
      <c r="AJ249">
        <v>0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11</v>
      </c>
      <c r="F250">
        <v>0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6</v>
      </c>
      <c r="AD250">
        <v>0.6</v>
      </c>
      <c r="AE250">
        <v>0</v>
      </c>
      <c r="AF250">
        <v>3.2</v>
      </c>
      <c r="AG250">
        <v>0</v>
      </c>
      <c r="AH250">
        <v>0</v>
      </c>
      <c r="AI250">
        <v>41.6</v>
      </c>
      <c r="AJ250">
        <v>0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U266"/>
  <sheetViews>
    <sheetView topLeftCell="A12" workbookViewId="0">
      <selection activeCell="DM3" sqref="DM3:EU33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43647</v>
      </c>
      <c r="B3">
        <v>3</v>
      </c>
      <c r="C3">
        <v>0</v>
      </c>
      <c r="D3">
        <v>0</v>
      </c>
      <c r="E3">
        <v>0</v>
      </c>
      <c r="F3">
        <v>0</v>
      </c>
      <c r="G3">
        <v>8.6</v>
      </c>
      <c r="H3">
        <v>0</v>
      </c>
      <c r="I3">
        <v>0</v>
      </c>
      <c r="J3">
        <v>20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22.4</v>
      </c>
      <c r="AE3">
        <v>0</v>
      </c>
      <c r="AF3">
        <v>0</v>
      </c>
      <c r="AG3">
        <v>10.199999999999999</v>
      </c>
      <c r="AH3">
        <v>0</v>
      </c>
      <c r="AI3">
        <v>10.6</v>
      </c>
      <c r="AJ3">
        <v>0</v>
      </c>
      <c r="AK3">
        <v>0</v>
      </c>
      <c r="AM3" s="9">
        <v>42917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8.6</v>
      </c>
      <c r="AT3">
        <f t="shared" si="0"/>
        <v>0</v>
      </c>
      <c r="AU3">
        <f t="shared" si="0"/>
        <v>0</v>
      </c>
      <c r="AV3">
        <f t="shared" si="0"/>
        <v>33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1</v>
      </c>
      <c r="BF3">
        <f t="shared" si="0"/>
        <v>0</v>
      </c>
      <c r="BG3">
        <f t="shared" si="0"/>
        <v>2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66.400000000000006</v>
      </c>
      <c r="BQ3">
        <f t="shared" si="0"/>
        <v>0</v>
      </c>
      <c r="BR3">
        <f t="shared" si="0"/>
        <v>0</v>
      </c>
      <c r="BS3">
        <f t="shared" si="0"/>
        <v>18.600000000000001</v>
      </c>
      <c r="BT3">
        <f t="shared" si="0"/>
        <v>0</v>
      </c>
      <c r="BU3">
        <f t="shared" si="0"/>
        <v>19.799999999999997</v>
      </c>
      <c r="BV3">
        <f t="shared" si="0"/>
        <v>0</v>
      </c>
      <c r="BW3">
        <f t="shared" si="0"/>
        <v>26</v>
      </c>
      <c r="BX3" s="1"/>
      <c r="BY3" s="9">
        <v>42917</v>
      </c>
      <c r="BZ3">
        <v>12</v>
      </c>
      <c r="CA3">
        <f t="shared" ref="CA3:DI3" si="1">SUM(AO3:AO4)</f>
        <v>2.8</v>
      </c>
      <c r="CB3">
        <f t="shared" si="1"/>
        <v>1.2</v>
      </c>
      <c r="CC3">
        <f t="shared" si="1"/>
        <v>0</v>
      </c>
      <c r="CD3">
        <f t="shared" si="1"/>
        <v>0</v>
      </c>
      <c r="CE3">
        <f t="shared" si="1"/>
        <v>8.6</v>
      </c>
      <c r="CF3">
        <f t="shared" si="1"/>
        <v>0</v>
      </c>
      <c r="CG3">
        <f t="shared" si="1"/>
        <v>0</v>
      </c>
      <c r="CH3">
        <f t="shared" si="1"/>
        <v>34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1.2</v>
      </c>
      <c r="CR3">
        <f t="shared" si="1"/>
        <v>0</v>
      </c>
      <c r="CS3">
        <f t="shared" si="1"/>
        <v>2</v>
      </c>
      <c r="CT3">
        <f t="shared" si="1"/>
        <v>0</v>
      </c>
      <c r="CU3">
        <f t="shared" si="1"/>
        <v>0</v>
      </c>
      <c r="CV3">
        <f t="shared" si="1"/>
        <v>56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0.8</v>
      </c>
      <c r="DB3">
        <f t="shared" si="1"/>
        <v>67.400000000000006</v>
      </c>
      <c r="DC3">
        <f t="shared" si="1"/>
        <v>0</v>
      </c>
      <c r="DD3">
        <f t="shared" si="1"/>
        <v>0</v>
      </c>
      <c r="DE3">
        <f t="shared" si="1"/>
        <v>25</v>
      </c>
      <c r="DF3">
        <f t="shared" si="1"/>
        <v>0.1</v>
      </c>
      <c r="DG3">
        <f t="shared" si="1"/>
        <v>20.399999999999999</v>
      </c>
      <c r="DH3">
        <f t="shared" si="1"/>
        <v>0</v>
      </c>
      <c r="DI3">
        <f t="shared" si="1"/>
        <v>37</v>
      </c>
      <c r="DJ3" s="1"/>
      <c r="DK3" s="1"/>
      <c r="DL3" s="2">
        <v>42917</v>
      </c>
      <c r="DM3">
        <f t="shared" ref="DM3:EU3" si="2">SUM(CA3:CA4)</f>
        <v>3.5999999999999996</v>
      </c>
      <c r="DN3">
        <f t="shared" si="2"/>
        <v>1.2</v>
      </c>
      <c r="DO3">
        <f t="shared" si="2"/>
        <v>0.8</v>
      </c>
      <c r="DP3">
        <f t="shared" si="2"/>
        <v>6</v>
      </c>
      <c r="DQ3">
        <f t="shared" si="2"/>
        <v>8.6</v>
      </c>
      <c r="DR3">
        <f t="shared" si="2"/>
        <v>0</v>
      </c>
      <c r="DS3">
        <f t="shared" si="2"/>
        <v>0</v>
      </c>
      <c r="DT3">
        <f t="shared" si="2"/>
        <v>34</v>
      </c>
      <c r="DU3">
        <f t="shared" si="2"/>
        <v>0</v>
      </c>
      <c r="DV3">
        <f t="shared" si="2"/>
        <v>0</v>
      </c>
      <c r="DW3">
        <f t="shared" si="2"/>
        <v>4</v>
      </c>
      <c r="DX3">
        <f t="shared" si="2"/>
        <v>4.2</v>
      </c>
      <c r="DY3">
        <f t="shared" si="2"/>
        <v>1</v>
      </c>
      <c r="DZ3">
        <f t="shared" si="2"/>
        <v>0</v>
      </c>
      <c r="EA3">
        <f t="shared" si="2"/>
        <v>0</v>
      </c>
      <c r="EB3">
        <f t="shared" si="2"/>
        <v>7</v>
      </c>
      <c r="EC3">
        <f t="shared" si="2"/>
        <v>1.2</v>
      </c>
      <c r="ED3">
        <f t="shared" si="2"/>
        <v>0</v>
      </c>
      <c r="EE3">
        <f t="shared" si="2"/>
        <v>2</v>
      </c>
      <c r="EF3">
        <f t="shared" si="2"/>
        <v>38</v>
      </c>
      <c r="EG3">
        <f t="shared" si="2"/>
        <v>0</v>
      </c>
      <c r="EH3">
        <f t="shared" si="2"/>
        <v>56</v>
      </c>
      <c r="EI3">
        <f t="shared" si="2"/>
        <v>0</v>
      </c>
      <c r="EJ3">
        <f t="shared" si="2"/>
        <v>5.2</v>
      </c>
      <c r="EK3">
        <f t="shared" si="2"/>
        <v>0</v>
      </c>
      <c r="EL3">
        <f t="shared" si="2"/>
        <v>1.5</v>
      </c>
      <c r="EM3">
        <f t="shared" si="2"/>
        <v>0.8</v>
      </c>
      <c r="EN3">
        <f t="shared" si="2"/>
        <v>94.4</v>
      </c>
      <c r="EO3">
        <f t="shared" si="2"/>
        <v>0</v>
      </c>
      <c r="EP3">
        <f t="shared" si="2"/>
        <v>11</v>
      </c>
      <c r="EQ3">
        <f t="shared" si="2"/>
        <v>35</v>
      </c>
      <c r="ER3">
        <f t="shared" si="2"/>
        <v>0.1</v>
      </c>
      <c r="ES3">
        <f t="shared" si="2"/>
        <v>20.399999999999999</v>
      </c>
      <c r="ET3">
        <f t="shared" si="2"/>
        <v>0</v>
      </c>
      <c r="EU3">
        <f t="shared" si="2"/>
        <v>37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44</v>
      </c>
      <c r="AE4">
        <v>0</v>
      </c>
      <c r="AF4">
        <v>0</v>
      </c>
      <c r="AG4">
        <v>8.4</v>
      </c>
      <c r="AH4">
        <v>0</v>
      </c>
      <c r="AI4">
        <v>9.1999999999999993</v>
      </c>
      <c r="AJ4">
        <v>0</v>
      </c>
      <c r="AK4">
        <v>26</v>
      </c>
      <c r="AM4" s="10"/>
      <c r="AN4">
        <v>12</v>
      </c>
      <c r="AO4">
        <f t="shared" ref="AO4:BW4" si="3">SUM(C5:C6)</f>
        <v>2.8</v>
      </c>
      <c r="AP4">
        <f t="shared" si="3"/>
        <v>1.2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1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0.2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56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0.8</v>
      </c>
      <c r="BP4">
        <f t="shared" si="3"/>
        <v>1</v>
      </c>
      <c r="BQ4">
        <f t="shared" si="3"/>
        <v>0</v>
      </c>
      <c r="BR4">
        <f t="shared" si="3"/>
        <v>0</v>
      </c>
      <c r="BS4">
        <f t="shared" si="3"/>
        <v>6.4</v>
      </c>
      <c r="BT4">
        <f t="shared" si="3"/>
        <v>0.1</v>
      </c>
      <c r="BU4">
        <f t="shared" si="3"/>
        <v>0.60000000000000009</v>
      </c>
      <c r="BV4">
        <f t="shared" si="3"/>
        <v>0</v>
      </c>
      <c r="BW4">
        <f t="shared" si="3"/>
        <v>11</v>
      </c>
      <c r="BX4" s="1"/>
      <c r="BY4" s="10"/>
      <c r="BZ4">
        <v>24</v>
      </c>
      <c r="CA4">
        <f t="shared" ref="CA4:DI4" si="4">SUM(AO5:AO6)</f>
        <v>0.8</v>
      </c>
      <c r="CB4">
        <f t="shared" si="4"/>
        <v>0</v>
      </c>
      <c r="CC4">
        <f t="shared" si="4"/>
        <v>0.8</v>
      </c>
      <c r="CD4">
        <f t="shared" si="4"/>
        <v>6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4</v>
      </c>
      <c r="CL4">
        <f t="shared" si="4"/>
        <v>4.2</v>
      </c>
      <c r="CM4">
        <f t="shared" si="4"/>
        <v>1</v>
      </c>
      <c r="CN4">
        <f t="shared" si="4"/>
        <v>0</v>
      </c>
      <c r="CO4">
        <f t="shared" si="4"/>
        <v>0</v>
      </c>
      <c r="CP4">
        <f t="shared" si="4"/>
        <v>7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38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5.2</v>
      </c>
      <c r="CY4">
        <f t="shared" si="4"/>
        <v>0</v>
      </c>
      <c r="CZ4">
        <f t="shared" si="4"/>
        <v>1.5</v>
      </c>
      <c r="DA4">
        <f t="shared" si="4"/>
        <v>0</v>
      </c>
      <c r="DB4">
        <f t="shared" si="4"/>
        <v>27</v>
      </c>
      <c r="DC4">
        <f t="shared" si="4"/>
        <v>0</v>
      </c>
      <c r="DD4">
        <f t="shared" si="4"/>
        <v>11</v>
      </c>
      <c r="DE4">
        <f t="shared" si="4"/>
        <v>10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 s="1"/>
      <c r="DK4" s="1"/>
      <c r="DL4" s="2">
        <v>42918</v>
      </c>
      <c r="DM4">
        <f t="shared" ref="DM4:EU4" si="5">SUM(CA5:CA6)</f>
        <v>25</v>
      </c>
      <c r="DN4">
        <f t="shared" si="5"/>
        <v>37.5</v>
      </c>
      <c r="DO4">
        <f t="shared" si="5"/>
        <v>1</v>
      </c>
      <c r="DP4">
        <f t="shared" si="5"/>
        <v>0</v>
      </c>
      <c r="DQ4">
        <f t="shared" si="5"/>
        <v>0</v>
      </c>
      <c r="DR4">
        <f t="shared" si="5"/>
        <v>0.2</v>
      </c>
      <c r="DS4">
        <f t="shared" si="5"/>
        <v>63.899999999999991</v>
      </c>
      <c r="DT4">
        <f t="shared" si="5"/>
        <v>0</v>
      </c>
      <c r="DU4">
        <f t="shared" si="5"/>
        <v>0</v>
      </c>
      <c r="DV4">
        <f t="shared" si="5"/>
        <v>31.3</v>
      </c>
      <c r="DW4">
        <f t="shared" si="5"/>
        <v>3.8</v>
      </c>
      <c r="DX4">
        <f t="shared" si="5"/>
        <v>19.900000000000002</v>
      </c>
      <c r="DY4">
        <f t="shared" si="5"/>
        <v>37</v>
      </c>
      <c r="DZ4">
        <f t="shared" si="5"/>
        <v>3</v>
      </c>
      <c r="EA4">
        <f t="shared" si="5"/>
        <v>0</v>
      </c>
      <c r="EB4">
        <f t="shared" si="5"/>
        <v>52</v>
      </c>
      <c r="EC4">
        <f t="shared" si="5"/>
        <v>0</v>
      </c>
      <c r="ED4">
        <f t="shared" si="5"/>
        <v>41</v>
      </c>
      <c r="EE4">
        <f t="shared" si="5"/>
        <v>1</v>
      </c>
      <c r="EF4">
        <f t="shared" si="5"/>
        <v>53</v>
      </c>
      <c r="EG4">
        <f t="shared" si="5"/>
        <v>0</v>
      </c>
      <c r="EH4">
        <f t="shared" si="5"/>
        <v>2.6</v>
      </c>
      <c r="EI4">
        <f t="shared" si="5"/>
        <v>0.2</v>
      </c>
      <c r="EJ4">
        <f t="shared" si="5"/>
        <v>0</v>
      </c>
      <c r="EK4">
        <f t="shared" si="5"/>
        <v>0</v>
      </c>
      <c r="EL4">
        <f t="shared" si="5"/>
        <v>19.399999999999999</v>
      </c>
      <c r="EM4">
        <f t="shared" si="5"/>
        <v>12</v>
      </c>
      <c r="EN4">
        <f t="shared" si="5"/>
        <v>61</v>
      </c>
      <c r="EO4">
        <f t="shared" si="5"/>
        <v>4</v>
      </c>
      <c r="EP4">
        <f t="shared" si="5"/>
        <v>14.6</v>
      </c>
      <c r="EQ4">
        <f t="shared" si="5"/>
        <v>2</v>
      </c>
      <c r="ER4">
        <f t="shared" si="5"/>
        <v>3.4</v>
      </c>
      <c r="ES4">
        <f t="shared" si="5"/>
        <v>44</v>
      </c>
      <c r="ET4">
        <f t="shared" si="5"/>
        <v>34.4</v>
      </c>
      <c r="EU4">
        <f t="shared" si="5"/>
        <v>39</v>
      </c>
    </row>
    <row r="5" spans="1:151" x14ac:dyDescent="0.25">
      <c r="A5" s="8"/>
      <c r="B5">
        <v>9</v>
      </c>
      <c r="C5">
        <v>0</v>
      </c>
      <c r="D5">
        <v>1.2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6.2</v>
      </c>
      <c r="AH5">
        <v>0</v>
      </c>
      <c r="AI5">
        <v>0.4</v>
      </c>
      <c r="AJ5">
        <v>0</v>
      </c>
      <c r="AK5">
        <v>6</v>
      </c>
      <c r="AM5" s="10"/>
      <c r="AN5">
        <v>18</v>
      </c>
      <c r="AO5">
        <f t="shared" ref="AO5:BW5" si="6">C7+C8</f>
        <v>0.8</v>
      </c>
      <c r="AP5">
        <f t="shared" si="6"/>
        <v>0</v>
      </c>
      <c r="AQ5">
        <f t="shared" si="6"/>
        <v>0</v>
      </c>
      <c r="AR5">
        <f t="shared" si="6"/>
        <v>6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4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38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5.2</v>
      </c>
      <c r="BM5">
        <f t="shared" si="6"/>
        <v>0</v>
      </c>
      <c r="BN5">
        <f t="shared" si="6"/>
        <v>1.5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11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 s="1"/>
      <c r="BY5" s="9">
        <v>42918</v>
      </c>
      <c r="BZ5">
        <v>12</v>
      </c>
      <c r="CA5">
        <f t="shared" ref="CA5:DI5" si="7">AO7+AO8</f>
        <v>0</v>
      </c>
      <c r="CB5">
        <f t="shared" si="7"/>
        <v>37.5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0.2</v>
      </c>
      <c r="CG5">
        <f t="shared" si="7"/>
        <v>5.1999999999999993</v>
      </c>
      <c r="CH5">
        <f t="shared" si="7"/>
        <v>0</v>
      </c>
      <c r="CI5">
        <f t="shared" si="7"/>
        <v>0</v>
      </c>
      <c r="CJ5">
        <f t="shared" si="7"/>
        <v>30.900000000000002</v>
      </c>
      <c r="CK5">
        <f t="shared" si="7"/>
        <v>0</v>
      </c>
      <c r="CL5">
        <f t="shared" si="7"/>
        <v>19.600000000000001</v>
      </c>
      <c r="CM5">
        <f t="shared" si="7"/>
        <v>0</v>
      </c>
      <c r="CN5">
        <f t="shared" si="7"/>
        <v>2</v>
      </c>
      <c r="CO5">
        <f t="shared" si="7"/>
        <v>0</v>
      </c>
      <c r="CP5">
        <f t="shared" si="7"/>
        <v>27</v>
      </c>
      <c r="CQ5">
        <f t="shared" si="7"/>
        <v>0</v>
      </c>
      <c r="CR5">
        <f t="shared" si="7"/>
        <v>37</v>
      </c>
      <c r="CS5">
        <f t="shared" si="7"/>
        <v>1</v>
      </c>
      <c r="CT5">
        <f t="shared" si="7"/>
        <v>51</v>
      </c>
      <c r="CU5">
        <f t="shared" si="7"/>
        <v>0</v>
      </c>
      <c r="CV5">
        <f t="shared" si="7"/>
        <v>1.6</v>
      </c>
      <c r="CW5">
        <f t="shared" si="7"/>
        <v>0.1</v>
      </c>
      <c r="CX5">
        <f t="shared" si="7"/>
        <v>0</v>
      </c>
      <c r="CY5">
        <f t="shared" si="7"/>
        <v>0</v>
      </c>
      <c r="CZ5">
        <f t="shared" si="7"/>
        <v>2.4000000000000004</v>
      </c>
      <c r="DA5">
        <f t="shared" si="7"/>
        <v>0</v>
      </c>
      <c r="DB5">
        <f t="shared" si="7"/>
        <v>20</v>
      </c>
      <c r="DC5">
        <f t="shared" si="7"/>
        <v>0.4</v>
      </c>
      <c r="DD5">
        <f t="shared" si="7"/>
        <v>10.6</v>
      </c>
      <c r="DE5">
        <f t="shared" si="7"/>
        <v>2</v>
      </c>
      <c r="DF5">
        <f t="shared" si="7"/>
        <v>0</v>
      </c>
      <c r="DG5">
        <f t="shared" si="7"/>
        <v>39.5</v>
      </c>
      <c r="DH5">
        <f t="shared" si="7"/>
        <v>0</v>
      </c>
      <c r="DI5">
        <f t="shared" si="7"/>
        <v>6</v>
      </c>
      <c r="DJ5" s="1"/>
      <c r="DK5" s="1"/>
      <c r="DL5" s="2">
        <v>42919</v>
      </c>
      <c r="DM5">
        <f t="shared" ref="DM5:EU5" si="8">CA7+CA8</f>
        <v>9.7999999999999989</v>
      </c>
      <c r="DN5">
        <f t="shared" si="8"/>
        <v>2.9</v>
      </c>
      <c r="DO5">
        <f t="shared" si="8"/>
        <v>1.8</v>
      </c>
      <c r="DP5">
        <f t="shared" si="8"/>
        <v>11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7</v>
      </c>
      <c r="DU5">
        <f t="shared" si="8"/>
        <v>25.6</v>
      </c>
      <c r="DV5">
        <f t="shared" si="8"/>
        <v>23</v>
      </c>
      <c r="DW5">
        <f t="shared" si="8"/>
        <v>1.2</v>
      </c>
      <c r="DX5">
        <f t="shared" si="8"/>
        <v>115.6</v>
      </c>
      <c r="DY5">
        <f t="shared" si="8"/>
        <v>8</v>
      </c>
      <c r="DZ5">
        <f t="shared" si="8"/>
        <v>20</v>
      </c>
      <c r="EA5">
        <f t="shared" si="8"/>
        <v>10.4</v>
      </c>
      <c r="EB5">
        <f t="shared" si="8"/>
        <v>57</v>
      </c>
      <c r="EC5">
        <f t="shared" si="8"/>
        <v>1.6</v>
      </c>
      <c r="ED5">
        <f t="shared" si="8"/>
        <v>6.6</v>
      </c>
      <c r="EE5">
        <f t="shared" si="8"/>
        <v>0</v>
      </c>
      <c r="EF5">
        <f t="shared" si="8"/>
        <v>17.8</v>
      </c>
      <c r="EG5">
        <f t="shared" si="8"/>
        <v>0</v>
      </c>
      <c r="EH5">
        <f t="shared" si="8"/>
        <v>2.6</v>
      </c>
      <c r="EI5">
        <f t="shared" si="8"/>
        <v>29</v>
      </c>
      <c r="EJ5">
        <f t="shared" si="8"/>
        <v>44.900000000000006</v>
      </c>
      <c r="EK5">
        <f t="shared" si="8"/>
        <v>16.799999999999997</v>
      </c>
      <c r="EL5">
        <f t="shared" si="8"/>
        <v>4.2</v>
      </c>
      <c r="EM5">
        <f t="shared" si="8"/>
        <v>0</v>
      </c>
      <c r="EN5">
        <f t="shared" si="8"/>
        <v>1.4</v>
      </c>
      <c r="EO5">
        <f t="shared" si="8"/>
        <v>27</v>
      </c>
      <c r="EP5">
        <f t="shared" si="8"/>
        <v>0</v>
      </c>
      <c r="EQ5">
        <f t="shared" si="8"/>
        <v>0.3</v>
      </c>
      <c r="ER5">
        <f t="shared" si="8"/>
        <v>25.4</v>
      </c>
      <c r="ES5">
        <f t="shared" si="8"/>
        <v>28.3</v>
      </c>
      <c r="ET5">
        <f t="shared" si="8"/>
        <v>65.399999999999991</v>
      </c>
      <c r="EU5">
        <f t="shared" si="8"/>
        <v>32</v>
      </c>
    </row>
    <row r="6" spans="1:151" x14ac:dyDescent="0.25">
      <c r="A6" s="8"/>
      <c r="B6">
        <v>12</v>
      </c>
      <c r="C6">
        <v>2.8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0.2</v>
      </c>
      <c r="T6">
        <v>0</v>
      </c>
      <c r="U6">
        <v>0</v>
      </c>
      <c r="V6">
        <v>0</v>
      </c>
      <c r="W6">
        <v>0</v>
      </c>
      <c r="X6">
        <v>56</v>
      </c>
      <c r="Y6">
        <v>0</v>
      </c>
      <c r="Z6">
        <v>0</v>
      </c>
      <c r="AA6">
        <v>0</v>
      </c>
      <c r="AB6">
        <v>0</v>
      </c>
      <c r="AC6">
        <v>0.8</v>
      </c>
      <c r="AD6">
        <v>0</v>
      </c>
      <c r="AE6">
        <v>0</v>
      </c>
      <c r="AF6">
        <v>0</v>
      </c>
      <c r="AG6">
        <v>0.2</v>
      </c>
      <c r="AH6">
        <v>0.1</v>
      </c>
      <c r="AI6">
        <v>0.2</v>
      </c>
      <c r="AJ6">
        <v>0</v>
      </c>
      <c r="AK6">
        <v>5</v>
      </c>
      <c r="AM6" s="10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0.8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4.2</v>
      </c>
      <c r="BA6">
        <f t="shared" si="9"/>
        <v>1</v>
      </c>
      <c r="BB6">
        <f t="shared" si="9"/>
        <v>0</v>
      </c>
      <c r="BC6">
        <f t="shared" si="9"/>
        <v>0</v>
      </c>
      <c r="BD6">
        <f t="shared" si="9"/>
        <v>7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27</v>
      </c>
      <c r="BQ6">
        <f t="shared" si="9"/>
        <v>0</v>
      </c>
      <c r="BR6">
        <f t="shared" si="9"/>
        <v>0</v>
      </c>
      <c r="BS6">
        <f t="shared" si="9"/>
        <v>10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25</v>
      </c>
      <c r="CB6">
        <f t="shared" si="10"/>
        <v>0</v>
      </c>
      <c r="CC6">
        <f t="shared" si="10"/>
        <v>1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58.699999999999996</v>
      </c>
      <c r="CH6">
        <f t="shared" si="10"/>
        <v>0</v>
      </c>
      <c r="CI6">
        <f t="shared" si="10"/>
        <v>0</v>
      </c>
      <c r="CJ6">
        <f t="shared" si="10"/>
        <v>0.4</v>
      </c>
      <c r="CK6">
        <f t="shared" si="10"/>
        <v>3.8</v>
      </c>
      <c r="CL6">
        <f t="shared" si="10"/>
        <v>0.3</v>
      </c>
      <c r="CM6">
        <f t="shared" si="10"/>
        <v>37</v>
      </c>
      <c r="CN6">
        <f t="shared" si="10"/>
        <v>1</v>
      </c>
      <c r="CO6">
        <f t="shared" si="10"/>
        <v>0</v>
      </c>
      <c r="CP6">
        <f t="shared" si="10"/>
        <v>25</v>
      </c>
      <c r="CQ6">
        <f t="shared" si="10"/>
        <v>0</v>
      </c>
      <c r="CR6">
        <f t="shared" si="10"/>
        <v>4</v>
      </c>
      <c r="CS6">
        <f t="shared" si="10"/>
        <v>0</v>
      </c>
      <c r="CT6">
        <f t="shared" si="10"/>
        <v>2</v>
      </c>
      <c r="CU6">
        <f t="shared" si="10"/>
        <v>0</v>
      </c>
      <c r="CV6">
        <f t="shared" si="10"/>
        <v>1</v>
      </c>
      <c r="CW6">
        <f t="shared" si="10"/>
        <v>0.1</v>
      </c>
      <c r="CX6">
        <f t="shared" si="10"/>
        <v>0</v>
      </c>
      <c r="CY6">
        <f t="shared" si="10"/>
        <v>0</v>
      </c>
      <c r="CZ6">
        <f t="shared" si="10"/>
        <v>17</v>
      </c>
      <c r="DA6">
        <f t="shared" si="10"/>
        <v>12</v>
      </c>
      <c r="DB6">
        <f t="shared" si="10"/>
        <v>41</v>
      </c>
      <c r="DC6">
        <f t="shared" si="10"/>
        <v>3.6</v>
      </c>
      <c r="DD6">
        <f t="shared" si="10"/>
        <v>4</v>
      </c>
      <c r="DE6">
        <f t="shared" si="10"/>
        <v>0</v>
      </c>
      <c r="DF6">
        <f t="shared" si="10"/>
        <v>3.4</v>
      </c>
      <c r="DG6">
        <f t="shared" si="10"/>
        <v>4.5</v>
      </c>
      <c r="DH6">
        <f t="shared" si="10"/>
        <v>34.4</v>
      </c>
      <c r="DI6">
        <f t="shared" si="10"/>
        <v>33</v>
      </c>
      <c r="DJ6" s="1"/>
      <c r="DK6" s="1"/>
      <c r="DL6" s="2">
        <v>42920</v>
      </c>
      <c r="DM6">
        <f t="shared" ref="DM6:EU6" si="11">CA9+CA10</f>
        <v>3.7</v>
      </c>
      <c r="DN6">
        <f t="shared" si="11"/>
        <v>14.7</v>
      </c>
      <c r="DO6">
        <f t="shared" si="11"/>
        <v>1</v>
      </c>
      <c r="DP6">
        <f t="shared" si="11"/>
        <v>11</v>
      </c>
      <c r="DQ6">
        <f t="shared" si="11"/>
        <v>0</v>
      </c>
      <c r="DR6">
        <f t="shared" si="11"/>
        <v>0</v>
      </c>
      <c r="DS6">
        <f t="shared" si="11"/>
        <v>6</v>
      </c>
      <c r="DT6">
        <f t="shared" si="11"/>
        <v>7</v>
      </c>
      <c r="DU6">
        <f t="shared" si="11"/>
        <v>1.4</v>
      </c>
      <c r="DV6">
        <f t="shared" si="11"/>
        <v>0.7</v>
      </c>
      <c r="DW6">
        <f t="shared" si="11"/>
        <v>16.100000000000001</v>
      </c>
      <c r="DX6">
        <f t="shared" si="11"/>
        <v>0.3</v>
      </c>
      <c r="DY6">
        <f t="shared" si="11"/>
        <v>3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22</v>
      </c>
      <c r="ED6">
        <f t="shared" si="11"/>
        <v>8</v>
      </c>
      <c r="EE6">
        <f t="shared" si="11"/>
        <v>0</v>
      </c>
      <c r="EF6">
        <f t="shared" si="11"/>
        <v>29</v>
      </c>
      <c r="EG6">
        <f t="shared" si="11"/>
        <v>2.6</v>
      </c>
      <c r="EH6">
        <f t="shared" si="11"/>
        <v>1.6</v>
      </c>
      <c r="EI6">
        <f t="shared" si="11"/>
        <v>2.7</v>
      </c>
      <c r="EJ6">
        <f t="shared" si="11"/>
        <v>22.4</v>
      </c>
      <c r="EK6">
        <f t="shared" si="11"/>
        <v>1.2</v>
      </c>
      <c r="EL6">
        <f t="shared" si="11"/>
        <v>2.9</v>
      </c>
      <c r="EM6">
        <f t="shared" si="11"/>
        <v>0</v>
      </c>
      <c r="EN6">
        <f t="shared" si="11"/>
        <v>0</v>
      </c>
      <c r="EO6">
        <f t="shared" si="11"/>
        <v>0</v>
      </c>
      <c r="EP6">
        <f t="shared" si="11"/>
        <v>4.4000000000000004</v>
      </c>
      <c r="EQ6">
        <f t="shared" si="11"/>
        <v>0</v>
      </c>
      <c r="ER6">
        <f t="shared" si="11"/>
        <v>50.6</v>
      </c>
      <c r="ES6">
        <f t="shared" si="11"/>
        <v>20.200000000000003</v>
      </c>
      <c r="ET6">
        <f t="shared" si="11"/>
        <v>0</v>
      </c>
      <c r="EU6">
        <f t="shared" si="11"/>
        <v>15</v>
      </c>
    </row>
    <row r="7" spans="1:151" x14ac:dyDescent="0.25">
      <c r="A7" s="8"/>
      <c r="B7">
        <v>15</v>
      </c>
      <c r="C7">
        <v>0.8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38</v>
      </c>
      <c r="W7">
        <v>0</v>
      </c>
      <c r="X7">
        <v>0</v>
      </c>
      <c r="Y7">
        <v>0</v>
      </c>
      <c r="Z7">
        <v>5.2</v>
      </c>
      <c r="AA7">
        <v>0</v>
      </c>
      <c r="AB7">
        <v>1.5</v>
      </c>
      <c r="AC7">
        <v>0</v>
      </c>
      <c r="AD7">
        <v>0</v>
      </c>
      <c r="AE7">
        <v>0</v>
      </c>
      <c r="AF7">
        <v>11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42918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0.2</v>
      </c>
      <c r="AU7">
        <f t="shared" si="12"/>
        <v>0.1</v>
      </c>
      <c r="AV7">
        <f t="shared" si="12"/>
        <v>0</v>
      </c>
      <c r="AW7">
        <f t="shared" si="12"/>
        <v>0</v>
      </c>
      <c r="AX7">
        <f t="shared" si="12"/>
        <v>7.3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2</v>
      </c>
      <c r="BC7">
        <f t="shared" si="12"/>
        <v>0</v>
      </c>
      <c r="BD7">
        <f t="shared" si="12"/>
        <v>2</v>
      </c>
      <c r="BE7">
        <f t="shared" si="12"/>
        <v>0</v>
      </c>
      <c r="BF7">
        <f t="shared" si="12"/>
        <v>0</v>
      </c>
      <c r="BG7">
        <f t="shared" si="12"/>
        <v>1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2.4000000000000004</v>
      </c>
      <c r="BO7">
        <f t="shared" si="12"/>
        <v>0</v>
      </c>
      <c r="BP7">
        <f t="shared" si="12"/>
        <v>20</v>
      </c>
      <c r="BQ7">
        <f t="shared" si="12"/>
        <v>0</v>
      </c>
      <c r="BR7">
        <f t="shared" si="12"/>
        <v>0</v>
      </c>
      <c r="BS7">
        <f t="shared" si="12"/>
        <v>2</v>
      </c>
      <c r="BT7">
        <f t="shared" si="12"/>
        <v>0</v>
      </c>
      <c r="BU7">
        <f t="shared" si="12"/>
        <v>21.7</v>
      </c>
      <c r="BV7">
        <f t="shared" si="12"/>
        <v>0</v>
      </c>
      <c r="BW7">
        <f t="shared" si="12"/>
        <v>0</v>
      </c>
      <c r="BX7" s="1"/>
      <c r="BY7" s="9">
        <v>42919</v>
      </c>
      <c r="BZ7">
        <v>12</v>
      </c>
      <c r="CA7">
        <f t="shared" ref="CA7:DI7" si="13">AO11+AO12</f>
        <v>1.7</v>
      </c>
      <c r="CB7">
        <f t="shared" si="13"/>
        <v>2.9</v>
      </c>
      <c r="CC7">
        <f t="shared" si="13"/>
        <v>0</v>
      </c>
      <c r="CD7">
        <f t="shared" si="13"/>
        <v>2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1</v>
      </c>
      <c r="CI7">
        <f t="shared" si="13"/>
        <v>25</v>
      </c>
      <c r="CJ7">
        <f t="shared" si="13"/>
        <v>21</v>
      </c>
      <c r="CK7">
        <f t="shared" si="13"/>
        <v>1.2</v>
      </c>
      <c r="CL7">
        <f t="shared" si="13"/>
        <v>73</v>
      </c>
      <c r="CM7">
        <f t="shared" si="13"/>
        <v>8</v>
      </c>
      <c r="CN7">
        <f t="shared" si="13"/>
        <v>1</v>
      </c>
      <c r="CO7">
        <f t="shared" si="13"/>
        <v>0</v>
      </c>
      <c r="CP7">
        <f t="shared" si="13"/>
        <v>0</v>
      </c>
      <c r="CQ7">
        <f t="shared" si="13"/>
        <v>1.6</v>
      </c>
      <c r="CR7">
        <f t="shared" si="13"/>
        <v>0</v>
      </c>
      <c r="CS7">
        <f t="shared" si="13"/>
        <v>0</v>
      </c>
      <c r="CT7">
        <f t="shared" si="13"/>
        <v>8.8000000000000007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3.5</v>
      </c>
      <c r="CY7">
        <f t="shared" si="13"/>
        <v>16.599999999999998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5.5</v>
      </c>
      <c r="DH7">
        <f t="shared" si="13"/>
        <v>63.8</v>
      </c>
      <c r="DI7">
        <f t="shared" si="13"/>
        <v>26</v>
      </c>
      <c r="DJ7" s="1"/>
      <c r="DK7" s="1"/>
      <c r="DL7" s="2">
        <v>42921</v>
      </c>
      <c r="DM7">
        <f t="shared" ref="DM7:EU7" si="14">CA11+CA12</f>
        <v>12.5</v>
      </c>
      <c r="DN7">
        <f t="shared" si="14"/>
        <v>2.5</v>
      </c>
      <c r="DO7">
        <f t="shared" si="14"/>
        <v>0.7</v>
      </c>
      <c r="DP7">
        <f t="shared" si="14"/>
        <v>14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2</v>
      </c>
      <c r="DU7">
        <f t="shared" si="14"/>
        <v>1</v>
      </c>
      <c r="DV7">
        <f t="shared" si="14"/>
        <v>0</v>
      </c>
      <c r="DW7">
        <f t="shared" si="14"/>
        <v>0</v>
      </c>
      <c r="DX7">
        <f t="shared" si="14"/>
        <v>0.3</v>
      </c>
      <c r="DY7">
        <f t="shared" si="14"/>
        <v>21</v>
      </c>
      <c r="DZ7">
        <f t="shared" si="14"/>
        <v>18</v>
      </c>
      <c r="EA7">
        <f t="shared" si="14"/>
        <v>0</v>
      </c>
      <c r="EB7">
        <f t="shared" si="14"/>
        <v>5</v>
      </c>
      <c r="EC7">
        <f t="shared" si="14"/>
        <v>12</v>
      </c>
      <c r="ED7">
        <f t="shared" si="14"/>
        <v>13</v>
      </c>
      <c r="EE7">
        <f t="shared" si="14"/>
        <v>0</v>
      </c>
      <c r="EF7">
        <f t="shared" si="14"/>
        <v>0</v>
      </c>
      <c r="EG7">
        <f t="shared" si="14"/>
        <v>37.200000000000003</v>
      </c>
      <c r="EH7">
        <f t="shared" si="14"/>
        <v>5.4</v>
      </c>
      <c r="EI7">
        <f t="shared" si="14"/>
        <v>9.1999999999999993</v>
      </c>
      <c r="EJ7">
        <f t="shared" si="14"/>
        <v>5.6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2</v>
      </c>
      <c r="EO7">
        <f t="shared" si="14"/>
        <v>10</v>
      </c>
      <c r="EP7">
        <f t="shared" si="14"/>
        <v>1</v>
      </c>
      <c r="EQ7">
        <f t="shared" si="14"/>
        <v>0.8</v>
      </c>
      <c r="ER7">
        <f t="shared" si="14"/>
        <v>0</v>
      </c>
      <c r="ES7">
        <f t="shared" si="14"/>
        <v>36.199999999999996</v>
      </c>
      <c r="ET7">
        <f t="shared" si="14"/>
        <v>1.4</v>
      </c>
      <c r="EU7">
        <f t="shared" si="14"/>
        <v>9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37.5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5.0999999999999996</v>
      </c>
      <c r="AV8">
        <f t="shared" si="15"/>
        <v>0</v>
      </c>
      <c r="AW8">
        <f t="shared" si="15"/>
        <v>0</v>
      </c>
      <c r="AX8">
        <f t="shared" si="15"/>
        <v>23.6</v>
      </c>
      <c r="AY8">
        <f t="shared" si="15"/>
        <v>0</v>
      </c>
      <c r="AZ8">
        <f t="shared" si="15"/>
        <v>19.600000000000001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25</v>
      </c>
      <c r="BE8">
        <f t="shared" si="15"/>
        <v>0</v>
      </c>
      <c r="BF8">
        <f t="shared" si="15"/>
        <v>37</v>
      </c>
      <c r="BG8">
        <f t="shared" si="15"/>
        <v>0</v>
      </c>
      <c r="BH8">
        <f t="shared" si="15"/>
        <v>51</v>
      </c>
      <c r="BI8">
        <f t="shared" si="15"/>
        <v>0</v>
      </c>
      <c r="BJ8">
        <f t="shared" si="15"/>
        <v>1.6</v>
      </c>
      <c r="BK8">
        <f t="shared" si="15"/>
        <v>0.1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0.4</v>
      </c>
      <c r="BR8">
        <f t="shared" si="15"/>
        <v>10.6</v>
      </c>
      <c r="BS8">
        <f t="shared" si="15"/>
        <v>0</v>
      </c>
      <c r="BT8">
        <f t="shared" si="15"/>
        <v>0</v>
      </c>
      <c r="BU8">
        <f t="shared" si="15"/>
        <v>17.8</v>
      </c>
      <c r="BV8">
        <f t="shared" si="15"/>
        <v>0</v>
      </c>
      <c r="BW8">
        <f t="shared" si="15"/>
        <v>6</v>
      </c>
      <c r="BX8" s="1"/>
      <c r="BY8" s="10"/>
      <c r="BZ8">
        <v>24</v>
      </c>
      <c r="CA8">
        <f t="shared" ref="CA8:DI8" si="16">AO13+AO14</f>
        <v>8.1</v>
      </c>
      <c r="CB8">
        <f t="shared" si="16"/>
        <v>0</v>
      </c>
      <c r="CC8">
        <f t="shared" si="16"/>
        <v>1.8</v>
      </c>
      <c r="CD8">
        <f t="shared" si="16"/>
        <v>9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6</v>
      </c>
      <c r="CI8">
        <f t="shared" si="16"/>
        <v>0.6</v>
      </c>
      <c r="CJ8">
        <f t="shared" si="16"/>
        <v>2</v>
      </c>
      <c r="CK8">
        <f t="shared" si="16"/>
        <v>0</v>
      </c>
      <c r="CL8">
        <f t="shared" si="16"/>
        <v>42.6</v>
      </c>
      <c r="CM8">
        <f t="shared" si="16"/>
        <v>0</v>
      </c>
      <c r="CN8">
        <f t="shared" si="16"/>
        <v>19</v>
      </c>
      <c r="CO8">
        <f t="shared" si="16"/>
        <v>10.4</v>
      </c>
      <c r="CP8">
        <f t="shared" si="16"/>
        <v>57</v>
      </c>
      <c r="CQ8">
        <f t="shared" si="16"/>
        <v>0</v>
      </c>
      <c r="CR8">
        <f t="shared" si="16"/>
        <v>6.6</v>
      </c>
      <c r="CS8">
        <f t="shared" si="16"/>
        <v>0</v>
      </c>
      <c r="CT8">
        <f t="shared" si="16"/>
        <v>9</v>
      </c>
      <c r="CU8">
        <f t="shared" si="16"/>
        <v>0</v>
      </c>
      <c r="CV8">
        <f t="shared" si="16"/>
        <v>2.6</v>
      </c>
      <c r="CW8">
        <f t="shared" si="16"/>
        <v>29</v>
      </c>
      <c r="CX8">
        <f t="shared" si="16"/>
        <v>41.400000000000006</v>
      </c>
      <c r="CY8">
        <f t="shared" si="16"/>
        <v>0.2</v>
      </c>
      <c r="CZ8">
        <f t="shared" si="16"/>
        <v>4.2</v>
      </c>
      <c r="DA8">
        <f t="shared" si="16"/>
        <v>0</v>
      </c>
      <c r="DB8">
        <f t="shared" si="16"/>
        <v>1.4</v>
      </c>
      <c r="DC8">
        <f t="shared" si="16"/>
        <v>27</v>
      </c>
      <c r="DD8">
        <f t="shared" si="16"/>
        <v>0</v>
      </c>
      <c r="DE8">
        <f t="shared" si="16"/>
        <v>0.3</v>
      </c>
      <c r="DF8">
        <f t="shared" si="16"/>
        <v>25.4</v>
      </c>
      <c r="DG8">
        <f t="shared" si="16"/>
        <v>22.8</v>
      </c>
      <c r="DH8">
        <f t="shared" si="16"/>
        <v>1.6</v>
      </c>
      <c r="DI8">
        <f t="shared" si="16"/>
        <v>6</v>
      </c>
      <c r="DJ8" s="1"/>
      <c r="DK8" s="1"/>
      <c r="DL8" s="2">
        <v>42922</v>
      </c>
      <c r="DM8">
        <f t="shared" ref="DM8:EU8" si="17">CA13+CA14</f>
        <v>12</v>
      </c>
      <c r="DN8">
        <f t="shared" si="17"/>
        <v>14.5</v>
      </c>
      <c r="DO8">
        <f t="shared" si="17"/>
        <v>0</v>
      </c>
      <c r="DP8">
        <f t="shared" si="17"/>
        <v>0</v>
      </c>
      <c r="DQ8">
        <f t="shared" si="17"/>
        <v>2</v>
      </c>
      <c r="DR8">
        <f t="shared" si="17"/>
        <v>2</v>
      </c>
      <c r="DS8">
        <f t="shared" si="17"/>
        <v>7.8</v>
      </c>
      <c r="DT8">
        <f t="shared" si="17"/>
        <v>1</v>
      </c>
      <c r="DU8">
        <f t="shared" si="17"/>
        <v>3.8</v>
      </c>
      <c r="DV8">
        <f t="shared" si="17"/>
        <v>3.4</v>
      </c>
      <c r="DW8">
        <f t="shared" si="17"/>
        <v>1.1000000000000001</v>
      </c>
      <c r="DX8">
        <f t="shared" si="17"/>
        <v>0.8</v>
      </c>
      <c r="DY8">
        <f t="shared" si="17"/>
        <v>2</v>
      </c>
      <c r="DZ8">
        <f t="shared" si="17"/>
        <v>64</v>
      </c>
      <c r="EA8">
        <f t="shared" si="17"/>
        <v>4</v>
      </c>
      <c r="EB8">
        <f t="shared" si="17"/>
        <v>1</v>
      </c>
      <c r="EC8">
        <f t="shared" si="17"/>
        <v>16.8</v>
      </c>
      <c r="ED8">
        <f t="shared" si="17"/>
        <v>2.2000000000000002</v>
      </c>
      <c r="EE8">
        <f t="shared" si="17"/>
        <v>18</v>
      </c>
      <c r="EF8">
        <f t="shared" si="17"/>
        <v>19</v>
      </c>
      <c r="EG8">
        <f t="shared" si="17"/>
        <v>76</v>
      </c>
      <c r="EH8">
        <f t="shared" si="17"/>
        <v>16</v>
      </c>
      <c r="EI8">
        <f t="shared" si="17"/>
        <v>1.8</v>
      </c>
      <c r="EJ8">
        <f t="shared" si="17"/>
        <v>26.900000000000002</v>
      </c>
      <c r="EK8">
        <f t="shared" si="17"/>
        <v>1.2</v>
      </c>
      <c r="EL8">
        <f t="shared" si="17"/>
        <v>26.4</v>
      </c>
      <c r="EM8">
        <f t="shared" si="17"/>
        <v>0</v>
      </c>
      <c r="EN8">
        <f t="shared" si="17"/>
        <v>2.2000000000000002</v>
      </c>
      <c r="EO8">
        <f t="shared" si="17"/>
        <v>1</v>
      </c>
      <c r="EP8">
        <f t="shared" si="17"/>
        <v>0</v>
      </c>
      <c r="EQ8">
        <f t="shared" si="17"/>
        <v>0</v>
      </c>
      <c r="ER8">
        <f t="shared" si="17"/>
        <v>10.8</v>
      </c>
      <c r="ES8">
        <f t="shared" si="17"/>
        <v>66.399999999999991</v>
      </c>
      <c r="ET8">
        <f t="shared" si="17"/>
        <v>14.7</v>
      </c>
      <c r="EU8">
        <f t="shared" si="17"/>
        <v>88.3</v>
      </c>
    </row>
    <row r="9" spans="1:151" x14ac:dyDescent="0.25">
      <c r="A9" s="8"/>
      <c r="B9">
        <v>21</v>
      </c>
      <c r="C9">
        <v>0</v>
      </c>
      <c r="D9">
        <v>0</v>
      </c>
      <c r="E9">
        <v>0.5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4.2</v>
      </c>
      <c r="O9">
        <v>0</v>
      </c>
      <c r="P9">
        <v>0</v>
      </c>
      <c r="Q9">
        <v>0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</v>
      </c>
      <c r="AE9">
        <v>0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M9" s="10"/>
      <c r="AN9">
        <v>18</v>
      </c>
      <c r="AO9">
        <f t="shared" ref="AO9:BW9" si="18">C15+C16</f>
        <v>25</v>
      </c>
      <c r="AP9">
        <f t="shared" si="18"/>
        <v>0</v>
      </c>
      <c r="AQ9">
        <f t="shared" si="18"/>
        <v>1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58.699999999999996</v>
      </c>
      <c r="AV9">
        <f t="shared" si="18"/>
        <v>0</v>
      </c>
      <c r="AW9">
        <f t="shared" si="18"/>
        <v>0</v>
      </c>
      <c r="AX9">
        <f t="shared" si="18"/>
        <v>0.4</v>
      </c>
      <c r="AY9">
        <f t="shared" si="18"/>
        <v>3.8</v>
      </c>
      <c r="AZ9">
        <f t="shared" si="18"/>
        <v>0.3</v>
      </c>
      <c r="BA9">
        <f t="shared" si="18"/>
        <v>3</v>
      </c>
      <c r="BB9">
        <f t="shared" si="18"/>
        <v>0</v>
      </c>
      <c r="BC9">
        <f t="shared" si="18"/>
        <v>0</v>
      </c>
      <c r="BD9">
        <f t="shared" si="18"/>
        <v>25</v>
      </c>
      <c r="BE9">
        <f t="shared" si="18"/>
        <v>0</v>
      </c>
      <c r="BF9">
        <f t="shared" si="18"/>
        <v>4</v>
      </c>
      <c r="BG9">
        <f t="shared" si="18"/>
        <v>0</v>
      </c>
      <c r="BH9">
        <f t="shared" si="18"/>
        <v>2</v>
      </c>
      <c r="BI9">
        <f t="shared" si="18"/>
        <v>0</v>
      </c>
      <c r="BJ9">
        <f t="shared" si="18"/>
        <v>1</v>
      </c>
      <c r="BK9">
        <f t="shared" si="18"/>
        <v>0.1</v>
      </c>
      <c r="BL9">
        <f t="shared" si="18"/>
        <v>0</v>
      </c>
      <c r="BM9">
        <f t="shared" si="18"/>
        <v>0</v>
      </c>
      <c r="BN9">
        <f t="shared" si="18"/>
        <v>17</v>
      </c>
      <c r="BO9">
        <f t="shared" si="18"/>
        <v>9</v>
      </c>
      <c r="BP9">
        <f t="shared" si="18"/>
        <v>0</v>
      </c>
      <c r="BQ9">
        <f t="shared" si="18"/>
        <v>3.6</v>
      </c>
      <c r="BR9">
        <f t="shared" si="18"/>
        <v>3</v>
      </c>
      <c r="BS9">
        <f t="shared" si="18"/>
        <v>0</v>
      </c>
      <c r="BT9">
        <f t="shared" si="18"/>
        <v>3.4</v>
      </c>
      <c r="BU9">
        <f t="shared" si="18"/>
        <v>0.2</v>
      </c>
      <c r="BV9">
        <f t="shared" si="18"/>
        <v>34.4</v>
      </c>
      <c r="BW9">
        <f t="shared" si="18"/>
        <v>10</v>
      </c>
      <c r="BX9" s="1"/>
      <c r="BY9" s="9">
        <v>42920</v>
      </c>
      <c r="BZ9">
        <v>12</v>
      </c>
      <c r="CA9">
        <f t="shared" ref="CA9:DI9" si="19">AO15+AO16</f>
        <v>2.7</v>
      </c>
      <c r="CB9">
        <f t="shared" si="19"/>
        <v>14.7</v>
      </c>
      <c r="CC9">
        <f t="shared" si="19"/>
        <v>1</v>
      </c>
      <c r="CD9">
        <f t="shared" si="19"/>
        <v>11</v>
      </c>
      <c r="CE9">
        <f t="shared" si="19"/>
        <v>0</v>
      </c>
      <c r="CF9">
        <f t="shared" si="19"/>
        <v>0</v>
      </c>
      <c r="CG9">
        <f t="shared" si="19"/>
        <v>4.2</v>
      </c>
      <c r="CH9">
        <f t="shared" si="19"/>
        <v>7</v>
      </c>
      <c r="CI9">
        <f t="shared" si="19"/>
        <v>0</v>
      </c>
      <c r="CJ9">
        <f t="shared" si="19"/>
        <v>0.7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4</v>
      </c>
      <c r="CR9">
        <f t="shared" si="19"/>
        <v>0</v>
      </c>
      <c r="CS9">
        <f t="shared" si="19"/>
        <v>0</v>
      </c>
      <c r="CT9">
        <f t="shared" si="19"/>
        <v>29</v>
      </c>
      <c r="CU9">
        <f t="shared" si="19"/>
        <v>0</v>
      </c>
      <c r="CV9">
        <f t="shared" si="19"/>
        <v>0</v>
      </c>
      <c r="CW9">
        <f t="shared" si="19"/>
        <v>2.7</v>
      </c>
      <c r="CX9">
        <f t="shared" si="19"/>
        <v>22.4</v>
      </c>
      <c r="CY9">
        <f t="shared" si="19"/>
        <v>1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0.4</v>
      </c>
      <c r="DE9">
        <f t="shared" si="19"/>
        <v>0</v>
      </c>
      <c r="DF9">
        <f t="shared" si="19"/>
        <v>0.6</v>
      </c>
      <c r="DG9">
        <f t="shared" si="19"/>
        <v>19.600000000000001</v>
      </c>
      <c r="DH9">
        <f t="shared" si="19"/>
        <v>0</v>
      </c>
      <c r="DI9">
        <f t="shared" si="19"/>
        <v>10</v>
      </c>
      <c r="DJ9" s="1"/>
      <c r="DK9" s="1"/>
      <c r="DL9" s="2">
        <v>42923</v>
      </c>
      <c r="DM9">
        <f t="shared" ref="DM9:EU9" si="20">CA15+CA16</f>
        <v>61.2</v>
      </c>
      <c r="DN9">
        <f t="shared" si="20"/>
        <v>56.5</v>
      </c>
      <c r="DO9">
        <f t="shared" si="20"/>
        <v>0</v>
      </c>
      <c r="DP9">
        <f t="shared" si="20"/>
        <v>16</v>
      </c>
      <c r="DQ9">
        <f t="shared" si="20"/>
        <v>14</v>
      </c>
      <c r="DR9">
        <f t="shared" si="20"/>
        <v>13.2</v>
      </c>
      <c r="DS9">
        <f t="shared" si="20"/>
        <v>5.8999999999999995</v>
      </c>
      <c r="DT9">
        <f t="shared" si="20"/>
        <v>2</v>
      </c>
      <c r="DU9">
        <f t="shared" si="20"/>
        <v>0</v>
      </c>
      <c r="DV9">
        <f t="shared" si="20"/>
        <v>5</v>
      </c>
      <c r="DW9">
        <f t="shared" si="20"/>
        <v>0</v>
      </c>
      <c r="DX9">
        <f t="shared" si="20"/>
        <v>10.8</v>
      </c>
      <c r="DY9">
        <f t="shared" si="20"/>
        <v>10</v>
      </c>
      <c r="DZ9">
        <f t="shared" si="20"/>
        <v>46</v>
      </c>
      <c r="EA9">
        <f t="shared" si="20"/>
        <v>0</v>
      </c>
      <c r="EB9">
        <f t="shared" si="20"/>
        <v>5</v>
      </c>
      <c r="EC9">
        <f t="shared" si="20"/>
        <v>66.5</v>
      </c>
      <c r="ED9">
        <f t="shared" si="20"/>
        <v>12.2</v>
      </c>
      <c r="EE9">
        <f t="shared" si="20"/>
        <v>15</v>
      </c>
      <c r="EF9">
        <f t="shared" si="20"/>
        <v>23.5</v>
      </c>
      <c r="EG9">
        <f t="shared" si="20"/>
        <v>55</v>
      </c>
      <c r="EH9">
        <f t="shared" si="20"/>
        <v>26</v>
      </c>
      <c r="EI9">
        <f t="shared" si="20"/>
        <v>0.2</v>
      </c>
      <c r="EJ9">
        <f t="shared" si="20"/>
        <v>68.599999999999994</v>
      </c>
      <c r="EK9">
        <f t="shared" si="20"/>
        <v>0</v>
      </c>
      <c r="EL9">
        <f t="shared" si="20"/>
        <v>4.8</v>
      </c>
      <c r="EM9">
        <f t="shared" si="20"/>
        <v>9</v>
      </c>
      <c r="EN9">
        <f t="shared" si="20"/>
        <v>10</v>
      </c>
      <c r="EO9">
        <f t="shared" si="20"/>
        <v>22</v>
      </c>
      <c r="EP9">
        <f t="shared" si="20"/>
        <v>6.6000000000000005</v>
      </c>
      <c r="EQ9">
        <f t="shared" si="20"/>
        <v>9.4</v>
      </c>
      <c r="ER9">
        <f t="shared" si="20"/>
        <v>0</v>
      </c>
      <c r="ES9">
        <f t="shared" si="20"/>
        <v>14.8</v>
      </c>
      <c r="ET9">
        <f t="shared" si="20"/>
        <v>0</v>
      </c>
      <c r="EU9">
        <f t="shared" si="20"/>
        <v>47</v>
      </c>
    </row>
    <row r="10" spans="1:151" x14ac:dyDescent="0.25">
      <c r="A10" s="8"/>
      <c r="B10">
        <v>24</v>
      </c>
      <c r="C10">
        <v>0</v>
      </c>
      <c r="D10">
        <v>0</v>
      </c>
      <c r="E10">
        <v>0.3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24</v>
      </c>
      <c r="AE10">
        <v>0</v>
      </c>
      <c r="AF10">
        <v>0</v>
      </c>
      <c r="AG10">
        <v>5</v>
      </c>
      <c r="AH10">
        <v>0</v>
      </c>
      <c r="AI10">
        <v>0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34</v>
      </c>
      <c r="BB10">
        <f t="shared" si="21"/>
        <v>1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3</v>
      </c>
      <c r="BP10">
        <f t="shared" si="21"/>
        <v>41</v>
      </c>
      <c r="BQ10">
        <f t="shared" si="21"/>
        <v>0</v>
      </c>
      <c r="BR10">
        <f t="shared" si="21"/>
        <v>1</v>
      </c>
      <c r="BS10">
        <f t="shared" si="21"/>
        <v>0</v>
      </c>
      <c r="BT10">
        <f t="shared" si="21"/>
        <v>0</v>
      </c>
      <c r="BU10">
        <f t="shared" si="21"/>
        <v>4.3</v>
      </c>
      <c r="BV10">
        <f t="shared" si="21"/>
        <v>0</v>
      </c>
      <c r="BW10">
        <f t="shared" si="21"/>
        <v>23</v>
      </c>
      <c r="BX10" s="1"/>
      <c r="BY10" s="10"/>
      <c r="BZ10">
        <v>24</v>
      </c>
      <c r="CA10">
        <f t="shared" ref="CA10:DI10" si="22">AO17+AO18</f>
        <v>1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1.8</v>
      </c>
      <c r="CH10">
        <f t="shared" si="22"/>
        <v>0</v>
      </c>
      <c r="CI10">
        <f t="shared" si="22"/>
        <v>1.4</v>
      </c>
      <c r="CJ10">
        <f t="shared" si="22"/>
        <v>0</v>
      </c>
      <c r="CK10">
        <f t="shared" si="22"/>
        <v>16.100000000000001</v>
      </c>
      <c r="CL10">
        <f t="shared" si="22"/>
        <v>0.3</v>
      </c>
      <c r="CM10">
        <f t="shared" si="22"/>
        <v>3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18</v>
      </c>
      <c r="CR10">
        <f t="shared" si="22"/>
        <v>8</v>
      </c>
      <c r="CS10">
        <f t="shared" si="22"/>
        <v>0</v>
      </c>
      <c r="CT10">
        <f t="shared" si="22"/>
        <v>0</v>
      </c>
      <c r="CU10">
        <f t="shared" si="22"/>
        <v>2.6</v>
      </c>
      <c r="CV10">
        <f t="shared" si="22"/>
        <v>1.6</v>
      </c>
      <c r="CW10">
        <f t="shared" si="22"/>
        <v>0</v>
      </c>
      <c r="CX10">
        <f t="shared" si="22"/>
        <v>0</v>
      </c>
      <c r="CY10">
        <f t="shared" si="22"/>
        <v>0.2</v>
      </c>
      <c r="CZ10">
        <f t="shared" si="22"/>
        <v>2.9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4</v>
      </c>
      <c r="DE10">
        <f t="shared" si="22"/>
        <v>0</v>
      </c>
      <c r="DF10">
        <f t="shared" si="22"/>
        <v>50</v>
      </c>
      <c r="DG10">
        <f t="shared" si="22"/>
        <v>0.6</v>
      </c>
      <c r="DH10">
        <f t="shared" si="22"/>
        <v>0</v>
      </c>
      <c r="DI10">
        <f t="shared" si="22"/>
        <v>5</v>
      </c>
      <c r="DJ10" s="1"/>
      <c r="DK10" s="1"/>
      <c r="DL10" s="2">
        <v>42924</v>
      </c>
      <c r="DM10">
        <f t="shared" ref="DM10:EU10" si="23">CA17+CA18</f>
        <v>7.8</v>
      </c>
      <c r="DN10">
        <f t="shared" si="23"/>
        <v>3</v>
      </c>
      <c r="DO10">
        <f t="shared" si="23"/>
        <v>7</v>
      </c>
      <c r="DP10">
        <f t="shared" si="23"/>
        <v>0</v>
      </c>
      <c r="DQ10">
        <f t="shared" si="23"/>
        <v>2.6</v>
      </c>
      <c r="DR10">
        <f t="shared" si="23"/>
        <v>2.8</v>
      </c>
      <c r="DS10">
        <f t="shared" si="23"/>
        <v>7.6999999999999993</v>
      </c>
      <c r="DT10">
        <f t="shared" si="23"/>
        <v>9</v>
      </c>
      <c r="DU10">
        <f t="shared" si="23"/>
        <v>2.2000000000000002</v>
      </c>
      <c r="DV10">
        <f t="shared" si="23"/>
        <v>0</v>
      </c>
      <c r="DW10">
        <f t="shared" si="23"/>
        <v>4</v>
      </c>
      <c r="DX10">
        <f t="shared" si="23"/>
        <v>0</v>
      </c>
      <c r="DY10">
        <f t="shared" si="23"/>
        <v>12</v>
      </c>
      <c r="DZ10">
        <f t="shared" si="23"/>
        <v>12</v>
      </c>
      <c r="EA10">
        <f t="shared" si="23"/>
        <v>0.6</v>
      </c>
      <c r="EB10">
        <f t="shared" si="23"/>
        <v>0</v>
      </c>
      <c r="EC10">
        <f t="shared" si="23"/>
        <v>9.6</v>
      </c>
      <c r="ED10">
        <f t="shared" si="23"/>
        <v>8</v>
      </c>
      <c r="EE10">
        <f t="shared" si="23"/>
        <v>0</v>
      </c>
      <c r="EF10">
        <f t="shared" si="23"/>
        <v>3</v>
      </c>
      <c r="EG10">
        <f t="shared" si="23"/>
        <v>0</v>
      </c>
      <c r="EH10">
        <f t="shared" si="23"/>
        <v>5</v>
      </c>
      <c r="EI10">
        <f t="shared" si="23"/>
        <v>21.400000000000002</v>
      </c>
      <c r="EJ10">
        <f t="shared" si="23"/>
        <v>3.8</v>
      </c>
      <c r="EK10">
        <f t="shared" si="23"/>
        <v>0</v>
      </c>
      <c r="EL10">
        <f t="shared" si="23"/>
        <v>19.8</v>
      </c>
      <c r="EM10">
        <f t="shared" si="23"/>
        <v>6.4</v>
      </c>
      <c r="EN10">
        <f t="shared" si="23"/>
        <v>8.4</v>
      </c>
      <c r="EO10">
        <f t="shared" si="23"/>
        <v>12</v>
      </c>
      <c r="EP10">
        <f t="shared" si="23"/>
        <v>18.2</v>
      </c>
      <c r="EQ10">
        <f t="shared" si="23"/>
        <v>4.8</v>
      </c>
      <c r="ER10">
        <f t="shared" si="23"/>
        <v>0</v>
      </c>
      <c r="ES10">
        <f t="shared" si="23"/>
        <v>6.8999999999999995</v>
      </c>
      <c r="ET10">
        <f t="shared" si="23"/>
        <v>0</v>
      </c>
      <c r="EU10">
        <f t="shared" si="23"/>
        <v>50</v>
      </c>
    </row>
    <row r="11" spans="1:151" x14ac:dyDescent="0.25">
      <c r="A11" s="8">
        <v>43648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7.3</v>
      </c>
      <c r="M11">
        <v>0</v>
      </c>
      <c r="N11">
        <v>0</v>
      </c>
      <c r="O11">
        <v>0</v>
      </c>
      <c r="P11">
        <v>1</v>
      </c>
      <c r="Q11">
        <v>0</v>
      </c>
      <c r="R11">
        <v>2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2.2000000000000002</v>
      </c>
      <c r="AC11">
        <v>0</v>
      </c>
      <c r="AD11">
        <v>20</v>
      </c>
      <c r="AE11">
        <v>0</v>
      </c>
      <c r="AF11">
        <v>0</v>
      </c>
      <c r="AG11">
        <v>2</v>
      </c>
      <c r="AH11">
        <v>0</v>
      </c>
      <c r="AI11">
        <v>21.4</v>
      </c>
      <c r="AJ11">
        <v>0</v>
      </c>
      <c r="AK11">
        <v>0</v>
      </c>
      <c r="AM11" s="9">
        <v>42919</v>
      </c>
      <c r="AN11">
        <v>6</v>
      </c>
      <c r="AO11">
        <f t="shared" ref="AO11:BW11" si="24">C19+C20</f>
        <v>1.7</v>
      </c>
      <c r="AP11">
        <f t="shared" si="24"/>
        <v>2.9</v>
      </c>
      <c r="AQ11">
        <f t="shared" si="24"/>
        <v>0</v>
      </c>
      <c r="AR11">
        <f t="shared" si="24"/>
        <v>2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1</v>
      </c>
      <c r="AW11">
        <f t="shared" si="24"/>
        <v>0</v>
      </c>
      <c r="AX11">
        <f t="shared" si="24"/>
        <v>0</v>
      </c>
      <c r="AY11">
        <f t="shared" si="24"/>
        <v>1.2</v>
      </c>
      <c r="AZ11">
        <f t="shared" si="24"/>
        <v>67.599999999999994</v>
      </c>
      <c r="BA11">
        <f t="shared" si="24"/>
        <v>8</v>
      </c>
      <c r="BB11">
        <f t="shared" si="24"/>
        <v>1</v>
      </c>
      <c r="BC11">
        <f t="shared" si="24"/>
        <v>0</v>
      </c>
      <c r="BD11">
        <f t="shared" si="24"/>
        <v>0</v>
      </c>
      <c r="BE11">
        <f t="shared" si="24"/>
        <v>1.6</v>
      </c>
      <c r="BF11">
        <f t="shared" si="24"/>
        <v>0</v>
      </c>
      <c r="BG11">
        <f t="shared" si="24"/>
        <v>0</v>
      </c>
      <c r="BH11">
        <f t="shared" si="24"/>
        <v>8.8000000000000007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2.4</v>
      </c>
      <c r="BM11">
        <f t="shared" si="24"/>
        <v>0.2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1</v>
      </c>
      <c r="BV11">
        <f t="shared" si="24"/>
        <v>0</v>
      </c>
      <c r="BW11">
        <f t="shared" si="24"/>
        <v>18</v>
      </c>
      <c r="BX11" s="1"/>
      <c r="BY11" s="9">
        <v>42921</v>
      </c>
      <c r="BZ11">
        <v>12</v>
      </c>
      <c r="CA11">
        <f t="shared" ref="CA11:DI11" si="25">AO19+AO20</f>
        <v>0</v>
      </c>
      <c r="CB11">
        <f t="shared" si="25"/>
        <v>1.2</v>
      </c>
      <c r="CC11">
        <f t="shared" si="25"/>
        <v>0.7</v>
      </c>
      <c r="CD11">
        <f t="shared" si="25"/>
        <v>12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2</v>
      </c>
      <c r="CI11">
        <f t="shared" si="25"/>
        <v>0.4</v>
      </c>
      <c r="CJ11">
        <f t="shared" si="25"/>
        <v>0</v>
      </c>
      <c r="CK11">
        <f t="shared" si="25"/>
        <v>0</v>
      </c>
      <c r="CL11">
        <f t="shared" si="25"/>
        <v>0.3</v>
      </c>
      <c r="CM11">
        <f t="shared" si="25"/>
        <v>0</v>
      </c>
      <c r="CN11">
        <f t="shared" si="25"/>
        <v>10</v>
      </c>
      <c r="CO11">
        <f t="shared" si="25"/>
        <v>0</v>
      </c>
      <c r="CP11">
        <f t="shared" si="25"/>
        <v>3</v>
      </c>
      <c r="CQ11">
        <f t="shared" si="25"/>
        <v>12</v>
      </c>
      <c r="CR11">
        <f t="shared" si="25"/>
        <v>13</v>
      </c>
      <c r="CS11">
        <f t="shared" si="25"/>
        <v>0</v>
      </c>
      <c r="CT11">
        <f t="shared" si="25"/>
        <v>0</v>
      </c>
      <c r="CU11">
        <f t="shared" si="25"/>
        <v>1.2</v>
      </c>
      <c r="CV11">
        <f t="shared" si="25"/>
        <v>5.4</v>
      </c>
      <c r="CW11">
        <f t="shared" si="25"/>
        <v>9.1999999999999993</v>
      </c>
      <c r="CX11">
        <f t="shared" si="25"/>
        <v>1.8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4</v>
      </c>
      <c r="DD11">
        <f t="shared" si="25"/>
        <v>1</v>
      </c>
      <c r="DE11">
        <f t="shared" si="25"/>
        <v>0</v>
      </c>
      <c r="DF11">
        <f t="shared" si="25"/>
        <v>0</v>
      </c>
      <c r="DG11">
        <f t="shared" si="25"/>
        <v>34.799999999999997</v>
      </c>
      <c r="DH11">
        <f t="shared" si="25"/>
        <v>1.4</v>
      </c>
      <c r="DI11">
        <f t="shared" si="25"/>
        <v>9</v>
      </c>
      <c r="DJ11" s="1"/>
      <c r="DK11" s="1"/>
      <c r="DL11" s="2">
        <v>42925</v>
      </c>
      <c r="DM11">
        <f t="shared" ref="DM11:EU11" si="26">CA19+CA20</f>
        <v>1.2</v>
      </c>
      <c r="DN11">
        <f t="shared" si="26"/>
        <v>0.7</v>
      </c>
      <c r="DO11">
        <f t="shared" si="26"/>
        <v>1</v>
      </c>
      <c r="DP11">
        <f t="shared" si="26"/>
        <v>3</v>
      </c>
      <c r="DQ11">
        <f t="shared" si="26"/>
        <v>4.5999999999999996</v>
      </c>
      <c r="DR11">
        <f t="shared" si="26"/>
        <v>16.099999999999998</v>
      </c>
      <c r="DS11">
        <f t="shared" si="26"/>
        <v>31</v>
      </c>
      <c r="DT11">
        <f t="shared" si="26"/>
        <v>74</v>
      </c>
      <c r="DU11">
        <f t="shared" si="26"/>
        <v>2.2999999999999998</v>
      </c>
      <c r="DV11">
        <f t="shared" si="26"/>
        <v>1</v>
      </c>
      <c r="DW11">
        <f t="shared" si="26"/>
        <v>36.1</v>
      </c>
      <c r="DX11">
        <f t="shared" si="26"/>
        <v>0</v>
      </c>
      <c r="DY11">
        <f t="shared" si="26"/>
        <v>21</v>
      </c>
      <c r="DZ11">
        <f t="shared" si="26"/>
        <v>42</v>
      </c>
      <c r="EA11">
        <f t="shared" si="26"/>
        <v>0</v>
      </c>
      <c r="EB11">
        <f t="shared" si="26"/>
        <v>3</v>
      </c>
      <c r="EC11">
        <f t="shared" si="26"/>
        <v>0</v>
      </c>
      <c r="ED11">
        <f t="shared" si="26"/>
        <v>24.2</v>
      </c>
      <c r="EE11">
        <f t="shared" si="26"/>
        <v>23</v>
      </c>
      <c r="EF11">
        <f t="shared" si="26"/>
        <v>14.4</v>
      </c>
      <c r="EG11">
        <f t="shared" si="26"/>
        <v>1</v>
      </c>
      <c r="EH11">
        <f t="shared" si="26"/>
        <v>27</v>
      </c>
      <c r="EI11">
        <f t="shared" si="26"/>
        <v>18.299999999999997</v>
      </c>
      <c r="EJ11">
        <f t="shared" si="26"/>
        <v>12.600000000000001</v>
      </c>
      <c r="EK11">
        <f t="shared" si="26"/>
        <v>0</v>
      </c>
      <c r="EL11">
        <f t="shared" si="26"/>
        <v>4.2</v>
      </c>
      <c r="EM11">
        <f t="shared" si="26"/>
        <v>29.6</v>
      </c>
      <c r="EN11">
        <f t="shared" si="26"/>
        <v>13.599999999999998</v>
      </c>
      <c r="EO11">
        <f t="shared" si="26"/>
        <v>7</v>
      </c>
      <c r="EP11">
        <f t="shared" si="26"/>
        <v>17.399999999999999</v>
      </c>
      <c r="EQ11">
        <f t="shared" si="26"/>
        <v>36.4</v>
      </c>
      <c r="ER11">
        <f t="shared" si="26"/>
        <v>20.6</v>
      </c>
      <c r="ES11">
        <f t="shared" si="26"/>
        <v>16.2</v>
      </c>
      <c r="ET11">
        <f t="shared" si="26"/>
        <v>3</v>
      </c>
      <c r="EU11">
        <f t="shared" si="26"/>
        <v>66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0.2</v>
      </c>
      <c r="I12">
        <v>0.1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0.3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25</v>
      </c>
      <c r="AX12">
        <f t="shared" si="27"/>
        <v>21</v>
      </c>
      <c r="AY12">
        <f t="shared" si="27"/>
        <v>0</v>
      </c>
      <c r="AZ12">
        <f t="shared" si="27"/>
        <v>5.4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1.1000000000000001</v>
      </c>
      <c r="BM12">
        <f t="shared" si="27"/>
        <v>16.399999999999999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4.5</v>
      </c>
      <c r="BV12">
        <f t="shared" si="27"/>
        <v>63.8</v>
      </c>
      <c r="BW12">
        <f t="shared" si="27"/>
        <v>8</v>
      </c>
      <c r="BX12" s="1"/>
      <c r="BY12" s="10"/>
      <c r="BZ12">
        <v>24</v>
      </c>
      <c r="CA12">
        <f t="shared" ref="CA12:DI12" si="28">AO21+AO22</f>
        <v>12.5</v>
      </c>
      <c r="CB12">
        <f t="shared" si="28"/>
        <v>1.3</v>
      </c>
      <c r="CC12">
        <f t="shared" si="28"/>
        <v>0</v>
      </c>
      <c r="CD12">
        <f t="shared" si="28"/>
        <v>2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0.60000000000000009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21</v>
      </c>
      <c r="CN12">
        <f t="shared" si="28"/>
        <v>8</v>
      </c>
      <c r="CO12">
        <f t="shared" si="28"/>
        <v>0</v>
      </c>
      <c r="CP12">
        <f t="shared" si="28"/>
        <v>2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36</v>
      </c>
      <c r="CV12">
        <f t="shared" si="28"/>
        <v>0</v>
      </c>
      <c r="CW12">
        <f t="shared" si="28"/>
        <v>0</v>
      </c>
      <c r="CX12">
        <f t="shared" si="28"/>
        <v>3.8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2</v>
      </c>
      <c r="DC12">
        <f t="shared" si="28"/>
        <v>6</v>
      </c>
      <c r="DD12">
        <f t="shared" si="28"/>
        <v>0</v>
      </c>
      <c r="DE12">
        <f t="shared" si="28"/>
        <v>0.8</v>
      </c>
      <c r="DF12">
        <f t="shared" si="28"/>
        <v>0</v>
      </c>
      <c r="DG12">
        <f t="shared" si="28"/>
        <v>1.4</v>
      </c>
      <c r="DH12">
        <f t="shared" si="28"/>
        <v>0</v>
      </c>
      <c r="DI12">
        <f t="shared" si="28"/>
        <v>0</v>
      </c>
      <c r="DJ12" s="1"/>
      <c r="DK12" s="1"/>
      <c r="DL12" s="2">
        <v>42926</v>
      </c>
      <c r="DM12">
        <f t="shared" ref="DM12:EU12" si="29">CA21+CA22</f>
        <v>22.7</v>
      </c>
      <c r="DN12">
        <f t="shared" si="29"/>
        <v>45.4</v>
      </c>
      <c r="DO12">
        <f t="shared" si="29"/>
        <v>31</v>
      </c>
      <c r="DP12">
        <f t="shared" si="29"/>
        <v>21</v>
      </c>
      <c r="DQ12">
        <f t="shared" si="29"/>
        <v>8.7000000000000011</v>
      </c>
      <c r="DR12">
        <f t="shared" si="29"/>
        <v>34.799999999999997</v>
      </c>
      <c r="DS12">
        <f t="shared" si="29"/>
        <v>35</v>
      </c>
      <c r="DT12">
        <f t="shared" si="29"/>
        <v>26</v>
      </c>
      <c r="DU12">
        <f t="shared" si="29"/>
        <v>10</v>
      </c>
      <c r="DV12">
        <f t="shared" si="29"/>
        <v>9.6</v>
      </c>
      <c r="DW12">
        <f t="shared" si="29"/>
        <v>18.799999999999997</v>
      </c>
      <c r="DX12">
        <f t="shared" si="29"/>
        <v>32.4</v>
      </c>
      <c r="DY12">
        <f t="shared" si="29"/>
        <v>30</v>
      </c>
      <c r="DZ12">
        <f t="shared" si="29"/>
        <v>64</v>
      </c>
      <c r="EA12">
        <f t="shared" si="29"/>
        <v>65</v>
      </c>
      <c r="EB12">
        <f t="shared" si="29"/>
        <v>26</v>
      </c>
      <c r="EC12">
        <f t="shared" si="29"/>
        <v>4.8000000000000007</v>
      </c>
      <c r="ED12">
        <f t="shared" si="29"/>
        <v>0.2</v>
      </c>
      <c r="EE12">
        <f t="shared" si="29"/>
        <v>17</v>
      </c>
      <c r="EF12">
        <f t="shared" si="29"/>
        <v>4</v>
      </c>
      <c r="EG12">
        <f t="shared" si="29"/>
        <v>26</v>
      </c>
      <c r="EH12">
        <f t="shared" si="29"/>
        <v>6.6000000000000005</v>
      </c>
      <c r="EI12">
        <f t="shared" si="29"/>
        <v>14.1</v>
      </c>
      <c r="EJ12">
        <f t="shared" si="29"/>
        <v>59.9</v>
      </c>
      <c r="EK12">
        <f t="shared" si="29"/>
        <v>23.6</v>
      </c>
      <c r="EL12">
        <f t="shared" si="29"/>
        <v>17.600000000000001</v>
      </c>
      <c r="EM12">
        <f t="shared" si="29"/>
        <v>44.4</v>
      </c>
      <c r="EN12">
        <f t="shared" si="29"/>
        <v>120</v>
      </c>
      <c r="EO12">
        <f t="shared" si="29"/>
        <v>10</v>
      </c>
      <c r="EP12">
        <f t="shared" si="29"/>
        <v>32.200000000000003</v>
      </c>
      <c r="EQ12">
        <f t="shared" si="29"/>
        <v>149.29999999999998</v>
      </c>
      <c r="ER12">
        <f t="shared" si="29"/>
        <v>19</v>
      </c>
      <c r="ES12">
        <f t="shared" si="29"/>
        <v>32.199999999999996</v>
      </c>
      <c r="ET12">
        <f t="shared" si="29"/>
        <v>7</v>
      </c>
      <c r="EU12">
        <f t="shared" si="29"/>
        <v>78</v>
      </c>
    </row>
    <row r="13" spans="1:151" x14ac:dyDescent="0.25">
      <c r="A13" s="8"/>
      <c r="B13">
        <v>9</v>
      </c>
      <c r="C13">
        <v>0</v>
      </c>
      <c r="D13">
        <v>37.299999999999997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0.1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17.8</v>
      </c>
      <c r="AJ13">
        <v>0</v>
      </c>
      <c r="AK13">
        <v>0</v>
      </c>
      <c r="AM13" s="10"/>
      <c r="AN13">
        <v>18</v>
      </c>
      <c r="AO13">
        <f t="shared" ref="AO13:BW13" si="30">C23+C24</f>
        <v>8.1</v>
      </c>
      <c r="AP13">
        <f t="shared" si="30"/>
        <v>0</v>
      </c>
      <c r="AQ13">
        <f t="shared" si="30"/>
        <v>0</v>
      </c>
      <c r="AR13">
        <f t="shared" si="30"/>
        <v>6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5</v>
      </c>
      <c r="AW13">
        <f t="shared" si="30"/>
        <v>0.6</v>
      </c>
      <c r="AX13">
        <f t="shared" si="30"/>
        <v>2</v>
      </c>
      <c r="AY13">
        <f t="shared" si="30"/>
        <v>0</v>
      </c>
      <c r="AZ13">
        <f t="shared" si="30"/>
        <v>40.4</v>
      </c>
      <c r="BA13">
        <f t="shared" si="30"/>
        <v>0</v>
      </c>
      <c r="BB13">
        <f t="shared" si="30"/>
        <v>0</v>
      </c>
      <c r="BC13">
        <f t="shared" si="30"/>
        <v>10.4</v>
      </c>
      <c r="BD13">
        <f t="shared" si="30"/>
        <v>57</v>
      </c>
      <c r="BE13">
        <f t="shared" si="30"/>
        <v>0</v>
      </c>
      <c r="BF13">
        <f t="shared" si="30"/>
        <v>6.6</v>
      </c>
      <c r="BG13">
        <f t="shared" si="30"/>
        <v>0</v>
      </c>
      <c r="BH13">
        <f t="shared" si="30"/>
        <v>9</v>
      </c>
      <c r="BI13">
        <f t="shared" si="30"/>
        <v>0</v>
      </c>
      <c r="BJ13">
        <f t="shared" si="30"/>
        <v>2.6</v>
      </c>
      <c r="BK13">
        <f t="shared" si="30"/>
        <v>29</v>
      </c>
      <c r="BL13">
        <f t="shared" si="30"/>
        <v>41.400000000000006</v>
      </c>
      <c r="BM13">
        <f t="shared" si="30"/>
        <v>0.2</v>
      </c>
      <c r="BN13">
        <f t="shared" si="30"/>
        <v>1</v>
      </c>
      <c r="BO13">
        <f t="shared" si="30"/>
        <v>0</v>
      </c>
      <c r="BP13">
        <f t="shared" si="30"/>
        <v>0</v>
      </c>
      <c r="BQ13">
        <f t="shared" si="30"/>
        <v>27</v>
      </c>
      <c r="BR13">
        <f t="shared" si="30"/>
        <v>0</v>
      </c>
      <c r="BS13">
        <f t="shared" si="30"/>
        <v>0</v>
      </c>
      <c r="BT13">
        <f t="shared" si="30"/>
        <v>25.4</v>
      </c>
      <c r="BU13">
        <f t="shared" si="30"/>
        <v>0</v>
      </c>
      <c r="BV13">
        <f t="shared" si="30"/>
        <v>1</v>
      </c>
      <c r="BW13">
        <f t="shared" si="30"/>
        <v>0</v>
      </c>
      <c r="BX13" s="1"/>
      <c r="BY13" s="9">
        <v>42922</v>
      </c>
      <c r="BZ13">
        <v>12</v>
      </c>
      <c r="CA13">
        <f t="shared" ref="CA13:DI13" si="31">AO23+AO24</f>
        <v>4</v>
      </c>
      <c r="CB13">
        <f t="shared" si="31"/>
        <v>1.8</v>
      </c>
      <c r="CC13">
        <f t="shared" si="31"/>
        <v>0</v>
      </c>
      <c r="CD13">
        <f t="shared" si="31"/>
        <v>0</v>
      </c>
      <c r="CE13">
        <f t="shared" si="31"/>
        <v>2</v>
      </c>
      <c r="CF13">
        <f t="shared" si="31"/>
        <v>2</v>
      </c>
      <c r="CG13">
        <f t="shared" si="31"/>
        <v>7.8</v>
      </c>
      <c r="CH13">
        <f t="shared" si="31"/>
        <v>0</v>
      </c>
      <c r="CI13">
        <f t="shared" si="31"/>
        <v>3.8</v>
      </c>
      <c r="CJ13">
        <f t="shared" si="31"/>
        <v>3.4</v>
      </c>
      <c r="CK13">
        <f t="shared" si="31"/>
        <v>0</v>
      </c>
      <c r="CL13">
        <f t="shared" si="31"/>
        <v>0.8</v>
      </c>
      <c r="CM13">
        <f t="shared" si="31"/>
        <v>0</v>
      </c>
      <c r="CN13">
        <f t="shared" si="31"/>
        <v>32</v>
      </c>
      <c r="CO13">
        <f t="shared" si="31"/>
        <v>4</v>
      </c>
      <c r="CP13">
        <f t="shared" si="31"/>
        <v>0</v>
      </c>
      <c r="CQ13">
        <f t="shared" si="31"/>
        <v>13.8</v>
      </c>
      <c r="CR13">
        <f t="shared" si="31"/>
        <v>0.4</v>
      </c>
      <c r="CS13">
        <f t="shared" si="31"/>
        <v>11</v>
      </c>
      <c r="CT13">
        <f t="shared" si="31"/>
        <v>19</v>
      </c>
      <c r="CU13">
        <f t="shared" si="31"/>
        <v>63</v>
      </c>
      <c r="CV13">
        <f t="shared" si="31"/>
        <v>10</v>
      </c>
      <c r="CW13">
        <f t="shared" si="31"/>
        <v>0.8</v>
      </c>
      <c r="CX13">
        <f t="shared" si="31"/>
        <v>7.3</v>
      </c>
      <c r="CY13">
        <f t="shared" si="31"/>
        <v>0</v>
      </c>
      <c r="CZ13">
        <f t="shared" si="31"/>
        <v>24.4</v>
      </c>
      <c r="DA13">
        <f t="shared" si="31"/>
        <v>0</v>
      </c>
      <c r="DB13">
        <f t="shared" si="31"/>
        <v>2</v>
      </c>
      <c r="DC13">
        <f t="shared" si="31"/>
        <v>1</v>
      </c>
      <c r="DD13">
        <f t="shared" si="31"/>
        <v>0</v>
      </c>
      <c r="DE13">
        <f t="shared" si="31"/>
        <v>0</v>
      </c>
      <c r="DF13">
        <f t="shared" si="31"/>
        <v>9.8000000000000007</v>
      </c>
      <c r="DG13">
        <f t="shared" si="31"/>
        <v>24.599999999999998</v>
      </c>
      <c r="DH13">
        <f t="shared" si="31"/>
        <v>14.7</v>
      </c>
      <c r="DI13">
        <f t="shared" si="31"/>
        <v>65.3</v>
      </c>
      <c r="DJ13" s="1"/>
      <c r="DK13" s="1"/>
      <c r="DL13" s="2">
        <v>42927</v>
      </c>
      <c r="DM13">
        <f t="shared" ref="DM13:EU13" si="32">CA23+CA24</f>
        <v>0</v>
      </c>
      <c r="DN13">
        <f t="shared" si="32"/>
        <v>8.8000000000000007</v>
      </c>
      <c r="DO13">
        <f t="shared" si="32"/>
        <v>75.2</v>
      </c>
      <c r="DP13">
        <f t="shared" si="32"/>
        <v>1</v>
      </c>
      <c r="DQ13">
        <f t="shared" si="32"/>
        <v>92.2</v>
      </c>
      <c r="DR13">
        <f t="shared" si="32"/>
        <v>56.2</v>
      </c>
      <c r="DS13">
        <f t="shared" si="32"/>
        <v>84.600000000000009</v>
      </c>
      <c r="DT13">
        <f t="shared" si="32"/>
        <v>93</v>
      </c>
      <c r="DU13">
        <f t="shared" si="32"/>
        <v>23.599999999999998</v>
      </c>
      <c r="DV13">
        <f t="shared" si="32"/>
        <v>26.199999999999996</v>
      </c>
      <c r="DW13">
        <f t="shared" si="32"/>
        <v>109.3</v>
      </c>
      <c r="DX13">
        <f t="shared" si="32"/>
        <v>15.2</v>
      </c>
      <c r="DY13">
        <f t="shared" si="32"/>
        <v>48</v>
      </c>
      <c r="DZ13">
        <f t="shared" si="32"/>
        <v>73</v>
      </c>
      <c r="EA13">
        <f t="shared" si="32"/>
        <v>53.6</v>
      </c>
      <c r="EB13">
        <f t="shared" si="32"/>
        <v>28</v>
      </c>
      <c r="EC13">
        <f t="shared" si="32"/>
        <v>13.9</v>
      </c>
      <c r="ED13">
        <f t="shared" si="32"/>
        <v>2</v>
      </c>
      <c r="EE13">
        <f t="shared" si="32"/>
        <v>28</v>
      </c>
      <c r="EF13">
        <f t="shared" si="32"/>
        <v>23</v>
      </c>
      <c r="EG13">
        <f t="shared" si="32"/>
        <v>43.2</v>
      </c>
      <c r="EH13">
        <f t="shared" si="32"/>
        <v>0</v>
      </c>
      <c r="EI13">
        <f t="shared" si="32"/>
        <v>69</v>
      </c>
      <c r="EJ13">
        <f t="shared" si="32"/>
        <v>7.4</v>
      </c>
      <c r="EK13">
        <f t="shared" si="32"/>
        <v>65.5</v>
      </c>
      <c r="EL13">
        <f t="shared" si="32"/>
        <v>136.6</v>
      </c>
      <c r="EM13">
        <f t="shared" si="32"/>
        <v>136</v>
      </c>
      <c r="EN13">
        <f t="shared" si="32"/>
        <v>100.6</v>
      </c>
      <c r="EO13">
        <f t="shared" si="32"/>
        <v>1</v>
      </c>
      <c r="EP13">
        <f t="shared" si="32"/>
        <v>139</v>
      </c>
      <c r="EQ13">
        <f t="shared" si="32"/>
        <v>204.39999999999998</v>
      </c>
      <c r="ER13">
        <f t="shared" si="32"/>
        <v>71.8</v>
      </c>
      <c r="ES13">
        <f t="shared" si="32"/>
        <v>127.20000000000002</v>
      </c>
      <c r="ET13">
        <f t="shared" si="32"/>
        <v>87.1</v>
      </c>
      <c r="EU13">
        <f t="shared" si="32"/>
        <v>65</v>
      </c>
    </row>
    <row r="14" spans="1:151" x14ac:dyDescent="0.25">
      <c r="A14" s="8"/>
      <c r="B14">
        <v>12</v>
      </c>
      <c r="C14">
        <v>0</v>
      </c>
      <c r="D14">
        <v>0.2</v>
      </c>
      <c r="E14">
        <v>0</v>
      </c>
      <c r="F14">
        <v>0</v>
      </c>
      <c r="G14">
        <v>0</v>
      </c>
      <c r="H14">
        <v>0</v>
      </c>
      <c r="I14">
        <v>5.0999999999999996</v>
      </c>
      <c r="J14">
        <v>0</v>
      </c>
      <c r="K14">
        <v>0</v>
      </c>
      <c r="L14">
        <v>23.6</v>
      </c>
      <c r="M14">
        <v>0</v>
      </c>
      <c r="N14">
        <v>19.600000000000001</v>
      </c>
      <c r="O14">
        <v>0</v>
      </c>
      <c r="P14">
        <v>0</v>
      </c>
      <c r="Q14">
        <v>0</v>
      </c>
      <c r="R14">
        <v>25</v>
      </c>
      <c r="S14">
        <v>0</v>
      </c>
      <c r="T14">
        <v>37</v>
      </c>
      <c r="U14">
        <v>0</v>
      </c>
      <c r="V14">
        <v>51</v>
      </c>
      <c r="W14">
        <v>0</v>
      </c>
      <c r="X14">
        <v>0.6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0.4</v>
      </c>
      <c r="AF14">
        <v>10.6</v>
      </c>
      <c r="AG14">
        <v>0</v>
      </c>
      <c r="AH14">
        <v>0</v>
      </c>
      <c r="AI14">
        <v>0</v>
      </c>
      <c r="AJ14">
        <v>0</v>
      </c>
      <c r="AK14">
        <v>6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1.8</v>
      </c>
      <c r="AR14">
        <f t="shared" si="33"/>
        <v>3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1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2.2000000000000002</v>
      </c>
      <c r="BA14">
        <f t="shared" si="33"/>
        <v>0</v>
      </c>
      <c r="BB14">
        <f t="shared" si="33"/>
        <v>19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3.2</v>
      </c>
      <c r="BO14">
        <f t="shared" si="33"/>
        <v>0</v>
      </c>
      <c r="BP14">
        <f t="shared" si="33"/>
        <v>1.4</v>
      </c>
      <c r="BQ14">
        <f t="shared" si="33"/>
        <v>0</v>
      </c>
      <c r="BR14">
        <f t="shared" si="33"/>
        <v>0</v>
      </c>
      <c r="BS14">
        <f t="shared" si="33"/>
        <v>0.3</v>
      </c>
      <c r="BT14">
        <f t="shared" si="33"/>
        <v>0</v>
      </c>
      <c r="BU14">
        <f t="shared" si="33"/>
        <v>22.8</v>
      </c>
      <c r="BV14">
        <f t="shared" si="33"/>
        <v>0.6</v>
      </c>
      <c r="BW14">
        <f t="shared" si="33"/>
        <v>6</v>
      </c>
      <c r="BX14" s="1"/>
      <c r="BY14" s="10"/>
      <c r="BZ14">
        <v>24</v>
      </c>
      <c r="CA14">
        <f t="shared" ref="CA14:DI14" si="34">AO25+AO26</f>
        <v>8</v>
      </c>
      <c r="CB14">
        <f t="shared" si="34"/>
        <v>12.7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1</v>
      </c>
      <c r="CI14">
        <f t="shared" si="34"/>
        <v>0</v>
      </c>
      <c r="CJ14">
        <f t="shared" si="34"/>
        <v>0</v>
      </c>
      <c r="CK14">
        <f t="shared" si="34"/>
        <v>1.1000000000000001</v>
      </c>
      <c r="CL14">
        <f t="shared" si="34"/>
        <v>0</v>
      </c>
      <c r="CM14">
        <f t="shared" si="34"/>
        <v>2</v>
      </c>
      <c r="CN14">
        <f t="shared" si="34"/>
        <v>32</v>
      </c>
      <c r="CO14">
        <f t="shared" si="34"/>
        <v>0</v>
      </c>
      <c r="CP14">
        <f t="shared" si="34"/>
        <v>1</v>
      </c>
      <c r="CQ14">
        <f t="shared" si="34"/>
        <v>3</v>
      </c>
      <c r="CR14">
        <f t="shared" si="34"/>
        <v>1.8</v>
      </c>
      <c r="CS14">
        <f t="shared" si="34"/>
        <v>7</v>
      </c>
      <c r="CT14">
        <f t="shared" si="34"/>
        <v>0</v>
      </c>
      <c r="CU14">
        <f t="shared" si="34"/>
        <v>13</v>
      </c>
      <c r="CV14">
        <f t="shared" si="34"/>
        <v>6</v>
      </c>
      <c r="CW14">
        <f t="shared" si="34"/>
        <v>1</v>
      </c>
      <c r="CX14">
        <f t="shared" si="34"/>
        <v>19.600000000000001</v>
      </c>
      <c r="CY14">
        <f t="shared" si="34"/>
        <v>1.2</v>
      </c>
      <c r="CZ14">
        <f t="shared" si="34"/>
        <v>2</v>
      </c>
      <c r="DA14">
        <f t="shared" si="34"/>
        <v>0</v>
      </c>
      <c r="DB14">
        <f t="shared" si="34"/>
        <v>0.2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1</v>
      </c>
      <c r="DG14">
        <f t="shared" si="34"/>
        <v>41.8</v>
      </c>
      <c r="DH14">
        <f t="shared" si="34"/>
        <v>0</v>
      </c>
      <c r="DI14">
        <f t="shared" si="34"/>
        <v>23</v>
      </c>
      <c r="DJ14" s="1"/>
      <c r="DK14" s="1"/>
      <c r="DL14" s="2">
        <v>42928</v>
      </c>
      <c r="DM14">
        <f t="shared" ref="DM14:EU14" si="35">CA25+CA26</f>
        <v>46.5</v>
      </c>
      <c r="DN14">
        <f t="shared" si="35"/>
        <v>61.199999999999996</v>
      </c>
      <c r="DO14">
        <f t="shared" si="35"/>
        <v>22</v>
      </c>
      <c r="DP14">
        <f t="shared" si="35"/>
        <v>3</v>
      </c>
      <c r="DQ14">
        <f t="shared" si="35"/>
        <v>179.39999999999998</v>
      </c>
      <c r="DR14">
        <f t="shared" si="35"/>
        <v>109.9</v>
      </c>
      <c r="DS14">
        <f t="shared" si="35"/>
        <v>59.3</v>
      </c>
      <c r="DT14">
        <f t="shared" si="35"/>
        <v>27</v>
      </c>
      <c r="DU14">
        <f t="shared" si="35"/>
        <v>23.2</v>
      </c>
      <c r="DV14">
        <f t="shared" si="35"/>
        <v>54.6</v>
      </c>
      <c r="DW14">
        <f t="shared" si="35"/>
        <v>305.2</v>
      </c>
      <c r="DX14">
        <f t="shared" si="35"/>
        <v>12.8</v>
      </c>
      <c r="DY14">
        <f t="shared" si="35"/>
        <v>47</v>
      </c>
      <c r="DZ14">
        <f t="shared" si="35"/>
        <v>66</v>
      </c>
      <c r="EA14">
        <f t="shared" si="35"/>
        <v>13</v>
      </c>
      <c r="EB14">
        <f t="shared" si="35"/>
        <v>43</v>
      </c>
      <c r="EC14">
        <f t="shared" si="35"/>
        <v>14.2</v>
      </c>
      <c r="ED14">
        <f t="shared" si="35"/>
        <v>85.4</v>
      </c>
      <c r="EE14">
        <f t="shared" si="35"/>
        <v>151</v>
      </c>
      <c r="EF14">
        <f t="shared" si="35"/>
        <v>88.5</v>
      </c>
      <c r="EG14">
        <f t="shared" si="35"/>
        <v>36.6</v>
      </c>
      <c r="EH14">
        <f t="shared" si="35"/>
        <v>86.8</v>
      </c>
      <c r="EI14">
        <f t="shared" si="35"/>
        <v>69</v>
      </c>
      <c r="EJ14">
        <f t="shared" si="35"/>
        <v>17.7</v>
      </c>
      <c r="EK14">
        <f t="shared" si="35"/>
        <v>29.6</v>
      </c>
      <c r="EL14">
        <f t="shared" si="35"/>
        <v>92.6</v>
      </c>
      <c r="EM14">
        <f t="shared" si="35"/>
        <v>129.20000000000002</v>
      </c>
      <c r="EN14">
        <f t="shared" si="35"/>
        <v>18.600000000000001</v>
      </c>
      <c r="EO14">
        <f t="shared" si="35"/>
        <v>83</v>
      </c>
      <c r="EP14">
        <f t="shared" si="35"/>
        <v>185</v>
      </c>
      <c r="EQ14">
        <f t="shared" si="35"/>
        <v>53.099999999999994</v>
      </c>
      <c r="ER14">
        <f t="shared" si="35"/>
        <v>26.799999999999997</v>
      </c>
      <c r="ES14">
        <f t="shared" si="35"/>
        <v>77.400000000000006</v>
      </c>
      <c r="ET14">
        <f t="shared" si="35"/>
        <v>42.6</v>
      </c>
      <c r="EU14">
        <f t="shared" si="35"/>
        <v>38</v>
      </c>
    </row>
    <row r="15" spans="1:151" x14ac:dyDescent="0.25">
      <c r="A15" s="8"/>
      <c r="B15">
        <v>15</v>
      </c>
      <c r="C15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55.3</v>
      </c>
      <c r="J15">
        <v>0</v>
      </c>
      <c r="K15">
        <v>0</v>
      </c>
      <c r="L15">
        <v>0.4</v>
      </c>
      <c r="M15">
        <v>0.8</v>
      </c>
      <c r="N15">
        <v>0.3</v>
      </c>
      <c r="O15">
        <v>3</v>
      </c>
      <c r="P15">
        <v>0</v>
      </c>
      <c r="Q15">
        <v>0</v>
      </c>
      <c r="R15">
        <v>25</v>
      </c>
      <c r="S15">
        <v>0</v>
      </c>
      <c r="T15">
        <v>3</v>
      </c>
      <c r="U15">
        <v>0</v>
      </c>
      <c r="V15">
        <v>2</v>
      </c>
      <c r="W15">
        <v>0</v>
      </c>
      <c r="X15">
        <v>1</v>
      </c>
      <c r="Y15">
        <v>0.1</v>
      </c>
      <c r="Z15">
        <v>0</v>
      </c>
      <c r="AA15">
        <v>0</v>
      </c>
      <c r="AB15">
        <v>17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3.4</v>
      </c>
      <c r="AI15">
        <v>0</v>
      </c>
      <c r="AJ15">
        <v>31.6</v>
      </c>
      <c r="AK15">
        <v>10</v>
      </c>
      <c r="AM15" s="9">
        <v>42920</v>
      </c>
      <c r="AN15">
        <v>6</v>
      </c>
      <c r="AO15">
        <f t="shared" ref="AO15:BW15" si="36">C27+C28</f>
        <v>2.7</v>
      </c>
      <c r="AP15">
        <f t="shared" si="36"/>
        <v>14.7</v>
      </c>
      <c r="AQ15">
        <f t="shared" si="36"/>
        <v>0</v>
      </c>
      <c r="AR15">
        <f t="shared" si="36"/>
        <v>4</v>
      </c>
      <c r="AS15">
        <f t="shared" si="36"/>
        <v>0</v>
      </c>
      <c r="AT15">
        <f t="shared" si="36"/>
        <v>0</v>
      </c>
      <c r="AU15">
        <f t="shared" si="36"/>
        <v>4.2</v>
      </c>
      <c r="AV15">
        <f t="shared" si="36"/>
        <v>7</v>
      </c>
      <c r="AW15">
        <f t="shared" si="36"/>
        <v>0</v>
      </c>
      <c r="AX15">
        <f t="shared" si="36"/>
        <v>0.7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1</v>
      </c>
      <c r="BI15">
        <f t="shared" si="36"/>
        <v>0</v>
      </c>
      <c r="BJ15">
        <f t="shared" si="36"/>
        <v>0</v>
      </c>
      <c r="BK15">
        <f t="shared" si="36"/>
        <v>2.6</v>
      </c>
      <c r="BL15">
        <f t="shared" si="36"/>
        <v>0</v>
      </c>
      <c r="BM15">
        <f t="shared" si="36"/>
        <v>1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0.6</v>
      </c>
      <c r="BU15">
        <f t="shared" si="36"/>
        <v>19.600000000000001</v>
      </c>
      <c r="BV15">
        <f t="shared" si="36"/>
        <v>0</v>
      </c>
      <c r="BW15">
        <f t="shared" si="36"/>
        <v>6</v>
      </c>
      <c r="BX15" s="1"/>
      <c r="BY15" s="9">
        <v>42923</v>
      </c>
      <c r="BZ15">
        <v>12</v>
      </c>
      <c r="CA15">
        <f t="shared" ref="CA15:DI15" si="37">AO27+AO28</f>
        <v>61.2</v>
      </c>
      <c r="CB15">
        <f t="shared" si="37"/>
        <v>56.5</v>
      </c>
      <c r="CC15">
        <f t="shared" si="37"/>
        <v>0</v>
      </c>
      <c r="CD15">
        <f t="shared" si="37"/>
        <v>14</v>
      </c>
      <c r="CE15">
        <f t="shared" si="37"/>
        <v>14</v>
      </c>
      <c r="CF15">
        <f t="shared" si="37"/>
        <v>8</v>
      </c>
      <c r="CG15">
        <f t="shared" si="37"/>
        <v>5.8999999999999995</v>
      </c>
      <c r="CH15">
        <f t="shared" si="37"/>
        <v>2</v>
      </c>
      <c r="CI15">
        <f t="shared" si="37"/>
        <v>0</v>
      </c>
      <c r="CJ15">
        <f t="shared" si="37"/>
        <v>5</v>
      </c>
      <c r="CK15">
        <f t="shared" si="37"/>
        <v>0</v>
      </c>
      <c r="CL15">
        <f t="shared" si="37"/>
        <v>10.8</v>
      </c>
      <c r="CM15">
        <f t="shared" si="37"/>
        <v>10</v>
      </c>
      <c r="CN15">
        <f t="shared" si="37"/>
        <v>46</v>
      </c>
      <c r="CO15">
        <f t="shared" si="37"/>
        <v>0</v>
      </c>
      <c r="CP15">
        <f t="shared" si="37"/>
        <v>5</v>
      </c>
      <c r="CQ15">
        <f t="shared" si="37"/>
        <v>66.5</v>
      </c>
      <c r="CR15">
        <f t="shared" si="37"/>
        <v>12.2</v>
      </c>
      <c r="CS15">
        <f t="shared" si="37"/>
        <v>13</v>
      </c>
      <c r="CT15">
        <f t="shared" si="37"/>
        <v>23.5</v>
      </c>
      <c r="CU15">
        <f t="shared" si="37"/>
        <v>55</v>
      </c>
      <c r="CV15">
        <f t="shared" si="37"/>
        <v>26</v>
      </c>
      <c r="CW15">
        <f t="shared" si="37"/>
        <v>0</v>
      </c>
      <c r="CX15">
        <f t="shared" si="37"/>
        <v>61.6</v>
      </c>
      <c r="CY15">
        <f t="shared" si="37"/>
        <v>0</v>
      </c>
      <c r="CZ15">
        <f t="shared" si="37"/>
        <v>0</v>
      </c>
      <c r="DA15">
        <f t="shared" si="37"/>
        <v>4</v>
      </c>
      <c r="DB15">
        <f t="shared" si="37"/>
        <v>5</v>
      </c>
      <c r="DC15">
        <f t="shared" si="37"/>
        <v>5</v>
      </c>
      <c r="DD15">
        <f t="shared" si="37"/>
        <v>1.2</v>
      </c>
      <c r="DE15">
        <f t="shared" si="37"/>
        <v>0</v>
      </c>
      <c r="DF15">
        <f t="shared" si="37"/>
        <v>0</v>
      </c>
      <c r="DG15">
        <f t="shared" si="37"/>
        <v>10.6</v>
      </c>
      <c r="DH15">
        <f t="shared" si="37"/>
        <v>0</v>
      </c>
      <c r="DI15">
        <f t="shared" si="37"/>
        <v>47</v>
      </c>
      <c r="DJ15" s="1"/>
      <c r="DK15" s="1"/>
      <c r="DL15" s="2">
        <v>42929</v>
      </c>
      <c r="DM15">
        <f t="shared" ref="DM15:EU15" si="38">CA27+CA28</f>
        <v>20.6</v>
      </c>
      <c r="DN15">
        <f t="shared" si="38"/>
        <v>2.9</v>
      </c>
      <c r="DO15">
        <f t="shared" si="38"/>
        <v>19.2</v>
      </c>
      <c r="DP15">
        <f t="shared" si="38"/>
        <v>22</v>
      </c>
      <c r="DQ15">
        <f t="shared" si="38"/>
        <v>35.200000000000003</v>
      </c>
      <c r="DR15">
        <f t="shared" si="38"/>
        <v>30.099999999999998</v>
      </c>
      <c r="DS15">
        <f t="shared" si="38"/>
        <v>7.6</v>
      </c>
      <c r="DT15">
        <f t="shared" si="38"/>
        <v>11</v>
      </c>
      <c r="DU15">
        <f t="shared" si="38"/>
        <v>4.8</v>
      </c>
      <c r="DV15">
        <f t="shared" si="38"/>
        <v>0.4</v>
      </c>
      <c r="DW15">
        <f t="shared" si="38"/>
        <v>90.8</v>
      </c>
      <c r="DX15">
        <f t="shared" si="38"/>
        <v>8.1999999999999993</v>
      </c>
      <c r="DY15">
        <f t="shared" si="38"/>
        <v>13.2</v>
      </c>
      <c r="DZ15">
        <f t="shared" si="38"/>
        <v>69</v>
      </c>
      <c r="EA15">
        <f t="shared" si="38"/>
        <v>6.4</v>
      </c>
      <c r="EB15">
        <f t="shared" si="38"/>
        <v>0</v>
      </c>
      <c r="EC15">
        <f t="shared" si="38"/>
        <v>27.2</v>
      </c>
      <c r="ED15">
        <f t="shared" si="38"/>
        <v>3</v>
      </c>
      <c r="EE15">
        <f t="shared" si="38"/>
        <v>30</v>
      </c>
      <c r="EF15">
        <f t="shared" si="38"/>
        <v>22.3</v>
      </c>
      <c r="EG15">
        <f t="shared" si="38"/>
        <v>10</v>
      </c>
      <c r="EH15">
        <f t="shared" si="38"/>
        <v>37</v>
      </c>
      <c r="EI15">
        <f t="shared" si="38"/>
        <v>14.899999999999999</v>
      </c>
      <c r="EJ15">
        <f t="shared" si="38"/>
        <v>13.200000000000001</v>
      </c>
      <c r="EK15">
        <f t="shared" si="38"/>
        <v>15.2</v>
      </c>
      <c r="EL15">
        <f t="shared" si="38"/>
        <v>35.9</v>
      </c>
      <c r="EM15">
        <f t="shared" si="38"/>
        <v>19.2</v>
      </c>
      <c r="EN15">
        <f t="shared" si="38"/>
        <v>49.5</v>
      </c>
      <c r="EO15">
        <f t="shared" si="38"/>
        <v>0.2</v>
      </c>
      <c r="EP15">
        <f t="shared" si="38"/>
        <v>72.599999999999994</v>
      </c>
      <c r="EQ15">
        <f t="shared" si="38"/>
        <v>35</v>
      </c>
      <c r="ER15">
        <f t="shared" si="38"/>
        <v>0</v>
      </c>
      <c r="ES15">
        <f t="shared" si="38"/>
        <v>54.999999999999993</v>
      </c>
      <c r="ET15">
        <f t="shared" si="38"/>
        <v>86.8</v>
      </c>
      <c r="EU15">
        <f t="shared" si="38"/>
        <v>23</v>
      </c>
    </row>
    <row r="16" spans="1:151" x14ac:dyDescent="0.25">
      <c r="A16" s="8"/>
      <c r="B16">
        <v>18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3.4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9</v>
      </c>
      <c r="AD16">
        <v>0</v>
      </c>
      <c r="AE16">
        <v>0.6</v>
      </c>
      <c r="AF16">
        <v>3</v>
      </c>
      <c r="AG16">
        <v>0</v>
      </c>
      <c r="AH16">
        <v>0</v>
      </c>
      <c r="AI16">
        <v>0.2</v>
      </c>
      <c r="AJ16">
        <v>2.8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1</v>
      </c>
      <c r="AR16">
        <f t="shared" si="39"/>
        <v>7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4</v>
      </c>
      <c r="BF16">
        <f t="shared" si="39"/>
        <v>0</v>
      </c>
      <c r="BG16">
        <f t="shared" si="39"/>
        <v>0</v>
      </c>
      <c r="BH16">
        <f t="shared" si="39"/>
        <v>28</v>
      </c>
      <c r="BI16">
        <f t="shared" si="39"/>
        <v>0</v>
      </c>
      <c r="BJ16">
        <f t="shared" si="39"/>
        <v>0</v>
      </c>
      <c r="BK16">
        <f t="shared" si="39"/>
        <v>0.1</v>
      </c>
      <c r="BL16">
        <f t="shared" si="39"/>
        <v>22.4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0.4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4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2</v>
      </c>
      <c r="CE16">
        <f t="shared" si="40"/>
        <v>0</v>
      </c>
      <c r="CF16">
        <f t="shared" si="40"/>
        <v>5.2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2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0.2</v>
      </c>
      <c r="CX16">
        <f t="shared" si="40"/>
        <v>7</v>
      </c>
      <c r="CY16">
        <f t="shared" si="40"/>
        <v>0</v>
      </c>
      <c r="CZ16">
        <f t="shared" si="40"/>
        <v>4.8</v>
      </c>
      <c r="DA16">
        <f t="shared" si="40"/>
        <v>5</v>
      </c>
      <c r="DB16">
        <f t="shared" si="40"/>
        <v>5</v>
      </c>
      <c r="DC16">
        <f t="shared" si="40"/>
        <v>17</v>
      </c>
      <c r="DD16">
        <f t="shared" si="40"/>
        <v>5.4</v>
      </c>
      <c r="DE16">
        <f t="shared" si="40"/>
        <v>9.4</v>
      </c>
      <c r="DF16">
        <f t="shared" si="40"/>
        <v>0</v>
      </c>
      <c r="DG16">
        <f t="shared" si="40"/>
        <v>4.2</v>
      </c>
      <c r="DH16">
        <f t="shared" si="40"/>
        <v>0</v>
      </c>
      <c r="DI16">
        <f t="shared" si="40"/>
        <v>0</v>
      </c>
      <c r="DJ16" s="1"/>
      <c r="DK16" s="1"/>
      <c r="DL16" s="2">
        <v>42930</v>
      </c>
      <c r="DM16">
        <f t="shared" ref="DM16:EU16" si="41">CA29+CA30</f>
        <v>0</v>
      </c>
      <c r="DN16">
        <f t="shared" si="41"/>
        <v>0</v>
      </c>
      <c r="DO16">
        <f t="shared" si="41"/>
        <v>1</v>
      </c>
      <c r="DP16">
        <f t="shared" si="41"/>
        <v>6</v>
      </c>
      <c r="DQ16">
        <f t="shared" si="41"/>
        <v>3.4000000000000004</v>
      </c>
      <c r="DR16">
        <f t="shared" si="41"/>
        <v>2</v>
      </c>
      <c r="DS16">
        <f t="shared" si="41"/>
        <v>110.2</v>
      </c>
      <c r="DT16">
        <f t="shared" si="41"/>
        <v>15</v>
      </c>
      <c r="DU16">
        <f t="shared" si="41"/>
        <v>0.4</v>
      </c>
      <c r="DV16">
        <f t="shared" si="41"/>
        <v>19.399999999999999</v>
      </c>
      <c r="DW16">
        <f t="shared" si="41"/>
        <v>0.4</v>
      </c>
      <c r="DX16">
        <f t="shared" si="41"/>
        <v>2.7</v>
      </c>
      <c r="DY16">
        <f t="shared" si="41"/>
        <v>12</v>
      </c>
      <c r="DZ16">
        <f t="shared" si="41"/>
        <v>7</v>
      </c>
      <c r="EA16">
        <f t="shared" si="41"/>
        <v>13.8</v>
      </c>
      <c r="EB16">
        <f t="shared" si="41"/>
        <v>1</v>
      </c>
      <c r="EC16">
        <f t="shared" si="41"/>
        <v>5.6</v>
      </c>
      <c r="ED16">
        <f t="shared" si="41"/>
        <v>17.399999999999999</v>
      </c>
      <c r="EE16">
        <f t="shared" si="41"/>
        <v>16</v>
      </c>
      <c r="EF16">
        <f t="shared" si="41"/>
        <v>10</v>
      </c>
      <c r="EG16">
        <f t="shared" si="41"/>
        <v>4</v>
      </c>
      <c r="EH16">
        <f t="shared" si="41"/>
        <v>0.2</v>
      </c>
      <c r="EI16">
        <f t="shared" si="41"/>
        <v>1.6</v>
      </c>
      <c r="EJ16">
        <f t="shared" si="41"/>
        <v>0.7</v>
      </c>
      <c r="EK16">
        <f t="shared" si="41"/>
        <v>0</v>
      </c>
      <c r="EL16">
        <f t="shared" si="41"/>
        <v>2</v>
      </c>
      <c r="EM16">
        <f t="shared" si="41"/>
        <v>11.2</v>
      </c>
      <c r="EN16">
        <f t="shared" si="41"/>
        <v>56.4</v>
      </c>
      <c r="EO16">
        <f t="shared" si="41"/>
        <v>0.60000000000000009</v>
      </c>
      <c r="EP16">
        <f t="shared" si="41"/>
        <v>4.4000000000000004</v>
      </c>
      <c r="EQ16">
        <f t="shared" si="41"/>
        <v>10.200000000000001</v>
      </c>
      <c r="ER16">
        <f t="shared" si="41"/>
        <v>11</v>
      </c>
      <c r="ES16">
        <f t="shared" si="41"/>
        <v>32.4</v>
      </c>
      <c r="ET16">
        <f t="shared" si="41"/>
        <v>1</v>
      </c>
      <c r="EU16">
        <f t="shared" si="41"/>
        <v>15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</v>
      </c>
      <c r="AD17">
        <v>10</v>
      </c>
      <c r="AE17">
        <v>0</v>
      </c>
      <c r="AF17">
        <v>1</v>
      </c>
      <c r="AG17">
        <v>0</v>
      </c>
      <c r="AH17">
        <v>0</v>
      </c>
      <c r="AI17">
        <v>0.1</v>
      </c>
      <c r="AJ17">
        <v>0</v>
      </c>
      <c r="AK17">
        <v>6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1.8</v>
      </c>
      <c r="AV17">
        <f t="shared" si="42"/>
        <v>0</v>
      </c>
      <c r="AW17">
        <f t="shared" si="42"/>
        <v>1.4</v>
      </c>
      <c r="AX17">
        <f t="shared" si="42"/>
        <v>0</v>
      </c>
      <c r="AY17">
        <f t="shared" si="42"/>
        <v>16.100000000000001</v>
      </c>
      <c r="AZ17">
        <f t="shared" si="42"/>
        <v>0.3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1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1.6</v>
      </c>
      <c r="BK17">
        <f t="shared" si="42"/>
        <v>0</v>
      </c>
      <c r="BL17">
        <f t="shared" si="42"/>
        <v>0</v>
      </c>
      <c r="BM17">
        <f t="shared" si="42"/>
        <v>0.2</v>
      </c>
      <c r="BN17">
        <f t="shared" si="42"/>
        <v>1.5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4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42924</v>
      </c>
      <c r="BZ17">
        <v>12</v>
      </c>
      <c r="CA17">
        <f t="shared" ref="CA17:DI17" si="43">AO31+AO32</f>
        <v>7.8</v>
      </c>
      <c r="CB17">
        <f t="shared" si="43"/>
        <v>3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2.8</v>
      </c>
      <c r="CG17">
        <f t="shared" si="43"/>
        <v>0</v>
      </c>
      <c r="CH17">
        <f t="shared" si="43"/>
        <v>1</v>
      </c>
      <c r="CI17">
        <f t="shared" si="43"/>
        <v>2.2000000000000002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12</v>
      </c>
      <c r="CN17">
        <f t="shared" si="43"/>
        <v>12</v>
      </c>
      <c r="CO17">
        <f t="shared" si="43"/>
        <v>0</v>
      </c>
      <c r="CP17">
        <f t="shared" si="43"/>
        <v>0</v>
      </c>
      <c r="CQ17">
        <f t="shared" si="43"/>
        <v>6.6</v>
      </c>
      <c r="CR17">
        <f t="shared" si="43"/>
        <v>8</v>
      </c>
      <c r="CS17">
        <f t="shared" si="43"/>
        <v>0</v>
      </c>
      <c r="CT17">
        <f t="shared" si="43"/>
        <v>3</v>
      </c>
      <c r="CU17">
        <f t="shared" si="43"/>
        <v>0</v>
      </c>
      <c r="CV17">
        <f t="shared" si="43"/>
        <v>0</v>
      </c>
      <c r="CW17">
        <f t="shared" si="43"/>
        <v>21.400000000000002</v>
      </c>
      <c r="CX17">
        <f t="shared" si="43"/>
        <v>3.8</v>
      </c>
      <c r="CY17">
        <f t="shared" si="43"/>
        <v>0</v>
      </c>
      <c r="CZ17">
        <f t="shared" si="43"/>
        <v>10</v>
      </c>
      <c r="DA17">
        <f t="shared" si="43"/>
        <v>0</v>
      </c>
      <c r="DB17">
        <f t="shared" si="43"/>
        <v>8.4</v>
      </c>
      <c r="DC17">
        <f t="shared" si="43"/>
        <v>3</v>
      </c>
      <c r="DD17">
        <f t="shared" si="43"/>
        <v>0</v>
      </c>
      <c r="DE17">
        <f t="shared" si="43"/>
        <v>4.8</v>
      </c>
      <c r="DF17">
        <f t="shared" si="43"/>
        <v>0</v>
      </c>
      <c r="DG17">
        <f t="shared" si="43"/>
        <v>0.1</v>
      </c>
      <c r="DH17">
        <f t="shared" si="43"/>
        <v>0</v>
      </c>
      <c r="DI17">
        <f t="shared" si="43"/>
        <v>13</v>
      </c>
      <c r="DJ17" s="1"/>
      <c r="DK17" s="1"/>
      <c r="DL17" s="2">
        <v>42931</v>
      </c>
      <c r="DM17">
        <f t="shared" ref="DM17:EU17" si="44">CA31+CA32</f>
        <v>53.1</v>
      </c>
      <c r="DN17">
        <f t="shared" si="44"/>
        <v>0</v>
      </c>
      <c r="DO17">
        <f t="shared" si="44"/>
        <v>8</v>
      </c>
      <c r="DP17">
        <f t="shared" si="44"/>
        <v>18</v>
      </c>
      <c r="DQ17">
        <f t="shared" si="44"/>
        <v>27</v>
      </c>
      <c r="DR17">
        <f t="shared" si="44"/>
        <v>52.9</v>
      </c>
      <c r="DS17">
        <f t="shared" si="44"/>
        <v>19.399999999999999</v>
      </c>
      <c r="DT17">
        <f t="shared" si="44"/>
        <v>68</v>
      </c>
      <c r="DU17">
        <f t="shared" si="44"/>
        <v>0</v>
      </c>
      <c r="DV17">
        <f t="shared" si="44"/>
        <v>13.6</v>
      </c>
      <c r="DW17">
        <f t="shared" si="44"/>
        <v>0</v>
      </c>
      <c r="DX17">
        <f t="shared" si="44"/>
        <v>0.3</v>
      </c>
      <c r="DY17">
        <f t="shared" si="44"/>
        <v>35</v>
      </c>
      <c r="DZ17">
        <f t="shared" si="44"/>
        <v>33</v>
      </c>
      <c r="EA17">
        <f t="shared" si="44"/>
        <v>0</v>
      </c>
      <c r="EB17">
        <f t="shared" si="44"/>
        <v>0</v>
      </c>
      <c r="EC17">
        <f t="shared" si="44"/>
        <v>8.1999999999999993</v>
      </c>
      <c r="ED17">
        <f t="shared" si="44"/>
        <v>1.4</v>
      </c>
      <c r="EE17">
        <f t="shared" si="44"/>
        <v>10</v>
      </c>
      <c r="EF17">
        <f t="shared" si="44"/>
        <v>1.5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28.900000000000002</v>
      </c>
      <c r="EK17">
        <f t="shared" si="44"/>
        <v>0</v>
      </c>
      <c r="EL17">
        <f t="shared" si="44"/>
        <v>30.2</v>
      </c>
      <c r="EM17">
        <f t="shared" si="44"/>
        <v>18</v>
      </c>
      <c r="EN17">
        <f t="shared" si="44"/>
        <v>69.400000000000006</v>
      </c>
      <c r="EO17">
        <f t="shared" si="44"/>
        <v>0</v>
      </c>
      <c r="EP17">
        <f t="shared" si="44"/>
        <v>0</v>
      </c>
      <c r="EQ17">
        <f t="shared" si="44"/>
        <v>137.19999999999999</v>
      </c>
      <c r="ER17">
        <f t="shared" si="44"/>
        <v>20.8</v>
      </c>
      <c r="ES17">
        <f t="shared" si="44"/>
        <v>36.799999999999997</v>
      </c>
      <c r="ET17">
        <f t="shared" si="44"/>
        <v>0</v>
      </c>
      <c r="EU17">
        <f t="shared" si="44"/>
        <v>46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34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31</v>
      </c>
      <c r="AE18">
        <v>0</v>
      </c>
      <c r="AF18">
        <v>0</v>
      </c>
      <c r="AG18">
        <v>0</v>
      </c>
      <c r="AH18">
        <v>0</v>
      </c>
      <c r="AI18">
        <v>4.2</v>
      </c>
      <c r="AJ18">
        <v>0</v>
      </c>
      <c r="AK18">
        <v>17</v>
      </c>
      <c r="AM18" s="10"/>
      <c r="AN18">
        <v>24</v>
      </c>
      <c r="AO18">
        <f t="shared" ref="AO18:BW18" si="45">C33+C34</f>
        <v>1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3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17</v>
      </c>
      <c r="BF18">
        <f t="shared" si="45"/>
        <v>8</v>
      </c>
      <c r="BG18">
        <f t="shared" si="45"/>
        <v>0</v>
      </c>
      <c r="BH18">
        <f t="shared" si="45"/>
        <v>0</v>
      </c>
      <c r="BI18">
        <f t="shared" si="45"/>
        <v>2.6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1.4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50</v>
      </c>
      <c r="BU18">
        <f t="shared" si="45"/>
        <v>0.6</v>
      </c>
      <c r="BV18">
        <f t="shared" si="45"/>
        <v>0</v>
      </c>
      <c r="BW18">
        <f t="shared" si="45"/>
        <v>5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7</v>
      </c>
      <c r="CD18">
        <f t="shared" si="46"/>
        <v>0</v>
      </c>
      <c r="CE18">
        <f t="shared" si="46"/>
        <v>2.6</v>
      </c>
      <c r="CF18">
        <f t="shared" si="46"/>
        <v>0</v>
      </c>
      <c r="CG18">
        <f t="shared" si="46"/>
        <v>7.6999999999999993</v>
      </c>
      <c r="CH18">
        <f t="shared" si="46"/>
        <v>8</v>
      </c>
      <c r="CI18">
        <f t="shared" si="46"/>
        <v>0</v>
      </c>
      <c r="CJ18">
        <f t="shared" si="46"/>
        <v>0</v>
      </c>
      <c r="CK18">
        <f t="shared" si="46"/>
        <v>4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0.6</v>
      </c>
      <c r="CP18">
        <f t="shared" si="46"/>
        <v>0</v>
      </c>
      <c r="CQ18">
        <f t="shared" si="46"/>
        <v>3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5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9.8000000000000007</v>
      </c>
      <c r="DA18">
        <f t="shared" si="46"/>
        <v>6.4</v>
      </c>
      <c r="DB18">
        <f t="shared" si="46"/>
        <v>0</v>
      </c>
      <c r="DC18">
        <f t="shared" si="46"/>
        <v>9</v>
      </c>
      <c r="DD18">
        <f t="shared" si="46"/>
        <v>18.2</v>
      </c>
      <c r="DE18">
        <f t="shared" si="46"/>
        <v>0</v>
      </c>
      <c r="DF18">
        <f t="shared" si="46"/>
        <v>0</v>
      </c>
      <c r="DG18">
        <f t="shared" si="46"/>
        <v>6.8</v>
      </c>
      <c r="DH18">
        <f t="shared" si="46"/>
        <v>0</v>
      </c>
      <c r="DI18">
        <f t="shared" si="46"/>
        <v>37</v>
      </c>
      <c r="DJ18" s="1"/>
      <c r="DK18" s="1"/>
      <c r="DL18" s="2">
        <v>42932</v>
      </c>
      <c r="DM18">
        <f t="shared" ref="DM18:EU18" si="47">CA33+CA34</f>
        <v>5</v>
      </c>
      <c r="DN18">
        <f t="shared" si="47"/>
        <v>5</v>
      </c>
      <c r="DO18">
        <f t="shared" si="47"/>
        <v>0.3</v>
      </c>
      <c r="DP18">
        <f t="shared" si="47"/>
        <v>29</v>
      </c>
      <c r="DQ18">
        <f t="shared" si="47"/>
        <v>35.799999999999997</v>
      </c>
      <c r="DR18">
        <f t="shared" si="47"/>
        <v>58.199999999999996</v>
      </c>
      <c r="DS18">
        <f t="shared" si="47"/>
        <v>4.3</v>
      </c>
      <c r="DT18">
        <f t="shared" si="47"/>
        <v>6</v>
      </c>
      <c r="DU18">
        <f t="shared" si="47"/>
        <v>62.4</v>
      </c>
      <c r="DV18">
        <f t="shared" si="47"/>
        <v>17</v>
      </c>
      <c r="DW18">
        <f t="shared" si="47"/>
        <v>0</v>
      </c>
      <c r="DX18">
        <f t="shared" si="47"/>
        <v>1.6</v>
      </c>
      <c r="DY18">
        <f t="shared" si="47"/>
        <v>92</v>
      </c>
      <c r="DZ18">
        <f t="shared" si="47"/>
        <v>51</v>
      </c>
      <c r="EA18">
        <f t="shared" si="47"/>
        <v>28.2</v>
      </c>
      <c r="EB18">
        <f t="shared" si="47"/>
        <v>21</v>
      </c>
      <c r="EC18">
        <f t="shared" si="47"/>
        <v>17.8</v>
      </c>
      <c r="ED18">
        <f t="shared" si="47"/>
        <v>3</v>
      </c>
      <c r="EE18">
        <f t="shared" si="47"/>
        <v>17</v>
      </c>
      <c r="EF18">
        <f t="shared" si="47"/>
        <v>12</v>
      </c>
      <c r="EG18">
        <f t="shared" si="47"/>
        <v>51</v>
      </c>
      <c r="EH18">
        <f t="shared" si="47"/>
        <v>0</v>
      </c>
      <c r="EI18">
        <f t="shared" si="47"/>
        <v>0.2</v>
      </c>
      <c r="EJ18">
        <f t="shared" si="47"/>
        <v>5</v>
      </c>
      <c r="EK18">
        <f t="shared" si="47"/>
        <v>0.2</v>
      </c>
      <c r="EL18">
        <f t="shared" si="47"/>
        <v>15.7</v>
      </c>
      <c r="EM18">
        <f t="shared" si="47"/>
        <v>8.6999999999999993</v>
      </c>
      <c r="EN18">
        <f t="shared" si="47"/>
        <v>31.599999999999998</v>
      </c>
      <c r="EO18">
        <f t="shared" si="47"/>
        <v>0</v>
      </c>
      <c r="EP18">
        <f t="shared" si="47"/>
        <v>0.8</v>
      </c>
      <c r="EQ18">
        <f t="shared" si="47"/>
        <v>26.999999999999996</v>
      </c>
      <c r="ER18">
        <f t="shared" si="47"/>
        <v>0</v>
      </c>
      <c r="ES18">
        <f t="shared" si="47"/>
        <v>0</v>
      </c>
      <c r="ET18">
        <f t="shared" si="47"/>
        <v>0</v>
      </c>
      <c r="EU18">
        <f t="shared" si="47"/>
        <v>16</v>
      </c>
    </row>
    <row r="19" spans="1:151" x14ac:dyDescent="0.25">
      <c r="A19" s="8">
        <v>43649</v>
      </c>
      <c r="B19">
        <v>3</v>
      </c>
      <c r="C19">
        <v>1</v>
      </c>
      <c r="D19">
        <v>2.8</v>
      </c>
      <c r="E19">
        <v>0</v>
      </c>
      <c r="F19">
        <v>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40</v>
      </c>
      <c r="O19">
        <v>8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1.4</v>
      </c>
      <c r="AA19">
        <v>0.2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0.6</v>
      </c>
      <c r="AJ19">
        <v>0</v>
      </c>
      <c r="AK19">
        <v>18</v>
      </c>
      <c r="AM19" s="9">
        <v>42921</v>
      </c>
      <c r="AN19">
        <v>6</v>
      </c>
      <c r="AO19">
        <f t="shared" ref="AO19:BW19" si="48">C35+C36</f>
        <v>0</v>
      </c>
      <c r="AP19">
        <f t="shared" si="48"/>
        <v>0.5</v>
      </c>
      <c r="AQ19">
        <f t="shared" si="48"/>
        <v>0.5</v>
      </c>
      <c r="AR19">
        <f t="shared" si="48"/>
        <v>9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2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10</v>
      </c>
      <c r="BC19">
        <f t="shared" si="48"/>
        <v>0</v>
      </c>
      <c r="BD19">
        <f t="shared" si="48"/>
        <v>0</v>
      </c>
      <c r="BE19">
        <f t="shared" si="48"/>
        <v>12</v>
      </c>
      <c r="BF19">
        <f t="shared" si="48"/>
        <v>13</v>
      </c>
      <c r="BG19">
        <f t="shared" si="48"/>
        <v>0</v>
      </c>
      <c r="BH19">
        <f t="shared" si="48"/>
        <v>0</v>
      </c>
      <c r="BI19">
        <f t="shared" si="48"/>
        <v>1.2</v>
      </c>
      <c r="BJ19">
        <f t="shared" si="48"/>
        <v>3.4</v>
      </c>
      <c r="BK19">
        <f t="shared" si="48"/>
        <v>9.1999999999999993</v>
      </c>
      <c r="BL19">
        <f t="shared" si="48"/>
        <v>1.8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4</v>
      </c>
      <c r="BR19">
        <f t="shared" si="48"/>
        <v>0</v>
      </c>
      <c r="BS19">
        <f t="shared" si="48"/>
        <v>0</v>
      </c>
      <c r="BT19">
        <f t="shared" si="48"/>
        <v>0</v>
      </c>
      <c r="BU19">
        <f t="shared" si="48"/>
        <v>34.4</v>
      </c>
      <c r="BV19">
        <f t="shared" si="48"/>
        <v>1.4</v>
      </c>
      <c r="BW19">
        <f t="shared" si="48"/>
        <v>5</v>
      </c>
      <c r="BX19" s="1"/>
      <c r="BY19" s="9">
        <v>42925</v>
      </c>
      <c r="BZ19">
        <v>12</v>
      </c>
      <c r="CA19">
        <f t="shared" ref="CA19:DI19" si="49">AO35+AO36</f>
        <v>1.2</v>
      </c>
      <c r="CB19">
        <f t="shared" si="49"/>
        <v>0</v>
      </c>
      <c r="CC19">
        <f t="shared" si="49"/>
        <v>1</v>
      </c>
      <c r="CD19">
        <f t="shared" si="49"/>
        <v>3</v>
      </c>
      <c r="CE19">
        <f t="shared" si="49"/>
        <v>3</v>
      </c>
      <c r="CF19">
        <f t="shared" si="49"/>
        <v>15.799999999999999</v>
      </c>
      <c r="CG19">
        <f t="shared" si="49"/>
        <v>21</v>
      </c>
      <c r="CH19">
        <f t="shared" si="49"/>
        <v>15</v>
      </c>
      <c r="CI19">
        <f t="shared" si="49"/>
        <v>1.6</v>
      </c>
      <c r="CJ19">
        <f t="shared" si="49"/>
        <v>0</v>
      </c>
      <c r="CK19">
        <f t="shared" si="49"/>
        <v>0</v>
      </c>
      <c r="CL19">
        <f t="shared" si="49"/>
        <v>0</v>
      </c>
      <c r="CM19">
        <f t="shared" si="49"/>
        <v>11</v>
      </c>
      <c r="CN19">
        <f t="shared" si="49"/>
        <v>11</v>
      </c>
      <c r="CO19">
        <f t="shared" si="49"/>
        <v>0</v>
      </c>
      <c r="CP19">
        <f t="shared" si="49"/>
        <v>0</v>
      </c>
      <c r="CQ19">
        <f t="shared" si="49"/>
        <v>0</v>
      </c>
      <c r="CR19">
        <f t="shared" si="49"/>
        <v>20.2</v>
      </c>
      <c r="CS19">
        <f t="shared" si="49"/>
        <v>19</v>
      </c>
      <c r="CT19">
        <f t="shared" si="49"/>
        <v>8.4</v>
      </c>
      <c r="CU19">
        <f t="shared" si="49"/>
        <v>1</v>
      </c>
      <c r="CV19">
        <f t="shared" si="49"/>
        <v>20</v>
      </c>
      <c r="CW19">
        <f t="shared" si="49"/>
        <v>9.6999999999999993</v>
      </c>
      <c r="CX19">
        <f t="shared" si="49"/>
        <v>9.8000000000000007</v>
      </c>
      <c r="CY19">
        <f t="shared" si="49"/>
        <v>0</v>
      </c>
      <c r="CZ19">
        <f t="shared" si="49"/>
        <v>3.2</v>
      </c>
      <c r="DA19">
        <f t="shared" si="49"/>
        <v>7.8000000000000007</v>
      </c>
      <c r="DB19">
        <f t="shared" si="49"/>
        <v>9.1999999999999993</v>
      </c>
      <c r="DC19">
        <f t="shared" si="49"/>
        <v>3</v>
      </c>
      <c r="DD19">
        <f t="shared" si="49"/>
        <v>3.2</v>
      </c>
      <c r="DE19">
        <f t="shared" si="49"/>
        <v>31.9</v>
      </c>
      <c r="DF19">
        <f t="shared" si="49"/>
        <v>1.5999999999999999</v>
      </c>
      <c r="DG19">
        <f t="shared" si="49"/>
        <v>5.6</v>
      </c>
      <c r="DH19">
        <f t="shared" si="49"/>
        <v>0</v>
      </c>
      <c r="DI19">
        <f t="shared" si="49"/>
        <v>16</v>
      </c>
      <c r="DJ19" s="1"/>
      <c r="DK19" s="1"/>
      <c r="DL19" s="2">
        <v>42933</v>
      </c>
      <c r="DM19">
        <f t="shared" ref="DM19:EU19" si="50">CA35+CA36</f>
        <v>1.8</v>
      </c>
      <c r="DN19">
        <f t="shared" si="50"/>
        <v>6.6000000000000005</v>
      </c>
      <c r="DO19">
        <f t="shared" si="50"/>
        <v>0</v>
      </c>
      <c r="DP19">
        <f t="shared" si="50"/>
        <v>0</v>
      </c>
      <c r="DQ19">
        <f t="shared" si="50"/>
        <v>1</v>
      </c>
      <c r="DR19">
        <f t="shared" si="50"/>
        <v>0</v>
      </c>
      <c r="DS19">
        <f t="shared" si="50"/>
        <v>0</v>
      </c>
      <c r="DT19">
        <f t="shared" si="50"/>
        <v>4</v>
      </c>
      <c r="DU19">
        <f t="shared" si="50"/>
        <v>3.6</v>
      </c>
      <c r="DV19">
        <f t="shared" si="50"/>
        <v>0.6</v>
      </c>
      <c r="DW19">
        <f t="shared" si="50"/>
        <v>2.1</v>
      </c>
      <c r="DX19">
        <f t="shared" si="50"/>
        <v>0</v>
      </c>
      <c r="DY19">
        <f t="shared" si="50"/>
        <v>2</v>
      </c>
      <c r="DZ19">
        <f t="shared" si="50"/>
        <v>0</v>
      </c>
      <c r="EA19">
        <f t="shared" si="50"/>
        <v>0</v>
      </c>
      <c r="EB19">
        <f t="shared" si="50"/>
        <v>3</v>
      </c>
      <c r="EC19">
        <f t="shared" si="50"/>
        <v>5.6</v>
      </c>
      <c r="ED19">
        <f t="shared" si="50"/>
        <v>1.8</v>
      </c>
      <c r="EE19">
        <f t="shared" si="50"/>
        <v>0</v>
      </c>
      <c r="EF19">
        <f t="shared" si="50"/>
        <v>0.5</v>
      </c>
      <c r="EG19">
        <f t="shared" si="50"/>
        <v>0</v>
      </c>
      <c r="EH19">
        <f t="shared" si="50"/>
        <v>6.6</v>
      </c>
      <c r="EI19">
        <f t="shared" si="50"/>
        <v>0</v>
      </c>
      <c r="EJ19">
        <f t="shared" si="50"/>
        <v>0.1</v>
      </c>
      <c r="EK19">
        <f t="shared" si="50"/>
        <v>0</v>
      </c>
      <c r="EL19">
        <f t="shared" si="50"/>
        <v>3.2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0.2</v>
      </c>
      <c r="ER19">
        <f t="shared" si="50"/>
        <v>73.8</v>
      </c>
      <c r="ES19">
        <f t="shared" si="50"/>
        <v>7.6</v>
      </c>
      <c r="ET19">
        <f t="shared" si="50"/>
        <v>12</v>
      </c>
      <c r="EU19">
        <f t="shared" si="50"/>
        <v>0</v>
      </c>
    </row>
    <row r="20" spans="1:151" x14ac:dyDescent="0.25">
      <c r="A20" s="8"/>
      <c r="B20">
        <v>6</v>
      </c>
      <c r="C20">
        <v>0.7</v>
      </c>
      <c r="D20">
        <v>0.1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1.2</v>
      </c>
      <c r="N20">
        <v>27.6</v>
      </c>
      <c r="O20">
        <v>0</v>
      </c>
      <c r="P20">
        <v>0</v>
      </c>
      <c r="Q20">
        <v>0</v>
      </c>
      <c r="R20">
        <v>0</v>
      </c>
      <c r="S20">
        <v>1.6</v>
      </c>
      <c r="T20">
        <v>0</v>
      </c>
      <c r="U20">
        <v>0</v>
      </c>
      <c r="V20">
        <v>8.8000000000000007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0.4</v>
      </c>
      <c r="AJ20">
        <v>0</v>
      </c>
      <c r="AK20">
        <v>0</v>
      </c>
      <c r="AM20" s="10"/>
      <c r="AN20">
        <v>12</v>
      </c>
      <c r="AO20">
        <f t="shared" ref="AO20:BW20" si="51">C37+C38</f>
        <v>0</v>
      </c>
      <c r="AP20">
        <f t="shared" si="51"/>
        <v>0.7</v>
      </c>
      <c r="AQ20">
        <f t="shared" si="51"/>
        <v>0.2</v>
      </c>
      <c r="AR20">
        <f t="shared" si="51"/>
        <v>3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0.4</v>
      </c>
      <c r="AX20">
        <f t="shared" si="51"/>
        <v>0</v>
      </c>
      <c r="AY20">
        <f t="shared" si="51"/>
        <v>0</v>
      </c>
      <c r="AZ20">
        <f t="shared" si="51"/>
        <v>0.3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3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2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1</v>
      </c>
      <c r="BS20">
        <f t="shared" si="51"/>
        <v>0</v>
      </c>
      <c r="BT20">
        <f t="shared" si="51"/>
        <v>0</v>
      </c>
      <c r="BU20">
        <f t="shared" si="51"/>
        <v>0.4</v>
      </c>
      <c r="BV20">
        <f t="shared" si="51"/>
        <v>0</v>
      </c>
      <c r="BW20">
        <f t="shared" si="51"/>
        <v>4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0.7</v>
      </c>
      <c r="CC20">
        <f t="shared" si="52"/>
        <v>0</v>
      </c>
      <c r="CD20">
        <f t="shared" si="52"/>
        <v>0</v>
      </c>
      <c r="CE20">
        <f t="shared" si="52"/>
        <v>1.6</v>
      </c>
      <c r="CF20">
        <f t="shared" si="52"/>
        <v>0.3</v>
      </c>
      <c r="CG20">
        <f t="shared" si="52"/>
        <v>10</v>
      </c>
      <c r="CH20">
        <f t="shared" si="52"/>
        <v>59</v>
      </c>
      <c r="CI20">
        <f t="shared" si="52"/>
        <v>0.7</v>
      </c>
      <c r="CJ20">
        <f t="shared" si="52"/>
        <v>1</v>
      </c>
      <c r="CK20">
        <f t="shared" si="52"/>
        <v>36.1</v>
      </c>
      <c r="CL20">
        <f t="shared" si="52"/>
        <v>0</v>
      </c>
      <c r="CM20">
        <f t="shared" si="52"/>
        <v>10</v>
      </c>
      <c r="CN20">
        <f t="shared" si="52"/>
        <v>31</v>
      </c>
      <c r="CO20">
        <f t="shared" si="52"/>
        <v>0</v>
      </c>
      <c r="CP20">
        <f t="shared" si="52"/>
        <v>3</v>
      </c>
      <c r="CQ20">
        <f t="shared" si="52"/>
        <v>0</v>
      </c>
      <c r="CR20">
        <f t="shared" si="52"/>
        <v>4</v>
      </c>
      <c r="CS20">
        <f t="shared" si="52"/>
        <v>4</v>
      </c>
      <c r="CT20">
        <f t="shared" si="52"/>
        <v>6</v>
      </c>
      <c r="CU20">
        <f t="shared" si="52"/>
        <v>0</v>
      </c>
      <c r="CV20">
        <f t="shared" si="52"/>
        <v>7</v>
      </c>
      <c r="CW20">
        <f t="shared" si="52"/>
        <v>8.6</v>
      </c>
      <c r="CX20">
        <f t="shared" si="52"/>
        <v>2.8</v>
      </c>
      <c r="CY20">
        <f t="shared" si="52"/>
        <v>0</v>
      </c>
      <c r="CZ20">
        <f t="shared" si="52"/>
        <v>1</v>
      </c>
      <c r="DA20">
        <f t="shared" si="52"/>
        <v>21.8</v>
      </c>
      <c r="DB20">
        <f t="shared" si="52"/>
        <v>4.3999999999999995</v>
      </c>
      <c r="DC20">
        <f t="shared" si="52"/>
        <v>4</v>
      </c>
      <c r="DD20">
        <f t="shared" si="52"/>
        <v>14.2</v>
      </c>
      <c r="DE20">
        <f t="shared" si="52"/>
        <v>4.5</v>
      </c>
      <c r="DF20">
        <f t="shared" si="52"/>
        <v>19</v>
      </c>
      <c r="DG20">
        <f t="shared" si="52"/>
        <v>10.6</v>
      </c>
      <c r="DH20">
        <f t="shared" si="52"/>
        <v>3</v>
      </c>
      <c r="DI20">
        <f t="shared" si="52"/>
        <v>50</v>
      </c>
      <c r="DJ20" s="1"/>
      <c r="DK20" s="1"/>
      <c r="DL20" s="2">
        <v>42934</v>
      </c>
      <c r="DM20">
        <f t="shared" ref="DM20:EU20" si="53">CA37+CA38</f>
        <v>2.2999999999999998</v>
      </c>
      <c r="DN20">
        <f t="shared" si="53"/>
        <v>0</v>
      </c>
      <c r="DO20">
        <f t="shared" si="53"/>
        <v>0</v>
      </c>
      <c r="DP20">
        <f t="shared" si="53"/>
        <v>2</v>
      </c>
      <c r="DQ20">
        <f t="shared" si="53"/>
        <v>0</v>
      </c>
      <c r="DR20">
        <f t="shared" si="53"/>
        <v>8.4</v>
      </c>
      <c r="DS20">
        <f t="shared" si="53"/>
        <v>2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0</v>
      </c>
      <c r="DX20">
        <f t="shared" si="53"/>
        <v>0</v>
      </c>
      <c r="DY20">
        <f t="shared" si="53"/>
        <v>7</v>
      </c>
      <c r="DZ20">
        <f t="shared" si="53"/>
        <v>0</v>
      </c>
      <c r="EA20">
        <f t="shared" si="53"/>
        <v>0</v>
      </c>
      <c r="EB20">
        <f t="shared" si="53"/>
        <v>15</v>
      </c>
      <c r="EC20">
        <f t="shared" si="53"/>
        <v>7</v>
      </c>
      <c r="ED20">
        <f t="shared" si="53"/>
        <v>14.6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5.6</v>
      </c>
      <c r="EI20">
        <f t="shared" si="53"/>
        <v>0</v>
      </c>
      <c r="EJ20">
        <f t="shared" si="53"/>
        <v>3.2</v>
      </c>
      <c r="EK20">
        <f t="shared" si="53"/>
        <v>0</v>
      </c>
      <c r="EL20">
        <f t="shared" si="53"/>
        <v>11</v>
      </c>
      <c r="EM20">
        <f t="shared" si="53"/>
        <v>0</v>
      </c>
      <c r="EN20">
        <f t="shared" si="53"/>
        <v>1</v>
      </c>
      <c r="EO20">
        <f t="shared" si="53"/>
        <v>3.8000000000000003</v>
      </c>
      <c r="EP20">
        <f t="shared" si="53"/>
        <v>0</v>
      </c>
      <c r="EQ20">
        <f t="shared" si="53"/>
        <v>1.2</v>
      </c>
      <c r="ER20">
        <f t="shared" si="53"/>
        <v>0.8</v>
      </c>
      <c r="ES20">
        <f t="shared" si="53"/>
        <v>70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3.6</v>
      </c>
      <c r="AJ21">
        <v>0</v>
      </c>
      <c r="AK21">
        <v>4</v>
      </c>
      <c r="AM21" s="10"/>
      <c r="AN21">
        <v>18</v>
      </c>
      <c r="AO21">
        <f t="shared" ref="AO21:BW21" si="54">C39+C40</f>
        <v>4.5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0.60000000000000009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2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6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42926</v>
      </c>
      <c r="BZ21">
        <v>12</v>
      </c>
      <c r="CA21">
        <f t="shared" ref="CA21:DI21" si="55">AO39+AO40</f>
        <v>21.7</v>
      </c>
      <c r="CB21">
        <f t="shared" si="55"/>
        <v>43.8</v>
      </c>
      <c r="CC21">
        <f t="shared" si="55"/>
        <v>0</v>
      </c>
      <c r="CD21">
        <f t="shared" si="55"/>
        <v>5</v>
      </c>
      <c r="CE21">
        <f t="shared" si="55"/>
        <v>1.3</v>
      </c>
      <c r="CF21">
        <f t="shared" si="55"/>
        <v>12.600000000000001</v>
      </c>
      <c r="CG21">
        <f t="shared" si="55"/>
        <v>33</v>
      </c>
      <c r="CH21">
        <f t="shared" si="55"/>
        <v>23</v>
      </c>
      <c r="CI21">
        <f t="shared" si="55"/>
        <v>0</v>
      </c>
      <c r="CJ21">
        <f t="shared" si="55"/>
        <v>2</v>
      </c>
      <c r="CK21">
        <f t="shared" si="55"/>
        <v>2.4000000000000004</v>
      </c>
      <c r="CL21">
        <f t="shared" si="55"/>
        <v>19.2</v>
      </c>
      <c r="CM21">
        <f t="shared" si="55"/>
        <v>15</v>
      </c>
      <c r="CN21">
        <f t="shared" si="55"/>
        <v>11</v>
      </c>
      <c r="CO21">
        <f t="shared" si="55"/>
        <v>0</v>
      </c>
      <c r="CP21">
        <f t="shared" si="55"/>
        <v>3</v>
      </c>
      <c r="CQ21">
        <f t="shared" si="55"/>
        <v>4.6000000000000005</v>
      </c>
      <c r="CR21">
        <f t="shared" si="55"/>
        <v>0.2</v>
      </c>
      <c r="CS21">
        <f t="shared" si="55"/>
        <v>10</v>
      </c>
      <c r="CT21">
        <f t="shared" si="55"/>
        <v>4</v>
      </c>
      <c r="CU21">
        <f t="shared" si="55"/>
        <v>23</v>
      </c>
      <c r="CV21">
        <f t="shared" si="55"/>
        <v>6.6000000000000005</v>
      </c>
      <c r="CW21">
        <f t="shared" si="55"/>
        <v>8.1</v>
      </c>
      <c r="CX21">
        <f t="shared" si="55"/>
        <v>58.699999999999996</v>
      </c>
      <c r="CY21">
        <f t="shared" si="55"/>
        <v>0</v>
      </c>
      <c r="CZ21">
        <f t="shared" si="55"/>
        <v>0.6</v>
      </c>
      <c r="DA21">
        <f t="shared" si="55"/>
        <v>3.4</v>
      </c>
      <c r="DB21">
        <f t="shared" si="55"/>
        <v>53</v>
      </c>
      <c r="DC21">
        <f t="shared" si="55"/>
        <v>1</v>
      </c>
      <c r="DD21">
        <f t="shared" si="55"/>
        <v>7.8000000000000007</v>
      </c>
      <c r="DE21">
        <f t="shared" si="55"/>
        <v>56.9</v>
      </c>
      <c r="DF21">
        <f t="shared" si="55"/>
        <v>18.2</v>
      </c>
      <c r="DG21">
        <f t="shared" si="55"/>
        <v>2.8</v>
      </c>
      <c r="DH21">
        <f t="shared" si="55"/>
        <v>3.2</v>
      </c>
      <c r="DI21">
        <f t="shared" si="55"/>
        <v>56</v>
      </c>
      <c r="DJ21" s="1"/>
      <c r="DK21" s="1"/>
      <c r="DL21" s="2">
        <v>42935</v>
      </c>
      <c r="DM21">
        <f t="shared" ref="DM21:EU21" si="56">CA39+CA40</f>
        <v>1.2</v>
      </c>
      <c r="DN21">
        <f t="shared" si="56"/>
        <v>0.8</v>
      </c>
      <c r="DO21">
        <f t="shared" si="56"/>
        <v>8</v>
      </c>
      <c r="DP21">
        <f t="shared" si="56"/>
        <v>5</v>
      </c>
      <c r="DQ21">
        <f t="shared" si="56"/>
        <v>0.60000000000000009</v>
      </c>
      <c r="DR21">
        <f t="shared" si="56"/>
        <v>6.8000000000000007</v>
      </c>
      <c r="DS21">
        <f t="shared" si="56"/>
        <v>0</v>
      </c>
      <c r="DT21">
        <f t="shared" si="56"/>
        <v>0</v>
      </c>
      <c r="DU21">
        <f t="shared" si="56"/>
        <v>6</v>
      </c>
      <c r="DV21">
        <f t="shared" si="56"/>
        <v>0.2</v>
      </c>
      <c r="DW21">
        <f t="shared" si="56"/>
        <v>0</v>
      </c>
      <c r="DX21">
        <f t="shared" si="56"/>
        <v>0</v>
      </c>
      <c r="DY21">
        <f t="shared" si="56"/>
        <v>11</v>
      </c>
      <c r="DZ21">
        <f t="shared" si="56"/>
        <v>0</v>
      </c>
      <c r="EA21">
        <f t="shared" si="56"/>
        <v>1.2</v>
      </c>
      <c r="EB21">
        <f t="shared" si="56"/>
        <v>12</v>
      </c>
      <c r="EC21">
        <f t="shared" si="56"/>
        <v>3.8</v>
      </c>
      <c r="ED21">
        <f t="shared" si="56"/>
        <v>10.199999999999999</v>
      </c>
      <c r="EE21">
        <f t="shared" si="56"/>
        <v>0</v>
      </c>
      <c r="EF21">
        <f t="shared" si="56"/>
        <v>0.8</v>
      </c>
      <c r="EG21">
        <f t="shared" si="56"/>
        <v>0</v>
      </c>
      <c r="EH21">
        <f t="shared" si="56"/>
        <v>17.600000000000001</v>
      </c>
      <c r="EI21">
        <f t="shared" si="56"/>
        <v>3.6</v>
      </c>
      <c r="EJ21">
        <f t="shared" si="56"/>
        <v>5</v>
      </c>
      <c r="EK21">
        <f t="shared" si="56"/>
        <v>0.4</v>
      </c>
      <c r="EL21">
        <f t="shared" si="56"/>
        <v>37.400000000000006</v>
      </c>
      <c r="EM21">
        <f t="shared" si="56"/>
        <v>0</v>
      </c>
      <c r="EN21">
        <f t="shared" si="56"/>
        <v>0</v>
      </c>
      <c r="EO21">
        <f t="shared" si="56"/>
        <v>13.2</v>
      </c>
      <c r="EP21">
        <f t="shared" si="56"/>
        <v>0</v>
      </c>
      <c r="EQ21">
        <f t="shared" si="56"/>
        <v>3.7</v>
      </c>
      <c r="ER21">
        <f t="shared" si="56"/>
        <v>15</v>
      </c>
      <c r="ES21">
        <f t="shared" si="56"/>
        <v>2.2000000000000002</v>
      </c>
      <c r="ET21">
        <f t="shared" si="56"/>
        <v>0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25</v>
      </c>
      <c r="L22">
        <v>21</v>
      </c>
      <c r="M22">
        <v>0</v>
      </c>
      <c r="N22">
        <v>5.4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1.1000000000000001</v>
      </c>
      <c r="AA22">
        <v>16.399999999999999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0.9</v>
      </c>
      <c r="AJ22">
        <v>63.8</v>
      </c>
      <c r="AK22">
        <v>4</v>
      </c>
      <c r="AM22" s="10"/>
      <c r="AN22">
        <v>24</v>
      </c>
      <c r="AO22">
        <f t="shared" ref="AO22:BW22" si="57">C41+C42</f>
        <v>8</v>
      </c>
      <c r="AP22">
        <f t="shared" si="57"/>
        <v>1.3</v>
      </c>
      <c r="AQ22">
        <f t="shared" si="57"/>
        <v>0</v>
      </c>
      <c r="AR22">
        <f t="shared" si="57"/>
        <v>2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21</v>
      </c>
      <c r="BB22">
        <f t="shared" si="57"/>
        <v>8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36</v>
      </c>
      <c r="BJ22">
        <f t="shared" si="57"/>
        <v>0</v>
      </c>
      <c r="BK22">
        <f t="shared" si="57"/>
        <v>0</v>
      </c>
      <c r="BL22">
        <f t="shared" si="57"/>
        <v>3.8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2</v>
      </c>
      <c r="BQ22">
        <f t="shared" si="57"/>
        <v>0</v>
      </c>
      <c r="BR22">
        <f t="shared" si="57"/>
        <v>0</v>
      </c>
      <c r="BS22">
        <f t="shared" si="57"/>
        <v>0.8</v>
      </c>
      <c r="BT22">
        <f t="shared" si="57"/>
        <v>0</v>
      </c>
      <c r="BU22">
        <f t="shared" si="57"/>
        <v>1.4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1</v>
      </c>
      <c r="CB22">
        <f t="shared" si="58"/>
        <v>1.6</v>
      </c>
      <c r="CC22">
        <f t="shared" si="58"/>
        <v>31</v>
      </c>
      <c r="CD22">
        <f t="shared" si="58"/>
        <v>16</v>
      </c>
      <c r="CE22">
        <f t="shared" si="58"/>
        <v>7.4</v>
      </c>
      <c r="CF22">
        <f t="shared" si="58"/>
        <v>22.2</v>
      </c>
      <c r="CG22">
        <f t="shared" si="58"/>
        <v>2</v>
      </c>
      <c r="CH22">
        <f t="shared" si="58"/>
        <v>3</v>
      </c>
      <c r="CI22">
        <f t="shared" si="58"/>
        <v>10</v>
      </c>
      <c r="CJ22">
        <f t="shared" si="58"/>
        <v>7.6</v>
      </c>
      <c r="CK22">
        <f t="shared" si="58"/>
        <v>16.399999999999999</v>
      </c>
      <c r="CL22">
        <f t="shared" si="58"/>
        <v>13.2</v>
      </c>
      <c r="CM22">
        <f t="shared" si="58"/>
        <v>15</v>
      </c>
      <c r="CN22">
        <f t="shared" si="58"/>
        <v>53</v>
      </c>
      <c r="CO22">
        <f t="shared" si="58"/>
        <v>65</v>
      </c>
      <c r="CP22">
        <f t="shared" si="58"/>
        <v>23</v>
      </c>
      <c r="CQ22">
        <f t="shared" si="58"/>
        <v>0.2</v>
      </c>
      <c r="CR22">
        <f t="shared" si="58"/>
        <v>0</v>
      </c>
      <c r="CS22">
        <f t="shared" si="58"/>
        <v>7</v>
      </c>
      <c r="CT22">
        <f t="shared" si="58"/>
        <v>0</v>
      </c>
      <c r="CU22">
        <f t="shared" si="58"/>
        <v>3</v>
      </c>
      <c r="CV22">
        <f t="shared" si="58"/>
        <v>0</v>
      </c>
      <c r="CW22">
        <f t="shared" si="58"/>
        <v>6</v>
      </c>
      <c r="CX22">
        <f t="shared" si="58"/>
        <v>1.2</v>
      </c>
      <c r="CY22">
        <f t="shared" si="58"/>
        <v>23.6</v>
      </c>
      <c r="CZ22">
        <f t="shared" si="58"/>
        <v>17</v>
      </c>
      <c r="DA22">
        <f t="shared" si="58"/>
        <v>41</v>
      </c>
      <c r="DB22">
        <f t="shared" si="58"/>
        <v>67</v>
      </c>
      <c r="DC22">
        <f t="shared" si="58"/>
        <v>9</v>
      </c>
      <c r="DD22">
        <f t="shared" si="58"/>
        <v>24.4</v>
      </c>
      <c r="DE22">
        <f t="shared" si="58"/>
        <v>92.399999999999991</v>
      </c>
      <c r="DF22">
        <f t="shared" si="58"/>
        <v>0.8</v>
      </c>
      <c r="DG22">
        <f t="shared" si="58"/>
        <v>29.4</v>
      </c>
      <c r="DH22">
        <f t="shared" si="58"/>
        <v>3.8000000000000003</v>
      </c>
      <c r="DI22">
        <f t="shared" si="58"/>
        <v>22</v>
      </c>
      <c r="DJ22" s="1"/>
      <c r="DK22" s="1"/>
      <c r="DL22" s="2">
        <v>42936</v>
      </c>
      <c r="DM22">
        <f t="shared" ref="DM22:EU22" si="59">CA41+CA42</f>
        <v>0</v>
      </c>
      <c r="DN22">
        <f t="shared" si="59"/>
        <v>0</v>
      </c>
      <c r="DO22">
        <f t="shared" si="59"/>
        <v>0</v>
      </c>
      <c r="DP22">
        <f t="shared" si="59"/>
        <v>3</v>
      </c>
      <c r="DQ22">
        <f t="shared" si="59"/>
        <v>31.6</v>
      </c>
      <c r="DR22">
        <f t="shared" si="59"/>
        <v>13.1</v>
      </c>
      <c r="DS22">
        <f t="shared" si="59"/>
        <v>0</v>
      </c>
      <c r="DT22">
        <f t="shared" si="59"/>
        <v>0</v>
      </c>
      <c r="DU22">
        <f t="shared" si="59"/>
        <v>2.2000000000000002</v>
      </c>
      <c r="DV22">
        <f t="shared" si="59"/>
        <v>0</v>
      </c>
      <c r="DW22">
        <f t="shared" si="59"/>
        <v>0</v>
      </c>
      <c r="DX22">
        <f t="shared" si="59"/>
        <v>0</v>
      </c>
      <c r="DY22">
        <f t="shared" si="59"/>
        <v>0</v>
      </c>
      <c r="DZ22">
        <f t="shared" si="59"/>
        <v>0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5</v>
      </c>
      <c r="EE22">
        <f t="shared" si="59"/>
        <v>0</v>
      </c>
      <c r="EF22">
        <f t="shared" si="59"/>
        <v>6</v>
      </c>
      <c r="EG22">
        <f t="shared" si="59"/>
        <v>0</v>
      </c>
      <c r="EH22">
        <f t="shared" si="59"/>
        <v>1</v>
      </c>
      <c r="EI22">
        <f t="shared" si="59"/>
        <v>0</v>
      </c>
      <c r="EJ22">
        <f t="shared" si="59"/>
        <v>0</v>
      </c>
      <c r="EK22">
        <f t="shared" si="59"/>
        <v>0</v>
      </c>
      <c r="EL22">
        <f t="shared" si="59"/>
        <v>0.8</v>
      </c>
      <c r="EM22">
        <f t="shared" si="59"/>
        <v>0</v>
      </c>
      <c r="EN22">
        <f t="shared" si="59"/>
        <v>0</v>
      </c>
      <c r="EO22">
        <f t="shared" si="59"/>
        <v>4.8</v>
      </c>
      <c r="EP22">
        <f t="shared" si="59"/>
        <v>0</v>
      </c>
      <c r="EQ22">
        <f t="shared" si="59"/>
        <v>0</v>
      </c>
      <c r="ER22">
        <f t="shared" si="59"/>
        <v>0</v>
      </c>
      <c r="ES22">
        <f t="shared" si="59"/>
        <v>5.8000000000000007</v>
      </c>
      <c r="ET22">
        <f t="shared" si="59"/>
        <v>0</v>
      </c>
      <c r="EU22">
        <f t="shared" si="59"/>
        <v>0</v>
      </c>
    </row>
    <row r="23" spans="1:151" x14ac:dyDescent="0.25">
      <c r="A23" s="8"/>
      <c r="B23">
        <v>15</v>
      </c>
      <c r="C23">
        <v>7.3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0.6</v>
      </c>
      <c r="L23">
        <v>2</v>
      </c>
      <c r="M23">
        <v>0</v>
      </c>
      <c r="N23">
        <v>5.4</v>
      </c>
      <c r="O23">
        <v>0</v>
      </c>
      <c r="P23">
        <v>0</v>
      </c>
      <c r="Q23">
        <v>10.4</v>
      </c>
      <c r="R23">
        <v>30</v>
      </c>
      <c r="S23">
        <v>0</v>
      </c>
      <c r="T23">
        <v>0</v>
      </c>
      <c r="U23">
        <v>0</v>
      </c>
      <c r="V23">
        <v>6</v>
      </c>
      <c r="W23">
        <v>0</v>
      </c>
      <c r="X23">
        <v>2</v>
      </c>
      <c r="Y23">
        <v>11</v>
      </c>
      <c r="Z23">
        <v>38.200000000000003</v>
      </c>
      <c r="AA23">
        <v>0.2</v>
      </c>
      <c r="AB23">
        <v>1</v>
      </c>
      <c r="AC23">
        <v>0</v>
      </c>
      <c r="AD23">
        <v>0</v>
      </c>
      <c r="AE23">
        <v>12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M23" s="9">
        <v>42922</v>
      </c>
      <c r="AN23">
        <v>6</v>
      </c>
      <c r="AO23">
        <f t="shared" ref="AO23:BW23" si="60">C43+C44</f>
        <v>3</v>
      </c>
      <c r="AP23">
        <f t="shared" si="60"/>
        <v>1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6</v>
      </c>
      <c r="AV23">
        <f t="shared" si="60"/>
        <v>0</v>
      </c>
      <c r="AW23">
        <f t="shared" si="60"/>
        <v>0</v>
      </c>
      <c r="AX23">
        <f t="shared" si="60"/>
        <v>3.4</v>
      </c>
      <c r="AY23">
        <f t="shared" si="60"/>
        <v>0</v>
      </c>
      <c r="AZ23">
        <f t="shared" si="60"/>
        <v>0.8</v>
      </c>
      <c r="BA23">
        <f t="shared" si="60"/>
        <v>0</v>
      </c>
      <c r="BB23">
        <f t="shared" si="60"/>
        <v>1</v>
      </c>
      <c r="BC23">
        <f t="shared" si="60"/>
        <v>0</v>
      </c>
      <c r="BD23">
        <f t="shared" si="60"/>
        <v>0</v>
      </c>
      <c r="BE23">
        <f t="shared" si="60"/>
        <v>13.8</v>
      </c>
      <c r="BF23">
        <f t="shared" si="60"/>
        <v>0.4</v>
      </c>
      <c r="BG23">
        <f t="shared" si="60"/>
        <v>0</v>
      </c>
      <c r="BH23">
        <f t="shared" si="60"/>
        <v>19</v>
      </c>
      <c r="BI23">
        <f t="shared" si="60"/>
        <v>40</v>
      </c>
      <c r="BJ23">
        <f t="shared" si="60"/>
        <v>4</v>
      </c>
      <c r="BK23">
        <f t="shared" si="60"/>
        <v>0.8</v>
      </c>
      <c r="BL23">
        <f t="shared" si="60"/>
        <v>4.8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2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6.2</v>
      </c>
      <c r="BU23">
        <f t="shared" si="60"/>
        <v>24.599999999999998</v>
      </c>
      <c r="BV23">
        <f t="shared" si="60"/>
        <v>5</v>
      </c>
      <c r="BW23">
        <f t="shared" si="60"/>
        <v>17</v>
      </c>
      <c r="BX23" s="1"/>
      <c r="BY23" s="9">
        <v>42927</v>
      </c>
      <c r="BZ23">
        <v>12</v>
      </c>
      <c r="CA23">
        <f t="shared" ref="CA23:DI23" si="61">AO43+AO44</f>
        <v>0</v>
      </c>
      <c r="CB23">
        <f t="shared" si="61"/>
        <v>8.8000000000000007</v>
      </c>
      <c r="CC23">
        <f t="shared" si="61"/>
        <v>23</v>
      </c>
      <c r="CD23">
        <f t="shared" si="61"/>
        <v>0</v>
      </c>
      <c r="CE23">
        <f t="shared" si="61"/>
        <v>24.8</v>
      </c>
      <c r="CF23">
        <f t="shared" si="61"/>
        <v>27.6</v>
      </c>
      <c r="CG23">
        <f t="shared" si="61"/>
        <v>84.600000000000009</v>
      </c>
      <c r="CH23">
        <f t="shared" si="61"/>
        <v>17</v>
      </c>
      <c r="CI23">
        <f t="shared" si="61"/>
        <v>0.4</v>
      </c>
      <c r="CJ23">
        <f t="shared" si="61"/>
        <v>21.199999999999996</v>
      </c>
      <c r="CK23">
        <f t="shared" si="61"/>
        <v>41.900000000000006</v>
      </c>
      <c r="CL23">
        <f t="shared" si="61"/>
        <v>7.2</v>
      </c>
      <c r="CM23">
        <f t="shared" si="61"/>
        <v>32</v>
      </c>
      <c r="CN23">
        <f t="shared" si="61"/>
        <v>69</v>
      </c>
      <c r="CO23">
        <f t="shared" si="61"/>
        <v>3.6</v>
      </c>
      <c r="CP23">
        <f t="shared" si="61"/>
        <v>0</v>
      </c>
      <c r="CQ23">
        <f t="shared" si="61"/>
        <v>12</v>
      </c>
      <c r="CR23">
        <f t="shared" si="61"/>
        <v>0</v>
      </c>
      <c r="CS23">
        <f t="shared" si="61"/>
        <v>11</v>
      </c>
      <c r="CT23">
        <f t="shared" si="61"/>
        <v>23</v>
      </c>
      <c r="CU23">
        <f t="shared" si="61"/>
        <v>41.800000000000004</v>
      </c>
      <c r="CV23">
        <f t="shared" si="61"/>
        <v>0</v>
      </c>
      <c r="CW23">
        <f t="shared" si="61"/>
        <v>22</v>
      </c>
      <c r="CX23">
        <f t="shared" si="61"/>
        <v>7</v>
      </c>
      <c r="CY23">
        <f t="shared" si="61"/>
        <v>0.3</v>
      </c>
      <c r="CZ23">
        <f t="shared" si="61"/>
        <v>30.599999999999998</v>
      </c>
      <c r="DA23">
        <f t="shared" si="61"/>
        <v>59.4</v>
      </c>
      <c r="DB23">
        <f t="shared" si="61"/>
        <v>99.6</v>
      </c>
      <c r="DC23">
        <f t="shared" si="61"/>
        <v>1</v>
      </c>
      <c r="DD23">
        <f t="shared" si="61"/>
        <v>68</v>
      </c>
      <c r="DE23">
        <f t="shared" si="61"/>
        <v>177.39999999999998</v>
      </c>
      <c r="DF23">
        <f t="shared" si="61"/>
        <v>71</v>
      </c>
      <c r="DG23">
        <f t="shared" si="61"/>
        <v>62.800000000000004</v>
      </c>
      <c r="DH23">
        <f t="shared" si="61"/>
        <v>13.1</v>
      </c>
      <c r="DI23">
        <f t="shared" si="61"/>
        <v>32</v>
      </c>
      <c r="DJ23" s="1"/>
      <c r="DK23" s="1"/>
      <c r="DL23" s="2">
        <v>42937</v>
      </c>
      <c r="DM23">
        <f t="shared" ref="DM23:EU23" si="62">CA43+CA44</f>
        <v>0.8</v>
      </c>
      <c r="DN23">
        <f t="shared" si="62"/>
        <v>1</v>
      </c>
      <c r="DO23">
        <f t="shared" si="62"/>
        <v>8.1999999999999993</v>
      </c>
      <c r="DP23">
        <f t="shared" si="62"/>
        <v>0</v>
      </c>
      <c r="DQ23">
        <f t="shared" si="62"/>
        <v>2</v>
      </c>
      <c r="DR23">
        <f t="shared" si="62"/>
        <v>1</v>
      </c>
      <c r="DS23">
        <f t="shared" si="62"/>
        <v>51.900000000000006</v>
      </c>
      <c r="DT23">
        <f t="shared" si="62"/>
        <v>1</v>
      </c>
      <c r="DU23">
        <f t="shared" si="62"/>
        <v>0</v>
      </c>
      <c r="DV23">
        <f t="shared" si="62"/>
        <v>17.8</v>
      </c>
      <c r="DW23">
        <f t="shared" si="62"/>
        <v>1.1000000000000001</v>
      </c>
      <c r="DX23">
        <f t="shared" si="62"/>
        <v>0</v>
      </c>
      <c r="DY23">
        <f t="shared" si="62"/>
        <v>11</v>
      </c>
      <c r="DZ23">
        <f t="shared" si="62"/>
        <v>0</v>
      </c>
      <c r="EA23">
        <f t="shared" si="62"/>
        <v>6.4</v>
      </c>
      <c r="EB23">
        <f t="shared" si="62"/>
        <v>0</v>
      </c>
      <c r="EC23">
        <f t="shared" si="62"/>
        <v>0</v>
      </c>
      <c r="ED23">
        <f t="shared" si="62"/>
        <v>2</v>
      </c>
      <c r="EE23">
        <f t="shared" si="62"/>
        <v>0</v>
      </c>
      <c r="EF23">
        <f t="shared" si="62"/>
        <v>0</v>
      </c>
      <c r="EG23">
        <f t="shared" si="62"/>
        <v>1.8</v>
      </c>
      <c r="EH23">
        <f t="shared" si="62"/>
        <v>0</v>
      </c>
      <c r="EI23">
        <f t="shared" si="62"/>
        <v>0</v>
      </c>
      <c r="EJ23">
        <f t="shared" si="62"/>
        <v>29.599999999999998</v>
      </c>
      <c r="EK23">
        <f t="shared" si="62"/>
        <v>0</v>
      </c>
      <c r="EL23">
        <f t="shared" si="62"/>
        <v>5.8</v>
      </c>
      <c r="EM23">
        <f t="shared" si="62"/>
        <v>0</v>
      </c>
      <c r="EN23">
        <f t="shared" si="62"/>
        <v>4</v>
      </c>
      <c r="EO23">
        <f t="shared" si="62"/>
        <v>0</v>
      </c>
      <c r="EP23">
        <f t="shared" si="62"/>
        <v>37.799999999999997</v>
      </c>
      <c r="EQ23">
        <f t="shared" si="62"/>
        <v>19.899999999999999</v>
      </c>
      <c r="ER23">
        <f t="shared" si="62"/>
        <v>0</v>
      </c>
      <c r="ES23">
        <f t="shared" si="62"/>
        <v>25.200000000000003</v>
      </c>
      <c r="ET23">
        <f t="shared" si="62"/>
        <v>0</v>
      </c>
      <c r="EU23">
        <f t="shared" si="62"/>
        <v>5</v>
      </c>
    </row>
    <row r="24" spans="1:151" x14ac:dyDescent="0.25">
      <c r="A24" s="8"/>
      <c r="B24">
        <v>18</v>
      </c>
      <c r="C24">
        <v>0.8</v>
      </c>
      <c r="D24">
        <v>0</v>
      </c>
      <c r="E24">
        <v>0</v>
      </c>
      <c r="F24">
        <v>6</v>
      </c>
      <c r="G24">
        <v>0</v>
      </c>
      <c r="H24">
        <v>0</v>
      </c>
      <c r="I24">
        <v>0</v>
      </c>
      <c r="J24">
        <v>5</v>
      </c>
      <c r="K24">
        <v>0</v>
      </c>
      <c r="L24">
        <v>0</v>
      </c>
      <c r="M24">
        <v>0</v>
      </c>
      <c r="N24">
        <v>35</v>
      </c>
      <c r="O24">
        <v>0</v>
      </c>
      <c r="P24">
        <v>0</v>
      </c>
      <c r="Q24">
        <v>0</v>
      </c>
      <c r="R24">
        <v>27</v>
      </c>
      <c r="S24">
        <v>0</v>
      </c>
      <c r="T24">
        <v>6.6</v>
      </c>
      <c r="U24">
        <v>0</v>
      </c>
      <c r="V24">
        <v>3</v>
      </c>
      <c r="W24">
        <v>0</v>
      </c>
      <c r="X24">
        <v>0.6</v>
      </c>
      <c r="Y24">
        <v>18</v>
      </c>
      <c r="Z24">
        <v>3.2</v>
      </c>
      <c r="AA24">
        <v>0</v>
      </c>
      <c r="AB24">
        <v>0</v>
      </c>
      <c r="AC24">
        <v>0</v>
      </c>
      <c r="AD24">
        <v>0</v>
      </c>
      <c r="AE24">
        <v>15</v>
      </c>
      <c r="AF24">
        <v>0</v>
      </c>
      <c r="AG24">
        <v>0</v>
      </c>
      <c r="AH24">
        <v>25.4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1</v>
      </c>
      <c r="AP24">
        <f t="shared" si="63"/>
        <v>0.8</v>
      </c>
      <c r="AQ24">
        <f t="shared" si="63"/>
        <v>0</v>
      </c>
      <c r="AR24">
        <f t="shared" si="63"/>
        <v>0</v>
      </c>
      <c r="AS24">
        <f t="shared" si="63"/>
        <v>2</v>
      </c>
      <c r="AT24">
        <f t="shared" si="63"/>
        <v>2</v>
      </c>
      <c r="AU24">
        <f t="shared" si="63"/>
        <v>1.8</v>
      </c>
      <c r="AV24">
        <f t="shared" si="63"/>
        <v>0</v>
      </c>
      <c r="AW24">
        <f t="shared" si="63"/>
        <v>3.8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31</v>
      </c>
      <c r="BC24">
        <f t="shared" si="63"/>
        <v>4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11</v>
      </c>
      <c r="BH24">
        <f t="shared" si="63"/>
        <v>0</v>
      </c>
      <c r="BI24">
        <f t="shared" si="63"/>
        <v>23</v>
      </c>
      <c r="BJ24">
        <f t="shared" si="63"/>
        <v>6</v>
      </c>
      <c r="BK24">
        <f t="shared" si="63"/>
        <v>0</v>
      </c>
      <c r="BL24">
        <f t="shared" si="63"/>
        <v>2.5</v>
      </c>
      <c r="BM24">
        <f t="shared" si="63"/>
        <v>0</v>
      </c>
      <c r="BN24">
        <f t="shared" si="63"/>
        <v>24.4</v>
      </c>
      <c r="BO24">
        <f t="shared" si="63"/>
        <v>0</v>
      </c>
      <c r="BP24">
        <f t="shared" si="63"/>
        <v>0</v>
      </c>
      <c r="BQ24">
        <f t="shared" si="63"/>
        <v>1</v>
      </c>
      <c r="BR24">
        <f t="shared" si="63"/>
        <v>0</v>
      </c>
      <c r="BS24">
        <f t="shared" si="63"/>
        <v>0</v>
      </c>
      <c r="BT24">
        <f t="shared" si="63"/>
        <v>3.6</v>
      </c>
      <c r="BU24">
        <f t="shared" si="63"/>
        <v>0</v>
      </c>
      <c r="BV24">
        <f t="shared" si="63"/>
        <v>9.6999999999999993</v>
      </c>
      <c r="BW24">
        <f t="shared" si="63"/>
        <v>48.3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52.2</v>
      </c>
      <c r="CD24">
        <f t="shared" si="64"/>
        <v>1</v>
      </c>
      <c r="CE24">
        <f t="shared" si="64"/>
        <v>67.400000000000006</v>
      </c>
      <c r="CF24">
        <f t="shared" si="64"/>
        <v>28.6</v>
      </c>
      <c r="CG24">
        <f t="shared" si="64"/>
        <v>0</v>
      </c>
      <c r="CH24">
        <f t="shared" si="64"/>
        <v>76</v>
      </c>
      <c r="CI24">
        <f t="shared" si="64"/>
        <v>23.2</v>
      </c>
      <c r="CJ24">
        <f t="shared" si="64"/>
        <v>5</v>
      </c>
      <c r="CK24">
        <f t="shared" si="64"/>
        <v>67.399999999999991</v>
      </c>
      <c r="CL24">
        <f t="shared" si="64"/>
        <v>8</v>
      </c>
      <c r="CM24">
        <f t="shared" si="64"/>
        <v>16</v>
      </c>
      <c r="CN24">
        <f t="shared" si="64"/>
        <v>4</v>
      </c>
      <c r="CO24">
        <f t="shared" si="64"/>
        <v>50</v>
      </c>
      <c r="CP24">
        <f t="shared" si="64"/>
        <v>28</v>
      </c>
      <c r="CQ24">
        <f t="shared" si="64"/>
        <v>1.9</v>
      </c>
      <c r="CR24">
        <f t="shared" si="64"/>
        <v>2</v>
      </c>
      <c r="CS24">
        <f t="shared" si="64"/>
        <v>17</v>
      </c>
      <c r="CT24">
        <f t="shared" si="64"/>
        <v>0</v>
      </c>
      <c r="CU24">
        <f t="shared" si="64"/>
        <v>1.4</v>
      </c>
      <c r="CV24">
        <f t="shared" si="64"/>
        <v>0</v>
      </c>
      <c r="CW24">
        <f t="shared" si="64"/>
        <v>47</v>
      </c>
      <c r="CX24">
        <f t="shared" si="64"/>
        <v>0.4</v>
      </c>
      <c r="CY24">
        <f t="shared" si="64"/>
        <v>65.2</v>
      </c>
      <c r="CZ24">
        <f t="shared" si="64"/>
        <v>106</v>
      </c>
      <c r="DA24">
        <f t="shared" si="64"/>
        <v>76.599999999999994</v>
      </c>
      <c r="DB24">
        <f t="shared" si="64"/>
        <v>1</v>
      </c>
      <c r="DC24">
        <f t="shared" si="64"/>
        <v>0</v>
      </c>
      <c r="DD24">
        <f t="shared" si="64"/>
        <v>71</v>
      </c>
      <c r="DE24">
        <f t="shared" si="64"/>
        <v>27</v>
      </c>
      <c r="DF24">
        <f t="shared" si="64"/>
        <v>0.8</v>
      </c>
      <c r="DG24">
        <f t="shared" si="64"/>
        <v>64.400000000000006</v>
      </c>
      <c r="DH24">
        <f t="shared" si="64"/>
        <v>74</v>
      </c>
      <c r="DI24">
        <f t="shared" si="64"/>
        <v>33</v>
      </c>
      <c r="DJ24" s="1"/>
      <c r="DK24" s="1"/>
      <c r="DL24" s="2">
        <v>42938</v>
      </c>
      <c r="DM24">
        <f t="shared" ref="DM24:EU24" si="65">CA45+CA46</f>
        <v>8.6999999999999993</v>
      </c>
      <c r="DN24">
        <f t="shared" si="65"/>
        <v>3.2</v>
      </c>
      <c r="DO24">
        <f t="shared" si="65"/>
        <v>3</v>
      </c>
      <c r="DP24">
        <f t="shared" si="65"/>
        <v>0</v>
      </c>
      <c r="DQ24">
        <f t="shared" si="65"/>
        <v>1</v>
      </c>
      <c r="DR24">
        <f t="shared" si="65"/>
        <v>1.4</v>
      </c>
      <c r="DS24">
        <f t="shared" si="65"/>
        <v>5.6</v>
      </c>
      <c r="DT24">
        <f t="shared" si="65"/>
        <v>4</v>
      </c>
      <c r="DU24">
        <f t="shared" si="65"/>
        <v>1.6</v>
      </c>
      <c r="DV24">
        <f t="shared" si="65"/>
        <v>126.2</v>
      </c>
      <c r="DW24">
        <f t="shared" si="65"/>
        <v>2.9</v>
      </c>
      <c r="DX24">
        <f t="shared" si="65"/>
        <v>39.6</v>
      </c>
      <c r="DY24">
        <f t="shared" si="65"/>
        <v>10</v>
      </c>
      <c r="DZ24">
        <f t="shared" si="65"/>
        <v>45</v>
      </c>
      <c r="EA24">
        <f t="shared" si="65"/>
        <v>6.4</v>
      </c>
      <c r="EB24">
        <f t="shared" si="65"/>
        <v>2</v>
      </c>
      <c r="EC24">
        <f t="shared" si="65"/>
        <v>21.2</v>
      </c>
      <c r="ED24">
        <f t="shared" si="65"/>
        <v>6.6999999999999993</v>
      </c>
      <c r="EE24">
        <f t="shared" si="65"/>
        <v>2</v>
      </c>
      <c r="EF24">
        <f t="shared" si="65"/>
        <v>45.8</v>
      </c>
      <c r="EG24">
        <f t="shared" si="65"/>
        <v>4.2</v>
      </c>
      <c r="EH24">
        <f t="shared" si="65"/>
        <v>2.6</v>
      </c>
      <c r="EI24">
        <f t="shared" si="65"/>
        <v>69</v>
      </c>
      <c r="EJ24">
        <f t="shared" si="65"/>
        <v>69.8</v>
      </c>
      <c r="EK24">
        <f t="shared" si="65"/>
        <v>0.8</v>
      </c>
      <c r="EL24">
        <f t="shared" si="65"/>
        <v>4</v>
      </c>
      <c r="EM24">
        <f t="shared" si="65"/>
        <v>24.4</v>
      </c>
      <c r="EN24">
        <f t="shared" si="65"/>
        <v>0.30000000000000004</v>
      </c>
      <c r="EO24">
        <f t="shared" si="65"/>
        <v>0</v>
      </c>
      <c r="EP24">
        <f t="shared" si="65"/>
        <v>4.2</v>
      </c>
      <c r="EQ24">
        <f t="shared" si="65"/>
        <v>13.1</v>
      </c>
      <c r="ER24">
        <f t="shared" si="65"/>
        <v>1.2</v>
      </c>
      <c r="ES24">
        <f t="shared" si="65"/>
        <v>18.999999999999996</v>
      </c>
      <c r="ET24">
        <f t="shared" si="65"/>
        <v>14</v>
      </c>
      <c r="EU24">
        <f t="shared" si="65"/>
        <v>2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2.2000000000000002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0.3</v>
      </c>
      <c r="AH25">
        <v>0</v>
      </c>
      <c r="AI25">
        <v>0</v>
      </c>
      <c r="AJ25">
        <v>0</v>
      </c>
      <c r="AK25">
        <v>2</v>
      </c>
      <c r="AM25" s="10"/>
      <c r="AN25">
        <v>18</v>
      </c>
      <c r="AO25">
        <f t="shared" ref="AO25:BW25" si="66">C47+C48</f>
        <v>0</v>
      </c>
      <c r="AP25">
        <f t="shared" si="66"/>
        <v>4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1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2</v>
      </c>
      <c r="BB25">
        <f t="shared" si="66"/>
        <v>2</v>
      </c>
      <c r="BC25">
        <f t="shared" si="66"/>
        <v>0</v>
      </c>
      <c r="BD25">
        <f t="shared" si="66"/>
        <v>1</v>
      </c>
      <c r="BE25">
        <f t="shared" si="66"/>
        <v>0</v>
      </c>
      <c r="BF25">
        <f t="shared" si="66"/>
        <v>0</v>
      </c>
      <c r="BG25">
        <f t="shared" si="66"/>
        <v>2</v>
      </c>
      <c r="BH25">
        <f t="shared" si="66"/>
        <v>0</v>
      </c>
      <c r="BI25">
        <f t="shared" si="66"/>
        <v>1</v>
      </c>
      <c r="BJ25">
        <f t="shared" si="66"/>
        <v>0</v>
      </c>
      <c r="BK25">
        <f t="shared" si="66"/>
        <v>1</v>
      </c>
      <c r="BL25">
        <f t="shared" si="66"/>
        <v>2</v>
      </c>
      <c r="BM25">
        <f t="shared" si="66"/>
        <v>1.2</v>
      </c>
      <c r="BN25">
        <f t="shared" si="66"/>
        <v>2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1</v>
      </c>
      <c r="BU25">
        <f t="shared" si="66"/>
        <v>9.1999999999999993</v>
      </c>
      <c r="BV25">
        <f t="shared" si="66"/>
        <v>0</v>
      </c>
      <c r="BW25">
        <f t="shared" si="66"/>
        <v>1</v>
      </c>
      <c r="BX25" s="1"/>
      <c r="BY25" s="9">
        <v>42928</v>
      </c>
      <c r="BZ25">
        <v>12</v>
      </c>
      <c r="CA25">
        <f t="shared" ref="CA25:DI25" si="67">AO47+AO48</f>
        <v>17</v>
      </c>
      <c r="CB25">
        <f t="shared" si="67"/>
        <v>39.299999999999997</v>
      </c>
      <c r="CC25">
        <f t="shared" si="67"/>
        <v>20</v>
      </c>
      <c r="CD25">
        <f t="shared" si="67"/>
        <v>3</v>
      </c>
      <c r="CE25">
        <f t="shared" si="67"/>
        <v>103.39999999999999</v>
      </c>
      <c r="CF25">
        <f t="shared" si="67"/>
        <v>71</v>
      </c>
      <c r="CG25">
        <f t="shared" si="67"/>
        <v>58</v>
      </c>
      <c r="CH25">
        <f t="shared" si="67"/>
        <v>24</v>
      </c>
      <c r="CI25">
        <f t="shared" si="67"/>
        <v>13</v>
      </c>
      <c r="CJ25">
        <f t="shared" si="67"/>
        <v>40.200000000000003</v>
      </c>
      <c r="CK25">
        <f t="shared" si="67"/>
        <v>144.19999999999999</v>
      </c>
      <c r="CL25">
        <f t="shared" si="67"/>
        <v>12.4</v>
      </c>
      <c r="CM25">
        <f t="shared" si="67"/>
        <v>39</v>
      </c>
      <c r="CN25">
        <f t="shared" si="67"/>
        <v>31</v>
      </c>
      <c r="CO25">
        <f t="shared" si="67"/>
        <v>12.8</v>
      </c>
      <c r="CP25">
        <f t="shared" si="67"/>
        <v>30</v>
      </c>
      <c r="CQ25">
        <f t="shared" si="67"/>
        <v>1.2</v>
      </c>
      <c r="CR25">
        <f t="shared" si="67"/>
        <v>78.400000000000006</v>
      </c>
      <c r="CS25">
        <f t="shared" si="67"/>
        <v>82</v>
      </c>
      <c r="CT25">
        <f t="shared" si="67"/>
        <v>85.5</v>
      </c>
      <c r="CU25">
        <f t="shared" si="67"/>
        <v>30.8</v>
      </c>
      <c r="CV25">
        <f t="shared" si="67"/>
        <v>80.2</v>
      </c>
      <c r="CW25">
        <f t="shared" si="67"/>
        <v>54.7</v>
      </c>
      <c r="CX25">
        <f t="shared" si="67"/>
        <v>3.7</v>
      </c>
      <c r="CY25">
        <f t="shared" si="67"/>
        <v>29.6</v>
      </c>
      <c r="CZ25">
        <f t="shared" si="67"/>
        <v>71.2</v>
      </c>
      <c r="DA25">
        <f t="shared" si="67"/>
        <v>88.600000000000009</v>
      </c>
      <c r="DB25">
        <f t="shared" si="67"/>
        <v>9.1999999999999993</v>
      </c>
      <c r="DC25">
        <f t="shared" si="67"/>
        <v>50</v>
      </c>
      <c r="DD25">
        <f t="shared" si="67"/>
        <v>85</v>
      </c>
      <c r="DE25">
        <f t="shared" si="67"/>
        <v>33.4</v>
      </c>
      <c r="DF25">
        <f t="shared" si="67"/>
        <v>26.799999999999997</v>
      </c>
      <c r="DG25">
        <f t="shared" si="67"/>
        <v>77</v>
      </c>
      <c r="DH25">
        <f t="shared" si="67"/>
        <v>40.6</v>
      </c>
      <c r="DI25">
        <f t="shared" si="67"/>
        <v>21</v>
      </c>
      <c r="DJ25" s="1"/>
      <c r="DK25" s="1"/>
      <c r="DL25" s="2">
        <v>42939</v>
      </c>
      <c r="DM25">
        <f t="shared" ref="DM25:EU25" si="68">CA47+CA48</f>
        <v>0.2</v>
      </c>
      <c r="DN25">
        <f t="shared" si="68"/>
        <v>0.2</v>
      </c>
      <c r="DO25">
        <f t="shared" si="68"/>
        <v>10.199999999999999</v>
      </c>
      <c r="DP25">
        <f t="shared" si="68"/>
        <v>18</v>
      </c>
      <c r="DQ25">
        <f t="shared" si="68"/>
        <v>7</v>
      </c>
      <c r="DR25">
        <f t="shared" si="68"/>
        <v>5.1999999999999993</v>
      </c>
      <c r="DS25">
        <f t="shared" si="68"/>
        <v>0</v>
      </c>
      <c r="DT25">
        <f t="shared" si="68"/>
        <v>0</v>
      </c>
      <c r="DU25">
        <f t="shared" si="68"/>
        <v>5.2</v>
      </c>
      <c r="DV25">
        <f t="shared" si="68"/>
        <v>16.5</v>
      </c>
      <c r="DW25">
        <f t="shared" si="68"/>
        <v>22.599999999999998</v>
      </c>
      <c r="DX25">
        <f t="shared" si="68"/>
        <v>20.6</v>
      </c>
      <c r="DY25">
        <f t="shared" si="68"/>
        <v>9</v>
      </c>
      <c r="DZ25">
        <f t="shared" si="68"/>
        <v>15</v>
      </c>
      <c r="EA25">
        <f t="shared" si="68"/>
        <v>4.5</v>
      </c>
      <c r="EB25">
        <f t="shared" si="68"/>
        <v>4</v>
      </c>
      <c r="EC25">
        <f t="shared" si="68"/>
        <v>0.5</v>
      </c>
      <c r="ED25">
        <f t="shared" si="68"/>
        <v>12.8</v>
      </c>
      <c r="EE25">
        <f t="shared" si="68"/>
        <v>3</v>
      </c>
      <c r="EF25">
        <f t="shared" si="68"/>
        <v>0</v>
      </c>
      <c r="EG25">
        <f t="shared" si="68"/>
        <v>2.4</v>
      </c>
      <c r="EH25">
        <f t="shared" si="68"/>
        <v>7.8000000000000007</v>
      </c>
      <c r="EI25">
        <f t="shared" si="68"/>
        <v>12.399999999999999</v>
      </c>
      <c r="EJ25">
        <f t="shared" si="68"/>
        <v>0</v>
      </c>
      <c r="EK25">
        <f t="shared" si="68"/>
        <v>0</v>
      </c>
      <c r="EL25">
        <f t="shared" si="68"/>
        <v>16.8</v>
      </c>
      <c r="EM25">
        <f t="shared" si="68"/>
        <v>0</v>
      </c>
      <c r="EN25">
        <f t="shared" si="68"/>
        <v>13.600000000000001</v>
      </c>
      <c r="EO25">
        <f t="shared" si="68"/>
        <v>16</v>
      </c>
      <c r="EP25">
        <f t="shared" si="68"/>
        <v>11.4</v>
      </c>
      <c r="EQ25">
        <f t="shared" si="68"/>
        <v>2.5</v>
      </c>
      <c r="ER25">
        <f t="shared" si="68"/>
        <v>16.8</v>
      </c>
      <c r="ES25">
        <f t="shared" si="68"/>
        <v>113.89999999999999</v>
      </c>
      <c r="ET25">
        <f t="shared" si="68"/>
        <v>16</v>
      </c>
      <c r="EU25">
        <f t="shared" si="68"/>
        <v>4</v>
      </c>
    </row>
    <row r="26" spans="1:151" x14ac:dyDescent="0.25">
      <c r="A26" s="8"/>
      <c r="B26">
        <v>24</v>
      </c>
      <c r="C26">
        <v>0</v>
      </c>
      <c r="D26">
        <v>0</v>
      </c>
      <c r="E26">
        <v>1.8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3.2</v>
      </c>
      <c r="AC26">
        <v>0</v>
      </c>
      <c r="AD26">
        <v>0.4</v>
      </c>
      <c r="AE26">
        <v>0</v>
      </c>
      <c r="AF26">
        <v>0</v>
      </c>
      <c r="AG26">
        <v>0</v>
      </c>
      <c r="AH26">
        <v>0</v>
      </c>
      <c r="AI26">
        <v>22.8</v>
      </c>
      <c r="AJ26">
        <v>0.6</v>
      </c>
      <c r="AK26">
        <v>4</v>
      </c>
      <c r="AM26" s="10"/>
      <c r="AN26">
        <v>24</v>
      </c>
      <c r="AO26">
        <f t="shared" ref="AO26:BW26" si="69">C49+C50</f>
        <v>8</v>
      </c>
      <c r="AP26">
        <f t="shared" si="69"/>
        <v>8.6999999999999993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1.1000000000000001</v>
      </c>
      <c r="AZ26">
        <f t="shared" si="69"/>
        <v>0</v>
      </c>
      <c r="BA26">
        <f t="shared" si="69"/>
        <v>0</v>
      </c>
      <c r="BB26">
        <f t="shared" si="69"/>
        <v>30</v>
      </c>
      <c r="BC26">
        <f t="shared" si="69"/>
        <v>0</v>
      </c>
      <c r="BD26">
        <f t="shared" si="69"/>
        <v>0</v>
      </c>
      <c r="BE26">
        <f t="shared" si="69"/>
        <v>3</v>
      </c>
      <c r="BF26">
        <f t="shared" si="69"/>
        <v>1.8</v>
      </c>
      <c r="BG26">
        <f t="shared" si="69"/>
        <v>5</v>
      </c>
      <c r="BH26">
        <f t="shared" si="69"/>
        <v>0</v>
      </c>
      <c r="BI26">
        <f t="shared" si="69"/>
        <v>12</v>
      </c>
      <c r="BJ26">
        <f t="shared" si="69"/>
        <v>6</v>
      </c>
      <c r="BK26">
        <f t="shared" si="69"/>
        <v>0</v>
      </c>
      <c r="BL26">
        <f t="shared" si="69"/>
        <v>17.600000000000001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0.2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32.599999999999994</v>
      </c>
      <c r="BV26">
        <f t="shared" si="69"/>
        <v>0</v>
      </c>
      <c r="BW26">
        <f t="shared" si="69"/>
        <v>22</v>
      </c>
      <c r="BX26" s="1"/>
      <c r="BY26" s="10"/>
      <c r="BZ26">
        <v>24</v>
      </c>
      <c r="CA26">
        <f t="shared" ref="CA26:DI26" si="70">AO49+AO50</f>
        <v>29.5</v>
      </c>
      <c r="CB26">
        <f t="shared" si="70"/>
        <v>21.9</v>
      </c>
      <c r="CC26">
        <f t="shared" si="70"/>
        <v>2</v>
      </c>
      <c r="CD26">
        <f t="shared" si="70"/>
        <v>0</v>
      </c>
      <c r="CE26">
        <f t="shared" si="70"/>
        <v>76</v>
      </c>
      <c r="CF26">
        <f t="shared" si="70"/>
        <v>38.9</v>
      </c>
      <c r="CG26">
        <f t="shared" si="70"/>
        <v>1.3</v>
      </c>
      <c r="CH26">
        <f t="shared" si="70"/>
        <v>3</v>
      </c>
      <c r="CI26">
        <f t="shared" si="70"/>
        <v>10.199999999999999</v>
      </c>
      <c r="CJ26">
        <f t="shared" si="70"/>
        <v>14.4</v>
      </c>
      <c r="CK26">
        <f t="shared" si="70"/>
        <v>161</v>
      </c>
      <c r="CL26">
        <f t="shared" si="70"/>
        <v>0.4</v>
      </c>
      <c r="CM26">
        <f t="shared" si="70"/>
        <v>8</v>
      </c>
      <c r="CN26">
        <f t="shared" si="70"/>
        <v>35</v>
      </c>
      <c r="CO26">
        <f t="shared" si="70"/>
        <v>0.2</v>
      </c>
      <c r="CP26">
        <f t="shared" si="70"/>
        <v>13</v>
      </c>
      <c r="CQ26">
        <f t="shared" si="70"/>
        <v>13</v>
      </c>
      <c r="CR26">
        <f t="shared" si="70"/>
        <v>7</v>
      </c>
      <c r="CS26">
        <f t="shared" si="70"/>
        <v>69</v>
      </c>
      <c r="CT26">
        <f t="shared" si="70"/>
        <v>3</v>
      </c>
      <c r="CU26">
        <f t="shared" si="70"/>
        <v>5.8</v>
      </c>
      <c r="CV26">
        <f t="shared" si="70"/>
        <v>6.6</v>
      </c>
      <c r="CW26">
        <f t="shared" si="70"/>
        <v>14.3</v>
      </c>
      <c r="CX26">
        <f t="shared" si="70"/>
        <v>14</v>
      </c>
      <c r="CY26">
        <f t="shared" si="70"/>
        <v>0</v>
      </c>
      <c r="CZ26">
        <f t="shared" si="70"/>
        <v>21.4</v>
      </c>
      <c r="DA26">
        <f t="shared" si="70"/>
        <v>40.6</v>
      </c>
      <c r="DB26">
        <f t="shared" si="70"/>
        <v>9.4</v>
      </c>
      <c r="DC26">
        <f t="shared" si="70"/>
        <v>33</v>
      </c>
      <c r="DD26">
        <f t="shared" si="70"/>
        <v>100</v>
      </c>
      <c r="DE26">
        <f t="shared" si="70"/>
        <v>19.7</v>
      </c>
      <c r="DF26">
        <f t="shared" si="70"/>
        <v>0</v>
      </c>
      <c r="DG26">
        <f t="shared" si="70"/>
        <v>0.4</v>
      </c>
      <c r="DH26">
        <f t="shared" si="70"/>
        <v>2</v>
      </c>
      <c r="DI26">
        <f t="shared" si="70"/>
        <v>17</v>
      </c>
      <c r="DJ26" s="1"/>
      <c r="DK26" s="1"/>
      <c r="DL26" s="2">
        <v>42940</v>
      </c>
      <c r="DM26">
        <f t="shared" ref="DM26:EU26" si="71">CA49+CA50</f>
        <v>0</v>
      </c>
      <c r="DN26">
        <f t="shared" si="71"/>
        <v>2.5</v>
      </c>
      <c r="DO26">
        <f t="shared" si="71"/>
        <v>0</v>
      </c>
      <c r="DP26">
        <f t="shared" si="71"/>
        <v>0</v>
      </c>
      <c r="DQ26">
        <f t="shared" si="71"/>
        <v>23.8</v>
      </c>
      <c r="DR26">
        <f t="shared" si="71"/>
        <v>13.3</v>
      </c>
      <c r="DS26">
        <f t="shared" si="71"/>
        <v>2</v>
      </c>
      <c r="DT26">
        <f t="shared" si="71"/>
        <v>23</v>
      </c>
      <c r="DU26">
        <f t="shared" si="71"/>
        <v>0</v>
      </c>
      <c r="DV26">
        <f t="shared" si="71"/>
        <v>0.1</v>
      </c>
      <c r="DW26">
        <f t="shared" si="71"/>
        <v>0</v>
      </c>
      <c r="DX26">
        <f t="shared" si="71"/>
        <v>0</v>
      </c>
      <c r="DY26">
        <f t="shared" si="71"/>
        <v>20</v>
      </c>
      <c r="DZ26">
        <f t="shared" si="71"/>
        <v>6</v>
      </c>
      <c r="EA26">
        <f t="shared" si="71"/>
        <v>0</v>
      </c>
      <c r="EB26">
        <f t="shared" si="71"/>
        <v>0</v>
      </c>
      <c r="EC26">
        <f t="shared" si="71"/>
        <v>5.2</v>
      </c>
      <c r="ED26">
        <f t="shared" si="71"/>
        <v>0.6</v>
      </c>
      <c r="EE26">
        <f t="shared" si="71"/>
        <v>40</v>
      </c>
      <c r="EF26">
        <f t="shared" si="71"/>
        <v>4</v>
      </c>
      <c r="EG26">
        <f t="shared" si="71"/>
        <v>15</v>
      </c>
      <c r="EH26">
        <f t="shared" si="71"/>
        <v>7</v>
      </c>
      <c r="EI26">
        <f t="shared" si="71"/>
        <v>3.8</v>
      </c>
      <c r="EJ26">
        <f t="shared" si="71"/>
        <v>2.2000000000000002</v>
      </c>
      <c r="EK26">
        <f t="shared" si="71"/>
        <v>0</v>
      </c>
      <c r="EL26">
        <f t="shared" si="71"/>
        <v>5</v>
      </c>
      <c r="EM26">
        <f t="shared" si="71"/>
        <v>0</v>
      </c>
      <c r="EN26">
        <f t="shared" si="71"/>
        <v>12.5</v>
      </c>
      <c r="EO26">
        <f t="shared" si="71"/>
        <v>3</v>
      </c>
      <c r="EP26">
        <f t="shared" si="71"/>
        <v>4</v>
      </c>
      <c r="EQ26">
        <f t="shared" si="71"/>
        <v>16.8</v>
      </c>
      <c r="ER26">
        <f t="shared" si="71"/>
        <v>38.599999999999994</v>
      </c>
      <c r="ES26">
        <f t="shared" si="71"/>
        <v>42</v>
      </c>
      <c r="ET26">
        <f t="shared" si="71"/>
        <v>0</v>
      </c>
      <c r="EU26">
        <f t="shared" si="71"/>
        <v>0</v>
      </c>
    </row>
    <row r="27" spans="1:151" x14ac:dyDescent="0.25">
      <c r="A27" s="8">
        <v>43650</v>
      </c>
      <c r="B27">
        <v>3</v>
      </c>
      <c r="C27">
        <v>0</v>
      </c>
      <c r="D27">
        <v>4.7</v>
      </c>
      <c r="E27">
        <v>0</v>
      </c>
      <c r="F27">
        <v>4</v>
      </c>
      <c r="G27">
        <v>0</v>
      </c>
      <c r="H27">
        <v>0</v>
      </c>
      <c r="I27">
        <v>4.2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0.6</v>
      </c>
      <c r="AI27">
        <v>14.4</v>
      </c>
      <c r="AJ27">
        <v>0</v>
      </c>
      <c r="AK27">
        <v>4</v>
      </c>
      <c r="AM27" s="9">
        <v>42923</v>
      </c>
      <c r="AN27">
        <v>6</v>
      </c>
      <c r="AO27">
        <f t="shared" ref="AO27:BW27" si="72">C51+C52</f>
        <v>60</v>
      </c>
      <c r="AP27">
        <f t="shared" si="72"/>
        <v>55</v>
      </c>
      <c r="AQ27">
        <f t="shared" si="72"/>
        <v>0</v>
      </c>
      <c r="AR27">
        <f t="shared" si="72"/>
        <v>11</v>
      </c>
      <c r="AS27">
        <f t="shared" si="72"/>
        <v>14</v>
      </c>
      <c r="AT27">
        <f t="shared" si="72"/>
        <v>7.8</v>
      </c>
      <c r="AU27">
        <f t="shared" si="72"/>
        <v>4.0999999999999996</v>
      </c>
      <c r="AV27">
        <f t="shared" si="72"/>
        <v>2</v>
      </c>
      <c r="AW27">
        <f t="shared" si="72"/>
        <v>0</v>
      </c>
      <c r="AX27">
        <f t="shared" si="72"/>
        <v>5</v>
      </c>
      <c r="AY27">
        <f t="shared" si="72"/>
        <v>0</v>
      </c>
      <c r="AZ27">
        <f t="shared" si="72"/>
        <v>10.8</v>
      </c>
      <c r="BA27">
        <f t="shared" si="72"/>
        <v>3</v>
      </c>
      <c r="BB27">
        <f t="shared" si="72"/>
        <v>36</v>
      </c>
      <c r="BC27">
        <f t="shared" si="72"/>
        <v>0</v>
      </c>
      <c r="BD27">
        <f t="shared" si="72"/>
        <v>3</v>
      </c>
      <c r="BE27">
        <f t="shared" si="72"/>
        <v>20</v>
      </c>
      <c r="BF27">
        <f t="shared" si="72"/>
        <v>9.1999999999999993</v>
      </c>
      <c r="BG27">
        <f t="shared" si="72"/>
        <v>13</v>
      </c>
      <c r="BH27">
        <f t="shared" si="72"/>
        <v>22.8</v>
      </c>
      <c r="BI27">
        <f t="shared" si="72"/>
        <v>46</v>
      </c>
      <c r="BJ27">
        <f t="shared" si="72"/>
        <v>24</v>
      </c>
      <c r="BK27">
        <f t="shared" si="72"/>
        <v>0</v>
      </c>
      <c r="BL27">
        <f t="shared" si="72"/>
        <v>57.6</v>
      </c>
      <c r="BM27">
        <f t="shared" si="72"/>
        <v>0</v>
      </c>
      <c r="BN27">
        <f t="shared" si="72"/>
        <v>0</v>
      </c>
      <c r="BO27">
        <f t="shared" si="72"/>
        <v>3.8</v>
      </c>
      <c r="BP27">
        <f t="shared" si="72"/>
        <v>5</v>
      </c>
      <c r="BQ27">
        <f t="shared" si="72"/>
        <v>5</v>
      </c>
      <c r="BR27">
        <f t="shared" si="72"/>
        <v>1.2</v>
      </c>
      <c r="BS27">
        <f t="shared" si="72"/>
        <v>0</v>
      </c>
      <c r="BT27">
        <f t="shared" si="72"/>
        <v>0</v>
      </c>
      <c r="BU27">
        <f t="shared" si="72"/>
        <v>10.4</v>
      </c>
      <c r="BV27">
        <f t="shared" si="72"/>
        <v>0</v>
      </c>
      <c r="BW27">
        <f t="shared" si="72"/>
        <v>46</v>
      </c>
      <c r="BX27" s="1"/>
      <c r="BY27" s="9">
        <v>42929</v>
      </c>
      <c r="BZ27">
        <v>12</v>
      </c>
      <c r="CA27">
        <f t="shared" ref="CA27:DI27" si="73">AO51+AO52</f>
        <v>18.8</v>
      </c>
      <c r="CB27">
        <f t="shared" si="73"/>
        <v>0</v>
      </c>
      <c r="CC27">
        <f t="shared" si="73"/>
        <v>1</v>
      </c>
      <c r="CD27">
        <f t="shared" si="73"/>
        <v>18</v>
      </c>
      <c r="CE27">
        <f t="shared" si="73"/>
        <v>33.200000000000003</v>
      </c>
      <c r="CF27">
        <f t="shared" si="73"/>
        <v>27.9</v>
      </c>
      <c r="CG27">
        <f t="shared" si="73"/>
        <v>2.6</v>
      </c>
      <c r="CH27">
        <f t="shared" si="73"/>
        <v>7</v>
      </c>
      <c r="CI27">
        <f t="shared" si="73"/>
        <v>0</v>
      </c>
      <c r="CJ27">
        <f t="shared" si="73"/>
        <v>0</v>
      </c>
      <c r="CK27">
        <f t="shared" si="73"/>
        <v>90.8</v>
      </c>
      <c r="CL27">
        <f t="shared" si="73"/>
        <v>0</v>
      </c>
      <c r="CM27">
        <f t="shared" si="73"/>
        <v>13.2</v>
      </c>
      <c r="CN27">
        <f t="shared" si="73"/>
        <v>44</v>
      </c>
      <c r="CO27">
        <f t="shared" si="73"/>
        <v>0</v>
      </c>
      <c r="CP27">
        <f t="shared" si="73"/>
        <v>0</v>
      </c>
      <c r="CQ27">
        <f t="shared" si="73"/>
        <v>14</v>
      </c>
      <c r="CR27">
        <f t="shared" si="73"/>
        <v>2</v>
      </c>
      <c r="CS27">
        <f t="shared" si="73"/>
        <v>19</v>
      </c>
      <c r="CT27">
        <f t="shared" si="73"/>
        <v>10</v>
      </c>
      <c r="CU27">
        <f t="shared" si="73"/>
        <v>10</v>
      </c>
      <c r="CV27">
        <f t="shared" si="73"/>
        <v>36.200000000000003</v>
      </c>
      <c r="CW27">
        <f t="shared" si="73"/>
        <v>14.799999999999999</v>
      </c>
      <c r="CX27">
        <f t="shared" si="73"/>
        <v>0.8</v>
      </c>
      <c r="CY27">
        <f t="shared" si="73"/>
        <v>2.2000000000000002</v>
      </c>
      <c r="CZ27">
        <f t="shared" si="73"/>
        <v>11.4</v>
      </c>
      <c r="DA27">
        <f t="shared" si="73"/>
        <v>19.2</v>
      </c>
      <c r="DB27">
        <f t="shared" si="73"/>
        <v>35</v>
      </c>
      <c r="DC27">
        <f t="shared" si="73"/>
        <v>0</v>
      </c>
      <c r="DD27">
        <f t="shared" si="73"/>
        <v>72.599999999999994</v>
      </c>
      <c r="DE27">
        <f t="shared" si="73"/>
        <v>32.4</v>
      </c>
      <c r="DF27">
        <f t="shared" si="73"/>
        <v>0</v>
      </c>
      <c r="DG27">
        <f t="shared" si="73"/>
        <v>6.8</v>
      </c>
      <c r="DH27">
        <f t="shared" si="73"/>
        <v>7.8</v>
      </c>
      <c r="DI27">
        <f t="shared" si="73"/>
        <v>12</v>
      </c>
      <c r="DJ27" s="1"/>
      <c r="DK27" s="1"/>
      <c r="DL27" s="2">
        <v>42941</v>
      </c>
      <c r="DM27">
        <f t="shared" ref="DM27:EU27" si="74">CA51+CA52</f>
        <v>0</v>
      </c>
      <c r="DN27">
        <f t="shared" si="74"/>
        <v>0</v>
      </c>
      <c r="DO27">
        <f t="shared" si="74"/>
        <v>2.8</v>
      </c>
      <c r="DP27">
        <f t="shared" si="74"/>
        <v>0</v>
      </c>
      <c r="DQ27">
        <f t="shared" si="74"/>
        <v>3.2</v>
      </c>
      <c r="DR27">
        <f t="shared" si="74"/>
        <v>0</v>
      </c>
      <c r="DS27">
        <f t="shared" si="74"/>
        <v>5</v>
      </c>
      <c r="DT27">
        <f t="shared" si="74"/>
        <v>5</v>
      </c>
      <c r="DU27">
        <f t="shared" si="74"/>
        <v>0.8</v>
      </c>
      <c r="DV27">
        <f t="shared" si="74"/>
        <v>28.2</v>
      </c>
      <c r="DW27">
        <f t="shared" si="74"/>
        <v>0</v>
      </c>
      <c r="DX27">
        <f t="shared" si="74"/>
        <v>0.6</v>
      </c>
      <c r="DY27">
        <f t="shared" si="74"/>
        <v>21</v>
      </c>
      <c r="DZ27">
        <f t="shared" si="74"/>
        <v>24</v>
      </c>
      <c r="EA27">
        <f t="shared" si="74"/>
        <v>0</v>
      </c>
      <c r="EB27">
        <f t="shared" si="74"/>
        <v>0</v>
      </c>
      <c r="EC27">
        <f t="shared" si="74"/>
        <v>10.7</v>
      </c>
      <c r="ED27">
        <f t="shared" si="74"/>
        <v>10.199999999999999</v>
      </c>
      <c r="EE27">
        <f t="shared" si="74"/>
        <v>7</v>
      </c>
      <c r="EF27">
        <f t="shared" si="74"/>
        <v>0</v>
      </c>
      <c r="EG27">
        <f t="shared" si="74"/>
        <v>77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4</v>
      </c>
      <c r="EP27">
        <f t="shared" si="74"/>
        <v>0</v>
      </c>
      <c r="EQ27">
        <f t="shared" si="74"/>
        <v>6.6000000000000005</v>
      </c>
      <c r="ER27">
        <f t="shared" si="74"/>
        <v>19.399999999999999</v>
      </c>
      <c r="ES27">
        <f t="shared" si="74"/>
        <v>34.199999999999996</v>
      </c>
      <c r="ET27">
        <f t="shared" si="74"/>
        <v>0</v>
      </c>
      <c r="EU27">
        <f t="shared" si="74"/>
        <v>21</v>
      </c>
    </row>
    <row r="28" spans="1:151" x14ac:dyDescent="0.25">
      <c r="A28" s="8"/>
      <c r="B28">
        <v>6</v>
      </c>
      <c r="C28">
        <v>2.7</v>
      </c>
      <c r="D28">
        <v>10</v>
      </c>
      <c r="E28">
        <v>0</v>
      </c>
      <c r="F28">
        <v>0</v>
      </c>
      <c r="G28">
        <v>0</v>
      </c>
      <c r="H28">
        <v>0</v>
      </c>
      <c r="I28">
        <v>0</v>
      </c>
      <c r="J28">
        <v>7</v>
      </c>
      <c r="K28">
        <v>0</v>
      </c>
      <c r="L28">
        <v>0.7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2.6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5.2</v>
      </c>
      <c r="AJ28">
        <v>0</v>
      </c>
      <c r="AK28">
        <v>2</v>
      </c>
      <c r="AM28" s="10"/>
      <c r="AN28">
        <v>12</v>
      </c>
      <c r="AO28">
        <f t="shared" ref="AO28:BW28" si="75">C53+C54</f>
        <v>1.2</v>
      </c>
      <c r="AP28">
        <f t="shared" si="75"/>
        <v>1.5</v>
      </c>
      <c r="AQ28">
        <f t="shared" si="75"/>
        <v>0</v>
      </c>
      <c r="AR28">
        <f t="shared" si="75"/>
        <v>3</v>
      </c>
      <c r="AS28">
        <f t="shared" si="75"/>
        <v>0</v>
      </c>
      <c r="AT28">
        <f t="shared" si="75"/>
        <v>0.2</v>
      </c>
      <c r="AU28">
        <f t="shared" si="75"/>
        <v>1.8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7</v>
      </c>
      <c r="BB28">
        <f t="shared" si="75"/>
        <v>10</v>
      </c>
      <c r="BC28">
        <f t="shared" si="75"/>
        <v>0</v>
      </c>
      <c r="BD28">
        <f t="shared" si="75"/>
        <v>2</v>
      </c>
      <c r="BE28">
        <f t="shared" si="75"/>
        <v>46.5</v>
      </c>
      <c r="BF28">
        <f t="shared" si="75"/>
        <v>3</v>
      </c>
      <c r="BG28">
        <f t="shared" si="75"/>
        <v>0</v>
      </c>
      <c r="BH28">
        <f t="shared" si="75"/>
        <v>0.7</v>
      </c>
      <c r="BI28">
        <f t="shared" si="75"/>
        <v>9</v>
      </c>
      <c r="BJ28">
        <f t="shared" si="75"/>
        <v>2</v>
      </c>
      <c r="BK28">
        <f t="shared" si="75"/>
        <v>0</v>
      </c>
      <c r="BL28">
        <f t="shared" si="75"/>
        <v>4</v>
      </c>
      <c r="BM28">
        <f t="shared" si="75"/>
        <v>0</v>
      </c>
      <c r="BN28">
        <f t="shared" si="75"/>
        <v>0</v>
      </c>
      <c r="BO28">
        <f t="shared" si="75"/>
        <v>0.2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0.2</v>
      </c>
      <c r="BV28">
        <f t="shared" si="75"/>
        <v>0</v>
      </c>
      <c r="BW28">
        <f t="shared" si="75"/>
        <v>1</v>
      </c>
      <c r="BX28" s="1"/>
      <c r="BY28" s="10"/>
      <c r="BZ28">
        <v>24</v>
      </c>
      <c r="CA28">
        <f t="shared" ref="CA28:DI28" si="76">AO53+AO54</f>
        <v>1.8</v>
      </c>
      <c r="CB28">
        <f t="shared" si="76"/>
        <v>2.9</v>
      </c>
      <c r="CC28">
        <f t="shared" si="76"/>
        <v>18.2</v>
      </c>
      <c r="CD28">
        <f t="shared" si="76"/>
        <v>4</v>
      </c>
      <c r="CE28">
        <f t="shared" si="76"/>
        <v>2</v>
      </c>
      <c r="CF28">
        <f t="shared" si="76"/>
        <v>2.2000000000000002</v>
      </c>
      <c r="CG28">
        <f t="shared" si="76"/>
        <v>5</v>
      </c>
      <c r="CH28">
        <f t="shared" si="76"/>
        <v>4</v>
      </c>
      <c r="CI28">
        <f t="shared" si="76"/>
        <v>4.8</v>
      </c>
      <c r="CJ28">
        <f t="shared" si="76"/>
        <v>0.4</v>
      </c>
      <c r="CK28">
        <f t="shared" si="76"/>
        <v>0</v>
      </c>
      <c r="CL28">
        <f t="shared" si="76"/>
        <v>8.1999999999999993</v>
      </c>
      <c r="CM28">
        <f t="shared" si="76"/>
        <v>0</v>
      </c>
      <c r="CN28">
        <f t="shared" si="76"/>
        <v>25</v>
      </c>
      <c r="CO28">
        <f t="shared" si="76"/>
        <v>6.4</v>
      </c>
      <c r="CP28">
        <f t="shared" si="76"/>
        <v>0</v>
      </c>
      <c r="CQ28">
        <f t="shared" si="76"/>
        <v>13.2</v>
      </c>
      <c r="CR28">
        <f t="shared" si="76"/>
        <v>1</v>
      </c>
      <c r="CS28">
        <f t="shared" si="76"/>
        <v>11</v>
      </c>
      <c r="CT28">
        <f t="shared" si="76"/>
        <v>12.3</v>
      </c>
      <c r="CU28">
        <f t="shared" si="76"/>
        <v>0</v>
      </c>
      <c r="CV28">
        <f t="shared" si="76"/>
        <v>0.8</v>
      </c>
      <c r="CW28">
        <f t="shared" si="76"/>
        <v>0.1</v>
      </c>
      <c r="CX28">
        <f t="shared" si="76"/>
        <v>12.4</v>
      </c>
      <c r="CY28">
        <f t="shared" si="76"/>
        <v>13</v>
      </c>
      <c r="CZ28">
        <f t="shared" si="76"/>
        <v>24.5</v>
      </c>
      <c r="DA28">
        <f t="shared" si="76"/>
        <v>0</v>
      </c>
      <c r="DB28">
        <f t="shared" si="76"/>
        <v>14.5</v>
      </c>
      <c r="DC28">
        <f t="shared" si="76"/>
        <v>0.2</v>
      </c>
      <c r="DD28">
        <f t="shared" si="76"/>
        <v>0</v>
      </c>
      <c r="DE28">
        <f t="shared" si="76"/>
        <v>2.6</v>
      </c>
      <c r="DF28">
        <f t="shared" si="76"/>
        <v>0</v>
      </c>
      <c r="DG28">
        <f t="shared" si="76"/>
        <v>48.199999999999996</v>
      </c>
      <c r="DH28">
        <f t="shared" si="76"/>
        <v>79</v>
      </c>
      <c r="DI28">
        <f t="shared" si="76"/>
        <v>11</v>
      </c>
      <c r="DJ28" s="1"/>
      <c r="DK28" s="1"/>
      <c r="DL28" s="2">
        <v>42942</v>
      </c>
      <c r="DM28">
        <f t="shared" ref="DM28:EU28" si="77">CA53+CA54</f>
        <v>4</v>
      </c>
      <c r="DN28">
        <f t="shared" si="77"/>
        <v>27.2</v>
      </c>
      <c r="DO28">
        <f t="shared" si="77"/>
        <v>10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7.4</v>
      </c>
      <c r="DT28">
        <f t="shared" si="77"/>
        <v>69</v>
      </c>
      <c r="DU28">
        <f t="shared" si="77"/>
        <v>1</v>
      </c>
      <c r="DV28">
        <f t="shared" si="77"/>
        <v>38</v>
      </c>
      <c r="DW28">
        <f t="shared" si="77"/>
        <v>0</v>
      </c>
      <c r="DX28">
        <f t="shared" si="77"/>
        <v>1.4</v>
      </c>
      <c r="DY28">
        <f t="shared" si="77"/>
        <v>4</v>
      </c>
      <c r="DZ28">
        <f t="shared" si="77"/>
        <v>0</v>
      </c>
      <c r="EA28">
        <f t="shared" si="77"/>
        <v>10.199999999999999</v>
      </c>
      <c r="EB28">
        <f t="shared" si="77"/>
        <v>0</v>
      </c>
      <c r="EC28">
        <f t="shared" si="77"/>
        <v>25</v>
      </c>
      <c r="ED28">
        <f t="shared" si="77"/>
        <v>2</v>
      </c>
      <c r="EE28">
        <f t="shared" si="77"/>
        <v>21</v>
      </c>
      <c r="EF28">
        <f t="shared" si="77"/>
        <v>0</v>
      </c>
      <c r="EG28">
        <f t="shared" si="77"/>
        <v>0</v>
      </c>
      <c r="EH28">
        <f t="shared" si="77"/>
        <v>0.4</v>
      </c>
      <c r="EI28">
        <f t="shared" si="77"/>
        <v>60.6</v>
      </c>
      <c r="EJ28">
        <f t="shared" si="77"/>
        <v>16.7</v>
      </c>
      <c r="EK28">
        <f t="shared" si="77"/>
        <v>11</v>
      </c>
      <c r="EL28">
        <f t="shared" si="77"/>
        <v>0</v>
      </c>
      <c r="EM28">
        <f t="shared" si="77"/>
        <v>1.4</v>
      </c>
      <c r="EN28">
        <f t="shared" si="77"/>
        <v>0</v>
      </c>
      <c r="EO28">
        <f t="shared" si="77"/>
        <v>0</v>
      </c>
      <c r="EP28">
        <f t="shared" si="77"/>
        <v>4.2</v>
      </c>
      <c r="EQ28">
        <f t="shared" si="77"/>
        <v>1.5999999999999999</v>
      </c>
      <c r="ER28">
        <f t="shared" si="77"/>
        <v>3.5</v>
      </c>
      <c r="ES28">
        <f t="shared" si="77"/>
        <v>38.499999999999993</v>
      </c>
      <c r="ET28">
        <f t="shared" si="77"/>
        <v>11.399999999999999</v>
      </c>
      <c r="EU28">
        <f t="shared" si="77"/>
        <v>40</v>
      </c>
    </row>
    <row r="29" spans="1:151" x14ac:dyDescent="0.25">
      <c r="A29" s="8"/>
      <c r="B29">
        <v>9</v>
      </c>
      <c r="C29">
        <v>0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0.2</v>
      </c>
      <c r="BL29">
        <f t="shared" si="78"/>
        <v>5.2</v>
      </c>
      <c r="BM29">
        <f t="shared" si="78"/>
        <v>0</v>
      </c>
      <c r="BN29">
        <f t="shared" si="78"/>
        <v>0</v>
      </c>
      <c r="BO29">
        <f t="shared" si="78"/>
        <v>5</v>
      </c>
      <c r="BP29">
        <f t="shared" si="78"/>
        <v>0</v>
      </c>
      <c r="BQ29">
        <f t="shared" si="78"/>
        <v>0</v>
      </c>
      <c r="BR29">
        <f t="shared" si="78"/>
        <v>5.4</v>
      </c>
      <c r="BS29">
        <f t="shared" si="78"/>
        <v>0</v>
      </c>
      <c r="BT29">
        <f t="shared" si="78"/>
        <v>0</v>
      </c>
      <c r="BU29">
        <f t="shared" si="78"/>
        <v>3.4</v>
      </c>
      <c r="BV29">
        <f t="shared" si="78"/>
        <v>0</v>
      </c>
      <c r="BW29">
        <f t="shared" si="78"/>
        <v>0</v>
      </c>
      <c r="BX29" s="1"/>
      <c r="BY29" s="9">
        <v>42930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1</v>
      </c>
      <c r="CD29">
        <f t="shared" si="79"/>
        <v>6</v>
      </c>
      <c r="CE29">
        <f t="shared" si="79"/>
        <v>3.4000000000000004</v>
      </c>
      <c r="CF29">
        <f t="shared" si="79"/>
        <v>2</v>
      </c>
      <c r="CG29">
        <f t="shared" si="79"/>
        <v>3.2</v>
      </c>
      <c r="CH29">
        <f t="shared" si="79"/>
        <v>15</v>
      </c>
      <c r="CI29">
        <f t="shared" si="79"/>
        <v>0</v>
      </c>
      <c r="CJ29">
        <f t="shared" si="79"/>
        <v>19.399999999999999</v>
      </c>
      <c r="CK29">
        <f t="shared" si="79"/>
        <v>0</v>
      </c>
      <c r="CL29">
        <f t="shared" si="79"/>
        <v>2.7</v>
      </c>
      <c r="CM29">
        <f t="shared" si="79"/>
        <v>11</v>
      </c>
      <c r="CN29">
        <f t="shared" si="79"/>
        <v>6</v>
      </c>
      <c r="CO29">
        <f t="shared" si="79"/>
        <v>0</v>
      </c>
      <c r="CP29">
        <f t="shared" si="79"/>
        <v>0</v>
      </c>
      <c r="CQ29">
        <f t="shared" si="79"/>
        <v>5.6</v>
      </c>
      <c r="CR29">
        <f t="shared" si="79"/>
        <v>0</v>
      </c>
      <c r="CS29">
        <f t="shared" si="79"/>
        <v>16</v>
      </c>
      <c r="CT29">
        <f t="shared" si="79"/>
        <v>1</v>
      </c>
      <c r="CU29">
        <f t="shared" si="79"/>
        <v>1</v>
      </c>
      <c r="CV29">
        <f t="shared" si="79"/>
        <v>0.2</v>
      </c>
      <c r="CW29">
        <f t="shared" si="79"/>
        <v>1.6</v>
      </c>
      <c r="CX29">
        <f t="shared" si="79"/>
        <v>0.7</v>
      </c>
      <c r="CY29">
        <f t="shared" si="79"/>
        <v>0</v>
      </c>
      <c r="CZ29">
        <f t="shared" si="79"/>
        <v>2</v>
      </c>
      <c r="DA29">
        <f t="shared" si="79"/>
        <v>0</v>
      </c>
      <c r="DB29">
        <f t="shared" si="79"/>
        <v>56.3</v>
      </c>
      <c r="DC29">
        <f t="shared" si="79"/>
        <v>0</v>
      </c>
      <c r="DD29">
        <f t="shared" si="79"/>
        <v>0</v>
      </c>
      <c r="DE29">
        <f t="shared" si="79"/>
        <v>9.8000000000000007</v>
      </c>
      <c r="DF29">
        <f t="shared" si="79"/>
        <v>3.4</v>
      </c>
      <c r="DG29">
        <f t="shared" si="79"/>
        <v>32.4</v>
      </c>
      <c r="DH29">
        <f t="shared" si="79"/>
        <v>1</v>
      </c>
      <c r="DI29">
        <f t="shared" si="79"/>
        <v>15</v>
      </c>
      <c r="DJ29" s="1"/>
      <c r="DK29" s="1"/>
      <c r="DL29" s="2">
        <v>42943</v>
      </c>
      <c r="DM29">
        <f t="shared" ref="DM29:EU29" si="80">CA55+CA56</f>
        <v>4.2</v>
      </c>
      <c r="DN29">
        <f t="shared" si="80"/>
        <v>8.3000000000000007</v>
      </c>
      <c r="DO29">
        <f t="shared" si="80"/>
        <v>8.8000000000000007</v>
      </c>
      <c r="DP29">
        <f t="shared" si="80"/>
        <v>0</v>
      </c>
      <c r="DQ29">
        <f t="shared" si="80"/>
        <v>0</v>
      </c>
      <c r="DR29">
        <f t="shared" si="80"/>
        <v>0.2</v>
      </c>
      <c r="DS29">
        <f t="shared" si="80"/>
        <v>2</v>
      </c>
      <c r="DT29">
        <f t="shared" si="80"/>
        <v>2</v>
      </c>
      <c r="DU29">
        <f t="shared" si="80"/>
        <v>12.2</v>
      </c>
      <c r="DV29">
        <f t="shared" si="80"/>
        <v>10.6</v>
      </c>
      <c r="DW29">
        <f t="shared" si="80"/>
        <v>32.700000000000003</v>
      </c>
      <c r="DX29">
        <f t="shared" si="80"/>
        <v>1</v>
      </c>
      <c r="DY29">
        <f t="shared" si="80"/>
        <v>0</v>
      </c>
      <c r="DZ29">
        <f t="shared" si="80"/>
        <v>2</v>
      </c>
      <c r="EA29">
        <f t="shared" si="80"/>
        <v>20</v>
      </c>
      <c r="EB29">
        <f t="shared" si="80"/>
        <v>1</v>
      </c>
      <c r="EC29">
        <f t="shared" si="80"/>
        <v>35.200000000000003</v>
      </c>
      <c r="ED29">
        <f t="shared" si="80"/>
        <v>4</v>
      </c>
      <c r="EE29">
        <f t="shared" si="80"/>
        <v>0</v>
      </c>
      <c r="EF29">
        <f t="shared" si="80"/>
        <v>7.2</v>
      </c>
      <c r="EG29">
        <f t="shared" si="80"/>
        <v>0</v>
      </c>
      <c r="EH29">
        <f t="shared" si="80"/>
        <v>16.8</v>
      </c>
      <c r="EI29">
        <f t="shared" si="80"/>
        <v>17.5</v>
      </c>
      <c r="EJ29">
        <f t="shared" si="80"/>
        <v>24.3</v>
      </c>
      <c r="EK29">
        <f t="shared" si="80"/>
        <v>16.7</v>
      </c>
      <c r="EL29">
        <f t="shared" si="80"/>
        <v>6.4</v>
      </c>
      <c r="EM29">
        <f t="shared" si="80"/>
        <v>84.2</v>
      </c>
      <c r="EN29">
        <f t="shared" si="80"/>
        <v>0</v>
      </c>
      <c r="EO29">
        <f t="shared" si="80"/>
        <v>2.2000000000000002</v>
      </c>
      <c r="EP29">
        <f t="shared" si="80"/>
        <v>44.2</v>
      </c>
      <c r="EQ29">
        <f t="shared" si="80"/>
        <v>0</v>
      </c>
      <c r="ER29">
        <f t="shared" si="80"/>
        <v>27.599999999999998</v>
      </c>
      <c r="ES29">
        <f t="shared" si="80"/>
        <v>16.8</v>
      </c>
      <c r="ET29">
        <f t="shared" si="80"/>
        <v>61.2</v>
      </c>
      <c r="EU29">
        <f t="shared" si="80"/>
        <v>6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</v>
      </c>
      <c r="T30">
        <v>0</v>
      </c>
      <c r="U30">
        <v>0</v>
      </c>
      <c r="V30">
        <v>28</v>
      </c>
      <c r="W30">
        <v>0</v>
      </c>
      <c r="X30">
        <v>0</v>
      </c>
      <c r="Y30">
        <v>0</v>
      </c>
      <c r="Z30">
        <v>22.4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</v>
      </c>
      <c r="AG30">
        <v>0</v>
      </c>
      <c r="AH30">
        <v>0</v>
      </c>
      <c r="AI30">
        <v>0</v>
      </c>
      <c r="AJ30">
        <v>0</v>
      </c>
      <c r="AK30">
        <v>1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2</v>
      </c>
      <c r="AS30">
        <f t="shared" si="81"/>
        <v>0</v>
      </c>
      <c r="AT30">
        <f t="shared" si="81"/>
        <v>5.2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2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1.8</v>
      </c>
      <c r="BM30">
        <f t="shared" si="81"/>
        <v>0</v>
      </c>
      <c r="BN30">
        <f t="shared" si="81"/>
        <v>4.8</v>
      </c>
      <c r="BO30">
        <f t="shared" si="81"/>
        <v>0</v>
      </c>
      <c r="BP30">
        <f t="shared" si="81"/>
        <v>5</v>
      </c>
      <c r="BQ30">
        <f t="shared" si="81"/>
        <v>17</v>
      </c>
      <c r="BR30">
        <f t="shared" si="81"/>
        <v>0</v>
      </c>
      <c r="BS30">
        <f t="shared" si="81"/>
        <v>9.4</v>
      </c>
      <c r="BT30">
        <f t="shared" si="81"/>
        <v>0</v>
      </c>
      <c r="BU30">
        <f t="shared" si="81"/>
        <v>0.8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107</v>
      </c>
      <c r="CH30">
        <f t="shared" si="82"/>
        <v>0</v>
      </c>
      <c r="CI30">
        <f t="shared" si="82"/>
        <v>0.4</v>
      </c>
      <c r="CJ30">
        <f t="shared" si="82"/>
        <v>0</v>
      </c>
      <c r="CK30">
        <f t="shared" si="82"/>
        <v>0.4</v>
      </c>
      <c r="CL30">
        <f t="shared" si="82"/>
        <v>0</v>
      </c>
      <c r="CM30">
        <f t="shared" si="82"/>
        <v>1</v>
      </c>
      <c r="CN30">
        <f t="shared" si="82"/>
        <v>1</v>
      </c>
      <c r="CO30">
        <f t="shared" si="82"/>
        <v>13.8</v>
      </c>
      <c r="CP30">
        <f t="shared" si="82"/>
        <v>1</v>
      </c>
      <c r="CQ30">
        <f t="shared" si="82"/>
        <v>0</v>
      </c>
      <c r="CR30">
        <f t="shared" si="82"/>
        <v>17.399999999999999</v>
      </c>
      <c r="CS30">
        <f t="shared" si="82"/>
        <v>0</v>
      </c>
      <c r="CT30">
        <f t="shared" si="82"/>
        <v>9</v>
      </c>
      <c r="CU30">
        <f t="shared" si="82"/>
        <v>3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11.2</v>
      </c>
      <c r="DB30">
        <f t="shared" si="82"/>
        <v>0.1</v>
      </c>
      <c r="DC30">
        <f t="shared" si="82"/>
        <v>0.60000000000000009</v>
      </c>
      <c r="DD30">
        <f t="shared" si="82"/>
        <v>4.4000000000000004</v>
      </c>
      <c r="DE30">
        <f t="shared" si="82"/>
        <v>0.4</v>
      </c>
      <c r="DF30">
        <f t="shared" si="82"/>
        <v>7.6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42944</v>
      </c>
      <c r="DM30">
        <f t="shared" ref="DM30:EU30" si="83">CA57+CA58</f>
        <v>17.700000000000003</v>
      </c>
      <c r="DN30">
        <f t="shared" si="83"/>
        <v>45.7</v>
      </c>
      <c r="DO30">
        <f t="shared" si="83"/>
        <v>16.2</v>
      </c>
      <c r="DP30">
        <f t="shared" si="83"/>
        <v>25</v>
      </c>
      <c r="DQ30">
        <f t="shared" si="83"/>
        <v>0</v>
      </c>
      <c r="DR30">
        <f t="shared" si="83"/>
        <v>0</v>
      </c>
      <c r="DS30">
        <f t="shared" si="83"/>
        <v>1</v>
      </c>
      <c r="DT30">
        <f t="shared" si="83"/>
        <v>0</v>
      </c>
      <c r="DU30">
        <f t="shared" si="83"/>
        <v>1.4</v>
      </c>
      <c r="DV30">
        <f t="shared" si="83"/>
        <v>1</v>
      </c>
      <c r="DW30">
        <f t="shared" si="83"/>
        <v>1</v>
      </c>
      <c r="DX30">
        <f t="shared" si="83"/>
        <v>7.4</v>
      </c>
      <c r="DY30">
        <f t="shared" si="83"/>
        <v>0</v>
      </c>
      <c r="DZ30">
        <f t="shared" si="83"/>
        <v>0</v>
      </c>
      <c r="EA30">
        <f t="shared" si="83"/>
        <v>3</v>
      </c>
      <c r="EB30">
        <f t="shared" si="83"/>
        <v>14</v>
      </c>
      <c r="EC30">
        <f t="shared" si="83"/>
        <v>5</v>
      </c>
      <c r="ED30">
        <f t="shared" si="83"/>
        <v>7.6</v>
      </c>
      <c r="EE30">
        <f t="shared" si="83"/>
        <v>0</v>
      </c>
      <c r="EF30">
        <f t="shared" si="83"/>
        <v>18.100000000000001</v>
      </c>
      <c r="EG30">
        <f t="shared" si="83"/>
        <v>0</v>
      </c>
      <c r="EH30">
        <f t="shared" si="83"/>
        <v>0</v>
      </c>
      <c r="EI30">
        <f t="shared" si="83"/>
        <v>14.6</v>
      </c>
      <c r="EJ30">
        <f t="shared" si="83"/>
        <v>12.3</v>
      </c>
      <c r="EK30">
        <f t="shared" si="83"/>
        <v>9</v>
      </c>
      <c r="EL30">
        <f t="shared" si="83"/>
        <v>2.6</v>
      </c>
      <c r="EM30">
        <f t="shared" si="83"/>
        <v>0</v>
      </c>
      <c r="EN30">
        <f t="shared" si="83"/>
        <v>0</v>
      </c>
      <c r="EO30">
        <f t="shared" si="83"/>
        <v>12.4</v>
      </c>
      <c r="EP30">
        <f t="shared" si="83"/>
        <v>0</v>
      </c>
      <c r="EQ30">
        <f t="shared" si="83"/>
        <v>0</v>
      </c>
      <c r="ER30">
        <f t="shared" si="83"/>
        <v>0</v>
      </c>
      <c r="ES30">
        <f t="shared" si="83"/>
        <v>8.1999999999999993</v>
      </c>
      <c r="ET30">
        <f t="shared" si="83"/>
        <v>0.2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1.8</v>
      </c>
      <c r="J31">
        <v>0</v>
      </c>
      <c r="K31">
        <v>0</v>
      </c>
      <c r="L31">
        <v>0</v>
      </c>
      <c r="M31">
        <v>15.1</v>
      </c>
      <c r="N31">
        <v>0.3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1.6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4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42924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2</v>
      </c>
      <c r="AU31">
        <f t="shared" si="84"/>
        <v>0</v>
      </c>
      <c r="AV31">
        <f t="shared" si="84"/>
        <v>1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9</v>
      </c>
      <c r="BB31">
        <f t="shared" si="84"/>
        <v>9</v>
      </c>
      <c r="BC31">
        <f t="shared" si="84"/>
        <v>0</v>
      </c>
      <c r="BD31">
        <f t="shared" si="84"/>
        <v>0</v>
      </c>
      <c r="BE31">
        <f t="shared" si="84"/>
        <v>1.6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8.4</v>
      </c>
      <c r="BQ31">
        <f t="shared" si="84"/>
        <v>0</v>
      </c>
      <c r="BR31">
        <f t="shared" si="84"/>
        <v>0</v>
      </c>
      <c r="BS31">
        <f t="shared" si="84"/>
        <v>4.2</v>
      </c>
      <c r="BT31">
        <f t="shared" si="84"/>
        <v>0</v>
      </c>
      <c r="BU31">
        <f t="shared" si="84"/>
        <v>0</v>
      </c>
      <c r="BV31">
        <f t="shared" si="84"/>
        <v>0</v>
      </c>
      <c r="BW31">
        <f t="shared" si="84"/>
        <v>7</v>
      </c>
      <c r="BX31" s="1"/>
      <c r="BY31" s="9">
        <v>42931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16</v>
      </c>
      <c r="CE31">
        <f t="shared" si="85"/>
        <v>0</v>
      </c>
      <c r="CF31">
        <f t="shared" si="85"/>
        <v>0.1</v>
      </c>
      <c r="CG31">
        <f t="shared" si="85"/>
        <v>19.399999999999999</v>
      </c>
      <c r="CH31">
        <f t="shared" si="85"/>
        <v>22</v>
      </c>
      <c r="CI31">
        <f t="shared" si="85"/>
        <v>0</v>
      </c>
      <c r="CJ31">
        <f t="shared" si="85"/>
        <v>12</v>
      </c>
      <c r="CK31">
        <f t="shared" si="85"/>
        <v>0</v>
      </c>
      <c r="CL31">
        <f t="shared" si="85"/>
        <v>0</v>
      </c>
      <c r="CM31">
        <f t="shared" si="85"/>
        <v>27</v>
      </c>
      <c r="CN31">
        <f t="shared" si="85"/>
        <v>20</v>
      </c>
      <c r="CO31">
        <f t="shared" si="85"/>
        <v>0</v>
      </c>
      <c r="CP31">
        <f t="shared" si="85"/>
        <v>0</v>
      </c>
      <c r="CQ31">
        <f t="shared" si="85"/>
        <v>7.2</v>
      </c>
      <c r="CR31">
        <f t="shared" si="85"/>
        <v>1.4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28.6</v>
      </c>
      <c r="CY31">
        <f t="shared" si="85"/>
        <v>0</v>
      </c>
      <c r="CZ31">
        <f t="shared" si="85"/>
        <v>9.1999999999999993</v>
      </c>
      <c r="DA31">
        <f t="shared" si="85"/>
        <v>0</v>
      </c>
      <c r="DB31">
        <f t="shared" si="85"/>
        <v>24</v>
      </c>
      <c r="DC31">
        <f t="shared" si="85"/>
        <v>0</v>
      </c>
      <c r="DD31">
        <f t="shared" si="85"/>
        <v>0</v>
      </c>
      <c r="DE31">
        <f t="shared" si="85"/>
        <v>45.6</v>
      </c>
      <c r="DF31">
        <f t="shared" si="85"/>
        <v>1.8</v>
      </c>
      <c r="DG31">
        <f t="shared" si="85"/>
        <v>36.799999999999997</v>
      </c>
      <c r="DH31">
        <f t="shared" si="85"/>
        <v>0</v>
      </c>
      <c r="DI31">
        <f t="shared" si="85"/>
        <v>8</v>
      </c>
      <c r="DJ31" s="1"/>
      <c r="DK31" s="1"/>
      <c r="DL31" s="2">
        <v>42945</v>
      </c>
      <c r="DM31">
        <f t="shared" ref="DM31:EU31" si="86">CA59+CA60</f>
        <v>10.8</v>
      </c>
      <c r="DN31">
        <f t="shared" si="86"/>
        <v>31.7</v>
      </c>
      <c r="DO31">
        <f t="shared" si="86"/>
        <v>3.8</v>
      </c>
      <c r="DP31">
        <f t="shared" si="86"/>
        <v>0</v>
      </c>
      <c r="DQ31">
        <f t="shared" si="86"/>
        <v>0</v>
      </c>
      <c r="DR31">
        <f t="shared" si="86"/>
        <v>0</v>
      </c>
      <c r="DS31">
        <f t="shared" si="86"/>
        <v>0</v>
      </c>
      <c r="DT31">
        <f t="shared" si="86"/>
        <v>0</v>
      </c>
      <c r="DU31">
        <f t="shared" si="86"/>
        <v>1.7000000000000002</v>
      </c>
      <c r="DV31">
        <f t="shared" si="86"/>
        <v>0</v>
      </c>
      <c r="DW31">
        <f t="shared" si="86"/>
        <v>0</v>
      </c>
      <c r="DX31">
        <f t="shared" si="86"/>
        <v>0.4</v>
      </c>
      <c r="DY31">
        <f t="shared" si="86"/>
        <v>2</v>
      </c>
      <c r="DZ31">
        <f t="shared" si="86"/>
        <v>1</v>
      </c>
      <c r="EA31">
        <f t="shared" si="86"/>
        <v>19</v>
      </c>
      <c r="EB31">
        <f t="shared" si="86"/>
        <v>11</v>
      </c>
      <c r="EC31">
        <f t="shared" si="86"/>
        <v>3</v>
      </c>
      <c r="ED31">
        <f t="shared" si="86"/>
        <v>7.4</v>
      </c>
      <c r="EE31">
        <f t="shared" si="86"/>
        <v>35</v>
      </c>
      <c r="EF31">
        <f t="shared" si="86"/>
        <v>30.7</v>
      </c>
      <c r="EG31">
        <f t="shared" si="86"/>
        <v>0</v>
      </c>
      <c r="EH31">
        <f t="shared" si="86"/>
        <v>10</v>
      </c>
      <c r="EI31">
        <f t="shared" si="86"/>
        <v>3.3000000000000003</v>
      </c>
      <c r="EJ31">
        <f t="shared" si="86"/>
        <v>25</v>
      </c>
      <c r="EK31">
        <f t="shared" si="86"/>
        <v>16.700000000000003</v>
      </c>
      <c r="EL31">
        <f t="shared" si="86"/>
        <v>0</v>
      </c>
      <c r="EM31">
        <f t="shared" si="86"/>
        <v>0</v>
      </c>
      <c r="EN31">
        <f t="shared" si="86"/>
        <v>0</v>
      </c>
      <c r="EO31">
        <f t="shared" si="86"/>
        <v>0.6</v>
      </c>
      <c r="EP31">
        <f t="shared" si="86"/>
        <v>0</v>
      </c>
      <c r="EQ31">
        <f t="shared" si="86"/>
        <v>0</v>
      </c>
      <c r="ER31">
        <f t="shared" si="86"/>
        <v>2.9000000000000004</v>
      </c>
      <c r="ES31">
        <f t="shared" si="86"/>
        <v>0.2</v>
      </c>
      <c r="ET31">
        <f t="shared" si="86"/>
        <v>11.2</v>
      </c>
      <c r="EU31">
        <f t="shared" si="86"/>
        <v>2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1.4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0.2</v>
      </c>
      <c r="AB32">
        <v>1.5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7.8</v>
      </c>
      <c r="AP32">
        <f t="shared" si="87"/>
        <v>3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0.8</v>
      </c>
      <c r="AU32">
        <f t="shared" si="87"/>
        <v>0</v>
      </c>
      <c r="AV32">
        <f t="shared" si="87"/>
        <v>0</v>
      </c>
      <c r="AW32">
        <f t="shared" si="87"/>
        <v>2.2000000000000002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3</v>
      </c>
      <c r="BB32">
        <f t="shared" si="87"/>
        <v>3</v>
      </c>
      <c r="BC32">
        <f t="shared" si="87"/>
        <v>0</v>
      </c>
      <c r="BD32">
        <f t="shared" si="87"/>
        <v>0</v>
      </c>
      <c r="BE32">
        <f t="shared" si="87"/>
        <v>5</v>
      </c>
      <c r="BF32">
        <f t="shared" si="87"/>
        <v>8</v>
      </c>
      <c r="BG32">
        <f t="shared" si="87"/>
        <v>0</v>
      </c>
      <c r="BH32">
        <f t="shared" si="87"/>
        <v>3</v>
      </c>
      <c r="BI32">
        <f t="shared" si="87"/>
        <v>0</v>
      </c>
      <c r="BJ32">
        <f t="shared" si="87"/>
        <v>0</v>
      </c>
      <c r="BK32">
        <f t="shared" si="87"/>
        <v>21.400000000000002</v>
      </c>
      <c r="BL32">
        <f t="shared" si="87"/>
        <v>3.8</v>
      </c>
      <c r="BM32">
        <f t="shared" si="87"/>
        <v>0</v>
      </c>
      <c r="BN32">
        <f t="shared" si="87"/>
        <v>10</v>
      </c>
      <c r="BO32">
        <f t="shared" si="87"/>
        <v>0</v>
      </c>
      <c r="BP32">
        <f t="shared" si="87"/>
        <v>0</v>
      </c>
      <c r="BQ32">
        <f t="shared" si="87"/>
        <v>3</v>
      </c>
      <c r="BR32">
        <f t="shared" si="87"/>
        <v>0</v>
      </c>
      <c r="BS32">
        <f t="shared" si="87"/>
        <v>0.6</v>
      </c>
      <c r="BT32">
        <f t="shared" si="87"/>
        <v>0</v>
      </c>
      <c r="BU32">
        <f t="shared" si="87"/>
        <v>0.1</v>
      </c>
      <c r="BV32">
        <f t="shared" si="87"/>
        <v>0</v>
      </c>
      <c r="BW32">
        <f t="shared" si="87"/>
        <v>6</v>
      </c>
      <c r="BX32" s="1"/>
      <c r="BY32" s="10"/>
      <c r="BZ32">
        <v>24</v>
      </c>
      <c r="CA32">
        <f t="shared" ref="CA32:DI32" si="88">AO61+AO62</f>
        <v>53.1</v>
      </c>
      <c r="CB32">
        <f t="shared" si="88"/>
        <v>0</v>
      </c>
      <c r="CC32">
        <f t="shared" si="88"/>
        <v>8</v>
      </c>
      <c r="CD32">
        <f t="shared" si="88"/>
        <v>2</v>
      </c>
      <c r="CE32">
        <f t="shared" si="88"/>
        <v>27</v>
      </c>
      <c r="CF32">
        <f t="shared" si="88"/>
        <v>52.8</v>
      </c>
      <c r="CG32">
        <f t="shared" si="88"/>
        <v>0</v>
      </c>
      <c r="CH32">
        <f t="shared" si="88"/>
        <v>46</v>
      </c>
      <c r="CI32">
        <f t="shared" si="88"/>
        <v>0</v>
      </c>
      <c r="CJ32">
        <f t="shared" si="88"/>
        <v>1.6</v>
      </c>
      <c r="CK32">
        <f t="shared" si="88"/>
        <v>0</v>
      </c>
      <c r="CL32">
        <f t="shared" si="88"/>
        <v>0.3</v>
      </c>
      <c r="CM32">
        <f t="shared" si="88"/>
        <v>8</v>
      </c>
      <c r="CN32">
        <f t="shared" si="88"/>
        <v>13</v>
      </c>
      <c r="CO32">
        <f t="shared" si="88"/>
        <v>0</v>
      </c>
      <c r="CP32">
        <f t="shared" si="88"/>
        <v>0</v>
      </c>
      <c r="CQ32">
        <f t="shared" si="88"/>
        <v>1</v>
      </c>
      <c r="CR32">
        <f t="shared" si="88"/>
        <v>0</v>
      </c>
      <c r="CS32">
        <f t="shared" si="88"/>
        <v>10</v>
      </c>
      <c r="CT32">
        <f t="shared" si="88"/>
        <v>1.5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0.3</v>
      </c>
      <c r="CY32">
        <f t="shared" si="88"/>
        <v>0</v>
      </c>
      <c r="CZ32">
        <f t="shared" si="88"/>
        <v>21</v>
      </c>
      <c r="DA32">
        <f t="shared" si="88"/>
        <v>18</v>
      </c>
      <c r="DB32">
        <f t="shared" si="88"/>
        <v>45.4</v>
      </c>
      <c r="DC32">
        <f t="shared" si="88"/>
        <v>0</v>
      </c>
      <c r="DD32">
        <f t="shared" si="88"/>
        <v>0</v>
      </c>
      <c r="DE32">
        <f t="shared" si="88"/>
        <v>91.6</v>
      </c>
      <c r="DF32">
        <f t="shared" si="88"/>
        <v>19</v>
      </c>
      <c r="DG32">
        <f t="shared" si="88"/>
        <v>0</v>
      </c>
      <c r="DH32">
        <f t="shared" si="88"/>
        <v>0</v>
      </c>
      <c r="DI32">
        <f t="shared" si="88"/>
        <v>38</v>
      </c>
      <c r="DJ32" s="1"/>
      <c r="DK32" s="1"/>
      <c r="DL32" s="2">
        <v>42946</v>
      </c>
      <c r="DM32">
        <f t="shared" ref="DM32:EU32" si="89">CA61+CA62</f>
        <v>3</v>
      </c>
      <c r="DN32">
        <f t="shared" si="89"/>
        <v>11.299999999999999</v>
      </c>
      <c r="DO32">
        <f t="shared" si="89"/>
        <v>0</v>
      </c>
      <c r="DP32">
        <f t="shared" si="89"/>
        <v>20</v>
      </c>
      <c r="DQ32">
        <f t="shared" si="89"/>
        <v>29.4</v>
      </c>
      <c r="DR32">
        <f t="shared" si="89"/>
        <v>5.6</v>
      </c>
      <c r="DS32">
        <f t="shared" si="89"/>
        <v>2</v>
      </c>
      <c r="DT32">
        <f t="shared" si="89"/>
        <v>30</v>
      </c>
      <c r="DU32">
        <f t="shared" si="89"/>
        <v>2.8</v>
      </c>
      <c r="DV32">
        <f t="shared" si="89"/>
        <v>0</v>
      </c>
      <c r="DW32">
        <f t="shared" si="89"/>
        <v>0</v>
      </c>
      <c r="DX32">
        <f t="shared" si="89"/>
        <v>24.799999999999997</v>
      </c>
      <c r="DY32">
        <f t="shared" si="89"/>
        <v>13</v>
      </c>
      <c r="DZ32">
        <f t="shared" si="89"/>
        <v>30</v>
      </c>
      <c r="EA32">
        <f t="shared" si="89"/>
        <v>0</v>
      </c>
      <c r="EB32">
        <f t="shared" si="89"/>
        <v>0</v>
      </c>
      <c r="EC32">
        <f t="shared" si="89"/>
        <v>0.2</v>
      </c>
      <c r="ED32">
        <f t="shared" si="89"/>
        <v>0</v>
      </c>
      <c r="EE32">
        <f t="shared" si="89"/>
        <v>13</v>
      </c>
      <c r="EF32">
        <f t="shared" si="89"/>
        <v>0</v>
      </c>
      <c r="EG32">
        <f t="shared" si="89"/>
        <v>56</v>
      </c>
      <c r="EH32">
        <f t="shared" si="89"/>
        <v>4</v>
      </c>
      <c r="EI32">
        <f t="shared" si="89"/>
        <v>0</v>
      </c>
      <c r="EJ32">
        <f t="shared" si="89"/>
        <v>19</v>
      </c>
      <c r="EK32">
        <f t="shared" si="89"/>
        <v>0</v>
      </c>
      <c r="EL32">
        <f t="shared" si="89"/>
        <v>22.2</v>
      </c>
      <c r="EM32">
        <f t="shared" si="89"/>
        <v>5.8</v>
      </c>
      <c r="EN32">
        <f t="shared" si="89"/>
        <v>26.599999999999998</v>
      </c>
      <c r="EO32">
        <f t="shared" si="89"/>
        <v>0</v>
      </c>
      <c r="EP32">
        <f t="shared" si="89"/>
        <v>0.4</v>
      </c>
      <c r="EQ32">
        <f t="shared" si="89"/>
        <v>1.9</v>
      </c>
      <c r="ER32">
        <f t="shared" si="89"/>
        <v>1</v>
      </c>
      <c r="ES32">
        <f t="shared" si="89"/>
        <v>84.4</v>
      </c>
      <c r="ET32">
        <f t="shared" si="89"/>
        <v>0</v>
      </c>
      <c r="EU32">
        <f t="shared" si="89"/>
        <v>19</v>
      </c>
    </row>
    <row r="33" spans="1:151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</v>
      </c>
      <c r="P33">
        <v>0</v>
      </c>
      <c r="Q33">
        <v>0</v>
      </c>
      <c r="R33">
        <v>0</v>
      </c>
      <c r="S33">
        <v>16</v>
      </c>
      <c r="T33">
        <v>0</v>
      </c>
      <c r="U33">
        <v>0</v>
      </c>
      <c r="V33">
        <v>0</v>
      </c>
      <c r="W33">
        <v>2.6</v>
      </c>
      <c r="X33">
        <v>0</v>
      </c>
      <c r="Y33">
        <v>0</v>
      </c>
      <c r="Z33">
        <v>0</v>
      </c>
      <c r="AA33">
        <v>0</v>
      </c>
      <c r="AB33">
        <v>1.4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7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2.9</v>
      </c>
      <c r="AV33">
        <f t="shared" si="90"/>
        <v>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0</v>
      </c>
      <c r="BC33">
        <f t="shared" si="90"/>
        <v>0.6</v>
      </c>
      <c r="BD33">
        <f t="shared" si="90"/>
        <v>0</v>
      </c>
      <c r="BE33">
        <f t="shared" si="90"/>
        <v>3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2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9.8000000000000007</v>
      </c>
      <c r="BO33">
        <f t="shared" si="90"/>
        <v>0.4</v>
      </c>
      <c r="BP33">
        <f t="shared" si="90"/>
        <v>0</v>
      </c>
      <c r="BQ33">
        <f t="shared" si="90"/>
        <v>9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5.6</v>
      </c>
      <c r="BV33">
        <f t="shared" si="90"/>
        <v>0</v>
      </c>
      <c r="BW33">
        <f t="shared" si="90"/>
        <v>37</v>
      </c>
      <c r="BX33" s="1"/>
      <c r="BY33" s="9">
        <v>42932</v>
      </c>
      <c r="BZ33">
        <v>12</v>
      </c>
      <c r="CA33">
        <f t="shared" ref="CA33:DI33" si="91">AO63+AO64</f>
        <v>5</v>
      </c>
      <c r="CB33">
        <f t="shared" si="91"/>
        <v>5</v>
      </c>
      <c r="CC33">
        <f t="shared" si="91"/>
        <v>0</v>
      </c>
      <c r="CD33">
        <f t="shared" si="91"/>
        <v>29</v>
      </c>
      <c r="CE33">
        <f t="shared" si="91"/>
        <v>35.799999999999997</v>
      </c>
      <c r="CF33">
        <f t="shared" si="91"/>
        <v>58.199999999999996</v>
      </c>
      <c r="CG33">
        <f t="shared" si="91"/>
        <v>4.2</v>
      </c>
      <c r="CH33">
        <f t="shared" si="91"/>
        <v>3</v>
      </c>
      <c r="CI33">
        <f t="shared" si="91"/>
        <v>0</v>
      </c>
      <c r="CJ33">
        <f t="shared" si="91"/>
        <v>17</v>
      </c>
      <c r="CK33">
        <f t="shared" si="91"/>
        <v>0</v>
      </c>
      <c r="CL33">
        <f t="shared" si="91"/>
        <v>1.6</v>
      </c>
      <c r="CM33">
        <f t="shared" si="91"/>
        <v>88</v>
      </c>
      <c r="CN33">
        <f t="shared" si="91"/>
        <v>50</v>
      </c>
      <c r="CO33">
        <f t="shared" si="91"/>
        <v>0.2</v>
      </c>
      <c r="CP33">
        <f t="shared" si="91"/>
        <v>0</v>
      </c>
      <c r="CQ33">
        <f t="shared" si="91"/>
        <v>17.600000000000001</v>
      </c>
      <c r="CR33">
        <f t="shared" si="91"/>
        <v>2.2000000000000002</v>
      </c>
      <c r="CS33">
        <f t="shared" si="91"/>
        <v>17</v>
      </c>
      <c r="CT33">
        <f t="shared" si="91"/>
        <v>12</v>
      </c>
      <c r="CU33">
        <f t="shared" si="91"/>
        <v>51</v>
      </c>
      <c r="CV33">
        <f t="shared" si="91"/>
        <v>0</v>
      </c>
      <c r="CW33">
        <f t="shared" si="91"/>
        <v>0</v>
      </c>
      <c r="CX33">
        <f t="shared" si="91"/>
        <v>4</v>
      </c>
      <c r="CY33">
        <f t="shared" si="91"/>
        <v>0</v>
      </c>
      <c r="CZ33">
        <f t="shared" si="91"/>
        <v>15.7</v>
      </c>
      <c r="DA33">
        <f t="shared" si="91"/>
        <v>0.5</v>
      </c>
      <c r="DB33">
        <f t="shared" si="91"/>
        <v>31.599999999999998</v>
      </c>
      <c r="DC33">
        <f t="shared" si="91"/>
        <v>0</v>
      </c>
      <c r="DD33">
        <f t="shared" si="91"/>
        <v>0.8</v>
      </c>
      <c r="DE33">
        <f t="shared" si="91"/>
        <v>26.999999999999996</v>
      </c>
      <c r="DF33">
        <f t="shared" si="91"/>
        <v>0</v>
      </c>
      <c r="DG33">
        <f t="shared" si="91"/>
        <v>0</v>
      </c>
      <c r="DH33">
        <f t="shared" si="91"/>
        <v>0</v>
      </c>
      <c r="DI33">
        <f t="shared" si="91"/>
        <v>16</v>
      </c>
      <c r="DJ33" s="1"/>
      <c r="DK33" s="1"/>
      <c r="DL33" s="2">
        <v>42947</v>
      </c>
      <c r="DM33">
        <f t="shared" ref="DM33:EU33" si="92">CA63+CA64</f>
        <v>5.4</v>
      </c>
      <c r="DN33">
        <f t="shared" si="92"/>
        <v>10.6</v>
      </c>
      <c r="DO33">
        <f t="shared" si="92"/>
        <v>7</v>
      </c>
      <c r="DP33">
        <f t="shared" si="92"/>
        <v>15</v>
      </c>
      <c r="DQ33">
        <f t="shared" si="92"/>
        <v>22.9</v>
      </c>
      <c r="DR33">
        <f t="shared" si="92"/>
        <v>2.5</v>
      </c>
      <c r="DS33">
        <f t="shared" si="92"/>
        <v>5.6</v>
      </c>
      <c r="DT33">
        <f t="shared" si="92"/>
        <v>12</v>
      </c>
      <c r="DU33">
        <f t="shared" si="92"/>
        <v>0</v>
      </c>
      <c r="DV33">
        <f t="shared" si="92"/>
        <v>29.099999999999998</v>
      </c>
      <c r="DW33">
        <f t="shared" si="92"/>
        <v>0</v>
      </c>
      <c r="DX33">
        <f t="shared" si="92"/>
        <v>7.8000000000000007</v>
      </c>
      <c r="DY33">
        <f t="shared" si="92"/>
        <v>94</v>
      </c>
      <c r="DZ33">
        <f t="shared" si="92"/>
        <v>9</v>
      </c>
      <c r="EA33">
        <f t="shared" si="92"/>
        <v>0.8</v>
      </c>
      <c r="EB33">
        <f t="shared" si="92"/>
        <v>0</v>
      </c>
      <c r="EC33">
        <f t="shared" si="92"/>
        <v>23.8</v>
      </c>
      <c r="ED33">
        <f t="shared" si="92"/>
        <v>0</v>
      </c>
      <c r="EE33">
        <f t="shared" si="92"/>
        <v>5</v>
      </c>
      <c r="EF33">
        <f t="shared" si="92"/>
        <v>3</v>
      </c>
      <c r="EG33">
        <f t="shared" si="92"/>
        <v>36</v>
      </c>
      <c r="EH33">
        <f t="shared" si="92"/>
        <v>1</v>
      </c>
      <c r="EI33">
        <f t="shared" si="92"/>
        <v>1</v>
      </c>
      <c r="EJ33">
        <f t="shared" si="92"/>
        <v>7.2</v>
      </c>
      <c r="EK33">
        <f t="shared" si="92"/>
        <v>1.7000000000000002</v>
      </c>
      <c r="EL33">
        <f t="shared" si="92"/>
        <v>9</v>
      </c>
      <c r="EM33">
        <f t="shared" si="92"/>
        <v>0.4</v>
      </c>
      <c r="EN33">
        <f t="shared" si="92"/>
        <v>70.599999999999994</v>
      </c>
      <c r="EO33">
        <f t="shared" si="92"/>
        <v>0</v>
      </c>
      <c r="EP33">
        <f t="shared" si="92"/>
        <v>0</v>
      </c>
      <c r="EQ33">
        <f t="shared" si="92"/>
        <v>9.7999999999999989</v>
      </c>
      <c r="ER33">
        <f t="shared" si="92"/>
        <v>47</v>
      </c>
      <c r="ES33">
        <f t="shared" si="92"/>
        <v>4.2</v>
      </c>
      <c r="ET33">
        <f t="shared" si="92"/>
        <v>2</v>
      </c>
      <c r="EU33">
        <f t="shared" si="92"/>
        <v>7</v>
      </c>
    </row>
    <row r="34" spans="1:151" x14ac:dyDescent="0.25">
      <c r="A34" s="8"/>
      <c r="B34">
        <v>24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49.8</v>
      </c>
      <c r="AI34">
        <v>0.6</v>
      </c>
      <c r="AJ34">
        <v>0</v>
      </c>
      <c r="AK34">
        <v>5</v>
      </c>
      <c r="AM34" s="10"/>
      <c r="AN34">
        <v>24</v>
      </c>
      <c r="AO34">
        <f t="shared" ref="AO34:BW34" si="93">C65+C66</f>
        <v>0</v>
      </c>
      <c r="AP34">
        <f t="shared" si="93"/>
        <v>0</v>
      </c>
      <c r="AQ34">
        <f t="shared" si="93"/>
        <v>0</v>
      </c>
      <c r="AR34">
        <f t="shared" si="93"/>
        <v>0</v>
      </c>
      <c r="AS34">
        <f t="shared" si="93"/>
        <v>2.6</v>
      </c>
      <c r="AT34">
        <f t="shared" si="93"/>
        <v>0</v>
      </c>
      <c r="AU34">
        <f t="shared" si="93"/>
        <v>4.8</v>
      </c>
      <c r="AV34">
        <f t="shared" si="93"/>
        <v>8</v>
      </c>
      <c r="AW34">
        <f t="shared" si="93"/>
        <v>0</v>
      </c>
      <c r="AX34">
        <f t="shared" si="93"/>
        <v>0</v>
      </c>
      <c r="AY34">
        <f t="shared" si="93"/>
        <v>4</v>
      </c>
      <c r="AZ34">
        <f t="shared" si="93"/>
        <v>0</v>
      </c>
      <c r="BA34">
        <f t="shared" si="93"/>
        <v>0</v>
      </c>
      <c r="BB34">
        <f t="shared" si="93"/>
        <v>0</v>
      </c>
      <c r="BC34">
        <f t="shared" si="93"/>
        <v>0</v>
      </c>
      <c r="BD34">
        <f t="shared" si="93"/>
        <v>0</v>
      </c>
      <c r="BE34">
        <f t="shared" si="93"/>
        <v>0</v>
      </c>
      <c r="BF34">
        <f t="shared" si="93"/>
        <v>0</v>
      </c>
      <c r="BG34">
        <f t="shared" si="93"/>
        <v>0</v>
      </c>
      <c r="BH34">
        <f t="shared" si="93"/>
        <v>0</v>
      </c>
      <c r="BI34">
        <f t="shared" si="93"/>
        <v>0</v>
      </c>
      <c r="BJ34">
        <f t="shared" si="93"/>
        <v>3</v>
      </c>
      <c r="BK34">
        <f t="shared" si="93"/>
        <v>0</v>
      </c>
      <c r="BL34">
        <f t="shared" si="93"/>
        <v>0</v>
      </c>
      <c r="BM34">
        <f t="shared" si="93"/>
        <v>0</v>
      </c>
      <c r="BN34">
        <f t="shared" si="93"/>
        <v>0</v>
      </c>
      <c r="BO34">
        <f t="shared" si="93"/>
        <v>6</v>
      </c>
      <c r="BP34">
        <f t="shared" si="93"/>
        <v>0</v>
      </c>
      <c r="BQ34">
        <f t="shared" si="93"/>
        <v>0</v>
      </c>
      <c r="BR34">
        <f t="shared" si="93"/>
        <v>18.2</v>
      </c>
      <c r="BS34">
        <f t="shared" si="93"/>
        <v>0</v>
      </c>
      <c r="BT34">
        <f t="shared" si="93"/>
        <v>0</v>
      </c>
      <c r="BU34">
        <f t="shared" si="93"/>
        <v>1.2</v>
      </c>
      <c r="BV34">
        <f t="shared" si="93"/>
        <v>0</v>
      </c>
      <c r="BW34">
        <f t="shared" si="93"/>
        <v>0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</v>
      </c>
      <c r="CC34">
        <f t="shared" si="94"/>
        <v>0.3</v>
      </c>
      <c r="CD34">
        <f t="shared" si="94"/>
        <v>0</v>
      </c>
      <c r="CE34">
        <f t="shared" si="94"/>
        <v>0</v>
      </c>
      <c r="CF34">
        <f t="shared" si="94"/>
        <v>0</v>
      </c>
      <c r="CG34">
        <f t="shared" si="94"/>
        <v>0.1</v>
      </c>
      <c r="CH34">
        <f t="shared" si="94"/>
        <v>3</v>
      </c>
      <c r="CI34">
        <f t="shared" si="94"/>
        <v>62.4</v>
      </c>
      <c r="CJ34">
        <f t="shared" si="94"/>
        <v>0</v>
      </c>
      <c r="CK34">
        <f t="shared" si="94"/>
        <v>0</v>
      </c>
      <c r="CL34">
        <f t="shared" si="94"/>
        <v>0</v>
      </c>
      <c r="CM34">
        <f t="shared" si="94"/>
        <v>4</v>
      </c>
      <c r="CN34">
        <f t="shared" si="94"/>
        <v>1</v>
      </c>
      <c r="CO34">
        <f t="shared" si="94"/>
        <v>28</v>
      </c>
      <c r="CP34">
        <f t="shared" si="94"/>
        <v>21</v>
      </c>
      <c r="CQ34">
        <f t="shared" si="94"/>
        <v>0.2</v>
      </c>
      <c r="CR34">
        <f t="shared" si="94"/>
        <v>0.8</v>
      </c>
      <c r="CS34">
        <f t="shared" si="94"/>
        <v>0</v>
      </c>
      <c r="CT34">
        <f t="shared" si="94"/>
        <v>0</v>
      </c>
      <c r="CU34">
        <f t="shared" si="94"/>
        <v>0</v>
      </c>
      <c r="CV34">
        <f t="shared" si="94"/>
        <v>0</v>
      </c>
      <c r="CW34">
        <f t="shared" si="94"/>
        <v>0.2</v>
      </c>
      <c r="CX34">
        <f t="shared" si="94"/>
        <v>1</v>
      </c>
      <c r="CY34">
        <f t="shared" si="94"/>
        <v>0.2</v>
      </c>
      <c r="CZ34">
        <f t="shared" si="94"/>
        <v>0</v>
      </c>
      <c r="DA34">
        <f t="shared" si="94"/>
        <v>8.1999999999999993</v>
      </c>
      <c r="DB34">
        <f t="shared" si="94"/>
        <v>0</v>
      </c>
      <c r="DC34">
        <f t="shared" si="94"/>
        <v>0</v>
      </c>
      <c r="DD34">
        <f t="shared" si="94"/>
        <v>0</v>
      </c>
      <c r="DE34">
        <f t="shared" si="94"/>
        <v>0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43651</v>
      </c>
      <c r="B35">
        <v>3</v>
      </c>
      <c r="C35">
        <v>0</v>
      </c>
      <c r="D35">
        <v>0.3</v>
      </c>
      <c r="E35">
        <v>0</v>
      </c>
      <c r="F35">
        <v>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</v>
      </c>
      <c r="Q35">
        <v>0</v>
      </c>
      <c r="R35">
        <v>0</v>
      </c>
      <c r="S35">
        <v>0</v>
      </c>
      <c r="T35">
        <v>13</v>
      </c>
      <c r="U35">
        <v>0</v>
      </c>
      <c r="V35">
        <v>0</v>
      </c>
      <c r="W35">
        <v>0</v>
      </c>
      <c r="X35">
        <v>3</v>
      </c>
      <c r="Y35">
        <v>5.5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22</v>
      </c>
      <c r="AJ35">
        <v>1</v>
      </c>
      <c r="AK35">
        <v>5</v>
      </c>
      <c r="AM35" s="9">
        <v>42925</v>
      </c>
      <c r="AN35">
        <v>6</v>
      </c>
      <c r="AO35">
        <f t="shared" ref="AO35:BW35" si="95">C67+C68</f>
        <v>0</v>
      </c>
      <c r="AP35">
        <f t="shared" si="95"/>
        <v>0</v>
      </c>
      <c r="AQ35">
        <f t="shared" si="95"/>
        <v>0</v>
      </c>
      <c r="AR35">
        <f t="shared" si="95"/>
        <v>3</v>
      </c>
      <c r="AS35">
        <f t="shared" si="95"/>
        <v>3</v>
      </c>
      <c r="AT35">
        <f t="shared" si="95"/>
        <v>15.7</v>
      </c>
      <c r="AU35">
        <f t="shared" si="95"/>
        <v>0</v>
      </c>
      <c r="AV35">
        <f t="shared" si="95"/>
        <v>15</v>
      </c>
      <c r="AW35">
        <f t="shared" si="95"/>
        <v>0</v>
      </c>
      <c r="AX35">
        <f t="shared" si="95"/>
        <v>0</v>
      </c>
      <c r="AY35">
        <f t="shared" si="95"/>
        <v>0</v>
      </c>
      <c r="AZ35">
        <f t="shared" si="95"/>
        <v>0</v>
      </c>
      <c r="BA35">
        <f t="shared" si="95"/>
        <v>10</v>
      </c>
      <c r="BB35">
        <f t="shared" si="95"/>
        <v>9</v>
      </c>
      <c r="BC35">
        <f t="shared" si="95"/>
        <v>0</v>
      </c>
      <c r="BD35">
        <f t="shared" si="95"/>
        <v>0</v>
      </c>
      <c r="BE35">
        <f t="shared" si="95"/>
        <v>0</v>
      </c>
      <c r="BF35">
        <f t="shared" si="95"/>
        <v>1.2</v>
      </c>
      <c r="BG35">
        <f t="shared" si="95"/>
        <v>19</v>
      </c>
      <c r="BH35">
        <f t="shared" si="95"/>
        <v>0</v>
      </c>
      <c r="BI35">
        <f t="shared" si="95"/>
        <v>0</v>
      </c>
      <c r="BJ35">
        <f t="shared" si="95"/>
        <v>0</v>
      </c>
      <c r="BK35">
        <f t="shared" si="95"/>
        <v>7.6</v>
      </c>
      <c r="BL35">
        <f t="shared" si="95"/>
        <v>0</v>
      </c>
      <c r="BM35">
        <f t="shared" si="95"/>
        <v>0</v>
      </c>
      <c r="BN35">
        <f t="shared" si="95"/>
        <v>0</v>
      </c>
      <c r="BO35">
        <f t="shared" si="95"/>
        <v>4.2</v>
      </c>
      <c r="BP35">
        <f t="shared" si="95"/>
        <v>6.6</v>
      </c>
      <c r="BQ35">
        <f t="shared" si="95"/>
        <v>3</v>
      </c>
      <c r="BR35">
        <f t="shared" si="95"/>
        <v>2.2000000000000002</v>
      </c>
      <c r="BS35">
        <f t="shared" si="95"/>
        <v>23.7</v>
      </c>
      <c r="BT35">
        <f t="shared" si="95"/>
        <v>1.4</v>
      </c>
      <c r="BU35">
        <f t="shared" si="95"/>
        <v>2.2000000000000002</v>
      </c>
      <c r="BV35">
        <f t="shared" si="95"/>
        <v>0</v>
      </c>
      <c r="BW35">
        <f t="shared" si="95"/>
        <v>6</v>
      </c>
      <c r="BX35" s="1"/>
      <c r="BY35" s="9">
        <v>42933</v>
      </c>
      <c r="BZ35">
        <v>12</v>
      </c>
      <c r="CA35">
        <f t="shared" ref="CA35:DI35" si="96">AO67+AO68</f>
        <v>1.8</v>
      </c>
      <c r="CB35">
        <f t="shared" si="96"/>
        <v>0.2</v>
      </c>
      <c r="CC35">
        <f t="shared" si="96"/>
        <v>0</v>
      </c>
      <c r="CD35">
        <f t="shared" si="96"/>
        <v>0</v>
      </c>
      <c r="CE35">
        <f t="shared" si="96"/>
        <v>0</v>
      </c>
      <c r="CF35">
        <f t="shared" si="96"/>
        <v>0</v>
      </c>
      <c r="CG35">
        <f t="shared" si="96"/>
        <v>0</v>
      </c>
      <c r="CH35">
        <f t="shared" si="96"/>
        <v>2</v>
      </c>
      <c r="CI35">
        <f t="shared" si="96"/>
        <v>0.6</v>
      </c>
      <c r="CJ35">
        <f t="shared" si="96"/>
        <v>0.6</v>
      </c>
      <c r="CK35">
        <f t="shared" si="96"/>
        <v>2.1</v>
      </c>
      <c r="CL35">
        <f t="shared" si="96"/>
        <v>0</v>
      </c>
      <c r="CM35">
        <f t="shared" si="96"/>
        <v>0</v>
      </c>
      <c r="CN35">
        <f t="shared" si="96"/>
        <v>0</v>
      </c>
      <c r="CO35">
        <f t="shared" si="96"/>
        <v>0</v>
      </c>
      <c r="CP35">
        <f t="shared" si="96"/>
        <v>1</v>
      </c>
      <c r="CQ35">
        <f t="shared" si="96"/>
        <v>3.6</v>
      </c>
      <c r="CR35">
        <f t="shared" si="96"/>
        <v>1.8</v>
      </c>
      <c r="CS35">
        <f t="shared" si="96"/>
        <v>0</v>
      </c>
      <c r="CT35">
        <f t="shared" si="96"/>
        <v>0.5</v>
      </c>
      <c r="CU35">
        <f t="shared" si="96"/>
        <v>0</v>
      </c>
      <c r="CV35">
        <f t="shared" si="96"/>
        <v>0</v>
      </c>
      <c r="CW35">
        <f t="shared" si="96"/>
        <v>0</v>
      </c>
      <c r="CX35">
        <f t="shared" si="96"/>
        <v>0.1</v>
      </c>
      <c r="CY35">
        <f t="shared" si="96"/>
        <v>0</v>
      </c>
      <c r="CZ35">
        <f t="shared" si="96"/>
        <v>0</v>
      </c>
      <c r="DA35">
        <f t="shared" si="96"/>
        <v>0</v>
      </c>
      <c r="DB35">
        <f t="shared" si="96"/>
        <v>0</v>
      </c>
      <c r="DC35">
        <f t="shared" si="96"/>
        <v>0</v>
      </c>
      <c r="DD35">
        <f t="shared" si="96"/>
        <v>0</v>
      </c>
      <c r="DE35">
        <f t="shared" si="96"/>
        <v>0</v>
      </c>
      <c r="DF35">
        <f t="shared" si="96"/>
        <v>0</v>
      </c>
      <c r="DG35">
        <f t="shared" si="96"/>
        <v>0</v>
      </c>
      <c r="DH35">
        <f t="shared" si="96"/>
        <v>12</v>
      </c>
      <c r="DI35">
        <f t="shared" si="96"/>
        <v>0</v>
      </c>
      <c r="DJ35" s="1"/>
      <c r="DK35" s="1"/>
    </row>
    <row r="36" spans="1:151" x14ac:dyDescent="0.25">
      <c r="A36" s="8"/>
      <c r="B36">
        <v>6</v>
      </c>
      <c r="C36">
        <v>0</v>
      </c>
      <c r="D36">
        <v>0.2</v>
      </c>
      <c r="E36">
        <v>0.5</v>
      </c>
      <c r="F36">
        <v>6</v>
      </c>
      <c r="G36">
        <v>0</v>
      </c>
      <c r="H36">
        <v>0</v>
      </c>
      <c r="I36">
        <v>0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5</v>
      </c>
      <c r="Q36">
        <v>0</v>
      </c>
      <c r="R36">
        <v>0</v>
      </c>
      <c r="S36">
        <v>12</v>
      </c>
      <c r="T36">
        <v>0</v>
      </c>
      <c r="U36">
        <v>0</v>
      </c>
      <c r="V36">
        <v>0</v>
      </c>
      <c r="W36">
        <v>1.2</v>
      </c>
      <c r="X36">
        <v>0.4</v>
      </c>
      <c r="Y36">
        <v>3.7</v>
      </c>
      <c r="Z36">
        <v>1.8</v>
      </c>
      <c r="AA36">
        <v>0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0</v>
      </c>
      <c r="AH36">
        <v>0</v>
      </c>
      <c r="AI36">
        <v>12.4</v>
      </c>
      <c r="AJ36">
        <v>0.4</v>
      </c>
      <c r="AK36">
        <v>0</v>
      </c>
      <c r="AM36" s="10"/>
      <c r="AN36">
        <v>12</v>
      </c>
      <c r="AO36">
        <f t="shared" ref="AO36:BW36" si="97">C69+C70</f>
        <v>1.2</v>
      </c>
      <c r="AP36">
        <f t="shared" si="97"/>
        <v>0</v>
      </c>
      <c r="AQ36">
        <f t="shared" si="97"/>
        <v>1</v>
      </c>
      <c r="AR36">
        <f t="shared" si="97"/>
        <v>0</v>
      </c>
      <c r="AS36">
        <f t="shared" si="97"/>
        <v>0</v>
      </c>
      <c r="AT36">
        <f t="shared" si="97"/>
        <v>0.1</v>
      </c>
      <c r="AU36">
        <f t="shared" si="97"/>
        <v>21</v>
      </c>
      <c r="AV36">
        <f t="shared" si="97"/>
        <v>0</v>
      </c>
      <c r="AW36">
        <f t="shared" si="97"/>
        <v>1.6</v>
      </c>
      <c r="AX36">
        <f t="shared" si="97"/>
        <v>0</v>
      </c>
      <c r="AY36">
        <f t="shared" si="97"/>
        <v>0</v>
      </c>
      <c r="AZ36">
        <f t="shared" si="97"/>
        <v>0</v>
      </c>
      <c r="BA36">
        <f t="shared" si="97"/>
        <v>1</v>
      </c>
      <c r="BB36">
        <f t="shared" si="97"/>
        <v>2</v>
      </c>
      <c r="BC36">
        <f t="shared" si="97"/>
        <v>0</v>
      </c>
      <c r="BD36">
        <f t="shared" si="97"/>
        <v>0</v>
      </c>
      <c r="BE36">
        <f t="shared" si="97"/>
        <v>0</v>
      </c>
      <c r="BF36">
        <f t="shared" si="97"/>
        <v>19</v>
      </c>
      <c r="BG36">
        <f t="shared" si="97"/>
        <v>0</v>
      </c>
      <c r="BH36">
        <f t="shared" si="97"/>
        <v>8.4</v>
      </c>
      <c r="BI36">
        <f t="shared" si="97"/>
        <v>1</v>
      </c>
      <c r="BJ36">
        <f t="shared" si="97"/>
        <v>20</v>
      </c>
      <c r="BK36">
        <f t="shared" si="97"/>
        <v>2.1</v>
      </c>
      <c r="BL36">
        <f t="shared" si="97"/>
        <v>9.8000000000000007</v>
      </c>
      <c r="BM36">
        <f t="shared" si="97"/>
        <v>0</v>
      </c>
      <c r="BN36">
        <f t="shared" si="97"/>
        <v>3.2</v>
      </c>
      <c r="BO36">
        <f t="shared" si="97"/>
        <v>3.6</v>
      </c>
      <c r="BP36">
        <f t="shared" si="97"/>
        <v>2.6</v>
      </c>
      <c r="BQ36">
        <f t="shared" si="97"/>
        <v>0</v>
      </c>
      <c r="BR36">
        <f t="shared" si="97"/>
        <v>1</v>
      </c>
      <c r="BS36">
        <f t="shared" si="97"/>
        <v>8.1999999999999993</v>
      </c>
      <c r="BT36">
        <f t="shared" si="97"/>
        <v>0.2</v>
      </c>
      <c r="BU36">
        <f t="shared" si="97"/>
        <v>3.4</v>
      </c>
      <c r="BV36">
        <f t="shared" si="97"/>
        <v>0</v>
      </c>
      <c r="BW36">
        <f t="shared" si="97"/>
        <v>10</v>
      </c>
      <c r="BX36" s="1"/>
      <c r="BY36" s="10"/>
      <c r="BZ36">
        <v>24</v>
      </c>
      <c r="CA36">
        <f t="shared" ref="CA36:DI36" si="98">AO69+AO70</f>
        <v>0</v>
      </c>
      <c r="CB36">
        <f t="shared" si="98"/>
        <v>6.4</v>
      </c>
      <c r="CC36">
        <f t="shared" si="98"/>
        <v>0</v>
      </c>
      <c r="CD36">
        <f t="shared" si="98"/>
        <v>0</v>
      </c>
      <c r="CE36">
        <f t="shared" si="98"/>
        <v>1</v>
      </c>
      <c r="CF36">
        <f t="shared" si="98"/>
        <v>0</v>
      </c>
      <c r="CG36">
        <f t="shared" si="98"/>
        <v>0</v>
      </c>
      <c r="CH36">
        <f t="shared" si="98"/>
        <v>2</v>
      </c>
      <c r="CI36">
        <f t="shared" si="98"/>
        <v>3</v>
      </c>
      <c r="CJ36">
        <f t="shared" si="98"/>
        <v>0</v>
      </c>
      <c r="CK36">
        <f t="shared" si="98"/>
        <v>0</v>
      </c>
      <c r="CL36">
        <f t="shared" si="98"/>
        <v>0</v>
      </c>
      <c r="CM36">
        <f t="shared" si="98"/>
        <v>2</v>
      </c>
      <c r="CN36">
        <f t="shared" si="98"/>
        <v>0</v>
      </c>
      <c r="CO36">
        <f t="shared" si="98"/>
        <v>0</v>
      </c>
      <c r="CP36">
        <f t="shared" si="98"/>
        <v>2</v>
      </c>
      <c r="CQ36">
        <f t="shared" si="98"/>
        <v>2</v>
      </c>
      <c r="CR36">
        <f t="shared" si="98"/>
        <v>0</v>
      </c>
      <c r="CS36">
        <f t="shared" si="98"/>
        <v>0</v>
      </c>
      <c r="CT36">
        <f t="shared" si="98"/>
        <v>0</v>
      </c>
      <c r="CU36">
        <f t="shared" si="98"/>
        <v>0</v>
      </c>
      <c r="CV36">
        <f t="shared" si="98"/>
        <v>6.6</v>
      </c>
      <c r="CW36">
        <f t="shared" si="98"/>
        <v>0</v>
      </c>
      <c r="CX36">
        <f t="shared" si="98"/>
        <v>0</v>
      </c>
      <c r="CY36">
        <f t="shared" si="98"/>
        <v>0</v>
      </c>
      <c r="CZ36">
        <f t="shared" si="98"/>
        <v>3.2</v>
      </c>
      <c r="DA36">
        <f t="shared" si="98"/>
        <v>0</v>
      </c>
      <c r="DB36">
        <f t="shared" si="98"/>
        <v>0</v>
      </c>
      <c r="DC36">
        <f t="shared" si="98"/>
        <v>0</v>
      </c>
      <c r="DD36">
        <f t="shared" si="98"/>
        <v>0</v>
      </c>
      <c r="DE36">
        <f t="shared" si="98"/>
        <v>0.2</v>
      </c>
      <c r="DF36">
        <f t="shared" si="98"/>
        <v>73.8</v>
      </c>
      <c r="DG36">
        <f t="shared" si="98"/>
        <v>7.6</v>
      </c>
      <c r="DH36">
        <f t="shared" si="98"/>
        <v>0</v>
      </c>
      <c r="DI36">
        <f t="shared" si="98"/>
        <v>0</v>
      </c>
      <c r="DJ36" s="1"/>
      <c r="DK36" s="1"/>
    </row>
    <row r="37" spans="1:151" x14ac:dyDescent="0.25">
      <c r="A37" s="8"/>
      <c r="B37">
        <v>9</v>
      </c>
      <c r="C37">
        <v>0</v>
      </c>
      <c r="D37">
        <v>0.7</v>
      </c>
      <c r="E37">
        <v>0.2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</v>
      </c>
      <c r="S37">
        <v>0</v>
      </c>
      <c r="T37">
        <v>0</v>
      </c>
      <c r="U37">
        <v>0</v>
      </c>
      <c r="V37">
        <v>0</v>
      </c>
      <c r="W37">
        <v>0</v>
      </c>
      <c r="X37">
        <v>0.4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0.4</v>
      </c>
      <c r="AJ37">
        <v>0</v>
      </c>
      <c r="AK37">
        <v>0</v>
      </c>
      <c r="AM37" s="10"/>
      <c r="AN37">
        <v>18</v>
      </c>
      <c r="AO37">
        <f t="shared" ref="AO37:BW37" si="99">C71+C72</f>
        <v>0</v>
      </c>
      <c r="AP37">
        <f t="shared" si="99"/>
        <v>0.7</v>
      </c>
      <c r="AQ37">
        <f t="shared" si="99"/>
        <v>0</v>
      </c>
      <c r="AR37">
        <f t="shared" si="99"/>
        <v>0</v>
      </c>
      <c r="AS37">
        <f t="shared" si="99"/>
        <v>1.6</v>
      </c>
      <c r="AT37">
        <f t="shared" si="99"/>
        <v>0.3</v>
      </c>
      <c r="AU37">
        <f t="shared" si="99"/>
        <v>10</v>
      </c>
      <c r="AV37">
        <f t="shared" si="99"/>
        <v>3</v>
      </c>
      <c r="AW37">
        <f t="shared" si="99"/>
        <v>0.7</v>
      </c>
      <c r="AX37">
        <f t="shared" si="99"/>
        <v>1</v>
      </c>
      <c r="AY37">
        <f t="shared" si="99"/>
        <v>23.1</v>
      </c>
      <c r="AZ37">
        <f t="shared" si="99"/>
        <v>0</v>
      </c>
      <c r="BA37">
        <f t="shared" si="99"/>
        <v>10</v>
      </c>
      <c r="BB37">
        <f t="shared" si="99"/>
        <v>31</v>
      </c>
      <c r="BC37">
        <f t="shared" si="99"/>
        <v>0</v>
      </c>
      <c r="BD37">
        <f t="shared" si="99"/>
        <v>3</v>
      </c>
      <c r="BE37">
        <f t="shared" si="99"/>
        <v>0</v>
      </c>
      <c r="BF37">
        <f t="shared" si="99"/>
        <v>4</v>
      </c>
      <c r="BG37">
        <f t="shared" si="99"/>
        <v>1</v>
      </c>
      <c r="BH37">
        <f t="shared" si="99"/>
        <v>0</v>
      </c>
      <c r="BI37">
        <f t="shared" si="99"/>
        <v>0</v>
      </c>
      <c r="BJ37">
        <f t="shared" si="99"/>
        <v>7</v>
      </c>
      <c r="BK37">
        <f t="shared" si="99"/>
        <v>0</v>
      </c>
      <c r="BL37">
        <f t="shared" si="99"/>
        <v>2.8</v>
      </c>
      <c r="BM37">
        <f t="shared" si="99"/>
        <v>0</v>
      </c>
      <c r="BN37">
        <f t="shared" si="99"/>
        <v>1</v>
      </c>
      <c r="BO37">
        <f t="shared" si="99"/>
        <v>1</v>
      </c>
      <c r="BP37">
        <f t="shared" si="99"/>
        <v>3.8</v>
      </c>
      <c r="BQ37">
        <f t="shared" si="99"/>
        <v>4</v>
      </c>
      <c r="BR37">
        <f t="shared" si="99"/>
        <v>14</v>
      </c>
      <c r="BS37">
        <f t="shared" si="99"/>
        <v>1.2</v>
      </c>
      <c r="BT37">
        <f t="shared" si="99"/>
        <v>19</v>
      </c>
      <c r="BU37">
        <f t="shared" si="99"/>
        <v>10.6</v>
      </c>
      <c r="BV37">
        <f t="shared" si="99"/>
        <v>0</v>
      </c>
      <c r="BW37">
        <f t="shared" si="99"/>
        <v>41</v>
      </c>
      <c r="BX37" s="1"/>
      <c r="BY37" s="9">
        <v>42934</v>
      </c>
      <c r="BZ37">
        <v>12</v>
      </c>
      <c r="CA37">
        <f t="shared" ref="CA37:DI37" si="100">AO71+AO72</f>
        <v>2.2999999999999998</v>
      </c>
      <c r="CB37">
        <f t="shared" si="100"/>
        <v>0</v>
      </c>
      <c r="CC37">
        <f t="shared" si="100"/>
        <v>0</v>
      </c>
      <c r="CD37">
        <f t="shared" si="100"/>
        <v>2</v>
      </c>
      <c r="CE37">
        <f t="shared" si="100"/>
        <v>0</v>
      </c>
      <c r="CF37">
        <f t="shared" si="100"/>
        <v>0</v>
      </c>
      <c r="CG37">
        <f t="shared" si="100"/>
        <v>0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0</v>
      </c>
      <c r="CN37">
        <f t="shared" si="100"/>
        <v>0</v>
      </c>
      <c r="CO37">
        <f t="shared" si="100"/>
        <v>0</v>
      </c>
      <c r="CP37">
        <f t="shared" si="100"/>
        <v>14</v>
      </c>
      <c r="CQ37">
        <f t="shared" si="100"/>
        <v>4</v>
      </c>
      <c r="CR37">
        <f t="shared" si="100"/>
        <v>14.6</v>
      </c>
      <c r="CS37">
        <f t="shared" si="100"/>
        <v>0</v>
      </c>
      <c r="CT37">
        <f t="shared" si="100"/>
        <v>0</v>
      </c>
      <c r="CU37">
        <f t="shared" si="100"/>
        <v>0</v>
      </c>
      <c r="CV37">
        <f t="shared" si="100"/>
        <v>5.6</v>
      </c>
      <c r="CW37">
        <f t="shared" si="100"/>
        <v>0</v>
      </c>
      <c r="CX37">
        <f t="shared" si="100"/>
        <v>3.2</v>
      </c>
      <c r="CY37">
        <f t="shared" si="100"/>
        <v>0</v>
      </c>
      <c r="CZ37">
        <f t="shared" si="100"/>
        <v>0</v>
      </c>
      <c r="DA37">
        <f t="shared" si="100"/>
        <v>0</v>
      </c>
      <c r="DB37">
        <f t="shared" si="100"/>
        <v>0</v>
      </c>
      <c r="DC37">
        <f t="shared" si="100"/>
        <v>3.6</v>
      </c>
      <c r="DD37">
        <f t="shared" si="100"/>
        <v>0</v>
      </c>
      <c r="DE37">
        <f t="shared" si="100"/>
        <v>0</v>
      </c>
      <c r="DF37">
        <f t="shared" si="100"/>
        <v>0.8</v>
      </c>
      <c r="DG37">
        <f t="shared" si="100"/>
        <v>7.6000000000000005</v>
      </c>
      <c r="DH37">
        <f t="shared" si="100"/>
        <v>0</v>
      </c>
      <c r="DI37">
        <f t="shared" si="100"/>
        <v>0</v>
      </c>
      <c r="DJ37" s="1"/>
      <c r="DK37" s="1"/>
    </row>
    <row r="38" spans="1:151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0.4</v>
      </c>
      <c r="L38">
        <v>0</v>
      </c>
      <c r="M38">
        <v>0</v>
      </c>
      <c r="N38">
        <v>0.3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4</v>
      </c>
      <c r="AM38" s="10"/>
      <c r="AN38">
        <v>24</v>
      </c>
      <c r="AO38">
        <f t="shared" ref="AO38:BW38" si="101">C73+C74</f>
        <v>0</v>
      </c>
      <c r="AP38">
        <f t="shared" si="101"/>
        <v>0</v>
      </c>
      <c r="AQ38">
        <f t="shared" si="101"/>
        <v>0</v>
      </c>
      <c r="AR38">
        <f t="shared" si="101"/>
        <v>0</v>
      </c>
      <c r="AS38">
        <f t="shared" si="101"/>
        <v>0</v>
      </c>
      <c r="AT38">
        <f t="shared" si="101"/>
        <v>0</v>
      </c>
      <c r="AU38">
        <f t="shared" si="101"/>
        <v>0</v>
      </c>
      <c r="AV38">
        <f t="shared" si="101"/>
        <v>56</v>
      </c>
      <c r="AW38">
        <f t="shared" si="101"/>
        <v>0</v>
      </c>
      <c r="AX38">
        <f t="shared" si="101"/>
        <v>0</v>
      </c>
      <c r="AY38">
        <f t="shared" si="101"/>
        <v>13</v>
      </c>
      <c r="AZ38">
        <f t="shared" si="101"/>
        <v>0</v>
      </c>
      <c r="BA38">
        <f t="shared" si="101"/>
        <v>0</v>
      </c>
      <c r="BB38">
        <f t="shared" si="101"/>
        <v>0</v>
      </c>
      <c r="BC38">
        <f t="shared" si="101"/>
        <v>0</v>
      </c>
      <c r="BD38">
        <f t="shared" si="101"/>
        <v>0</v>
      </c>
      <c r="BE38">
        <f t="shared" si="101"/>
        <v>0</v>
      </c>
      <c r="BF38">
        <f t="shared" si="101"/>
        <v>0</v>
      </c>
      <c r="BG38">
        <f t="shared" si="101"/>
        <v>3</v>
      </c>
      <c r="BH38">
        <f t="shared" si="101"/>
        <v>6</v>
      </c>
      <c r="BI38">
        <f t="shared" si="101"/>
        <v>0</v>
      </c>
      <c r="BJ38">
        <f t="shared" si="101"/>
        <v>0</v>
      </c>
      <c r="BK38">
        <f t="shared" si="101"/>
        <v>8.6</v>
      </c>
      <c r="BL38">
        <f t="shared" si="101"/>
        <v>0</v>
      </c>
      <c r="BM38">
        <f t="shared" si="101"/>
        <v>0</v>
      </c>
      <c r="BN38">
        <f t="shared" si="101"/>
        <v>0</v>
      </c>
      <c r="BO38">
        <f t="shared" si="101"/>
        <v>20.8</v>
      </c>
      <c r="BP38">
        <f t="shared" si="101"/>
        <v>0.6</v>
      </c>
      <c r="BQ38">
        <f t="shared" si="101"/>
        <v>0</v>
      </c>
      <c r="BR38">
        <f t="shared" si="101"/>
        <v>0.2</v>
      </c>
      <c r="BS38">
        <f t="shared" si="101"/>
        <v>3.3</v>
      </c>
      <c r="BT38">
        <f t="shared" si="101"/>
        <v>0</v>
      </c>
      <c r="BU38">
        <f t="shared" si="101"/>
        <v>0</v>
      </c>
      <c r="BV38">
        <f t="shared" si="101"/>
        <v>3</v>
      </c>
      <c r="BW38">
        <f t="shared" si="101"/>
        <v>9</v>
      </c>
      <c r="BX38" s="1"/>
      <c r="BY38" s="10"/>
      <c r="BZ38">
        <v>24</v>
      </c>
      <c r="CA38">
        <f t="shared" ref="CA38:DI38" si="102">AO73+AO74</f>
        <v>0</v>
      </c>
      <c r="CB38">
        <f t="shared" si="102"/>
        <v>0</v>
      </c>
      <c r="CC38">
        <f t="shared" si="102"/>
        <v>0</v>
      </c>
      <c r="CD38">
        <f t="shared" si="102"/>
        <v>0</v>
      </c>
      <c r="CE38">
        <f t="shared" si="102"/>
        <v>0</v>
      </c>
      <c r="CF38">
        <f t="shared" si="102"/>
        <v>8.4</v>
      </c>
      <c r="CG38">
        <f t="shared" si="102"/>
        <v>2</v>
      </c>
      <c r="CH38">
        <f t="shared" si="102"/>
        <v>0</v>
      </c>
      <c r="CI38">
        <f t="shared" si="102"/>
        <v>0</v>
      </c>
      <c r="CJ38">
        <f t="shared" si="102"/>
        <v>0</v>
      </c>
      <c r="CK38">
        <f t="shared" si="102"/>
        <v>0</v>
      </c>
      <c r="CL38">
        <f t="shared" si="102"/>
        <v>0</v>
      </c>
      <c r="CM38">
        <f t="shared" si="102"/>
        <v>7</v>
      </c>
      <c r="CN38">
        <f t="shared" si="102"/>
        <v>0</v>
      </c>
      <c r="CO38">
        <f t="shared" si="102"/>
        <v>0</v>
      </c>
      <c r="CP38">
        <f t="shared" si="102"/>
        <v>1</v>
      </c>
      <c r="CQ38">
        <f t="shared" si="102"/>
        <v>3</v>
      </c>
      <c r="CR38">
        <f t="shared" si="102"/>
        <v>0</v>
      </c>
      <c r="CS38">
        <f t="shared" si="102"/>
        <v>0</v>
      </c>
      <c r="CT38">
        <f t="shared" si="102"/>
        <v>0</v>
      </c>
      <c r="CU38">
        <f t="shared" si="102"/>
        <v>0</v>
      </c>
      <c r="CV38">
        <f t="shared" si="102"/>
        <v>0</v>
      </c>
      <c r="CW38">
        <f t="shared" si="102"/>
        <v>0</v>
      </c>
      <c r="CX38">
        <f t="shared" si="102"/>
        <v>0</v>
      </c>
      <c r="CY38">
        <f t="shared" si="102"/>
        <v>0</v>
      </c>
      <c r="CZ38">
        <f t="shared" si="102"/>
        <v>11</v>
      </c>
      <c r="DA38">
        <f t="shared" si="102"/>
        <v>0</v>
      </c>
      <c r="DB38">
        <f t="shared" si="102"/>
        <v>1</v>
      </c>
      <c r="DC38">
        <f t="shared" si="102"/>
        <v>0.2</v>
      </c>
      <c r="DD38">
        <f t="shared" si="102"/>
        <v>0</v>
      </c>
      <c r="DE38">
        <f t="shared" si="102"/>
        <v>1.2</v>
      </c>
      <c r="DF38">
        <f t="shared" si="102"/>
        <v>0</v>
      </c>
      <c r="DG38">
        <f t="shared" si="102"/>
        <v>62.400000000000006</v>
      </c>
      <c r="DH38">
        <f t="shared" si="102"/>
        <v>0</v>
      </c>
      <c r="DI38">
        <f t="shared" si="102"/>
        <v>0</v>
      </c>
      <c r="DJ38" s="1"/>
      <c r="DK38" s="1"/>
    </row>
    <row r="39" spans="1:151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42926</v>
      </c>
      <c r="AN39">
        <v>6</v>
      </c>
      <c r="AO39">
        <f t="shared" ref="AO39:BW39" si="103">C75+C76</f>
        <v>1</v>
      </c>
      <c r="AP39">
        <f t="shared" si="103"/>
        <v>0</v>
      </c>
      <c r="AQ39">
        <f t="shared" si="103"/>
        <v>0</v>
      </c>
      <c r="AR39">
        <f t="shared" si="103"/>
        <v>0</v>
      </c>
      <c r="AS39">
        <f t="shared" si="103"/>
        <v>1.3</v>
      </c>
      <c r="AT39">
        <f t="shared" si="103"/>
        <v>9.8000000000000007</v>
      </c>
      <c r="AU39">
        <f t="shared" si="103"/>
        <v>0</v>
      </c>
      <c r="AV39">
        <f t="shared" si="103"/>
        <v>21</v>
      </c>
      <c r="AW39">
        <f t="shared" si="103"/>
        <v>0</v>
      </c>
      <c r="AX39">
        <f t="shared" si="103"/>
        <v>0</v>
      </c>
      <c r="AY39">
        <f t="shared" si="103"/>
        <v>0.8</v>
      </c>
      <c r="AZ39">
        <f t="shared" si="103"/>
        <v>0</v>
      </c>
      <c r="BA39">
        <f t="shared" si="103"/>
        <v>3</v>
      </c>
      <c r="BB39">
        <f t="shared" si="103"/>
        <v>4</v>
      </c>
      <c r="BC39">
        <f t="shared" si="103"/>
        <v>0</v>
      </c>
      <c r="BD39">
        <f t="shared" si="103"/>
        <v>0</v>
      </c>
      <c r="BE39">
        <f t="shared" si="103"/>
        <v>0.2</v>
      </c>
      <c r="BF39">
        <f t="shared" si="103"/>
        <v>0.2</v>
      </c>
      <c r="BG39">
        <f t="shared" si="103"/>
        <v>9</v>
      </c>
      <c r="BH39">
        <f t="shared" si="103"/>
        <v>0</v>
      </c>
      <c r="BI39">
        <f t="shared" si="103"/>
        <v>0</v>
      </c>
      <c r="BJ39">
        <f t="shared" si="103"/>
        <v>1.2</v>
      </c>
      <c r="BK39">
        <f t="shared" si="103"/>
        <v>0</v>
      </c>
      <c r="BL39">
        <f t="shared" si="103"/>
        <v>4.8</v>
      </c>
      <c r="BM39">
        <f t="shared" si="103"/>
        <v>0</v>
      </c>
      <c r="BN39">
        <f t="shared" si="103"/>
        <v>0.6</v>
      </c>
      <c r="BO39">
        <f t="shared" si="103"/>
        <v>1</v>
      </c>
      <c r="BP39">
        <f t="shared" si="103"/>
        <v>10.8</v>
      </c>
      <c r="BQ39">
        <f t="shared" si="103"/>
        <v>1</v>
      </c>
      <c r="BR39">
        <f t="shared" si="103"/>
        <v>5.2</v>
      </c>
      <c r="BS39">
        <f t="shared" si="103"/>
        <v>39.5</v>
      </c>
      <c r="BT39">
        <f t="shared" si="103"/>
        <v>0</v>
      </c>
      <c r="BU39">
        <f t="shared" si="103"/>
        <v>1.4</v>
      </c>
      <c r="BV39">
        <f t="shared" si="103"/>
        <v>0</v>
      </c>
      <c r="BW39">
        <f t="shared" si="103"/>
        <v>48</v>
      </c>
      <c r="BX39" s="1"/>
      <c r="BY39" s="9">
        <v>42935</v>
      </c>
      <c r="BZ39">
        <v>12</v>
      </c>
      <c r="CA39">
        <f t="shared" ref="CA39:DI39" si="104">AO75+AO76</f>
        <v>0.2</v>
      </c>
      <c r="CB39">
        <f t="shared" si="104"/>
        <v>0.8</v>
      </c>
      <c r="CC39">
        <f t="shared" si="104"/>
        <v>0</v>
      </c>
      <c r="CD39">
        <f t="shared" si="104"/>
        <v>0</v>
      </c>
      <c r="CE39">
        <f t="shared" si="104"/>
        <v>0</v>
      </c>
      <c r="CF39">
        <f t="shared" si="104"/>
        <v>0</v>
      </c>
      <c r="CG39">
        <f t="shared" si="104"/>
        <v>0</v>
      </c>
      <c r="CH39">
        <f t="shared" si="104"/>
        <v>0</v>
      </c>
      <c r="CI39">
        <f t="shared" si="104"/>
        <v>0</v>
      </c>
      <c r="CJ39">
        <f t="shared" si="104"/>
        <v>0.2</v>
      </c>
      <c r="CK39">
        <f t="shared" si="104"/>
        <v>0</v>
      </c>
      <c r="CL39">
        <f t="shared" si="104"/>
        <v>0</v>
      </c>
      <c r="CM39">
        <f t="shared" si="104"/>
        <v>0</v>
      </c>
      <c r="CN39">
        <f t="shared" si="104"/>
        <v>0</v>
      </c>
      <c r="CO39">
        <f t="shared" si="104"/>
        <v>1.2</v>
      </c>
      <c r="CP39">
        <f t="shared" si="104"/>
        <v>11</v>
      </c>
      <c r="CQ39">
        <f t="shared" si="104"/>
        <v>3.8</v>
      </c>
      <c r="CR39">
        <f t="shared" si="104"/>
        <v>4</v>
      </c>
      <c r="CS39">
        <f t="shared" si="104"/>
        <v>0</v>
      </c>
      <c r="CT39">
        <f t="shared" si="104"/>
        <v>0.8</v>
      </c>
      <c r="CU39">
        <f t="shared" si="104"/>
        <v>0</v>
      </c>
      <c r="CV39">
        <f t="shared" si="104"/>
        <v>6</v>
      </c>
      <c r="CW39">
        <f t="shared" si="104"/>
        <v>3.6</v>
      </c>
      <c r="CX39">
        <f t="shared" si="104"/>
        <v>5</v>
      </c>
      <c r="CY39">
        <f t="shared" si="104"/>
        <v>0</v>
      </c>
      <c r="CZ39">
        <f t="shared" si="104"/>
        <v>2.6</v>
      </c>
      <c r="DA39">
        <f t="shared" si="104"/>
        <v>0</v>
      </c>
      <c r="DB39">
        <f t="shared" si="104"/>
        <v>0</v>
      </c>
      <c r="DC39">
        <f t="shared" si="104"/>
        <v>6.8</v>
      </c>
      <c r="DD39">
        <f t="shared" si="104"/>
        <v>0</v>
      </c>
      <c r="DE39">
        <f t="shared" si="104"/>
        <v>0</v>
      </c>
      <c r="DF39">
        <f t="shared" si="104"/>
        <v>2.6</v>
      </c>
      <c r="DG39">
        <f t="shared" si="104"/>
        <v>0</v>
      </c>
      <c r="DH39">
        <f t="shared" si="104"/>
        <v>0</v>
      </c>
      <c r="DI39">
        <f t="shared" si="104"/>
        <v>0</v>
      </c>
      <c r="DJ39" s="1"/>
      <c r="DK39" s="1"/>
    </row>
    <row r="40" spans="1:151" x14ac:dyDescent="0.25">
      <c r="A40" s="8"/>
      <c r="B40">
        <v>18</v>
      </c>
      <c r="C40">
        <v>4.5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 s="10"/>
      <c r="AN40">
        <v>12</v>
      </c>
      <c r="AO40">
        <f t="shared" ref="AO40:BW40" si="105">C77+C78</f>
        <v>20.7</v>
      </c>
      <c r="AP40">
        <f t="shared" si="105"/>
        <v>43.8</v>
      </c>
      <c r="AQ40">
        <f t="shared" si="105"/>
        <v>0</v>
      </c>
      <c r="AR40">
        <f t="shared" si="105"/>
        <v>5</v>
      </c>
      <c r="AS40">
        <f t="shared" si="105"/>
        <v>0</v>
      </c>
      <c r="AT40">
        <f t="shared" si="105"/>
        <v>2.8</v>
      </c>
      <c r="AU40">
        <f t="shared" si="105"/>
        <v>33</v>
      </c>
      <c r="AV40">
        <f t="shared" si="105"/>
        <v>2</v>
      </c>
      <c r="AW40">
        <f t="shared" si="105"/>
        <v>0</v>
      </c>
      <c r="AX40">
        <f t="shared" si="105"/>
        <v>2</v>
      </c>
      <c r="AY40">
        <f t="shared" si="105"/>
        <v>1.6</v>
      </c>
      <c r="AZ40">
        <f t="shared" si="105"/>
        <v>19.2</v>
      </c>
      <c r="BA40">
        <f t="shared" si="105"/>
        <v>12</v>
      </c>
      <c r="BB40">
        <f t="shared" si="105"/>
        <v>7</v>
      </c>
      <c r="BC40">
        <f t="shared" si="105"/>
        <v>0</v>
      </c>
      <c r="BD40">
        <f t="shared" si="105"/>
        <v>3</v>
      </c>
      <c r="BE40">
        <f t="shared" si="105"/>
        <v>4.4000000000000004</v>
      </c>
      <c r="BF40">
        <f t="shared" si="105"/>
        <v>0</v>
      </c>
      <c r="BG40">
        <f t="shared" si="105"/>
        <v>1</v>
      </c>
      <c r="BH40">
        <f t="shared" si="105"/>
        <v>4</v>
      </c>
      <c r="BI40">
        <f t="shared" si="105"/>
        <v>23</v>
      </c>
      <c r="BJ40">
        <f t="shared" si="105"/>
        <v>5.4</v>
      </c>
      <c r="BK40">
        <f t="shared" si="105"/>
        <v>8.1</v>
      </c>
      <c r="BL40">
        <f t="shared" si="105"/>
        <v>53.9</v>
      </c>
      <c r="BM40">
        <f t="shared" si="105"/>
        <v>0</v>
      </c>
      <c r="BN40">
        <f t="shared" si="105"/>
        <v>0</v>
      </c>
      <c r="BO40">
        <f t="shared" si="105"/>
        <v>2.4</v>
      </c>
      <c r="BP40">
        <f t="shared" si="105"/>
        <v>42.2</v>
      </c>
      <c r="BQ40">
        <f t="shared" si="105"/>
        <v>0</v>
      </c>
      <c r="BR40">
        <f t="shared" si="105"/>
        <v>2.6</v>
      </c>
      <c r="BS40">
        <f t="shared" si="105"/>
        <v>17.399999999999999</v>
      </c>
      <c r="BT40">
        <f t="shared" si="105"/>
        <v>18.2</v>
      </c>
      <c r="BU40">
        <f t="shared" si="105"/>
        <v>1.4</v>
      </c>
      <c r="BV40">
        <f t="shared" si="105"/>
        <v>3.2</v>
      </c>
      <c r="BW40">
        <f t="shared" si="105"/>
        <v>8</v>
      </c>
      <c r="BX40" s="1"/>
      <c r="BY40" s="10"/>
      <c r="BZ40">
        <v>24</v>
      </c>
      <c r="CA40">
        <f t="shared" ref="CA40:DI40" si="106">AO77+AO78</f>
        <v>1</v>
      </c>
      <c r="CB40">
        <f t="shared" si="106"/>
        <v>0</v>
      </c>
      <c r="CC40">
        <f t="shared" si="106"/>
        <v>8</v>
      </c>
      <c r="CD40">
        <f t="shared" si="106"/>
        <v>5</v>
      </c>
      <c r="CE40">
        <f t="shared" si="106"/>
        <v>0.60000000000000009</v>
      </c>
      <c r="CF40">
        <f t="shared" si="106"/>
        <v>6.8000000000000007</v>
      </c>
      <c r="CG40">
        <f t="shared" si="106"/>
        <v>0</v>
      </c>
      <c r="CH40">
        <f t="shared" si="106"/>
        <v>0</v>
      </c>
      <c r="CI40">
        <f t="shared" si="106"/>
        <v>6</v>
      </c>
      <c r="CJ40">
        <f t="shared" si="106"/>
        <v>0</v>
      </c>
      <c r="CK40">
        <f t="shared" si="106"/>
        <v>0</v>
      </c>
      <c r="CL40">
        <f t="shared" si="106"/>
        <v>0</v>
      </c>
      <c r="CM40">
        <f t="shared" si="106"/>
        <v>11</v>
      </c>
      <c r="CN40">
        <f t="shared" si="106"/>
        <v>0</v>
      </c>
      <c r="CO40">
        <f t="shared" si="106"/>
        <v>0</v>
      </c>
      <c r="CP40">
        <f t="shared" si="106"/>
        <v>1</v>
      </c>
      <c r="CQ40">
        <f t="shared" si="106"/>
        <v>0</v>
      </c>
      <c r="CR40">
        <f t="shared" si="106"/>
        <v>6.2</v>
      </c>
      <c r="CS40">
        <f t="shared" si="106"/>
        <v>0</v>
      </c>
      <c r="CT40">
        <f t="shared" si="106"/>
        <v>0</v>
      </c>
      <c r="CU40">
        <f t="shared" si="106"/>
        <v>0</v>
      </c>
      <c r="CV40">
        <f t="shared" si="106"/>
        <v>11.6</v>
      </c>
      <c r="CW40">
        <f t="shared" si="106"/>
        <v>0</v>
      </c>
      <c r="CX40">
        <f t="shared" si="106"/>
        <v>0</v>
      </c>
      <c r="CY40">
        <f t="shared" si="106"/>
        <v>0.4</v>
      </c>
      <c r="CZ40">
        <f t="shared" si="106"/>
        <v>34.800000000000004</v>
      </c>
      <c r="DA40">
        <f t="shared" si="106"/>
        <v>0</v>
      </c>
      <c r="DB40">
        <f t="shared" si="106"/>
        <v>0</v>
      </c>
      <c r="DC40">
        <f t="shared" si="106"/>
        <v>6.4</v>
      </c>
      <c r="DD40">
        <f t="shared" si="106"/>
        <v>0</v>
      </c>
      <c r="DE40">
        <f t="shared" si="106"/>
        <v>3.7</v>
      </c>
      <c r="DF40">
        <f t="shared" si="106"/>
        <v>12.4</v>
      </c>
      <c r="DG40">
        <f t="shared" si="106"/>
        <v>2.2000000000000002</v>
      </c>
      <c r="DH40">
        <f t="shared" si="106"/>
        <v>0</v>
      </c>
      <c r="DI40">
        <f t="shared" si="106"/>
        <v>0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0.9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0.8</v>
      </c>
      <c r="AH41">
        <v>0</v>
      </c>
      <c r="AI41">
        <v>0.4</v>
      </c>
      <c r="AJ41">
        <v>0</v>
      </c>
      <c r="AK41">
        <v>0</v>
      </c>
      <c r="AM41" s="10"/>
      <c r="AN41">
        <v>18</v>
      </c>
      <c r="AO41">
        <f t="shared" ref="AO41:BW41" si="107">C79+C80</f>
        <v>1</v>
      </c>
      <c r="AP41">
        <f t="shared" si="107"/>
        <v>1.6</v>
      </c>
      <c r="AQ41">
        <f t="shared" si="107"/>
        <v>25</v>
      </c>
      <c r="AR41">
        <f t="shared" si="107"/>
        <v>16</v>
      </c>
      <c r="AS41">
        <f t="shared" si="107"/>
        <v>1</v>
      </c>
      <c r="AT41">
        <f t="shared" si="107"/>
        <v>8.3999999999999986</v>
      </c>
      <c r="AU41">
        <f t="shared" si="107"/>
        <v>2</v>
      </c>
      <c r="AV41">
        <f t="shared" si="107"/>
        <v>0</v>
      </c>
      <c r="AW41">
        <f t="shared" si="107"/>
        <v>10</v>
      </c>
      <c r="AX41">
        <f t="shared" si="107"/>
        <v>0</v>
      </c>
      <c r="AY41">
        <f t="shared" si="107"/>
        <v>0</v>
      </c>
      <c r="AZ41">
        <f t="shared" si="107"/>
        <v>0</v>
      </c>
      <c r="BA41">
        <f t="shared" si="107"/>
        <v>11</v>
      </c>
      <c r="BB41">
        <f t="shared" si="107"/>
        <v>43</v>
      </c>
      <c r="BC41">
        <f t="shared" si="107"/>
        <v>0</v>
      </c>
      <c r="BD41">
        <f t="shared" si="107"/>
        <v>18</v>
      </c>
      <c r="BE41">
        <f t="shared" si="107"/>
        <v>0</v>
      </c>
      <c r="BF41">
        <f t="shared" si="107"/>
        <v>0</v>
      </c>
      <c r="BG41">
        <f t="shared" si="107"/>
        <v>2</v>
      </c>
      <c r="BH41">
        <f t="shared" si="107"/>
        <v>0</v>
      </c>
      <c r="BI41">
        <f t="shared" si="107"/>
        <v>3</v>
      </c>
      <c r="BJ41">
        <f t="shared" si="107"/>
        <v>0</v>
      </c>
      <c r="BK41">
        <f t="shared" si="107"/>
        <v>0</v>
      </c>
      <c r="BL41">
        <f t="shared" si="107"/>
        <v>1.2</v>
      </c>
      <c r="BM41">
        <f t="shared" si="107"/>
        <v>0</v>
      </c>
      <c r="BN41">
        <f t="shared" si="107"/>
        <v>16.5</v>
      </c>
      <c r="BO41">
        <f t="shared" si="107"/>
        <v>0</v>
      </c>
      <c r="BP41">
        <f t="shared" si="107"/>
        <v>43</v>
      </c>
      <c r="BQ41">
        <f t="shared" si="107"/>
        <v>0</v>
      </c>
      <c r="BR41">
        <f t="shared" si="107"/>
        <v>0</v>
      </c>
      <c r="BS41">
        <f t="shared" si="107"/>
        <v>65.599999999999994</v>
      </c>
      <c r="BT41">
        <f t="shared" si="107"/>
        <v>0.8</v>
      </c>
      <c r="BU41">
        <f t="shared" si="107"/>
        <v>29.2</v>
      </c>
      <c r="BV41">
        <f t="shared" si="107"/>
        <v>3.2</v>
      </c>
      <c r="BW41">
        <f t="shared" si="107"/>
        <v>0</v>
      </c>
      <c r="BX41" s="1"/>
      <c r="BY41" s="9">
        <v>42936</v>
      </c>
      <c r="BZ41">
        <v>12</v>
      </c>
      <c r="CA41">
        <f t="shared" ref="CA41:DI41" si="108">AO79+AO80</f>
        <v>0</v>
      </c>
      <c r="CB41">
        <f t="shared" si="108"/>
        <v>0</v>
      </c>
      <c r="CC41">
        <f t="shared" si="108"/>
        <v>0</v>
      </c>
      <c r="CD41">
        <f t="shared" si="108"/>
        <v>2</v>
      </c>
      <c r="CE41">
        <f t="shared" si="108"/>
        <v>0</v>
      </c>
      <c r="CF41">
        <f t="shared" si="108"/>
        <v>0</v>
      </c>
      <c r="CG41">
        <f t="shared" si="108"/>
        <v>0</v>
      </c>
      <c r="CH41">
        <f t="shared" si="108"/>
        <v>0</v>
      </c>
      <c r="CI41">
        <f t="shared" si="108"/>
        <v>0.6</v>
      </c>
      <c r="CJ41">
        <f t="shared" si="108"/>
        <v>0</v>
      </c>
      <c r="CK41">
        <f t="shared" si="108"/>
        <v>0</v>
      </c>
      <c r="CL41">
        <f t="shared" si="108"/>
        <v>0</v>
      </c>
      <c r="CM41">
        <f t="shared" si="108"/>
        <v>0</v>
      </c>
      <c r="CN41">
        <f t="shared" si="108"/>
        <v>0</v>
      </c>
      <c r="CO41">
        <f t="shared" si="108"/>
        <v>0</v>
      </c>
      <c r="CP41">
        <f t="shared" si="108"/>
        <v>0</v>
      </c>
      <c r="CQ41">
        <f t="shared" si="108"/>
        <v>0</v>
      </c>
      <c r="CR41">
        <f t="shared" si="108"/>
        <v>3</v>
      </c>
      <c r="CS41">
        <f t="shared" si="108"/>
        <v>0</v>
      </c>
      <c r="CT41">
        <f t="shared" si="108"/>
        <v>0</v>
      </c>
      <c r="CU41">
        <f t="shared" si="108"/>
        <v>0</v>
      </c>
      <c r="CV41">
        <f t="shared" si="108"/>
        <v>1</v>
      </c>
      <c r="CW41">
        <f t="shared" si="108"/>
        <v>0</v>
      </c>
      <c r="CX41">
        <f t="shared" si="108"/>
        <v>0</v>
      </c>
      <c r="CY41">
        <f t="shared" si="108"/>
        <v>0</v>
      </c>
      <c r="CZ41">
        <f t="shared" si="108"/>
        <v>0</v>
      </c>
      <c r="DA41">
        <f t="shared" si="108"/>
        <v>0</v>
      </c>
      <c r="DB41">
        <f t="shared" si="108"/>
        <v>0</v>
      </c>
      <c r="DC41">
        <f t="shared" si="108"/>
        <v>3</v>
      </c>
      <c r="DD41">
        <f t="shared" si="108"/>
        <v>0</v>
      </c>
      <c r="DE41">
        <f t="shared" si="108"/>
        <v>0</v>
      </c>
      <c r="DF41">
        <f t="shared" si="108"/>
        <v>0</v>
      </c>
      <c r="DG41">
        <f t="shared" si="108"/>
        <v>5.8000000000000007</v>
      </c>
      <c r="DH41">
        <f t="shared" si="108"/>
        <v>0</v>
      </c>
      <c r="DI41">
        <f t="shared" si="108"/>
        <v>0</v>
      </c>
      <c r="DJ41" s="1"/>
      <c r="DK41" s="1"/>
    </row>
    <row r="42" spans="1:151" x14ac:dyDescent="0.25">
      <c r="A42" s="8"/>
      <c r="B42">
        <v>24</v>
      </c>
      <c r="C42">
        <v>8</v>
      </c>
      <c r="D42">
        <v>0.4</v>
      </c>
      <c r="E42">
        <v>0</v>
      </c>
      <c r="F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21</v>
      </c>
      <c r="P42">
        <v>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36</v>
      </c>
      <c r="X42">
        <v>0</v>
      </c>
      <c r="Y42">
        <v>0</v>
      </c>
      <c r="Z42">
        <v>3.8</v>
      </c>
      <c r="AA42">
        <v>0</v>
      </c>
      <c r="AB42">
        <v>0</v>
      </c>
      <c r="AC42">
        <v>0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M42" s="10"/>
      <c r="AN42">
        <v>24</v>
      </c>
      <c r="AO42">
        <f t="shared" ref="AO42:BW42" si="109">C81+C82</f>
        <v>0</v>
      </c>
      <c r="AP42">
        <f t="shared" si="109"/>
        <v>0</v>
      </c>
      <c r="AQ42">
        <f t="shared" si="109"/>
        <v>6</v>
      </c>
      <c r="AR42">
        <f t="shared" si="109"/>
        <v>0</v>
      </c>
      <c r="AS42">
        <f t="shared" si="109"/>
        <v>6.4</v>
      </c>
      <c r="AT42">
        <f t="shared" si="109"/>
        <v>13.8</v>
      </c>
      <c r="AU42">
        <f t="shared" si="109"/>
        <v>0</v>
      </c>
      <c r="AV42">
        <f t="shared" si="109"/>
        <v>3</v>
      </c>
      <c r="AW42">
        <f t="shared" si="109"/>
        <v>0</v>
      </c>
      <c r="AX42">
        <f t="shared" si="109"/>
        <v>7.6</v>
      </c>
      <c r="AY42">
        <f t="shared" si="109"/>
        <v>16.399999999999999</v>
      </c>
      <c r="AZ42">
        <f t="shared" si="109"/>
        <v>13.2</v>
      </c>
      <c r="BA42">
        <f t="shared" si="109"/>
        <v>4</v>
      </c>
      <c r="BB42">
        <f t="shared" si="109"/>
        <v>10</v>
      </c>
      <c r="BC42">
        <f t="shared" si="109"/>
        <v>65</v>
      </c>
      <c r="BD42">
        <f t="shared" si="109"/>
        <v>5</v>
      </c>
      <c r="BE42">
        <f t="shared" si="109"/>
        <v>0.2</v>
      </c>
      <c r="BF42">
        <f t="shared" si="109"/>
        <v>0</v>
      </c>
      <c r="BG42">
        <f t="shared" si="109"/>
        <v>5</v>
      </c>
      <c r="BH42">
        <f t="shared" si="109"/>
        <v>0</v>
      </c>
      <c r="BI42">
        <f t="shared" si="109"/>
        <v>0</v>
      </c>
      <c r="BJ42">
        <f t="shared" si="109"/>
        <v>0</v>
      </c>
      <c r="BK42">
        <f t="shared" si="109"/>
        <v>6</v>
      </c>
      <c r="BL42">
        <f t="shared" si="109"/>
        <v>0</v>
      </c>
      <c r="BM42">
        <f t="shared" si="109"/>
        <v>23.6</v>
      </c>
      <c r="BN42">
        <f t="shared" si="109"/>
        <v>0.5</v>
      </c>
      <c r="BO42">
        <f t="shared" si="109"/>
        <v>41</v>
      </c>
      <c r="BP42">
        <f t="shared" si="109"/>
        <v>24</v>
      </c>
      <c r="BQ42">
        <f t="shared" si="109"/>
        <v>9</v>
      </c>
      <c r="BR42">
        <f t="shared" si="109"/>
        <v>24.4</v>
      </c>
      <c r="BS42">
        <f t="shared" si="109"/>
        <v>26.8</v>
      </c>
      <c r="BT42">
        <f t="shared" si="109"/>
        <v>0</v>
      </c>
      <c r="BU42">
        <f t="shared" si="109"/>
        <v>0.2</v>
      </c>
      <c r="BV42">
        <f t="shared" si="109"/>
        <v>0.6</v>
      </c>
      <c r="BW42">
        <f t="shared" si="109"/>
        <v>22</v>
      </c>
      <c r="BX42" s="1"/>
      <c r="BY42" s="10"/>
      <c r="BZ42">
        <v>24</v>
      </c>
      <c r="CA42">
        <f t="shared" ref="CA42:DI42" si="110">AO81+AO82</f>
        <v>0</v>
      </c>
      <c r="CB42">
        <f t="shared" si="110"/>
        <v>0</v>
      </c>
      <c r="CC42">
        <f t="shared" si="110"/>
        <v>0</v>
      </c>
      <c r="CD42">
        <f t="shared" si="110"/>
        <v>1</v>
      </c>
      <c r="CE42">
        <f t="shared" si="110"/>
        <v>31.6</v>
      </c>
      <c r="CF42">
        <f t="shared" si="110"/>
        <v>13.1</v>
      </c>
      <c r="CG42">
        <f t="shared" si="110"/>
        <v>0</v>
      </c>
      <c r="CH42">
        <f t="shared" si="110"/>
        <v>0</v>
      </c>
      <c r="CI42">
        <f t="shared" si="110"/>
        <v>1.6</v>
      </c>
      <c r="CJ42">
        <f t="shared" si="110"/>
        <v>0</v>
      </c>
      <c r="CK42">
        <f t="shared" si="110"/>
        <v>0</v>
      </c>
      <c r="CL42">
        <f t="shared" si="110"/>
        <v>0</v>
      </c>
      <c r="CM42">
        <f t="shared" si="110"/>
        <v>0</v>
      </c>
      <c r="CN42">
        <f t="shared" si="110"/>
        <v>0</v>
      </c>
      <c r="CO42">
        <f t="shared" si="110"/>
        <v>0</v>
      </c>
      <c r="CP42">
        <f t="shared" si="110"/>
        <v>0</v>
      </c>
      <c r="CQ42">
        <f t="shared" si="110"/>
        <v>0</v>
      </c>
      <c r="CR42">
        <f t="shared" si="110"/>
        <v>2</v>
      </c>
      <c r="CS42">
        <f t="shared" si="110"/>
        <v>0</v>
      </c>
      <c r="CT42">
        <f t="shared" si="110"/>
        <v>6</v>
      </c>
      <c r="CU42">
        <f t="shared" si="110"/>
        <v>0</v>
      </c>
      <c r="CV42">
        <f t="shared" si="110"/>
        <v>0</v>
      </c>
      <c r="CW42">
        <f t="shared" si="110"/>
        <v>0</v>
      </c>
      <c r="CX42">
        <f t="shared" si="110"/>
        <v>0</v>
      </c>
      <c r="CY42">
        <f t="shared" si="110"/>
        <v>0</v>
      </c>
      <c r="CZ42">
        <f t="shared" si="110"/>
        <v>0.8</v>
      </c>
      <c r="DA42">
        <f t="shared" si="110"/>
        <v>0</v>
      </c>
      <c r="DB42">
        <f t="shared" si="110"/>
        <v>0</v>
      </c>
      <c r="DC42">
        <f t="shared" si="110"/>
        <v>1.8</v>
      </c>
      <c r="DD42">
        <f t="shared" si="110"/>
        <v>0</v>
      </c>
      <c r="DE42">
        <f t="shared" si="110"/>
        <v>0</v>
      </c>
      <c r="DF42">
        <f t="shared" si="110"/>
        <v>0</v>
      </c>
      <c r="DG42">
        <f t="shared" si="110"/>
        <v>0</v>
      </c>
      <c r="DH42">
        <f t="shared" si="110"/>
        <v>0</v>
      </c>
      <c r="DI42">
        <f t="shared" si="110"/>
        <v>0</v>
      </c>
      <c r="DJ42" s="1"/>
      <c r="DK42" s="1"/>
    </row>
    <row r="43" spans="1:151" x14ac:dyDescent="0.25">
      <c r="A43" s="8">
        <v>43652</v>
      </c>
      <c r="B43">
        <v>3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4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</v>
      </c>
      <c r="T43">
        <v>0.4</v>
      </c>
      <c r="U43">
        <v>0</v>
      </c>
      <c r="V43">
        <v>17</v>
      </c>
      <c r="W43">
        <v>20</v>
      </c>
      <c r="X43">
        <v>4</v>
      </c>
      <c r="Y43">
        <v>0.8</v>
      </c>
      <c r="Z43">
        <v>3.6</v>
      </c>
      <c r="AA43">
        <v>0</v>
      </c>
      <c r="AB43">
        <v>0</v>
      </c>
      <c r="AC43">
        <v>0</v>
      </c>
      <c r="AD43">
        <v>2</v>
      </c>
      <c r="AE43">
        <v>0</v>
      </c>
      <c r="AF43">
        <v>0</v>
      </c>
      <c r="AG43">
        <v>0</v>
      </c>
      <c r="AH43">
        <v>4.4000000000000004</v>
      </c>
      <c r="AI43">
        <v>19.399999999999999</v>
      </c>
      <c r="AJ43">
        <v>1</v>
      </c>
      <c r="AK43">
        <v>0</v>
      </c>
      <c r="AM43" s="9">
        <v>42927</v>
      </c>
      <c r="AN43">
        <v>6</v>
      </c>
      <c r="AO43">
        <f t="shared" ref="AO43:BW43" si="111">C83+C84</f>
        <v>0</v>
      </c>
      <c r="AP43">
        <f t="shared" si="111"/>
        <v>0</v>
      </c>
      <c r="AQ43">
        <f t="shared" si="111"/>
        <v>19</v>
      </c>
      <c r="AR43">
        <f t="shared" si="111"/>
        <v>0</v>
      </c>
      <c r="AS43">
        <f t="shared" si="111"/>
        <v>7.3</v>
      </c>
      <c r="AT43">
        <f t="shared" si="111"/>
        <v>8.4</v>
      </c>
      <c r="AU43">
        <f t="shared" si="111"/>
        <v>5.2</v>
      </c>
      <c r="AV43">
        <f t="shared" si="111"/>
        <v>2</v>
      </c>
      <c r="AW43">
        <f t="shared" si="111"/>
        <v>0.4</v>
      </c>
      <c r="AX43">
        <f t="shared" si="111"/>
        <v>18.799999999999997</v>
      </c>
      <c r="AY43">
        <f t="shared" si="111"/>
        <v>8.1999999999999993</v>
      </c>
      <c r="AZ43">
        <f t="shared" si="111"/>
        <v>6.4</v>
      </c>
      <c r="BA43">
        <f t="shared" si="111"/>
        <v>4</v>
      </c>
      <c r="BB43">
        <f t="shared" si="111"/>
        <v>28</v>
      </c>
      <c r="BC43">
        <f t="shared" si="111"/>
        <v>3.6</v>
      </c>
      <c r="BD43">
        <f t="shared" si="111"/>
        <v>0</v>
      </c>
      <c r="BE43">
        <f t="shared" si="111"/>
        <v>9.6</v>
      </c>
      <c r="BF43">
        <f t="shared" si="111"/>
        <v>0</v>
      </c>
      <c r="BG43">
        <f t="shared" si="111"/>
        <v>2</v>
      </c>
      <c r="BH43">
        <f t="shared" si="111"/>
        <v>9</v>
      </c>
      <c r="BI43">
        <f t="shared" si="111"/>
        <v>0</v>
      </c>
      <c r="BJ43">
        <f t="shared" si="111"/>
        <v>0</v>
      </c>
      <c r="BK43">
        <f t="shared" si="111"/>
        <v>14.4</v>
      </c>
      <c r="BL43">
        <f t="shared" si="111"/>
        <v>5.2</v>
      </c>
      <c r="BM43">
        <f t="shared" si="111"/>
        <v>0.3</v>
      </c>
      <c r="BN43">
        <f t="shared" si="111"/>
        <v>1.2</v>
      </c>
      <c r="BO43">
        <f t="shared" si="111"/>
        <v>13.4</v>
      </c>
      <c r="BP43">
        <f t="shared" si="111"/>
        <v>60</v>
      </c>
      <c r="BQ43">
        <f t="shared" si="111"/>
        <v>1</v>
      </c>
      <c r="BR43">
        <f t="shared" si="111"/>
        <v>11.600000000000001</v>
      </c>
      <c r="BS43">
        <f t="shared" si="111"/>
        <v>123.39999999999999</v>
      </c>
      <c r="BT43">
        <f t="shared" si="111"/>
        <v>20</v>
      </c>
      <c r="BU43">
        <f t="shared" si="111"/>
        <v>41.2</v>
      </c>
      <c r="BV43">
        <f t="shared" si="111"/>
        <v>13</v>
      </c>
      <c r="BW43">
        <f t="shared" si="111"/>
        <v>29</v>
      </c>
      <c r="BX43" s="1"/>
      <c r="BY43" s="9">
        <v>42937</v>
      </c>
      <c r="BZ43">
        <v>12</v>
      </c>
      <c r="CA43">
        <f t="shared" ref="CA43:DI43" si="112">AO83+AO84</f>
        <v>0</v>
      </c>
      <c r="CB43">
        <f t="shared" si="112"/>
        <v>0.3</v>
      </c>
      <c r="CC43">
        <f t="shared" si="112"/>
        <v>0</v>
      </c>
      <c r="CD43">
        <f t="shared" si="112"/>
        <v>0</v>
      </c>
      <c r="CE43">
        <f t="shared" si="112"/>
        <v>0</v>
      </c>
      <c r="CF43">
        <f t="shared" si="112"/>
        <v>0</v>
      </c>
      <c r="CG43">
        <f t="shared" si="112"/>
        <v>0</v>
      </c>
      <c r="CH43">
        <f t="shared" si="112"/>
        <v>0</v>
      </c>
      <c r="CI43">
        <f t="shared" si="112"/>
        <v>0</v>
      </c>
      <c r="CJ43">
        <f t="shared" si="112"/>
        <v>3.8</v>
      </c>
      <c r="CK43">
        <f t="shared" si="112"/>
        <v>0</v>
      </c>
      <c r="CL43">
        <f t="shared" si="112"/>
        <v>0</v>
      </c>
      <c r="CM43">
        <f t="shared" si="112"/>
        <v>0</v>
      </c>
      <c r="CN43">
        <f t="shared" si="112"/>
        <v>0</v>
      </c>
      <c r="CO43">
        <f t="shared" si="112"/>
        <v>6.4</v>
      </c>
      <c r="CP43">
        <f t="shared" si="112"/>
        <v>0</v>
      </c>
      <c r="CQ43">
        <f t="shared" si="112"/>
        <v>0</v>
      </c>
      <c r="CR43">
        <f t="shared" si="112"/>
        <v>0</v>
      </c>
      <c r="CS43">
        <f t="shared" si="112"/>
        <v>0</v>
      </c>
      <c r="CT43">
        <f t="shared" si="112"/>
        <v>0</v>
      </c>
      <c r="CU43">
        <f t="shared" si="112"/>
        <v>0</v>
      </c>
      <c r="CV43">
        <f t="shared" si="112"/>
        <v>0</v>
      </c>
      <c r="CW43">
        <f t="shared" si="112"/>
        <v>0</v>
      </c>
      <c r="CX43">
        <f t="shared" si="112"/>
        <v>0</v>
      </c>
      <c r="CY43">
        <f t="shared" si="112"/>
        <v>0</v>
      </c>
      <c r="CZ43">
        <f t="shared" si="112"/>
        <v>2.2000000000000002</v>
      </c>
      <c r="DA43">
        <f t="shared" si="112"/>
        <v>0</v>
      </c>
      <c r="DB43">
        <f t="shared" si="112"/>
        <v>0.8</v>
      </c>
      <c r="DC43">
        <f t="shared" si="112"/>
        <v>0</v>
      </c>
      <c r="DD43">
        <f t="shared" si="112"/>
        <v>35</v>
      </c>
      <c r="DE43">
        <f t="shared" si="112"/>
        <v>1.9</v>
      </c>
      <c r="DF43">
        <f t="shared" si="112"/>
        <v>0</v>
      </c>
      <c r="DG43">
        <f t="shared" si="112"/>
        <v>0.6</v>
      </c>
      <c r="DH43">
        <f t="shared" si="112"/>
        <v>0</v>
      </c>
      <c r="DI43">
        <f t="shared" si="112"/>
        <v>0</v>
      </c>
      <c r="DJ43" s="1"/>
      <c r="DK43" s="1"/>
    </row>
    <row r="44" spans="1:151" x14ac:dyDescent="0.25">
      <c r="A44" s="8"/>
      <c r="B44">
        <v>6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2.4</v>
      </c>
      <c r="M44">
        <v>0</v>
      </c>
      <c r="N44">
        <v>0.8</v>
      </c>
      <c r="O44">
        <v>0</v>
      </c>
      <c r="P44">
        <v>1</v>
      </c>
      <c r="Q44">
        <v>0</v>
      </c>
      <c r="R44">
        <v>0</v>
      </c>
      <c r="S44">
        <v>6.8</v>
      </c>
      <c r="T44">
        <v>0</v>
      </c>
      <c r="U44">
        <v>0</v>
      </c>
      <c r="V44">
        <v>2</v>
      </c>
      <c r="W44">
        <v>20</v>
      </c>
      <c r="X44">
        <v>0</v>
      </c>
      <c r="Y44">
        <v>0</v>
      </c>
      <c r="Z44">
        <v>1.2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1.8</v>
      </c>
      <c r="AI44">
        <v>5.2</v>
      </c>
      <c r="AJ44">
        <v>4</v>
      </c>
      <c r="AK44">
        <v>17</v>
      </c>
      <c r="AM44" s="10"/>
      <c r="AN44">
        <v>12</v>
      </c>
      <c r="AO44">
        <f t="shared" ref="AO44:BW44" si="113">C85+C86</f>
        <v>0</v>
      </c>
      <c r="AP44">
        <f t="shared" si="113"/>
        <v>8.8000000000000007</v>
      </c>
      <c r="AQ44">
        <f t="shared" si="113"/>
        <v>4</v>
      </c>
      <c r="AR44">
        <f t="shared" si="113"/>
        <v>0</v>
      </c>
      <c r="AS44">
        <f t="shared" si="113"/>
        <v>17.5</v>
      </c>
      <c r="AT44">
        <f t="shared" si="113"/>
        <v>19.2</v>
      </c>
      <c r="AU44">
        <f t="shared" si="113"/>
        <v>79.400000000000006</v>
      </c>
      <c r="AV44">
        <f t="shared" si="113"/>
        <v>15</v>
      </c>
      <c r="AW44">
        <f t="shared" si="113"/>
        <v>0</v>
      </c>
      <c r="AX44">
        <f t="shared" si="113"/>
        <v>2.4</v>
      </c>
      <c r="AY44">
        <f t="shared" si="113"/>
        <v>33.700000000000003</v>
      </c>
      <c r="AZ44">
        <f t="shared" si="113"/>
        <v>0.8</v>
      </c>
      <c r="BA44">
        <f t="shared" si="113"/>
        <v>28</v>
      </c>
      <c r="BB44">
        <f t="shared" si="113"/>
        <v>41</v>
      </c>
      <c r="BC44">
        <f t="shared" si="113"/>
        <v>0</v>
      </c>
      <c r="BD44">
        <f t="shared" si="113"/>
        <v>0</v>
      </c>
      <c r="BE44">
        <f t="shared" si="113"/>
        <v>2.4</v>
      </c>
      <c r="BF44">
        <f t="shared" si="113"/>
        <v>0</v>
      </c>
      <c r="BG44">
        <f t="shared" si="113"/>
        <v>9</v>
      </c>
      <c r="BH44">
        <f t="shared" si="113"/>
        <v>14</v>
      </c>
      <c r="BI44">
        <f t="shared" si="113"/>
        <v>41.800000000000004</v>
      </c>
      <c r="BJ44">
        <f t="shared" si="113"/>
        <v>0</v>
      </c>
      <c r="BK44">
        <f t="shared" si="113"/>
        <v>7.6000000000000005</v>
      </c>
      <c r="BL44">
        <f t="shared" si="113"/>
        <v>1.8</v>
      </c>
      <c r="BM44">
        <f t="shared" si="113"/>
        <v>0</v>
      </c>
      <c r="BN44">
        <f t="shared" si="113"/>
        <v>29.4</v>
      </c>
      <c r="BO44">
        <f t="shared" si="113"/>
        <v>46</v>
      </c>
      <c r="BP44">
        <f t="shared" si="113"/>
        <v>39.6</v>
      </c>
      <c r="BQ44">
        <f t="shared" si="113"/>
        <v>0</v>
      </c>
      <c r="BR44">
        <f t="shared" si="113"/>
        <v>56.4</v>
      </c>
      <c r="BS44">
        <f t="shared" si="113"/>
        <v>54</v>
      </c>
      <c r="BT44">
        <f t="shared" si="113"/>
        <v>51</v>
      </c>
      <c r="BU44">
        <f t="shared" si="113"/>
        <v>21.6</v>
      </c>
      <c r="BV44">
        <f t="shared" si="113"/>
        <v>0.1</v>
      </c>
      <c r="BW44">
        <f t="shared" si="113"/>
        <v>3</v>
      </c>
      <c r="BX44" s="1"/>
      <c r="BY44" s="10"/>
      <c r="BZ44">
        <v>24</v>
      </c>
      <c r="CA44">
        <f t="shared" ref="CA44:DI44" si="114">AO85+AO86</f>
        <v>0.8</v>
      </c>
      <c r="CB44">
        <f t="shared" si="114"/>
        <v>0.7</v>
      </c>
      <c r="CC44">
        <f t="shared" si="114"/>
        <v>8.1999999999999993</v>
      </c>
      <c r="CD44">
        <f t="shared" si="114"/>
        <v>0</v>
      </c>
      <c r="CE44">
        <f t="shared" si="114"/>
        <v>2</v>
      </c>
      <c r="CF44">
        <f t="shared" si="114"/>
        <v>1</v>
      </c>
      <c r="CG44">
        <f t="shared" si="114"/>
        <v>51.900000000000006</v>
      </c>
      <c r="CH44">
        <f t="shared" si="114"/>
        <v>1</v>
      </c>
      <c r="CI44">
        <f t="shared" si="114"/>
        <v>0</v>
      </c>
      <c r="CJ44">
        <f t="shared" si="114"/>
        <v>14</v>
      </c>
      <c r="CK44">
        <f t="shared" si="114"/>
        <v>1.1000000000000001</v>
      </c>
      <c r="CL44">
        <f t="shared" si="114"/>
        <v>0</v>
      </c>
      <c r="CM44">
        <f t="shared" si="114"/>
        <v>11</v>
      </c>
      <c r="CN44">
        <f t="shared" si="114"/>
        <v>0</v>
      </c>
      <c r="CO44">
        <f t="shared" si="114"/>
        <v>0</v>
      </c>
      <c r="CP44">
        <f t="shared" si="114"/>
        <v>0</v>
      </c>
      <c r="CQ44">
        <f t="shared" si="114"/>
        <v>0</v>
      </c>
      <c r="CR44">
        <f t="shared" si="114"/>
        <v>2</v>
      </c>
      <c r="CS44">
        <f t="shared" si="114"/>
        <v>0</v>
      </c>
      <c r="CT44">
        <f t="shared" si="114"/>
        <v>0</v>
      </c>
      <c r="CU44">
        <f t="shared" si="114"/>
        <v>1.8</v>
      </c>
      <c r="CV44">
        <f t="shared" si="114"/>
        <v>0</v>
      </c>
      <c r="CW44">
        <f t="shared" si="114"/>
        <v>0</v>
      </c>
      <c r="CX44">
        <f t="shared" si="114"/>
        <v>29.599999999999998</v>
      </c>
      <c r="CY44">
        <f t="shared" si="114"/>
        <v>0</v>
      </c>
      <c r="CZ44">
        <f t="shared" si="114"/>
        <v>3.5999999999999996</v>
      </c>
      <c r="DA44">
        <f t="shared" si="114"/>
        <v>0</v>
      </c>
      <c r="DB44">
        <f t="shared" si="114"/>
        <v>3.2</v>
      </c>
      <c r="DC44">
        <f t="shared" si="114"/>
        <v>0</v>
      </c>
      <c r="DD44">
        <f t="shared" si="114"/>
        <v>2.8</v>
      </c>
      <c r="DE44">
        <f t="shared" si="114"/>
        <v>18</v>
      </c>
      <c r="DF44">
        <f t="shared" si="114"/>
        <v>0</v>
      </c>
      <c r="DG44">
        <f t="shared" si="114"/>
        <v>24.6</v>
      </c>
      <c r="DH44">
        <f t="shared" si="114"/>
        <v>0</v>
      </c>
      <c r="DI44">
        <f t="shared" si="114"/>
        <v>5</v>
      </c>
      <c r="DJ44" s="1"/>
      <c r="DK44" s="1"/>
    </row>
    <row r="45" spans="1:151" x14ac:dyDescent="0.25">
      <c r="A45" s="8"/>
      <c r="B45">
        <v>9</v>
      </c>
      <c r="C45">
        <v>1</v>
      </c>
      <c r="D45">
        <v>0.8</v>
      </c>
      <c r="E45">
        <v>0</v>
      </c>
      <c r="F45">
        <v>0</v>
      </c>
      <c r="G45">
        <v>0</v>
      </c>
      <c r="H45">
        <v>2</v>
      </c>
      <c r="I45">
        <v>1.8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24</v>
      </c>
      <c r="Q45">
        <v>0</v>
      </c>
      <c r="R45">
        <v>0</v>
      </c>
      <c r="S45">
        <v>0</v>
      </c>
      <c r="T45">
        <v>0</v>
      </c>
      <c r="U45">
        <v>3</v>
      </c>
      <c r="V45">
        <v>0</v>
      </c>
      <c r="W45">
        <v>23</v>
      </c>
      <c r="X45">
        <v>0</v>
      </c>
      <c r="Y45">
        <v>0</v>
      </c>
      <c r="Z45">
        <v>0.8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1.8</v>
      </c>
      <c r="AI45">
        <v>0</v>
      </c>
      <c r="AJ45">
        <v>0.5</v>
      </c>
      <c r="AK45">
        <v>21</v>
      </c>
      <c r="AM45" s="10"/>
      <c r="AN45">
        <v>18</v>
      </c>
      <c r="AO45">
        <f t="shared" ref="AO45:BW45" si="115">C87+C88</f>
        <v>0</v>
      </c>
      <c r="AP45">
        <f t="shared" si="115"/>
        <v>0</v>
      </c>
      <c r="AQ45">
        <f t="shared" si="115"/>
        <v>29.2</v>
      </c>
      <c r="AR45">
        <f t="shared" si="115"/>
        <v>1</v>
      </c>
      <c r="AS45">
        <f t="shared" si="115"/>
        <v>22.4</v>
      </c>
      <c r="AT45">
        <f t="shared" si="115"/>
        <v>18.2</v>
      </c>
      <c r="AU45">
        <f t="shared" si="115"/>
        <v>0</v>
      </c>
      <c r="AV45">
        <f t="shared" si="115"/>
        <v>69</v>
      </c>
      <c r="AW45">
        <f t="shared" si="115"/>
        <v>0.2</v>
      </c>
      <c r="AX45">
        <f t="shared" si="115"/>
        <v>0</v>
      </c>
      <c r="AY45">
        <f t="shared" si="115"/>
        <v>11.799999999999999</v>
      </c>
      <c r="AZ45">
        <f t="shared" si="115"/>
        <v>0</v>
      </c>
      <c r="BA45">
        <f t="shared" si="115"/>
        <v>16</v>
      </c>
      <c r="BB45">
        <f t="shared" si="115"/>
        <v>4</v>
      </c>
      <c r="BC45">
        <f t="shared" si="115"/>
        <v>38</v>
      </c>
      <c r="BD45">
        <f t="shared" si="115"/>
        <v>0</v>
      </c>
      <c r="BE45">
        <f t="shared" si="115"/>
        <v>1.5</v>
      </c>
      <c r="BF45">
        <f t="shared" si="115"/>
        <v>2</v>
      </c>
      <c r="BG45">
        <f t="shared" si="115"/>
        <v>5</v>
      </c>
      <c r="BH45">
        <f t="shared" si="115"/>
        <v>0</v>
      </c>
      <c r="BI45">
        <f t="shared" si="115"/>
        <v>1.4</v>
      </c>
      <c r="BJ45">
        <f t="shared" si="115"/>
        <v>0</v>
      </c>
      <c r="BK45">
        <f t="shared" si="115"/>
        <v>0</v>
      </c>
      <c r="BL45">
        <f t="shared" si="115"/>
        <v>0.4</v>
      </c>
      <c r="BM45">
        <f t="shared" si="115"/>
        <v>39.6</v>
      </c>
      <c r="BN45">
        <f t="shared" si="115"/>
        <v>90</v>
      </c>
      <c r="BO45">
        <f t="shared" si="115"/>
        <v>33.799999999999997</v>
      </c>
      <c r="BP45">
        <f t="shared" si="115"/>
        <v>1</v>
      </c>
      <c r="BQ45">
        <f t="shared" si="115"/>
        <v>0</v>
      </c>
      <c r="BR45">
        <f t="shared" si="115"/>
        <v>19</v>
      </c>
      <c r="BS45">
        <f t="shared" si="115"/>
        <v>18.399999999999999</v>
      </c>
      <c r="BT45">
        <f t="shared" si="115"/>
        <v>0.8</v>
      </c>
      <c r="BU45">
        <f t="shared" si="115"/>
        <v>53.8</v>
      </c>
      <c r="BV45">
        <f t="shared" si="115"/>
        <v>0</v>
      </c>
      <c r="BW45">
        <f t="shared" si="115"/>
        <v>0</v>
      </c>
      <c r="BX45" s="1"/>
      <c r="BY45" s="9">
        <v>42938</v>
      </c>
      <c r="BZ45">
        <v>12</v>
      </c>
      <c r="CA45">
        <f t="shared" ref="CA45:DI45" si="116">AO87+AO88</f>
        <v>8.6999999999999993</v>
      </c>
      <c r="CB45">
        <f t="shared" si="116"/>
        <v>3</v>
      </c>
      <c r="CC45">
        <f t="shared" si="116"/>
        <v>2</v>
      </c>
      <c r="CD45">
        <f t="shared" si="116"/>
        <v>0</v>
      </c>
      <c r="CE45">
        <f t="shared" si="116"/>
        <v>0</v>
      </c>
      <c r="CF45">
        <f t="shared" si="116"/>
        <v>0</v>
      </c>
      <c r="CG45">
        <f t="shared" si="116"/>
        <v>3.4</v>
      </c>
      <c r="CH45">
        <f t="shared" si="116"/>
        <v>3</v>
      </c>
      <c r="CI45">
        <f t="shared" si="116"/>
        <v>1.6</v>
      </c>
      <c r="CJ45">
        <f t="shared" si="116"/>
        <v>57.2</v>
      </c>
      <c r="CK45">
        <f t="shared" si="116"/>
        <v>2.9</v>
      </c>
      <c r="CL45">
        <f t="shared" si="116"/>
        <v>20.8</v>
      </c>
      <c r="CM45">
        <f t="shared" si="116"/>
        <v>9</v>
      </c>
      <c r="CN45">
        <f t="shared" si="116"/>
        <v>44</v>
      </c>
      <c r="CO45">
        <f t="shared" si="116"/>
        <v>6.4</v>
      </c>
      <c r="CP45">
        <f t="shared" si="116"/>
        <v>2</v>
      </c>
      <c r="CQ45">
        <f t="shared" si="116"/>
        <v>21.2</v>
      </c>
      <c r="CR45">
        <f t="shared" si="116"/>
        <v>4.8</v>
      </c>
      <c r="CS45">
        <f t="shared" si="116"/>
        <v>0</v>
      </c>
      <c r="CT45">
        <f t="shared" si="116"/>
        <v>41.8</v>
      </c>
      <c r="CU45">
        <f t="shared" si="116"/>
        <v>4.2</v>
      </c>
      <c r="CV45">
        <f t="shared" si="116"/>
        <v>2.6</v>
      </c>
      <c r="CW45">
        <f t="shared" si="116"/>
        <v>20</v>
      </c>
      <c r="CX45">
        <f t="shared" si="116"/>
        <v>69.8</v>
      </c>
      <c r="CY45">
        <f t="shared" si="116"/>
        <v>0.8</v>
      </c>
      <c r="CZ45">
        <f t="shared" si="116"/>
        <v>2</v>
      </c>
      <c r="DA45">
        <f t="shared" si="116"/>
        <v>24.4</v>
      </c>
      <c r="DB45">
        <f t="shared" si="116"/>
        <v>0</v>
      </c>
      <c r="DC45">
        <f t="shared" si="116"/>
        <v>0</v>
      </c>
      <c r="DD45">
        <f t="shared" si="116"/>
        <v>4.2</v>
      </c>
      <c r="DE45">
        <f t="shared" si="116"/>
        <v>13.1</v>
      </c>
      <c r="DF45">
        <f t="shared" si="116"/>
        <v>1.2</v>
      </c>
      <c r="DG45">
        <f t="shared" si="116"/>
        <v>2.4</v>
      </c>
      <c r="DH45">
        <f t="shared" si="116"/>
        <v>10</v>
      </c>
      <c r="DI45">
        <f t="shared" si="116"/>
        <v>2</v>
      </c>
      <c r="DJ45" s="1"/>
      <c r="DK45" s="1"/>
    </row>
    <row r="46" spans="1:151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0</v>
      </c>
      <c r="J46">
        <v>0</v>
      </c>
      <c r="K46">
        <v>3.8</v>
      </c>
      <c r="L46">
        <v>0</v>
      </c>
      <c r="M46">
        <v>0</v>
      </c>
      <c r="N46">
        <v>0</v>
      </c>
      <c r="O46">
        <v>0</v>
      </c>
      <c r="P46">
        <v>7</v>
      </c>
      <c r="Q46">
        <v>4</v>
      </c>
      <c r="R46">
        <v>0</v>
      </c>
      <c r="S46">
        <v>0</v>
      </c>
      <c r="T46">
        <v>0</v>
      </c>
      <c r="U46">
        <v>8</v>
      </c>
      <c r="V46">
        <v>0</v>
      </c>
      <c r="W46">
        <v>0</v>
      </c>
      <c r="X46">
        <v>6</v>
      </c>
      <c r="Y46">
        <v>0</v>
      </c>
      <c r="Z46">
        <v>1.7</v>
      </c>
      <c r="AA46">
        <v>0</v>
      </c>
      <c r="AB46">
        <v>24.4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1.8</v>
      </c>
      <c r="AI46">
        <v>0</v>
      </c>
      <c r="AJ46">
        <v>9.1999999999999993</v>
      </c>
      <c r="AK46">
        <v>27.3</v>
      </c>
      <c r="AM46" s="10"/>
      <c r="AN46">
        <v>24</v>
      </c>
      <c r="AO46">
        <f t="shared" ref="AO46:BW46" si="117">C89+C90</f>
        <v>0</v>
      </c>
      <c r="AP46">
        <f t="shared" si="117"/>
        <v>0</v>
      </c>
      <c r="AQ46">
        <f t="shared" si="117"/>
        <v>23</v>
      </c>
      <c r="AR46">
        <f t="shared" si="117"/>
        <v>0</v>
      </c>
      <c r="AS46">
        <f t="shared" si="117"/>
        <v>45</v>
      </c>
      <c r="AT46">
        <f t="shared" si="117"/>
        <v>10.4</v>
      </c>
      <c r="AU46">
        <f t="shared" si="117"/>
        <v>0</v>
      </c>
      <c r="AV46">
        <f t="shared" si="117"/>
        <v>7</v>
      </c>
      <c r="AW46">
        <f t="shared" si="117"/>
        <v>23</v>
      </c>
      <c r="AX46">
        <f t="shared" si="117"/>
        <v>5</v>
      </c>
      <c r="AY46">
        <f t="shared" si="117"/>
        <v>55.599999999999994</v>
      </c>
      <c r="AZ46">
        <f t="shared" si="117"/>
        <v>8</v>
      </c>
      <c r="BA46">
        <f t="shared" si="117"/>
        <v>0</v>
      </c>
      <c r="BB46">
        <f t="shared" si="117"/>
        <v>0</v>
      </c>
      <c r="BC46">
        <f t="shared" si="117"/>
        <v>12</v>
      </c>
      <c r="BD46">
        <f t="shared" si="117"/>
        <v>28</v>
      </c>
      <c r="BE46">
        <f t="shared" si="117"/>
        <v>0.4</v>
      </c>
      <c r="BF46">
        <f t="shared" si="117"/>
        <v>0</v>
      </c>
      <c r="BG46">
        <f t="shared" si="117"/>
        <v>12</v>
      </c>
      <c r="BH46">
        <f t="shared" si="117"/>
        <v>0</v>
      </c>
      <c r="BI46">
        <f t="shared" si="117"/>
        <v>0</v>
      </c>
      <c r="BJ46">
        <f t="shared" si="117"/>
        <v>0</v>
      </c>
      <c r="BK46">
        <f t="shared" si="117"/>
        <v>47</v>
      </c>
      <c r="BL46">
        <f t="shared" si="117"/>
        <v>0</v>
      </c>
      <c r="BM46">
        <f t="shared" si="117"/>
        <v>25.6</v>
      </c>
      <c r="BN46">
        <f t="shared" si="117"/>
        <v>16</v>
      </c>
      <c r="BO46">
        <f t="shared" si="117"/>
        <v>42.8</v>
      </c>
      <c r="BP46">
        <f t="shared" si="117"/>
        <v>0</v>
      </c>
      <c r="BQ46">
        <f t="shared" si="117"/>
        <v>0</v>
      </c>
      <c r="BR46">
        <f t="shared" si="117"/>
        <v>52</v>
      </c>
      <c r="BS46">
        <f t="shared" si="117"/>
        <v>8.6</v>
      </c>
      <c r="BT46">
        <f t="shared" si="117"/>
        <v>0</v>
      </c>
      <c r="BU46">
        <f t="shared" si="117"/>
        <v>10.600000000000001</v>
      </c>
      <c r="BV46">
        <f t="shared" si="117"/>
        <v>74</v>
      </c>
      <c r="BW46">
        <f t="shared" si="117"/>
        <v>33</v>
      </c>
      <c r="BX46" s="1"/>
      <c r="BY46" s="10"/>
      <c r="BZ46">
        <v>24</v>
      </c>
      <c r="CA46">
        <f t="shared" ref="CA46:DI46" si="118">AO89+AO90</f>
        <v>0</v>
      </c>
      <c r="CB46">
        <f t="shared" si="118"/>
        <v>0.2</v>
      </c>
      <c r="CC46">
        <f t="shared" si="118"/>
        <v>1</v>
      </c>
      <c r="CD46">
        <f t="shared" si="118"/>
        <v>0</v>
      </c>
      <c r="CE46">
        <f t="shared" si="118"/>
        <v>1</v>
      </c>
      <c r="CF46">
        <f t="shared" si="118"/>
        <v>1.4</v>
      </c>
      <c r="CG46">
        <f t="shared" si="118"/>
        <v>2.2000000000000002</v>
      </c>
      <c r="CH46">
        <f t="shared" si="118"/>
        <v>1</v>
      </c>
      <c r="CI46">
        <f t="shared" si="118"/>
        <v>0</v>
      </c>
      <c r="CJ46">
        <f t="shared" si="118"/>
        <v>69</v>
      </c>
      <c r="CK46">
        <f t="shared" si="118"/>
        <v>0</v>
      </c>
      <c r="CL46">
        <f t="shared" si="118"/>
        <v>18.8</v>
      </c>
      <c r="CM46">
        <f t="shared" si="118"/>
        <v>1</v>
      </c>
      <c r="CN46">
        <f t="shared" si="118"/>
        <v>1</v>
      </c>
      <c r="CO46">
        <f t="shared" si="118"/>
        <v>0</v>
      </c>
      <c r="CP46">
        <f t="shared" si="118"/>
        <v>0</v>
      </c>
      <c r="CQ46">
        <f t="shared" si="118"/>
        <v>0</v>
      </c>
      <c r="CR46">
        <f t="shared" si="118"/>
        <v>1.9</v>
      </c>
      <c r="CS46">
        <f t="shared" si="118"/>
        <v>2</v>
      </c>
      <c r="CT46">
        <f t="shared" si="118"/>
        <v>4</v>
      </c>
      <c r="CU46">
        <f t="shared" si="118"/>
        <v>0</v>
      </c>
      <c r="CV46">
        <f t="shared" si="118"/>
        <v>0</v>
      </c>
      <c r="CW46">
        <f t="shared" si="118"/>
        <v>49</v>
      </c>
      <c r="CX46">
        <f t="shared" si="118"/>
        <v>0</v>
      </c>
      <c r="CY46">
        <f t="shared" si="118"/>
        <v>0</v>
      </c>
      <c r="CZ46">
        <f t="shared" si="118"/>
        <v>2</v>
      </c>
      <c r="DA46">
        <f t="shared" si="118"/>
        <v>0</v>
      </c>
      <c r="DB46">
        <f t="shared" si="118"/>
        <v>0.30000000000000004</v>
      </c>
      <c r="DC46">
        <f t="shared" si="118"/>
        <v>0</v>
      </c>
      <c r="DD46">
        <f t="shared" si="118"/>
        <v>0</v>
      </c>
      <c r="DE46">
        <f t="shared" si="118"/>
        <v>0</v>
      </c>
      <c r="DF46">
        <f t="shared" si="118"/>
        <v>0</v>
      </c>
      <c r="DG46">
        <f t="shared" si="118"/>
        <v>16.599999999999998</v>
      </c>
      <c r="DH46">
        <f t="shared" si="118"/>
        <v>4</v>
      </c>
      <c r="DI46">
        <f t="shared" si="118"/>
        <v>0</v>
      </c>
      <c r="DJ46" s="1"/>
      <c r="DK46" s="1"/>
    </row>
    <row r="47" spans="1:151" x14ac:dyDescent="0.25">
      <c r="A47" s="8"/>
      <c r="B47">
        <v>15</v>
      </c>
      <c r="C47">
        <v>0</v>
      </c>
      <c r="D47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2</v>
      </c>
      <c r="P47">
        <v>2</v>
      </c>
      <c r="Q47">
        <v>0</v>
      </c>
      <c r="R47">
        <v>1</v>
      </c>
      <c r="S47">
        <v>0</v>
      </c>
      <c r="T47">
        <v>0</v>
      </c>
      <c r="U47">
        <v>2</v>
      </c>
      <c r="V47">
        <v>0</v>
      </c>
      <c r="W47">
        <v>1</v>
      </c>
      <c r="X47">
        <v>0</v>
      </c>
      <c r="Y47">
        <v>0.2</v>
      </c>
      <c r="Z47">
        <v>2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0.8</v>
      </c>
      <c r="AI47">
        <v>0.2</v>
      </c>
      <c r="AJ47">
        <v>0</v>
      </c>
      <c r="AK47">
        <v>1</v>
      </c>
      <c r="AM47" s="9">
        <v>42928</v>
      </c>
      <c r="AN47">
        <v>6</v>
      </c>
      <c r="AO47">
        <f t="shared" ref="AO47:BW47" si="119">C91+C92</f>
        <v>0</v>
      </c>
      <c r="AP47">
        <f t="shared" si="119"/>
        <v>0</v>
      </c>
      <c r="AQ47">
        <f t="shared" si="119"/>
        <v>16</v>
      </c>
      <c r="AR47">
        <f t="shared" si="119"/>
        <v>0</v>
      </c>
      <c r="AS47">
        <f t="shared" si="119"/>
        <v>26.2</v>
      </c>
      <c r="AT47">
        <f t="shared" si="119"/>
        <v>46.400000000000006</v>
      </c>
      <c r="AU47">
        <f t="shared" si="119"/>
        <v>12.2</v>
      </c>
      <c r="AV47">
        <f t="shared" si="119"/>
        <v>8</v>
      </c>
      <c r="AW47">
        <f t="shared" si="119"/>
        <v>13</v>
      </c>
      <c r="AX47">
        <f t="shared" si="119"/>
        <v>27</v>
      </c>
      <c r="AY47">
        <f t="shared" si="119"/>
        <v>114</v>
      </c>
      <c r="AZ47">
        <f t="shared" si="119"/>
        <v>6.8</v>
      </c>
      <c r="BA47">
        <f t="shared" si="119"/>
        <v>0</v>
      </c>
      <c r="BB47">
        <f t="shared" si="119"/>
        <v>15</v>
      </c>
      <c r="BC47">
        <f t="shared" si="119"/>
        <v>3</v>
      </c>
      <c r="BD47">
        <f t="shared" si="119"/>
        <v>21</v>
      </c>
      <c r="BE47">
        <f t="shared" si="119"/>
        <v>0</v>
      </c>
      <c r="BF47">
        <f t="shared" si="119"/>
        <v>10.4</v>
      </c>
      <c r="BG47">
        <f t="shared" si="119"/>
        <v>39</v>
      </c>
      <c r="BH47">
        <f t="shared" si="119"/>
        <v>67</v>
      </c>
      <c r="BI47">
        <f t="shared" si="119"/>
        <v>0</v>
      </c>
      <c r="BJ47">
        <f t="shared" si="119"/>
        <v>0</v>
      </c>
      <c r="BK47">
        <f t="shared" si="119"/>
        <v>53.6</v>
      </c>
      <c r="BL47">
        <f t="shared" si="119"/>
        <v>0</v>
      </c>
      <c r="BM47">
        <f t="shared" si="119"/>
        <v>24.6</v>
      </c>
      <c r="BN47">
        <f t="shared" si="119"/>
        <v>41.6</v>
      </c>
      <c r="BO47">
        <f t="shared" si="119"/>
        <v>53.400000000000006</v>
      </c>
      <c r="BP47">
        <f t="shared" si="119"/>
        <v>1.6</v>
      </c>
      <c r="BQ47">
        <f t="shared" si="119"/>
        <v>26</v>
      </c>
      <c r="BR47">
        <f t="shared" si="119"/>
        <v>60.8</v>
      </c>
      <c r="BS47">
        <f t="shared" si="119"/>
        <v>14.4</v>
      </c>
      <c r="BT47">
        <f t="shared" si="119"/>
        <v>21.2</v>
      </c>
      <c r="BU47">
        <f t="shared" si="119"/>
        <v>57.6</v>
      </c>
      <c r="BV47">
        <f t="shared" si="119"/>
        <v>38</v>
      </c>
      <c r="BW47">
        <f t="shared" si="119"/>
        <v>10</v>
      </c>
      <c r="BX47" s="1"/>
      <c r="BY47" s="9">
        <v>42939</v>
      </c>
      <c r="BZ47">
        <v>12</v>
      </c>
      <c r="CA47">
        <f t="shared" ref="CA47:DI47" si="120">AO91+AO92</f>
        <v>0.2</v>
      </c>
      <c r="CB47">
        <f t="shared" si="120"/>
        <v>0.2</v>
      </c>
      <c r="CC47">
        <f t="shared" si="120"/>
        <v>10.199999999999999</v>
      </c>
      <c r="CD47">
        <f t="shared" si="120"/>
        <v>1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5.2</v>
      </c>
      <c r="CJ47">
        <f t="shared" si="120"/>
        <v>16.5</v>
      </c>
      <c r="CK47">
        <f t="shared" si="120"/>
        <v>22.2</v>
      </c>
      <c r="CL47">
        <f t="shared" si="120"/>
        <v>20.6</v>
      </c>
      <c r="CM47">
        <f t="shared" si="120"/>
        <v>0</v>
      </c>
      <c r="CN47">
        <f t="shared" si="120"/>
        <v>15</v>
      </c>
      <c r="CO47">
        <f t="shared" si="120"/>
        <v>1.7999999999999998</v>
      </c>
      <c r="CP47">
        <f t="shared" si="120"/>
        <v>4</v>
      </c>
      <c r="CQ47">
        <f t="shared" si="120"/>
        <v>0</v>
      </c>
      <c r="CR47">
        <f t="shared" si="120"/>
        <v>12.8</v>
      </c>
      <c r="CS47">
        <f t="shared" si="120"/>
        <v>0</v>
      </c>
      <c r="CT47">
        <f t="shared" si="120"/>
        <v>0</v>
      </c>
      <c r="CU47">
        <f t="shared" si="120"/>
        <v>2.4</v>
      </c>
      <c r="CV47">
        <f t="shared" si="120"/>
        <v>7.8000000000000007</v>
      </c>
      <c r="CW47">
        <f t="shared" si="120"/>
        <v>12.399999999999999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11.4</v>
      </c>
      <c r="DE47">
        <f t="shared" si="120"/>
        <v>0</v>
      </c>
      <c r="DF47">
        <f t="shared" si="120"/>
        <v>0</v>
      </c>
      <c r="DG47">
        <f t="shared" si="120"/>
        <v>103.3</v>
      </c>
      <c r="DH47">
        <f t="shared" si="120"/>
        <v>16</v>
      </c>
      <c r="DI47">
        <f t="shared" si="120"/>
        <v>4</v>
      </c>
      <c r="DJ47" s="1"/>
      <c r="DK47" s="1"/>
    </row>
    <row r="48" spans="1:151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0.8</v>
      </c>
      <c r="Z48">
        <v>0</v>
      </c>
      <c r="AA48">
        <v>1.2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</v>
      </c>
      <c r="AI48">
        <v>9</v>
      </c>
      <c r="AJ48">
        <v>0</v>
      </c>
      <c r="AK48">
        <v>0</v>
      </c>
      <c r="AM48" s="10"/>
      <c r="AN48">
        <v>12</v>
      </c>
      <c r="AO48">
        <f t="shared" ref="AO48:BW48" si="121">C93+C94</f>
        <v>17</v>
      </c>
      <c r="AP48">
        <f t="shared" si="121"/>
        <v>39.299999999999997</v>
      </c>
      <c r="AQ48">
        <f t="shared" si="121"/>
        <v>4</v>
      </c>
      <c r="AR48">
        <f t="shared" si="121"/>
        <v>3</v>
      </c>
      <c r="AS48">
        <f t="shared" si="121"/>
        <v>77.199999999999989</v>
      </c>
      <c r="AT48">
        <f t="shared" si="121"/>
        <v>24.6</v>
      </c>
      <c r="AU48">
        <f t="shared" si="121"/>
        <v>45.8</v>
      </c>
      <c r="AV48">
        <f t="shared" si="121"/>
        <v>16</v>
      </c>
      <c r="AW48">
        <f t="shared" si="121"/>
        <v>0</v>
      </c>
      <c r="AX48">
        <f t="shared" si="121"/>
        <v>13.2</v>
      </c>
      <c r="AY48">
        <f t="shared" si="121"/>
        <v>30.2</v>
      </c>
      <c r="AZ48">
        <f t="shared" si="121"/>
        <v>5.6000000000000005</v>
      </c>
      <c r="BA48">
        <f t="shared" si="121"/>
        <v>39</v>
      </c>
      <c r="BB48">
        <f t="shared" si="121"/>
        <v>16</v>
      </c>
      <c r="BC48">
        <f t="shared" si="121"/>
        <v>9.8000000000000007</v>
      </c>
      <c r="BD48">
        <f t="shared" si="121"/>
        <v>9</v>
      </c>
      <c r="BE48">
        <f t="shared" si="121"/>
        <v>1.2</v>
      </c>
      <c r="BF48">
        <f t="shared" si="121"/>
        <v>68</v>
      </c>
      <c r="BG48">
        <f t="shared" si="121"/>
        <v>43</v>
      </c>
      <c r="BH48">
        <f t="shared" si="121"/>
        <v>18.5</v>
      </c>
      <c r="BI48">
        <f t="shared" si="121"/>
        <v>30.8</v>
      </c>
      <c r="BJ48">
        <f t="shared" si="121"/>
        <v>80.2</v>
      </c>
      <c r="BK48">
        <f t="shared" si="121"/>
        <v>1.1000000000000001</v>
      </c>
      <c r="BL48">
        <f t="shared" si="121"/>
        <v>3.7</v>
      </c>
      <c r="BM48">
        <f t="shared" si="121"/>
        <v>5</v>
      </c>
      <c r="BN48">
        <f t="shared" si="121"/>
        <v>29.599999999999998</v>
      </c>
      <c r="BO48">
        <f t="shared" si="121"/>
        <v>35.200000000000003</v>
      </c>
      <c r="BP48">
        <f t="shared" si="121"/>
        <v>7.6</v>
      </c>
      <c r="BQ48">
        <f t="shared" si="121"/>
        <v>24</v>
      </c>
      <c r="BR48">
        <f t="shared" si="121"/>
        <v>24.200000000000003</v>
      </c>
      <c r="BS48">
        <f t="shared" si="121"/>
        <v>19</v>
      </c>
      <c r="BT48">
        <f t="shared" si="121"/>
        <v>5.6</v>
      </c>
      <c r="BU48">
        <f t="shared" si="121"/>
        <v>19.399999999999999</v>
      </c>
      <c r="BV48">
        <f t="shared" si="121"/>
        <v>2.6</v>
      </c>
      <c r="BW48">
        <f t="shared" si="121"/>
        <v>11</v>
      </c>
      <c r="BX48" s="1"/>
      <c r="BY48" s="10"/>
      <c r="BZ48">
        <v>24</v>
      </c>
      <c r="CA48">
        <f t="shared" ref="CA48:DI48" si="122">AO93+AO94</f>
        <v>0</v>
      </c>
      <c r="CB48">
        <f t="shared" si="122"/>
        <v>0</v>
      </c>
      <c r="CC48">
        <f t="shared" si="122"/>
        <v>0</v>
      </c>
      <c r="CD48">
        <f t="shared" si="122"/>
        <v>17</v>
      </c>
      <c r="CE48">
        <f t="shared" si="122"/>
        <v>7</v>
      </c>
      <c r="CF48">
        <f t="shared" si="122"/>
        <v>5.1999999999999993</v>
      </c>
      <c r="CG48">
        <f t="shared" si="122"/>
        <v>0</v>
      </c>
      <c r="CH48">
        <f t="shared" si="122"/>
        <v>0</v>
      </c>
      <c r="CI48">
        <f t="shared" si="122"/>
        <v>0</v>
      </c>
      <c r="CJ48">
        <f t="shared" si="122"/>
        <v>0</v>
      </c>
      <c r="CK48">
        <f t="shared" si="122"/>
        <v>0.4</v>
      </c>
      <c r="CL48">
        <f t="shared" si="122"/>
        <v>0</v>
      </c>
      <c r="CM48">
        <f t="shared" si="122"/>
        <v>9</v>
      </c>
      <c r="CN48">
        <f t="shared" si="122"/>
        <v>0</v>
      </c>
      <c r="CO48">
        <f t="shared" si="122"/>
        <v>2.7</v>
      </c>
      <c r="CP48">
        <f t="shared" si="122"/>
        <v>0</v>
      </c>
      <c r="CQ48">
        <f t="shared" si="122"/>
        <v>0.5</v>
      </c>
      <c r="CR48">
        <f t="shared" si="122"/>
        <v>0</v>
      </c>
      <c r="CS48">
        <f t="shared" si="122"/>
        <v>3</v>
      </c>
      <c r="CT48">
        <f t="shared" si="122"/>
        <v>0</v>
      </c>
      <c r="CU48">
        <f t="shared" si="122"/>
        <v>0</v>
      </c>
      <c r="CV48">
        <f t="shared" si="122"/>
        <v>0</v>
      </c>
      <c r="CW48">
        <f t="shared" si="122"/>
        <v>0</v>
      </c>
      <c r="CX48">
        <f t="shared" si="122"/>
        <v>0</v>
      </c>
      <c r="CY48">
        <f t="shared" si="122"/>
        <v>0</v>
      </c>
      <c r="CZ48">
        <f t="shared" si="122"/>
        <v>16.8</v>
      </c>
      <c r="DA48">
        <f t="shared" si="122"/>
        <v>0</v>
      </c>
      <c r="DB48">
        <f t="shared" si="122"/>
        <v>13.600000000000001</v>
      </c>
      <c r="DC48">
        <f t="shared" si="122"/>
        <v>16</v>
      </c>
      <c r="DD48">
        <f t="shared" si="122"/>
        <v>0</v>
      </c>
      <c r="DE48">
        <f t="shared" si="122"/>
        <v>2.5</v>
      </c>
      <c r="DF48">
        <f t="shared" si="122"/>
        <v>16.8</v>
      </c>
      <c r="DG48">
        <f t="shared" si="122"/>
        <v>10.6</v>
      </c>
      <c r="DH48">
        <f t="shared" si="122"/>
        <v>0</v>
      </c>
      <c r="DI48">
        <f t="shared" si="122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17.399999999999999</v>
      </c>
      <c r="AJ49">
        <v>0</v>
      </c>
      <c r="AK49">
        <v>0</v>
      </c>
      <c r="AM49" s="10"/>
      <c r="AN49">
        <v>18</v>
      </c>
      <c r="AO49">
        <f t="shared" ref="AO49:BW49" si="123">C95+C96</f>
        <v>29.5</v>
      </c>
      <c r="AP49">
        <f t="shared" si="123"/>
        <v>21.9</v>
      </c>
      <c r="AQ49">
        <f t="shared" si="123"/>
        <v>1</v>
      </c>
      <c r="AR49">
        <f t="shared" si="123"/>
        <v>0</v>
      </c>
      <c r="AS49">
        <f t="shared" si="123"/>
        <v>69</v>
      </c>
      <c r="AT49">
        <f t="shared" si="123"/>
        <v>34.4</v>
      </c>
      <c r="AU49">
        <f t="shared" si="123"/>
        <v>1.3</v>
      </c>
      <c r="AV49">
        <f t="shared" si="123"/>
        <v>3</v>
      </c>
      <c r="AW49">
        <f t="shared" si="123"/>
        <v>10.199999999999999</v>
      </c>
      <c r="AX49">
        <f t="shared" si="123"/>
        <v>14.4</v>
      </c>
      <c r="AY49">
        <f t="shared" si="123"/>
        <v>33.200000000000003</v>
      </c>
      <c r="AZ49">
        <f t="shared" si="123"/>
        <v>0.4</v>
      </c>
      <c r="BA49">
        <f t="shared" si="123"/>
        <v>8</v>
      </c>
      <c r="BB49">
        <f t="shared" si="123"/>
        <v>14</v>
      </c>
      <c r="BC49">
        <f t="shared" si="123"/>
        <v>0.2</v>
      </c>
      <c r="BD49">
        <f t="shared" si="123"/>
        <v>0</v>
      </c>
      <c r="BE49">
        <f t="shared" si="123"/>
        <v>5</v>
      </c>
      <c r="BF49">
        <f t="shared" si="123"/>
        <v>7</v>
      </c>
      <c r="BG49">
        <f t="shared" si="123"/>
        <v>35</v>
      </c>
      <c r="BH49">
        <f t="shared" si="123"/>
        <v>2.5</v>
      </c>
      <c r="BI49">
        <f t="shared" si="123"/>
        <v>5.8</v>
      </c>
      <c r="BJ49">
        <f t="shared" si="123"/>
        <v>6.6</v>
      </c>
      <c r="BK49">
        <f t="shared" si="123"/>
        <v>14.3</v>
      </c>
      <c r="BL49">
        <f t="shared" si="123"/>
        <v>14</v>
      </c>
      <c r="BM49">
        <f t="shared" si="123"/>
        <v>0</v>
      </c>
      <c r="BN49">
        <f t="shared" si="123"/>
        <v>21.4</v>
      </c>
      <c r="BO49">
        <f t="shared" si="123"/>
        <v>21.6</v>
      </c>
      <c r="BP49">
        <f t="shared" si="123"/>
        <v>7.4</v>
      </c>
      <c r="BQ49">
        <f t="shared" si="123"/>
        <v>3</v>
      </c>
      <c r="BR49">
        <f t="shared" si="123"/>
        <v>9</v>
      </c>
      <c r="BS49">
        <f t="shared" si="123"/>
        <v>17.5</v>
      </c>
      <c r="BT49">
        <f t="shared" si="123"/>
        <v>0</v>
      </c>
      <c r="BU49">
        <f t="shared" si="123"/>
        <v>0</v>
      </c>
      <c r="BV49">
        <f t="shared" si="123"/>
        <v>2</v>
      </c>
      <c r="BW49">
        <f t="shared" si="123"/>
        <v>8</v>
      </c>
      <c r="BX49" s="1"/>
      <c r="BY49" s="9">
        <v>42940</v>
      </c>
      <c r="BZ49">
        <v>12</v>
      </c>
      <c r="CA49">
        <f t="shared" ref="CA49:DI49" si="124">AO95+AO96</f>
        <v>0</v>
      </c>
      <c r="CB49">
        <f t="shared" si="124"/>
        <v>2.5</v>
      </c>
      <c r="CC49">
        <f t="shared" si="124"/>
        <v>0</v>
      </c>
      <c r="CD49">
        <f t="shared" si="124"/>
        <v>0</v>
      </c>
      <c r="CE49">
        <f t="shared" si="124"/>
        <v>0</v>
      </c>
      <c r="CF49">
        <f t="shared" si="124"/>
        <v>0</v>
      </c>
      <c r="CG49">
        <f t="shared" si="124"/>
        <v>2</v>
      </c>
      <c r="CH49">
        <f t="shared" si="124"/>
        <v>1</v>
      </c>
      <c r="CI49">
        <f t="shared" si="124"/>
        <v>0</v>
      </c>
      <c r="CJ49">
        <f t="shared" si="124"/>
        <v>0.1</v>
      </c>
      <c r="CK49">
        <f t="shared" si="124"/>
        <v>0</v>
      </c>
      <c r="CL49">
        <f t="shared" si="124"/>
        <v>0</v>
      </c>
      <c r="CM49">
        <f t="shared" si="124"/>
        <v>0</v>
      </c>
      <c r="CN49">
        <f t="shared" si="124"/>
        <v>6</v>
      </c>
      <c r="CO49">
        <f t="shared" si="124"/>
        <v>0</v>
      </c>
      <c r="CP49">
        <f t="shared" si="124"/>
        <v>0</v>
      </c>
      <c r="CQ49">
        <f t="shared" si="124"/>
        <v>5.2</v>
      </c>
      <c r="CR49">
        <f t="shared" si="124"/>
        <v>0.6</v>
      </c>
      <c r="CS49">
        <f t="shared" si="124"/>
        <v>1</v>
      </c>
      <c r="CT49">
        <f t="shared" si="124"/>
        <v>4</v>
      </c>
      <c r="CU49">
        <f t="shared" si="124"/>
        <v>15</v>
      </c>
      <c r="CV49">
        <f t="shared" si="124"/>
        <v>0</v>
      </c>
      <c r="CW49">
        <f t="shared" si="124"/>
        <v>3.8</v>
      </c>
      <c r="CX49">
        <f t="shared" si="124"/>
        <v>2.2000000000000002</v>
      </c>
      <c r="CY49">
        <f t="shared" si="124"/>
        <v>0</v>
      </c>
      <c r="CZ49">
        <f t="shared" si="124"/>
        <v>0</v>
      </c>
      <c r="DA49">
        <f t="shared" si="124"/>
        <v>0</v>
      </c>
      <c r="DB49">
        <f t="shared" si="124"/>
        <v>4</v>
      </c>
      <c r="DC49">
        <f t="shared" si="124"/>
        <v>2</v>
      </c>
      <c r="DD49">
        <f t="shared" si="124"/>
        <v>4</v>
      </c>
      <c r="DE49">
        <f t="shared" si="124"/>
        <v>3.8000000000000003</v>
      </c>
      <c r="DF49">
        <f t="shared" si="124"/>
        <v>17.2</v>
      </c>
      <c r="DG49">
        <f t="shared" si="124"/>
        <v>42</v>
      </c>
      <c r="DH49">
        <f t="shared" si="124"/>
        <v>0</v>
      </c>
      <c r="DI49">
        <f t="shared" si="124"/>
        <v>0</v>
      </c>
      <c r="DJ49" s="1"/>
      <c r="DK49" s="1"/>
    </row>
    <row r="50" spans="1:115" x14ac:dyDescent="0.25">
      <c r="A50" s="8"/>
      <c r="B50">
        <v>24</v>
      </c>
      <c r="C50">
        <v>8</v>
      </c>
      <c r="D50">
        <v>8.6999999999999993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1.1000000000000001</v>
      </c>
      <c r="N50">
        <v>0</v>
      </c>
      <c r="O50">
        <v>0</v>
      </c>
      <c r="P50">
        <v>30</v>
      </c>
      <c r="Q50">
        <v>0</v>
      </c>
      <c r="R50">
        <v>0</v>
      </c>
      <c r="S50">
        <v>3</v>
      </c>
      <c r="T50">
        <v>1.8</v>
      </c>
      <c r="U50">
        <v>5</v>
      </c>
      <c r="V50">
        <v>0</v>
      </c>
      <c r="W50">
        <v>12</v>
      </c>
      <c r="X50">
        <v>6</v>
      </c>
      <c r="Y50">
        <v>0</v>
      </c>
      <c r="Z50">
        <v>17.600000000000001</v>
      </c>
      <c r="AA50">
        <v>0</v>
      </c>
      <c r="AB50">
        <v>0</v>
      </c>
      <c r="AC50">
        <v>0</v>
      </c>
      <c r="AD50">
        <v>0.2</v>
      </c>
      <c r="AE50">
        <v>0</v>
      </c>
      <c r="AF50">
        <v>0</v>
      </c>
      <c r="AG50">
        <v>0</v>
      </c>
      <c r="AH50">
        <v>0</v>
      </c>
      <c r="AI50">
        <v>15.2</v>
      </c>
      <c r="AJ50">
        <v>0</v>
      </c>
      <c r="AK50">
        <v>22</v>
      </c>
      <c r="AM50" s="10"/>
      <c r="AN50">
        <v>24</v>
      </c>
      <c r="AO50">
        <f t="shared" ref="AO50:BW50" si="125">C97+C98</f>
        <v>0</v>
      </c>
      <c r="AP50">
        <f t="shared" si="125"/>
        <v>0</v>
      </c>
      <c r="AQ50">
        <f t="shared" si="125"/>
        <v>1</v>
      </c>
      <c r="AR50">
        <f t="shared" si="125"/>
        <v>0</v>
      </c>
      <c r="AS50">
        <f t="shared" si="125"/>
        <v>7</v>
      </c>
      <c r="AT50">
        <f t="shared" si="125"/>
        <v>4.5</v>
      </c>
      <c r="AU50">
        <f t="shared" si="125"/>
        <v>0</v>
      </c>
      <c r="AV50">
        <f t="shared" si="125"/>
        <v>0</v>
      </c>
      <c r="AW50">
        <f t="shared" si="125"/>
        <v>0</v>
      </c>
      <c r="AX50">
        <f t="shared" si="125"/>
        <v>0</v>
      </c>
      <c r="AY50">
        <f t="shared" si="125"/>
        <v>127.80000000000001</v>
      </c>
      <c r="AZ50">
        <f t="shared" si="125"/>
        <v>0</v>
      </c>
      <c r="BA50">
        <f t="shared" si="125"/>
        <v>0</v>
      </c>
      <c r="BB50">
        <f t="shared" si="125"/>
        <v>21</v>
      </c>
      <c r="BC50">
        <f t="shared" si="125"/>
        <v>0</v>
      </c>
      <c r="BD50">
        <f t="shared" si="125"/>
        <v>13</v>
      </c>
      <c r="BE50">
        <f t="shared" si="125"/>
        <v>8</v>
      </c>
      <c r="BF50">
        <f t="shared" si="125"/>
        <v>0</v>
      </c>
      <c r="BG50">
        <f t="shared" si="125"/>
        <v>34</v>
      </c>
      <c r="BH50">
        <f t="shared" si="125"/>
        <v>0.5</v>
      </c>
      <c r="BI50">
        <f t="shared" si="125"/>
        <v>0</v>
      </c>
      <c r="BJ50">
        <f t="shared" si="125"/>
        <v>0</v>
      </c>
      <c r="BK50">
        <f t="shared" si="125"/>
        <v>0</v>
      </c>
      <c r="BL50">
        <f t="shared" si="125"/>
        <v>0</v>
      </c>
      <c r="BM50">
        <f t="shared" si="125"/>
        <v>0</v>
      </c>
      <c r="BN50">
        <f t="shared" si="125"/>
        <v>0</v>
      </c>
      <c r="BO50">
        <f t="shared" si="125"/>
        <v>19</v>
      </c>
      <c r="BP50">
        <f t="shared" si="125"/>
        <v>2</v>
      </c>
      <c r="BQ50">
        <f t="shared" si="125"/>
        <v>30</v>
      </c>
      <c r="BR50">
        <f t="shared" si="125"/>
        <v>91</v>
      </c>
      <c r="BS50">
        <f t="shared" si="125"/>
        <v>2.2000000000000002</v>
      </c>
      <c r="BT50">
        <f t="shared" si="125"/>
        <v>0</v>
      </c>
      <c r="BU50">
        <f t="shared" si="125"/>
        <v>0.4</v>
      </c>
      <c r="BV50">
        <f t="shared" si="125"/>
        <v>0</v>
      </c>
      <c r="BW50">
        <f t="shared" si="125"/>
        <v>9</v>
      </c>
      <c r="BX50" s="1"/>
      <c r="BY50" s="10"/>
      <c r="BZ50">
        <v>24</v>
      </c>
      <c r="CA50">
        <f t="shared" ref="CA50:DI50" si="126">AO97+AO98</f>
        <v>0</v>
      </c>
      <c r="CB50">
        <f t="shared" si="126"/>
        <v>0</v>
      </c>
      <c r="CC50">
        <f t="shared" si="126"/>
        <v>0</v>
      </c>
      <c r="CD50">
        <f t="shared" si="126"/>
        <v>0</v>
      </c>
      <c r="CE50">
        <f t="shared" si="126"/>
        <v>23.8</v>
      </c>
      <c r="CF50">
        <f t="shared" si="126"/>
        <v>13.3</v>
      </c>
      <c r="CG50">
        <f t="shared" si="126"/>
        <v>0</v>
      </c>
      <c r="CH50">
        <f t="shared" si="126"/>
        <v>22</v>
      </c>
      <c r="CI50">
        <f t="shared" si="126"/>
        <v>0</v>
      </c>
      <c r="CJ50">
        <f t="shared" si="126"/>
        <v>0</v>
      </c>
      <c r="CK50">
        <f t="shared" si="126"/>
        <v>0</v>
      </c>
      <c r="CL50">
        <f t="shared" si="126"/>
        <v>0</v>
      </c>
      <c r="CM50">
        <f t="shared" si="126"/>
        <v>20</v>
      </c>
      <c r="CN50">
        <f t="shared" si="126"/>
        <v>0</v>
      </c>
      <c r="CO50">
        <f t="shared" si="126"/>
        <v>0</v>
      </c>
      <c r="CP50">
        <f t="shared" si="126"/>
        <v>0</v>
      </c>
      <c r="CQ50">
        <f t="shared" si="126"/>
        <v>0</v>
      </c>
      <c r="CR50">
        <f t="shared" si="126"/>
        <v>0</v>
      </c>
      <c r="CS50">
        <f t="shared" si="126"/>
        <v>39</v>
      </c>
      <c r="CT50">
        <f t="shared" si="126"/>
        <v>0</v>
      </c>
      <c r="CU50">
        <f t="shared" si="126"/>
        <v>0</v>
      </c>
      <c r="CV50">
        <f t="shared" si="126"/>
        <v>7</v>
      </c>
      <c r="CW50">
        <f t="shared" si="126"/>
        <v>0</v>
      </c>
      <c r="CX50">
        <f t="shared" si="126"/>
        <v>0</v>
      </c>
      <c r="CY50">
        <f t="shared" si="126"/>
        <v>0</v>
      </c>
      <c r="CZ50">
        <f t="shared" si="126"/>
        <v>5</v>
      </c>
      <c r="DA50">
        <f t="shared" si="126"/>
        <v>0</v>
      </c>
      <c r="DB50">
        <f t="shared" si="126"/>
        <v>8.5</v>
      </c>
      <c r="DC50">
        <f t="shared" si="126"/>
        <v>1</v>
      </c>
      <c r="DD50">
        <f t="shared" si="126"/>
        <v>0</v>
      </c>
      <c r="DE50">
        <f t="shared" si="126"/>
        <v>13</v>
      </c>
      <c r="DF50">
        <f t="shared" si="126"/>
        <v>21.4</v>
      </c>
      <c r="DG50">
        <f t="shared" si="126"/>
        <v>0</v>
      </c>
      <c r="DH50">
        <f t="shared" si="126"/>
        <v>0</v>
      </c>
      <c r="DI50">
        <f t="shared" si="126"/>
        <v>0</v>
      </c>
      <c r="DJ50" s="1"/>
      <c r="DK50" s="1"/>
    </row>
    <row r="51" spans="1:115" x14ac:dyDescent="0.25">
      <c r="A51" s="8">
        <v>43653</v>
      </c>
      <c r="B51">
        <v>3</v>
      </c>
      <c r="C51">
        <v>32</v>
      </c>
      <c r="D51">
        <v>25</v>
      </c>
      <c r="E51">
        <v>0</v>
      </c>
      <c r="F51">
        <v>7</v>
      </c>
      <c r="G51">
        <v>8</v>
      </c>
      <c r="H51">
        <v>7</v>
      </c>
      <c r="I51">
        <v>0.7</v>
      </c>
      <c r="J51">
        <v>2</v>
      </c>
      <c r="K51">
        <v>0</v>
      </c>
      <c r="L51">
        <v>4.5999999999999996</v>
      </c>
      <c r="M51">
        <v>0</v>
      </c>
      <c r="N51">
        <v>6</v>
      </c>
      <c r="O51">
        <v>3</v>
      </c>
      <c r="P51">
        <v>20</v>
      </c>
      <c r="Q51">
        <v>0</v>
      </c>
      <c r="R51">
        <v>0</v>
      </c>
      <c r="S51">
        <v>1</v>
      </c>
      <c r="T51">
        <v>4.8</v>
      </c>
      <c r="U51">
        <v>13</v>
      </c>
      <c r="V51">
        <v>19</v>
      </c>
      <c r="W51">
        <v>38</v>
      </c>
      <c r="X51">
        <v>9</v>
      </c>
      <c r="Y51">
        <v>0</v>
      </c>
      <c r="Z51">
        <v>42.6</v>
      </c>
      <c r="AA51">
        <v>0</v>
      </c>
      <c r="AB51">
        <v>0</v>
      </c>
      <c r="AC51">
        <v>2.4</v>
      </c>
      <c r="AD51">
        <v>5</v>
      </c>
      <c r="AE51">
        <v>1</v>
      </c>
      <c r="AF51">
        <v>1</v>
      </c>
      <c r="AG51">
        <v>0</v>
      </c>
      <c r="AH51">
        <v>0</v>
      </c>
      <c r="AI51">
        <v>9.6</v>
      </c>
      <c r="AJ51">
        <v>0</v>
      </c>
      <c r="AK51">
        <v>26</v>
      </c>
      <c r="AM51" s="9">
        <v>42929</v>
      </c>
      <c r="AN51">
        <v>6</v>
      </c>
      <c r="AO51">
        <f t="shared" ref="AO51:BW51" si="127">C99+C100</f>
        <v>0</v>
      </c>
      <c r="AP51">
        <f t="shared" si="127"/>
        <v>0</v>
      </c>
      <c r="AQ51">
        <f t="shared" si="127"/>
        <v>1</v>
      </c>
      <c r="AR51">
        <f t="shared" si="127"/>
        <v>2</v>
      </c>
      <c r="AS51">
        <f t="shared" si="127"/>
        <v>32</v>
      </c>
      <c r="AT51">
        <f t="shared" si="127"/>
        <v>25.5</v>
      </c>
      <c r="AU51">
        <f t="shared" si="127"/>
        <v>2.6</v>
      </c>
      <c r="AV51">
        <f t="shared" si="127"/>
        <v>1</v>
      </c>
      <c r="AW51">
        <f t="shared" si="127"/>
        <v>0</v>
      </c>
      <c r="AX51">
        <f t="shared" si="127"/>
        <v>0</v>
      </c>
      <c r="AY51">
        <f t="shared" si="127"/>
        <v>84</v>
      </c>
      <c r="AZ51">
        <f t="shared" si="127"/>
        <v>0</v>
      </c>
      <c r="BA51">
        <f t="shared" si="127"/>
        <v>4.5999999999999996</v>
      </c>
      <c r="BB51">
        <f t="shared" si="127"/>
        <v>35</v>
      </c>
      <c r="BC51">
        <f t="shared" si="127"/>
        <v>0</v>
      </c>
      <c r="BD51">
        <f t="shared" si="127"/>
        <v>0</v>
      </c>
      <c r="BE51">
        <f t="shared" si="127"/>
        <v>4.8</v>
      </c>
      <c r="BF51">
        <f t="shared" si="127"/>
        <v>0</v>
      </c>
      <c r="BG51">
        <f t="shared" si="127"/>
        <v>0</v>
      </c>
      <c r="BH51">
        <f t="shared" si="127"/>
        <v>0</v>
      </c>
      <c r="BI51">
        <f t="shared" si="127"/>
        <v>10</v>
      </c>
      <c r="BJ51">
        <f t="shared" si="127"/>
        <v>0</v>
      </c>
      <c r="BK51">
        <f t="shared" si="127"/>
        <v>10.199999999999999</v>
      </c>
      <c r="BL51">
        <f t="shared" si="127"/>
        <v>0</v>
      </c>
      <c r="BM51">
        <f t="shared" si="127"/>
        <v>0</v>
      </c>
      <c r="BN51">
        <f t="shared" si="127"/>
        <v>2.4</v>
      </c>
      <c r="BO51">
        <f t="shared" si="127"/>
        <v>16.399999999999999</v>
      </c>
      <c r="BP51">
        <f t="shared" si="127"/>
        <v>31.4</v>
      </c>
      <c r="BQ51">
        <f t="shared" si="127"/>
        <v>0</v>
      </c>
      <c r="BR51">
        <f t="shared" si="127"/>
        <v>63</v>
      </c>
      <c r="BS51">
        <f t="shared" si="127"/>
        <v>22.2</v>
      </c>
      <c r="BT51">
        <f t="shared" si="127"/>
        <v>0</v>
      </c>
      <c r="BU51">
        <f t="shared" si="127"/>
        <v>5.8</v>
      </c>
      <c r="BV51">
        <f t="shared" si="127"/>
        <v>7.8</v>
      </c>
      <c r="BW51">
        <f t="shared" si="127"/>
        <v>5</v>
      </c>
      <c r="BX51" s="1"/>
      <c r="BY51" s="9">
        <v>42941</v>
      </c>
      <c r="BZ51">
        <v>12</v>
      </c>
      <c r="CA51">
        <f t="shared" ref="CA51:DI51" si="128">AO99+AO100</f>
        <v>0</v>
      </c>
      <c r="CB51">
        <f t="shared" si="128"/>
        <v>0</v>
      </c>
      <c r="CC51">
        <f t="shared" si="128"/>
        <v>2.8</v>
      </c>
      <c r="CD51">
        <f t="shared" si="128"/>
        <v>0</v>
      </c>
      <c r="CE51">
        <f t="shared" si="128"/>
        <v>3.2</v>
      </c>
      <c r="CF51">
        <f t="shared" si="128"/>
        <v>0</v>
      </c>
      <c r="CG51">
        <f t="shared" si="128"/>
        <v>5</v>
      </c>
      <c r="CH51">
        <f t="shared" si="128"/>
        <v>0</v>
      </c>
      <c r="CI51">
        <f t="shared" si="128"/>
        <v>0</v>
      </c>
      <c r="CJ51">
        <f t="shared" si="128"/>
        <v>19.399999999999999</v>
      </c>
      <c r="CK51">
        <f t="shared" si="128"/>
        <v>0</v>
      </c>
      <c r="CL51">
        <f t="shared" si="128"/>
        <v>0.6</v>
      </c>
      <c r="CM51">
        <f t="shared" si="128"/>
        <v>21</v>
      </c>
      <c r="CN51">
        <f t="shared" si="128"/>
        <v>24</v>
      </c>
      <c r="CO51">
        <f t="shared" si="128"/>
        <v>0</v>
      </c>
      <c r="CP51">
        <f t="shared" si="128"/>
        <v>0</v>
      </c>
      <c r="CQ51">
        <f t="shared" si="128"/>
        <v>10.7</v>
      </c>
      <c r="CR51">
        <f t="shared" si="128"/>
        <v>0</v>
      </c>
      <c r="CS51">
        <f t="shared" si="128"/>
        <v>0</v>
      </c>
      <c r="CT51">
        <f t="shared" si="128"/>
        <v>0</v>
      </c>
      <c r="CU51">
        <f t="shared" si="128"/>
        <v>77</v>
      </c>
      <c r="CV51">
        <f t="shared" si="128"/>
        <v>0</v>
      </c>
      <c r="CW51">
        <f t="shared" si="128"/>
        <v>0</v>
      </c>
      <c r="CX51">
        <f t="shared" si="128"/>
        <v>0</v>
      </c>
      <c r="CY51">
        <f t="shared" si="128"/>
        <v>0</v>
      </c>
      <c r="CZ51">
        <f t="shared" si="128"/>
        <v>0</v>
      </c>
      <c r="DA51">
        <f t="shared" si="128"/>
        <v>0</v>
      </c>
      <c r="DB51">
        <f t="shared" si="128"/>
        <v>0</v>
      </c>
      <c r="DC51">
        <f t="shared" si="128"/>
        <v>4</v>
      </c>
      <c r="DD51">
        <f t="shared" si="128"/>
        <v>0</v>
      </c>
      <c r="DE51">
        <f t="shared" si="128"/>
        <v>3.2</v>
      </c>
      <c r="DF51">
        <f t="shared" si="128"/>
        <v>18.5</v>
      </c>
      <c r="DG51">
        <f t="shared" si="128"/>
        <v>34.199999999999996</v>
      </c>
      <c r="DH51">
        <f t="shared" si="128"/>
        <v>0</v>
      </c>
      <c r="DI51">
        <f t="shared" si="128"/>
        <v>3</v>
      </c>
      <c r="DJ51" s="1"/>
      <c r="DK51" s="1"/>
    </row>
    <row r="52" spans="1:115" x14ac:dyDescent="0.25">
      <c r="A52" s="8"/>
      <c r="B52">
        <v>6</v>
      </c>
      <c r="C52">
        <v>28</v>
      </c>
      <c r="D52">
        <v>30</v>
      </c>
      <c r="E52">
        <v>0</v>
      </c>
      <c r="F52">
        <v>4</v>
      </c>
      <c r="G52">
        <v>6</v>
      </c>
      <c r="H52">
        <v>0.8</v>
      </c>
      <c r="I52">
        <v>3.4</v>
      </c>
      <c r="J52">
        <v>0</v>
      </c>
      <c r="K52">
        <v>0</v>
      </c>
      <c r="L52">
        <v>0.4</v>
      </c>
      <c r="M52">
        <v>0</v>
      </c>
      <c r="N52">
        <v>4.8</v>
      </c>
      <c r="O52">
        <v>0</v>
      </c>
      <c r="P52">
        <v>16</v>
      </c>
      <c r="Q52">
        <v>0</v>
      </c>
      <c r="R52">
        <v>3</v>
      </c>
      <c r="S52">
        <v>19</v>
      </c>
      <c r="T52">
        <v>4.4000000000000004</v>
      </c>
      <c r="U52">
        <v>0</v>
      </c>
      <c r="V52">
        <v>3.8</v>
      </c>
      <c r="W52">
        <v>8</v>
      </c>
      <c r="X52">
        <v>15</v>
      </c>
      <c r="Y52">
        <v>0</v>
      </c>
      <c r="Z52">
        <v>15</v>
      </c>
      <c r="AA52">
        <v>0</v>
      </c>
      <c r="AB52">
        <v>0</v>
      </c>
      <c r="AC52">
        <v>1.4</v>
      </c>
      <c r="AD52">
        <v>0</v>
      </c>
      <c r="AE52">
        <v>4</v>
      </c>
      <c r="AF52">
        <v>0.2</v>
      </c>
      <c r="AG52">
        <v>0</v>
      </c>
      <c r="AH52">
        <v>0</v>
      </c>
      <c r="AI52">
        <v>0.8</v>
      </c>
      <c r="AJ52">
        <v>0</v>
      </c>
      <c r="AK52">
        <v>20</v>
      </c>
      <c r="AM52" s="10"/>
      <c r="AN52">
        <v>12</v>
      </c>
      <c r="AO52">
        <f t="shared" ref="AO52:BW52" si="129">C101+C102</f>
        <v>18.8</v>
      </c>
      <c r="AP52">
        <f t="shared" si="129"/>
        <v>0</v>
      </c>
      <c r="AQ52">
        <f t="shared" si="129"/>
        <v>0</v>
      </c>
      <c r="AR52">
        <f t="shared" si="129"/>
        <v>16</v>
      </c>
      <c r="AS52">
        <f t="shared" si="129"/>
        <v>1.2</v>
      </c>
      <c r="AT52">
        <f t="shared" si="129"/>
        <v>2.4</v>
      </c>
      <c r="AU52">
        <f t="shared" si="129"/>
        <v>0</v>
      </c>
      <c r="AV52">
        <f t="shared" si="129"/>
        <v>6</v>
      </c>
      <c r="AW52">
        <f t="shared" si="129"/>
        <v>0</v>
      </c>
      <c r="AX52">
        <f t="shared" si="129"/>
        <v>0</v>
      </c>
      <c r="AY52">
        <f t="shared" si="129"/>
        <v>6.8</v>
      </c>
      <c r="AZ52">
        <f t="shared" si="129"/>
        <v>0</v>
      </c>
      <c r="BA52">
        <f t="shared" si="129"/>
        <v>8.6</v>
      </c>
      <c r="BB52">
        <f t="shared" si="129"/>
        <v>9</v>
      </c>
      <c r="BC52">
        <f t="shared" si="129"/>
        <v>0</v>
      </c>
      <c r="BD52">
        <f t="shared" si="129"/>
        <v>0</v>
      </c>
      <c r="BE52">
        <f t="shared" si="129"/>
        <v>9.1999999999999993</v>
      </c>
      <c r="BF52">
        <f t="shared" si="129"/>
        <v>2</v>
      </c>
      <c r="BG52">
        <f t="shared" si="129"/>
        <v>19</v>
      </c>
      <c r="BH52">
        <f t="shared" si="129"/>
        <v>10</v>
      </c>
      <c r="BI52">
        <f t="shared" si="129"/>
        <v>0</v>
      </c>
      <c r="BJ52">
        <f t="shared" si="129"/>
        <v>36.200000000000003</v>
      </c>
      <c r="BK52">
        <f t="shared" si="129"/>
        <v>4.5999999999999996</v>
      </c>
      <c r="BL52">
        <f t="shared" si="129"/>
        <v>0.8</v>
      </c>
      <c r="BM52">
        <f t="shared" si="129"/>
        <v>2.2000000000000002</v>
      </c>
      <c r="BN52">
        <f t="shared" si="129"/>
        <v>9</v>
      </c>
      <c r="BO52">
        <f t="shared" si="129"/>
        <v>2.8000000000000003</v>
      </c>
      <c r="BP52">
        <f t="shared" si="129"/>
        <v>3.6</v>
      </c>
      <c r="BQ52">
        <f t="shared" si="129"/>
        <v>0</v>
      </c>
      <c r="BR52">
        <f t="shared" si="129"/>
        <v>9.6</v>
      </c>
      <c r="BS52">
        <f t="shared" si="129"/>
        <v>10.199999999999999</v>
      </c>
      <c r="BT52">
        <f t="shared" si="129"/>
        <v>0</v>
      </c>
      <c r="BU52">
        <f t="shared" si="129"/>
        <v>1</v>
      </c>
      <c r="BV52">
        <f t="shared" si="129"/>
        <v>0</v>
      </c>
      <c r="BW52">
        <f t="shared" si="129"/>
        <v>7</v>
      </c>
      <c r="BX52" s="1"/>
      <c r="BY52" s="10"/>
      <c r="BZ52">
        <v>24</v>
      </c>
      <c r="CA52">
        <f t="shared" ref="CA52:DI52" si="130">AO101+AO102</f>
        <v>0</v>
      </c>
      <c r="CB52">
        <f t="shared" si="130"/>
        <v>0</v>
      </c>
      <c r="CC52">
        <f t="shared" si="130"/>
        <v>0</v>
      </c>
      <c r="CD52">
        <f t="shared" si="130"/>
        <v>0</v>
      </c>
      <c r="CE52">
        <f t="shared" si="130"/>
        <v>0</v>
      </c>
      <c r="CF52">
        <f t="shared" si="130"/>
        <v>0</v>
      </c>
      <c r="CG52">
        <f t="shared" si="130"/>
        <v>0</v>
      </c>
      <c r="CH52">
        <f t="shared" si="130"/>
        <v>5</v>
      </c>
      <c r="CI52">
        <f t="shared" si="130"/>
        <v>0.8</v>
      </c>
      <c r="CJ52">
        <f t="shared" si="130"/>
        <v>8.8000000000000007</v>
      </c>
      <c r="CK52">
        <f t="shared" si="130"/>
        <v>0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0</v>
      </c>
      <c r="CP52">
        <f t="shared" si="130"/>
        <v>0</v>
      </c>
      <c r="CQ52">
        <f t="shared" si="130"/>
        <v>0</v>
      </c>
      <c r="CR52">
        <f t="shared" si="130"/>
        <v>10.199999999999999</v>
      </c>
      <c r="CS52">
        <f t="shared" si="130"/>
        <v>7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0</v>
      </c>
      <c r="CX52">
        <f t="shared" si="130"/>
        <v>0</v>
      </c>
      <c r="CY52">
        <f t="shared" si="130"/>
        <v>0</v>
      </c>
      <c r="CZ52">
        <f t="shared" si="130"/>
        <v>0</v>
      </c>
      <c r="DA52">
        <f t="shared" si="130"/>
        <v>0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3.4000000000000004</v>
      </c>
      <c r="DF52">
        <f t="shared" si="130"/>
        <v>0.89999999999999991</v>
      </c>
      <c r="DG52">
        <f t="shared" si="130"/>
        <v>0</v>
      </c>
      <c r="DH52">
        <f t="shared" si="130"/>
        <v>0</v>
      </c>
      <c r="DI52">
        <f t="shared" si="130"/>
        <v>18</v>
      </c>
      <c r="DJ52" s="1"/>
      <c r="DK52" s="1"/>
    </row>
    <row r="53" spans="1:115" x14ac:dyDescent="0.25">
      <c r="A53" s="8"/>
      <c r="B53">
        <v>9</v>
      </c>
      <c r="C53">
        <v>1</v>
      </c>
      <c r="D53">
        <v>1.5</v>
      </c>
      <c r="E53">
        <v>0</v>
      </c>
      <c r="F53">
        <v>0</v>
      </c>
      <c r="G53">
        <v>0</v>
      </c>
      <c r="H53">
        <v>0.2</v>
      </c>
      <c r="I53">
        <v>1.8</v>
      </c>
      <c r="J53">
        <v>0</v>
      </c>
      <c r="K53">
        <v>0</v>
      </c>
      <c r="L53">
        <v>0</v>
      </c>
      <c r="M53">
        <v>0</v>
      </c>
      <c r="N53">
        <v>0</v>
      </c>
      <c r="O53">
        <v>7</v>
      </c>
      <c r="P53">
        <v>5</v>
      </c>
      <c r="Q53">
        <v>0</v>
      </c>
      <c r="R53">
        <v>1</v>
      </c>
      <c r="S53">
        <v>43</v>
      </c>
      <c r="T53">
        <v>3</v>
      </c>
      <c r="U53">
        <v>0</v>
      </c>
      <c r="V53">
        <v>0.7</v>
      </c>
      <c r="W53">
        <v>9</v>
      </c>
      <c r="X53">
        <v>2</v>
      </c>
      <c r="Y53">
        <v>0</v>
      </c>
      <c r="Z53">
        <v>3.4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0.2</v>
      </c>
      <c r="AJ53">
        <v>0</v>
      </c>
      <c r="AK53">
        <v>1</v>
      </c>
      <c r="AM53" s="10"/>
      <c r="AN53">
        <v>18</v>
      </c>
      <c r="AO53">
        <f t="shared" ref="AO53:BW53" si="131">C103+C104</f>
        <v>1.8</v>
      </c>
      <c r="AP53">
        <f t="shared" si="131"/>
        <v>2.6</v>
      </c>
      <c r="AQ53">
        <f t="shared" si="131"/>
        <v>18</v>
      </c>
      <c r="AR53">
        <f t="shared" si="131"/>
        <v>4</v>
      </c>
      <c r="AS53">
        <f t="shared" si="131"/>
        <v>2</v>
      </c>
      <c r="AT53">
        <f t="shared" si="131"/>
        <v>2.2000000000000002</v>
      </c>
      <c r="AU53">
        <f t="shared" si="131"/>
        <v>5</v>
      </c>
      <c r="AV53">
        <f t="shared" si="131"/>
        <v>0</v>
      </c>
      <c r="AW53">
        <f t="shared" si="131"/>
        <v>4.8</v>
      </c>
      <c r="AX53">
        <f t="shared" si="131"/>
        <v>0.2</v>
      </c>
      <c r="AY53">
        <f t="shared" si="131"/>
        <v>0</v>
      </c>
      <c r="AZ53">
        <f t="shared" si="131"/>
        <v>8.1999999999999993</v>
      </c>
      <c r="BA53">
        <f t="shared" si="131"/>
        <v>0</v>
      </c>
      <c r="BB53">
        <f t="shared" si="131"/>
        <v>23</v>
      </c>
      <c r="BC53">
        <f t="shared" si="131"/>
        <v>5.2</v>
      </c>
      <c r="BD53">
        <f t="shared" si="131"/>
        <v>0</v>
      </c>
      <c r="BE53">
        <f t="shared" si="131"/>
        <v>11.2</v>
      </c>
      <c r="BF53">
        <f t="shared" si="131"/>
        <v>1</v>
      </c>
      <c r="BG53">
        <f t="shared" si="131"/>
        <v>11</v>
      </c>
      <c r="BH53">
        <f t="shared" si="131"/>
        <v>12.3</v>
      </c>
      <c r="BI53">
        <f t="shared" si="131"/>
        <v>0</v>
      </c>
      <c r="BJ53">
        <f t="shared" si="131"/>
        <v>0.8</v>
      </c>
      <c r="BK53">
        <f t="shared" si="131"/>
        <v>0.1</v>
      </c>
      <c r="BL53">
        <f t="shared" si="131"/>
        <v>12.4</v>
      </c>
      <c r="BM53">
        <f t="shared" si="131"/>
        <v>12.6</v>
      </c>
      <c r="BN53">
        <f t="shared" si="131"/>
        <v>24.5</v>
      </c>
      <c r="BO53">
        <f t="shared" si="131"/>
        <v>0</v>
      </c>
      <c r="BP53">
        <f t="shared" si="131"/>
        <v>4.5</v>
      </c>
      <c r="BQ53">
        <f t="shared" si="131"/>
        <v>0.2</v>
      </c>
      <c r="BR53">
        <f t="shared" si="131"/>
        <v>0</v>
      </c>
      <c r="BS53">
        <f t="shared" si="131"/>
        <v>0</v>
      </c>
      <c r="BT53">
        <f t="shared" si="131"/>
        <v>0</v>
      </c>
      <c r="BU53">
        <f t="shared" si="131"/>
        <v>18.399999999999999</v>
      </c>
      <c r="BV53">
        <f t="shared" si="131"/>
        <v>77</v>
      </c>
      <c r="BW53">
        <f t="shared" si="131"/>
        <v>0</v>
      </c>
      <c r="BX53" s="1"/>
      <c r="BY53" s="9">
        <v>42942</v>
      </c>
      <c r="BZ53">
        <v>12</v>
      </c>
      <c r="CA53">
        <f t="shared" ref="CA53:DI53" si="132">AO103+AO104</f>
        <v>4</v>
      </c>
      <c r="CB53">
        <f t="shared" si="132"/>
        <v>10.5</v>
      </c>
      <c r="CC53">
        <f t="shared" si="132"/>
        <v>0</v>
      </c>
      <c r="CD53">
        <f t="shared" si="132"/>
        <v>0</v>
      </c>
      <c r="CE53">
        <f t="shared" si="132"/>
        <v>0</v>
      </c>
      <c r="CF53">
        <f t="shared" si="132"/>
        <v>0</v>
      </c>
      <c r="CG53">
        <f t="shared" si="132"/>
        <v>0</v>
      </c>
      <c r="CH53">
        <f t="shared" si="132"/>
        <v>69</v>
      </c>
      <c r="CI53">
        <f t="shared" si="132"/>
        <v>0</v>
      </c>
      <c r="CJ53">
        <f t="shared" si="132"/>
        <v>0</v>
      </c>
      <c r="CK53">
        <f t="shared" si="132"/>
        <v>0</v>
      </c>
      <c r="CL53">
        <f t="shared" si="132"/>
        <v>0</v>
      </c>
      <c r="CM53">
        <f t="shared" si="132"/>
        <v>0</v>
      </c>
      <c r="CN53">
        <f t="shared" si="132"/>
        <v>0</v>
      </c>
      <c r="CO53">
        <f t="shared" si="132"/>
        <v>0</v>
      </c>
      <c r="CP53">
        <f t="shared" si="132"/>
        <v>0</v>
      </c>
      <c r="CQ53">
        <f t="shared" si="132"/>
        <v>0</v>
      </c>
      <c r="CR53">
        <f t="shared" si="132"/>
        <v>0</v>
      </c>
      <c r="CS53">
        <f t="shared" si="132"/>
        <v>21</v>
      </c>
      <c r="CT53">
        <f t="shared" si="132"/>
        <v>0</v>
      </c>
      <c r="CU53">
        <f t="shared" si="132"/>
        <v>0</v>
      </c>
      <c r="CV53">
        <f t="shared" si="132"/>
        <v>0.4</v>
      </c>
      <c r="CW53">
        <f t="shared" si="132"/>
        <v>0</v>
      </c>
      <c r="CX53">
        <f t="shared" si="132"/>
        <v>0.5</v>
      </c>
      <c r="CY53">
        <f t="shared" si="132"/>
        <v>0</v>
      </c>
      <c r="CZ53">
        <f t="shared" si="132"/>
        <v>0</v>
      </c>
      <c r="DA53">
        <f t="shared" si="132"/>
        <v>1</v>
      </c>
      <c r="DB53">
        <f t="shared" si="132"/>
        <v>0</v>
      </c>
      <c r="DC53">
        <f t="shared" si="132"/>
        <v>0</v>
      </c>
      <c r="DD53">
        <f t="shared" si="132"/>
        <v>0</v>
      </c>
      <c r="DE53">
        <f t="shared" si="132"/>
        <v>1.5999999999999999</v>
      </c>
      <c r="DF53">
        <f t="shared" si="132"/>
        <v>2</v>
      </c>
      <c r="DG53">
        <f t="shared" si="132"/>
        <v>3.9</v>
      </c>
      <c r="DH53">
        <f t="shared" si="132"/>
        <v>0.2</v>
      </c>
      <c r="DI53">
        <f t="shared" si="132"/>
        <v>33</v>
      </c>
      <c r="DJ53" s="1"/>
      <c r="DK53" s="1"/>
    </row>
    <row r="54" spans="1:115" x14ac:dyDescent="0.25">
      <c r="A54" s="8"/>
      <c r="B54">
        <v>12</v>
      </c>
      <c r="C54">
        <v>0.2</v>
      </c>
      <c r="D54">
        <v>0</v>
      </c>
      <c r="E54">
        <v>0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</v>
      </c>
      <c r="Q54">
        <v>0</v>
      </c>
      <c r="R54">
        <v>1</v>
      </c>
      <c r="S54">
        <v>3.5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0.6</v>
      </c>
      <c r="AA54">
        <v>0</v>
      </c>
      <c r="AB54">
        <v>0</v>
      </c>
      <c r="AC54">
        <v>0.2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3">C105+C106</f>
        <v>0</v>
      </c>
      <c r="AP54">
        <f t="shared" si="133"/>
        <v>0.3</v>
      </c>
      <c r="AQ54">
        <f t="shared" si="133"/>
        <v>0.2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4</v>
      </c>
      <c r="AW54">
        <f t="shared" si="133"/>
        <v>0</v>
      </c>
      <c r="AX54">
        <f t="shared" si="133"/>
        <v>0.2</v>
      </c>
      <c r="AY54">
        <f t="shared" si="133"/>
        <v>0</v>
      </c>
      <c r="AZ54">
        <f t="shared" si="133"/>
        <v>0</v>
      </c>
      <c r="BA54">
        <f t="shared" si="133"/>
        <v>0</v>
      </c>
      <c r="BB54">
        <f t="shared" si="133"/>
        <v>2</v>
      </c>
      <c r="BC54">
        <f t="shared" si="133"/>
        <v>1.2</v>
      </c>
      <c r="BD54">
        <f t="shared" si="133"/>
        <v>0</v>
      </c>
      <c r="BE54">
        <f t="shared" si="133"/>
        <v>2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0</v>
      </c>
      <c r="BJ54">
        <f t="shared" si="133"/>
        <v>0</v>
      </c>
      <c r="BK54">
        <f t="shared" si="133"/>
        <v>0</v>
      </c>
      <c r="BL54">
        <f t="shared" si="133"/>
        <v>0</v>
      </c>
      <c r="BM54">
        <f t="shared" si="133"/>
        <v>0.4</v>
      </c>
      <c r="BN54">
        <f t="shared" si="133"/>
        <v>0</v>
      </c>
      <c r="BO54">
        <f t="shared" si="133"/>
        <v>0</v>
      </c>
      <c r="BP54">
        <f t="shared" si="133"/>
        <v>10</v>
      </c>
      <c r="BQ54">
        <f t="shared" si="133"/>
        <v>0</v>
      </c>
      <c r="BR54">
        <f t="shared" si="133"/>
        <v>0</v>
      </c>
      <c r="BS54">
        <f t="shared" si="133"/>
        <v>2.6</v>
      </c>
      <c r="BT54">
        <f t="shared" si="133"/>
        <v>0</v>
      </c>
      <c r="BU54">
        <f t="shared" si="133"/>
        <v>29.799999999999997</v>
      </c>
      <c r="BV54">
        <f t="shared" si="133"/>
        <v>2</v>
      </c>
      <c r="BW54">
        <f t="shared" si="133"/>
        <v>11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16.7</v>
      </c>
      <c r="CC54">
        <f t="shared" si="134"/>
        <v>10</v>
      </c>
      <c r="CD54">
        <f t="shared" si="134"/>
        <v>0</v>
      </c>
      <c r="CE54">
        <f t="shared" si="134"/>
        <v>0</v>
      </c>
      <c r="CF54">
        <f t="shared" si="134"/>
        <v>0</v>
      </c>
      <c r="CG54">
        <f t="shared" si="134"/>
        <v>7.4</v>
      </c>
      <c r="CH54">
        <f t="shared" si="134"/>
        <v>0</v>
      </c>
      <c r="CI54">
        <f t="shared" si="134"/>
        <v>1</v>
      </c>
      <c r="CJ54">
        <f t="shared" si="134"/>
        <v>38</v>
      </c>
      <c r="CK54">
        <f t="shared" si="134"/>
        <v>0</v>
      </c>
      <c r="CL54">
        <f t="shared" si="134"/>
        <v>1.4</v>
      </c>
      <c r="CM54">
        <f t="shared" si="134"/>
        <v>4</v>
      </c>
      <c r="CN54">
        <f t="shared" si="134"/>
        <v>0</v>
      </c>
      <c r="CO54">
        <f t="shared" si="134"/>
        <v>10.199999999999999</v>
      </c>
      <c r="CP54">
        <f t="shared" si="134"/>
        <v>0</v>
      </c>
      <c r="CQ54">
        <f t="shared" si="134"/>
        <v>25</v>
      </c>
      <c r="CR54">
        <f t="shared" si="134"/>
        <v>2</v>
      </c>
      <c r="CS54">
        <f t="shared" si="134"/>
        <v>0</v>
      </c>
      <c r="CT54">
        <f t="shared" si="134"/>
        <v>0</v>
      </c>
      <c r="CU54">
        <f t="shared" si="134"/>
        <v>0</v>
      </c>
      <c r="CV54">
        <f t="shared" si="134"/>
        <v>0</v>
      </c>
      <c r="CW54">
        <f t="shared" si="134"/>
        <v>60.6</v>
      </c>
      <c r="CX54">
        <f t="shared" si="134"/>
        <v>16.2</v>
      </c>
      <c r="CY54">
        <f t="shared" si="134"/>
        <v>11</v>
      </c>
      <c r="CZ54">
        <f t="shared" si="134"/>
        <v>0</v>
      </c>
      <c r="DA54">
        <f t="shared" si="134"/>
        <v>0.4</v>
      </c>
      <c r="DB54">
        <f t="shared" si="134"/>
        <v>0</v>
      </c>
      <c r="DC54">
        <f t="shared" si="134"/>
        <v>0</v>
      </c>
      <c r="DD54">
        <f t="shared" si="134"/>
        <v>4.2</v>
      </c>
      <c r="DE54">
        <f t="shared" si="134"/>
        <v>0</v>
      </c>
      <c r="DF54">
        <f t="shared" si="134"/>
        <v>1.5</v>
      </c>
      <c r="DG54">
        <f t="shared" si="134"/>
        <v>34.599999999999994</v>
      </c>
      <c r="DH54">
        <f t="shared" si="134"/>
        <v>11.2</v>
      </c>
      <c r="DI54">
        <f t="shared" si="134"/>
        <v>7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0.2</v>
      </c>
      <c r="Z55">
        <v>0.2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42930</v>
      </c>
      <c r="AN55">
        <v>6</v>
      </c>
      <c r="AO55">
        <f t="shared" ref="AO55:BW55" si="135">C107+C108</f>
        <v>0</v>
      </c>
      <c r="AP55">
        <f t="shared" si="135"/>
        <v>0</v>
      </c>
      <c r="AQ55">
        <f t="shared" si="135"/>
        <v>1</v>
      </c>
      <c r="AR55">
        <f t="shared" si="135"/>
        <v>5</v>
      </c>
      <c r="AS55">
        <f t="shared" si="135"/>
        <v>2.2000000000000002</v>
      </c>
      <c r="AT55">
        <f t="shared" si="135"/>
        <v>2</v>
      </c>
      <c r="AU55">
        <f t="shared" si="135"/>
        <v>0</v>
      </c>
      <c r="AV55">
        <f t="shared" si="135"/>
        <v>7</v>
      </c>
      <c r="AW55">
        <f t="shared" si="135"/>
        <v>0</v>
      </c>
      <c r="AX55">
        <f t="shared" si="135"/>
        <v>19</v>
      </c>
      <c r="AY55">
        <f t="shared" si="135"/>
        <v>0</v>
      </c>
      <c r="AZ55">
        <f t="shared" si="135"/>
        <v>0</v>
      </c>
      <c r="BA55">
        <f t="shared" si="135"/>
        <v>8</v>
      </c>
      <c r="BB55">
        <f t="shared" si="135"/>
        <v>0</v>
      </c>
      <c r="BC55">
        <f t="shared" si="135"/>
        <v>0</v>
      </c>
      <c r="BD55">
        <f t="shared" si="135"/>
        <v>0</v>
      </c>
      <c r="BE55">
        <f t="shared" si="135"/>
        <v>5.6</v>
      </c>
      <c r="BF55">
        <f t="shared" si="135"/>
        <v>0</v>
      </c>
      <c r="BG55">
        <f t="shared" si="135"/>
        <v>13</v>
      </c>
      <c r="BH55">
        <f t="shared" si="135"/>
        <v>0</v>
      </c>
      <c r="BI55">
        <f t="shared" si="135"/>
        <v>1</v>
      </c>
      <c r="BJ55">
        <f t="shared" si="135"/>
        <v>0.2</v>
      </c>
      <c r="BK55">
        <f t="shared" si="135"/>
        <v>0</v>
      </c>
      <c r="BL55">
        <f t="shared" si="135"/>
        <v>0.7</v>
      </c>
      <c r="BM55">
        <f t="shared" si="135"/>
        <v>0</v>
      </c>
      <c r="BN55">
        <f t="shared" si="135"/>
        <v>0</v>
      </c>
      <c r="BO55">
        <f t="shared" si="135"/>
        <v>0</v>
      </c>
      <c r="BP55">
        <f t="shared" si="135"/>
        <v>25.5</v>
      </c>
      <c r="BQ55">
        <f t="shared" si="135"/>
        <v>0</v>
      </c>
      <c r="BR55">
        <f t="shared" si="135"/>
        <v>0</v>
      </c>
      <c r="BS55">
        <f t="shared" si="135"/>
        <v>3.6</v>
      </c>
      <c r="BT55">
        <f t="shared" si="135"/>
        <v>0</v>
      </c>
      <c r="BU55">
        <f t="shared" si="135"/>
        <v>0</v>
      </c>
      <c r="BV55">
        <f t="shared" si="135"/>
        <v>1</v>
      </c>
      <c r="BW55">
        <f t="shared" si="135"/>
        <v>7</v>
      </c>
      <c r="BX55" s="1"/>
      <c r="BY55" s="9">
        <v>42943</v>
      </c>
      <c r="BZ55">
        <v>12</v>
      </c>
      <c r="CA55">
        <f t="shared" ref="CA55:DI55" si="136">AO107+AO108</f>
        <v>4.2</v>
      </c>
      <c r="CB55">
        <f t="shared" si="136"/>
        <v>8.3000000000000007</v>
      </c>
      <c r="CC55">
        <f t="shared" si="136"/>
        <v>7.6000000000000005</v>
      </c>
      <c r="CD55">
        <f t="shared" si="136"/>
        <v>0</v>
      </c>
      <c r="CE55">
        <f t="shared" si="136"/>
        <v>0</v>
      </c>
      <c r="CF55">
        <f t="shared" si="136"/>
        <v>0</v>
      </c>
      <c r="CG55">
        <f t="shared" si="136"/>
        <v>0</v>
      </c>
      <c r="CH55">
        <f t="shared" si="136"/>
        <v>0</v>
      </c>
      <c r="CI55">
        <f t="shared" si="136"/>
        <v>6.6</v>
      </c>
      <c r="CJ55">
        <f t="shared" si="136"/>
        <v>10.299999999999999</v>
      </c>
      <c r="CK55">
        <f t="shared" si="136"/>
        <v>32.700000000000003</v>
      </c>
      <c r="CL55">
        <f t="shared" si="136"/>
        <v>0</v>
      </c>
      <c r="CM55">
        <f t="shared" si="136"/>
        <v>0</v>
      </c>
      <c r="CN55">
        <f t="shared" si="136"/>
        <v>2</v>
      </c>
      <c r="CO55">
        <f t="shared" si="136"/>
        <v>2</v>
      </c>
      <c r="CP55">
        <f t="shared" si="136"/>
        <v>1</v>
      </c>
      <c r="CQ55">
        <f t="shared" si="136"/>
        <v>35.200000000000003</v>
      </c>
      <c r="CR55">
        <f t="shared" si="136"/>
        <v>4</v>
      </c>
      <c r="CS55">
        <f t="shared" si="136"/>
        <v>0</v>
      </c>
      <c r="CT55">
        <f t="shared" si="136"/>
        <v>7.2</v>
      </c>
      <c r="CU55">
        <f t="shared" si="136"/>
        <v>0</v>
      </c>
      <c r="CV55">
        <f t="shared" si="136"/>
        <v>13.600000000000001</v>
      </c>
      <c r="CW55">
        <f t="shared" si="136"/>
        <v>17.5</v>
      </c>
      <c r="CX55">
        <f t="shared" si="136"/>
        <v>19</v>
      </c>
      <c r="CY55">
        <f t="shared" si="136"/>
        <v>7.1</v>
      </c>
      <c r="CZ55">
        <f t="shared" si="136"/>
        <v>0</v>
      </c>
      <c r="DA55">
        <f t="shared" si="136"/>
        <v>84.2</v>
      </c>
      <c r="DB55">
        <f t="shared" si="136"/>
        <v>0</v>
      </c>
      <c r="DC55">
        <f t="shared" si="136"/>
        <v>1</v>
      </c>
      <c r="DD55">
        <f t="shared" si="136"/>
        <v>44.2</v>
      </c>
      <c r="DE55">
        <f t="shared" si="136"/>
        <v>0</v>
      </c>
      <c r="DF55">
        <f t="shared" si="136"/>
        <v>1.2</v>
      </c>
      <c r="DG55">
        <f t="shared" si="136"/>
        <v>0</v>
      </c>
      <c r="DH55">
        <f t="shared" si="136"/>
        <v>61.2</v>
      </c>
      <c r="DI55">
        <f t="shared" si="136"/>
        <v>3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</v>
      </c>
      <c r="AA56">
        <v>0</v>
      </c>
      <c r="AB56">
        <v>0</v>
      </c>
      <c r="AC56">
        <v>5</v>
      </c>
      <c r="AD56">
        <v>0</v>
      </c>
      <c r="AE56">
        <v>0</v>
      </c>
      <c r="AF56">
        <v>5.4</v>
      </c>
      <c r="AG56">
        <v>0</v>
      </c>
      <c r="AH56">
        <v>0</v>
      </c>
      <c r="AI56">
        <v>3.4</v>
      </c>
      <c r="AJ56">
        <v>0</v>
      </c>
      <c r="AK56">
        <v>0</v>
      </c>
      <c r="AM56" s="10"/>
      <c r="AN56">
        <v>12</v>
      </c>
      <c r="AO56">
        <f t="shared" ref="AO56:BW56" si="137">C109+C110</f>
        <v>0</v>
      </c>
      <c r="AP56">
        <f t="shared" si="137"/>
        <v>0</v>
      </c>
      <c r="AQ56">
        <f t="shared" si="137"/>
        <v>0</v>
      </c>
      <c r="AR56">
        <f t="shared" si="137"/>
        <v>1</v>
      </c>
      <c r="AS56">
        <f t="shared" si="137"/>
        <v>1.2000000000000002</v>
      </c>
      <c r="AT56">
        <f t="shared" si="137"/>
        <v>0</v>
      </c>
      <c r="AU56">
        <f t="shared" si="137"/>
        <v>3.2</v>
      </c>
      <c r="AV56">
        <f t="shared" si="137"/>
        <v>8</v>
      </c>
      <c r="AW56">
        <f t="shared" si="137"/>
        <v>0</v>
      </c>
      <c r="AX56">
        <f t="shared" si="137"/>
        <v>0.4</v>
      </c>
      <c r="AY56">
        <f t="shared" si="137"/>
        <v>0</v>
      </c>
      <c r="AZ56">
        <f t="shared" si="137"/>
        <v>2.7</v>
      </c>
      <c r="BA56">
        <f t="shared" si="137"/>
        <v>3</v>
      </c>
      <c r="BB56">
        <f t="shared" si="137"/>
        <v>6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3</v>
      </c>
      <c r="BH56">
        <f t="shared" si="137"/>
        <v>1</v>
      </c>
      <c r="BI56">
        <f t="shared" si="137"/>
        <v>0</v>
      </c>
      <c r="BJ56">
        <f t="shared" si="137"/>
        <v>0</v>
      </c>
      <c r="BK56">
        <f t="shared" si="137"/>
        <v>1.6</v>
      </c>
      <c r="BL56">
        <f t="shared" si="137"/>
        <v>0</v>
      </c>
      <c r="BM56">
        <f t="shared" si="137"/>
        <v>0</v>
      </c>
      <c r="BN56">
        <f t="shared" si="137"/>
        <v>2</v>
      </c>
      <c r="BO56">
        <f t="shared" si="137"/>
        <v>0</v>
      </c>
      <c r="BP56">
        <f t="shared" si="137"/>
        <v>30.8</v>
      </c>
      <c r="BQ56">
        <f t="shared" si="137"/>
        <v>0</v>
      </c>
      <c r="BR56">
        <f t="shared" si="137"/>
        <v>0</v>
      </c>
      <c r="BS56">
        <f t="shared" si="137"/>
        <v>6.2</v>
      </c>
      <c r="BT56">
        <f t="shared" si="137"/>
        <v>3.4</v>
      </c>
      <c r="BU56">
        <f t="shared" si="137"/>
        <v>32.4</v>
      </c>
      <c r="BV56">
        <f t="shared" si="137"/>
        <v>0</v>
      </c>
      <c r="BW56">
        <f t="shared" si="137"/>
        <v>8</v>
      </c>
      <c r="BX56" s="1"/>
      <c r="BY56" s="10"/>
      <c r="BZ56">
        <v>24</v>
      </c>
      <c r="CA56">
        <f t="shared" ref="CA56:DI56" si="138">AO109+AO110</f>
        <v>0</v>
      </c>
      <c r="CB56">
        <f t="shared" si="138"/>
        <v>0</v>
      </c>
      <c r="CC56">
        <f t="shared" si="138"/>
        <v>1.2</v>
      </c>
      <c r="CD56">
        <f t="shared" si="138"/>
        <v>0</v>
      </c>
      <c r="CE56">
        <f t="shared" si="138"/>
        <v>0</v>
      </c>
      <c r="CF56">
        <f t="shared" si="138"/>
        <v>0.2</v>
      </c>
      <c r="CG56">
        <f t="shared" si="138"/>
        <v>2</v>
      </c>
      <c r="CH56">
        <f t="shared" si="138"/>
        <v>2</v>
      </c>
      <c r="CI56">
        <f t="shared" si="138"/>
        <v>5.6000000000000005</v>
      </c>
      <c r="CJ56">
        <f t="shared" si="138"/>
        <v>0.3</v>
      </c>
      <c r="CK56">
        <f t="shared" si="138"/>
        <v>0</v>
      </c>
      <c r="CL56">
        <f t="shared" si="138"/>
        <v>1</v>
      </c>
      <c r="CM56">
        <f t="shared" si="138"/>
        <v>0</v>
      </c>
      <c r="CN56">
        <f t="shared" si="138"/>
        <v>0</v>
      </c>
      <c r="CO56">
        <f t="shared" si="138"/>
        <v>18</v>
      </c>
      <c r="CP56">
        <f t="shared" si="138"/>
        <v>0</v>
      </c>
      <c r="CQ56">
        <f t="shared" si="138"/>
        <v>0</v>
      </c>
      <c r="CR56">
        <f t="shared" si="138"/>
        <v>0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3.2</v>
      </c>
      <c r="CW56">
        <f t="shared" si="138"/>
        <v>0</v>
      </c>
      <c r="CX56">
        <f t="shared" si="138"/>
        <v>5.3</v>
      </c>
      <c r="CY56">
        <f t="shared" si="138"/>
        <v>9.6</v>
      </c>
      <c r="CZ56">
        <f t="shared" si="138"/>
        <v>6.4</v>
      </c>
      <c r="DA56">
        <f t="shared" si="138"/>
        <v>0</v>
      </c>
      <c r="DB56">
        <f t="shared" si="138"/>
        <v>0</v>
      </c>
      <c r="DC56">
        <f t="shared" si="138"/>
        <v>1.2</v>
      </c>
      <c r="DD56">
        <f t="shared" si="138"/>
        <v>0</v>
      </c>
      <c r="DE56">
        <f t="shared" si="138"/>
        <v>0</v>
      </c>
      <c r="DF56">
        <f t="shared" si="138"/>
        <v>26.4</v>
      </c>
      <c r="DG56">
        <f t="shared" si="138"/>
        <v>16.8</v>
      </c>
      <c r="DH56">
        <f t="shared" si="138"/>
        <v>0</v>
      </c>
      <c r="DI56">
        <f t="shared" si="138"/>
        <v>3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0.8</v>
      </c>
      <c r="AJ57">
        <v>0</v>
      </c>
      <c r="AK57">
        <v>0</v>
      </c>
      <c r="AM57" s="10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0</v>
      </c>
      <c r="AS57">
        <f t="shared" si="139"/>
        <v>0</v>
      </c>
      <c r="AT57">
        <f t="shared" si="139"/>
        <v>0</v>
      </c>
      <c r="AU57">
        <f t="shared" si="139"/>
        <v>6.8000000000000007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0.4</v>
      </c>
      <c r="AZ57">
        <f t="shared" si="139"/>
        <v>0</v>
      </c>
      <c r="BA57">
        <f t="shared" si="139"/>
        <v>1</v>
      </c>
      <c r="BB57">
        <f t="shared" si="139"/>
        <v>1</v>
      </c>
      <c r="BC57">
        <f t="shared" si="139"/>
        <v>13.4</v>
      </c>
      <c r="BD57">
        <f t="shared" si="139"/>
        <v>1</v>
      </c>
      <c r="BE57">
        <f t="shared" si="139"/>
        <v>0</v>
      </c>
      <c r="BF57">
        <f t="shared" si="139"/>
        <v>1.4</v>
      </c>
      <c r="BG57">
        <f t="shared" si="139"/>
        <v>0</v>
      </c>
      <c r="BH57">
        <f t="shared" si="139"/>
        <v>0</v>
      </c>
      <c r="BI57">
        <f t="shared" si="139"/>
        <v>0</v>
      </c>
      <c r="BJ57">
        <f t="shared" si="139"/>
        <v>0</v>
      </c>
      <c r="BK57">
        <f t="shared" si="139"/>
        <v>0</v>
      </c>
      <c r="BL57">
        <f t="shared" si="139"/>
        <v>0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0.1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7.6</v>
      </c>
      <c r="BU57">
        <f t="shared" si="139"/>
        <v>0</v>
      </c>
      <c r="BV57">
        <f t="shared" si="139"/>
        <v>0</v>
      </c>
      <c r="BW57">
        <f t="shared" si="139"/>
        <v>0</v>
      </c>
      <c r="BX57" s="1"/>
      <c r="BY57" s="9">
        <v>42944</v>
      </c>
      <c r="BZ57">
        <v>12</v>
      </c>
      <c r="CA57">
        <f t="shared" ref="CA57:DI57" si="140">AO111+AO112</f>
        <v>11.3</v>
      </c>
      <c r="CB57">
        <f t="shared" si="140"/>
        <v>45.7</v>
      </c>
      <c r="CC57">
        <f t="shared" si="140"/>
        <v>0</v>
      </c>
      <c r="CD57">
        <f t="shared" si="140"/>
        <v>25</v>
      </c>
      <c r="CE57">
        <f t="shared" si="140"/>
        <v>0</v>
      </c>
      <c r="CF57">
        <f t="shared" si="140"/>
        <v>0</v>
      </c>
      <c r="CG57">
        <f t="shared" si="140"/>
        <v>0</v>
      </c>
      <c r="CH57">
        <f t="shared" si="140"/>
        <v>0</v>
      </c>
      <c r="CI57">
        <f t="shared" si="140"/>
        <v>1.4</v>
      </c>
      <c r="CJ57">
        <f t="shared" si="140"/>
        <v>1</v>
      </c>
      <c r="CK57">
        <f t="shared" si="140"/>
        <v>0</v>
      </c>
      <c r="CL57">
        <f t="shared" si="140"/>
        <v>7.4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14</v>
      </c>
      <c r="CQ57">
        <f t="shared" si="140"/>
        <v>4.5999999999999996</v>
      </c>
      <c r="CR57">
        <f t="shared" si="140"/>
        <v>6</v>
      </c>
      <c r="CS57">
        <f t="shared" si="140"/>
        <v>0</v>
      </c>
      <c r="CT57">
        <f t="shared" si="140"/>
        <v>10.100000000000001</v>
      </c>
      <c r="CU57">
        <f t="shared" si="140"/>
        <v>0</v>
      </c>
      <c r="CV57">
        <f t="shared" si="140"/>
        <v>0</v>
      </c>
      <c r="CW57">
        <f t="shared" si="140"/>
        <v>2.6</v>
      </c>
      <c r="CX57">
        <f t="shared" si="140"/>
        <v>6.2</v>
      </c>
      <c r="CY57">
        <f t="shared" si="140"/>
        <v>2</v>
      </c>
      <c r="CZ57">
        <f t="shared" si="140"/>
        <v>2.6</v>
      </c>
      <c r="DA57">
        <f t="shared" si="140"/>
        <v>0</v>
      </c>
      <c r="DB57">
        <f t="shared" si="140"/>
        <v>0</v>
      </c>
      <c r="DC57">
        <f t="shared" si="140"/>
        <v>12</v>
      </c>
      <c r="DD57">
        <f t="shared" si="140"/>
        <v>0</v>
      </c>
      <c r="DE57">
        <f t="shared" si="140"/>
        <v>0</v>
      </c>
      <c r="DF57">
        <f t="shared" si="140"/>
        <v>0</v>
      </c>
      <c r="DG57">
        <f t="shared" si="140"/>
        <v>0.4</v>
      </c>
      <c r="DH57">
        <f t="shared" si="140"/>
        <v>0.2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5.2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1.8</v>
      </c>
      <c r="AA58">
        <v>0</v>
      </c>
      <c r="AB58">
        <v>4.8</v>
      </c>
      <c r="AC58">
        <v>0</v>
      </c>
      <c r="AD58">
        <v>5</v>
      </c>
      <c r="AE58">
        <v>17</v>
      </c>
      <c r="AF58">
        <v>0</v>
      </c>
      <c r="AG58">
        <v>9.4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</v>
      </c>
      <c r="AU58">
        <f t="shared" si="141"/>
        <v>100.2</v>
      </c>
      <c r="AV58">
        <f t="shared" si="141"/>
        <v>0</v>
      </c>
      <c r="AW58">
        <f t="shared" si="141"/>
        <v>0.4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0</v>
      </c>
      <c r="BB58">
        <f t="shared" si="141"/>
        <v>0</v>
      </c>
      <c r="BC58">
        <f t="shared" si="141"/>
        <v>0.4</v>
      </c>
      <c r="BD58">
        <f t="shared" si="141"/>
        <v>0</v>
      </c>
      <c r="BE58">
        <f t="shared" si="141"/>
        <v>0</v>
      </c>
      <c r="BF58">
        <f t="shared" si="141"/>
        <v>16</v>
      </c>
      <c r="BG58">
        <f t="shared" si="141"/>
        <v>0</v>
      </c>
      <c r="BH58">
        <f t="shared" si="141"/>
        <v>9</v>
      </c>
      <c r="BI58">
        <f t="shared" si="141"/>
        <v>3</v>
      </c>
      <c r="BJ58">
        <f t="shared" si="141"/>
        <v>0</v>
      </c>
      <c r="BK58">
        <f t="shared" si="141"/>
        <v>0</v>
      </c>
      <c r="BL58">
        <f t="shared" si="141"/>
        <v>0</v>
      </c>
      <c r="BM58">
        <f t="shared" si="141"/>
        <v>0</v>
      </c>
      <c r="BN58">
        <f t="shared" si="141"/>
        <v>0</v>
      </c>
      <c r="BO58">
        <f t="shared" si="141"/>
        <v>11.2</v>
      </c>
      <c r="BP58">
        <f t="shared" si="141"/>
        <v>0</v>
      </c>
      <c r="BQ58">
        <f t="shared" si="141"/>
        <v>0.60000000000000009</v>
      </c>
      <c r="BR58">
        <f t="shared" si="141"/>
        <v>4.4000000000000004</v>
      </c>
      <c r="BS58">
        <f t="shared" si="141"/>
        <v>0.4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6.4</v>
      </c>
      <c r="CB58">
        <f t="shared" si="142"/>
        <v>0</v>
      </c>
      <c r="CC58">
        <f t="shared" si="142"/>
        <v>16.2</v>
      </c>
      <c r="CD58">
        <f t="shared" si="142"/>
        <v>0</v>
      </c>
      <c r="CE58">
        <f t="shared" si="142"/>
        <v>0</v>
      </c>
      <c r="CF58">
        <f t="shared" si="142"/>
        <v>0</v>
      </c>
      <c r="CG58">
        <f t="shared" si="142"/>
        <v>1</v>
      </c>
      <c r="CH58">
        <f t="shared" si="142"/>
        <v>0</v>
      </c>
      <c r="CI58">
        <f t="shared" si="142"/>
        <v>0</v>
      </c>
      <c r="CJ58">
        <f t="shared" si="142"/>
        <v>0</v>
      </c>
      <c r="CK58">
        <f t="shared" si="142"/>
        <v>1</v>
      </c>
      <c r="CL58">
        <f t="shared" si="142"/>
        <v>0</v>
      </c>
      <c r="CM58">
        <f t="shared" si="142"/>
        <v>0</v>
      </c>
      <c r="CN58">
        <f t="shared" si="142"/>
        <v>0</v>
      </c>
      <c r="CO58">
        <f t="shared" si="142"/>
        <v>3</v>
      </c>
      <c r="CP58">
        <f t="shared" si="142"/>
        <v>0</v>
      </c>
      <c r="CQ58">
        <f t="shared" si="142"/>
        <v>0.4</v>
      </c>
      <c r="CR58">
        <f t="shared" si="142"/>
        <v>1.6</v>
      </c>
      <c r="CS58">
        <f t="shared" si="142"/>
        <v>0</v>
      </c>
      <c r="CT58">
        <f t="shared" si="142"/>
        <v>8</v>
      </c>
      <c r="CU58">
        <f t="shared" si="142"/>
        <v>0</v>
      </c>
      <c r="CV58">
        <f t="shared" si="142"/>
        <v>0</v>
      </c>
      <c r="CW58">
        <f t="shared" si="142"/>
        <v>12</v>
      </c>
      <c r="CX58">
        <f t="shared" si="142"/>
        <v>6.1</v>
      </c>
      <c r="CY58">
        <f t="shared" si="142"/>
        <v>7</v>
      </c>
      <c r="CZ58">
        <f t="shared" si="142"/>
        <v>0</v>
      </c>
      <c r="DA58">
        <f t="shared" si="142"/>
        <v>0</v>
      </c>
      <c r="DB58">
        <f t="shared" si="142"/>
        <v>0</v>
      </c>
      <c r="DC58">
        <f t="shared" si="142"/>
        <v>0.4</v>
      </c>
      <c r="DD58">
        <f t="shared" si="142"/>
        <v>0</v>
      </c>
      <c r="DE58">
        <f t="shared" si="142"/>
        <v>0</v>
      </c>
      <c r="DF58">
        <f t="shared" si="142"/>
        <v>0</v>
      </c>
      <c r="DG58">
        <f t="shared" si="142"/>
        <v>7.8</v>
      </c>
      <c r="DH58">
        <f t="shared" si="142"/>
        <v>0</v>
      </c>
      <c r="DI58">
        <f t="shared" si="142"/>
        <v>0</v>
      </c>
      <c r="DJ58" s="1"/>
      <c r="DK58" s="1"/>
    </row>
    <row r="59" spans="1:115" x14ac:dyDescent="0.25">
      <c r="A59" s="8">
        <v>43654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3</v>
      </c>
      <c r="P59">
        <v>6</v>
      </c>
      <c r="Q59">
        <v>0</v>
      </c>
      <c r="R59">
        <v>0</v>
      </c>
      <c r="S59">
        <v>1.6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6.4</v>
      </c>
      <c r="AE59">
        <v>0</v>
      </c>
      <c r="AF59">
        <v>0</v>
      </c>
      <c r="AG59">
        <v>4.2</v>
      </c>
      <c r="AH59">
        <v>0</v>
      </c>
      <c r="AI59">
        <v>0</v>
      </c>
      <c r="AJ59">
        <v>0</v>
      </c>
      <c r="AK59">
        <v>0</v>
      </c>
      <c r="AM59" s="9">
        <v>42931</v>
      </c>
      <c r="AN59">
        <v>6</v>
      </c>
      <c r="AO59">
        <f t="shared" ref="AO59:BW59" si="143">C115+C116</f>
        <v>0</v>
      </c>
      <c r="AP59">
        <f t="shared" si="143"/>
        <v>0</v>
      </c>
      <c r="AQ59">
        <f t="shared" si="143"/>
        <v>0</v>
      </c>
      <c r="AR59">
        <f t="shared" si="143"/>
        <v>2</v>
      </c>
      <c r="AS59">
        <f t="shared" si="143"/>
        <v>0</v>
      </c>
      <c r="AT59">
        <f t="shared" si="143"/>
        <v>0.1</v>
      </c>
      <c r="AU59">
        <f t="shared" si="143"/>
        <v>19.399999999999999</v>
      </c>
      <c r="AV59">
        <f t="shared" si="143"/>
        <v>22</v>
      </c>
      <c r="AW59">
        <f t="shared" si="143"/>
        <v>0</v>
      </c>
      <c r="AX59">
        <f t="shared" si="143"/>
        <v>0</v>
      </c>
      <c r="AY59">
        <f t="shared" si="143"/>
        <v>0</v>
      </c>
      <c r="AZ59">
        <f t="shared" si="143"/>
        <v>0</v>
      </c>
      <c r="BA59">
        <f t="shared" si="143"/>
        <v>0</v>
      </c>
      <c r="BB59">
        <f t="shared" si="143"/>
        <v>0</v>
      </c>
      <c r="BC59">
        <f t="shared" si="143"/>
        <v>0</v>
      </c>
      <c r="BD59">
        <f t="shared" si="143"/>
        <v>0</v>
      </c>
      <c r="BE59">
        <f t="shared" si="143"/>
        <v>5.2</v>
      </c>
      <c r="BF59">
        <f t="shared" si="143"/>
        <v>1.4</v>
      </c>
      <c r="BG59">
        <f t="shared" si="143"/>
        <v>0</v>
      </c>
      <c r="BH59">
        <f t="shared" si="143"/>
        <v>0</v>
      </c>
      <c r="BI59">
        <f t="shared" si="143"/>
        <v>0</v>
      </c>
      <c r="BJ59">
        <f t="shared" si="143"/>
        <v>0</v>
      </c>
      <c r="BK59">
        <f t="shared" si="143"/>
        <v>0</v>
      </c>
      <c r="BL59">
        <f t="shared" si="143"/>
        <v>0</v>
      </c>
      <c r="BM59">
        <f t="shared" si="143"/>
        <v>0</v>
      </c>
      <c r="BN59">
        <f t="shared" si="143"/>
        <v>0</v>
      </c>
      <c r="BO59">
        <f t="shared" si="143"/>
        <v>0</v>
      </c>
      <c r="BP59">
        <f t="shared" si="143"/>
        <v>18</v>
      </c>
      <c r="BQ59">
        <f t="shared" si="143"/>
        <v>0</v>
      </c>
      <c r="BR59">
        <f t="shared" si="143"/>
        <v>0</v>
      </c>
      <c r="BS59">
        <f t="shared" si="143"/>
        <v>3.6</v>
      </c>
      <c r="BT59">
        <f t="shared" si="143"/>
        <v>0</v>
      </c>
      <c r="BU59">
        <f t="shared" si="143"/>
        <v>18</v>
      </c>
      <c r="BV59">
        <f t="shared" si="143"/>
        <v>0</v>
      </c>
      <c r="BW59">
        <f t="shared" si="143"/>
        <v>0</v>
      </c>
      <c r="BX59" s="1"/>
      <c r="BY59" s="9">
        <v>42945</v>
      </c>
      <c r="BZ59">
        <v>12</v>
      </c>
      <c r="CA59">
        <f t="shared" ref="CA59:DI59" si="144">AO115+AO116</f>
        <v>2.2000000000000002</v>
      </c>
      <c r="CB59">
        <f t="shared" si="144"/>
        <v>30.4</v>
      </c>
      <c r="CC59">
        <f t="shared" si="144"/>
        <v>3.8</v>
      </c>
      <c r="CD59">
        <f t="shared" si="144"/>
        <v>0</v>
      </c>
      <c r="CE59">
        <f t="shared" si="144"/>
        <v>0</v>
      </c>
      <c r="CF59">
        <f t="shared" si="144"/>
        <v>0</v>
      </c>
      <c r="CG59">
        <f t="shared" si="144"/>
        <v>0</v>
      </c>
      <c r="CH59">
        <f t="shared" si="144"/>
        <v>0</v>
      </c>
      <c r="CI59">
        <f t="shared" si="144"/>
        <v>1.6</v>
      </c>
      <c r="CJ59">
        <f t="shared" si="144"/>
        <v>0</v>
      </c>
      <c r="CK59">
        <f t="shared" si="144"/>
        <v>0</v>
      </c>
      <c r="CL59">
        <f t="shared" si="144"/>
        <v>0.4</v>
      </c>
      <c r="CM59">
        <f t="shared" si="144"/>
        <v>0</v>
      </c>
      <c r="CN59">
        <f t="shared" si="144"/>
        <v>1</v>
      </c>
      <c r="CO59">
        <f t="shared" si="144"/>
        <v>19</v>
      </c>
      <c r="CP59">
        <f t="shared" si="144"/>
        <v>11</v>
      </c>
      <c r="CQ59">
        <f t="shared" si="144"/>
        <v>3</v>
      </c>
      <c r="CR59">
        <f t="shared" si="144"/>
        <v>7.4</v>
      </c>
      <c r="CS59">
        <f t="shared" si="144"/>
        <v>0</v>
      </c>
      <c r="CT59">
        <f t="shared" si="144"/>
        <v>15</v>
      </c>
      <c r="CU59">
        <f t="shared" si="144"/>
        <v>0</v>
      </c>
      <c r="CV59">
        <f t="shared" si="144"/>
        <v>3.8</v>
      </c>
      <c r="CW59">
        <f t="shared" si="144"/>
        <v>0</v>
      </c>
      <c r="CX59">
        <f t="shared" si="144"/>
        <v>17.399999999999999</v>
      </c>
      <c r="CY59">
        <f t="shared" si="144"/>
        <v>16.600000000000001</v>
      </c>
      <c r="CZ59">
        <f t="shared" si="144"/>
        <v>0</v>
      </c>
      <c r="DA59">
        <f t="shared" si="144"/>
        <v>0</v>
      </c>
      <c r="DB59">
        <f t="shared" si="144"/>
        <v>0</v>
      </c>
      <c r="DC59">
        <f t="shared" si="144"/>
        <v>0.6</v>
      </c>
      <c r="DD59">
        <f t="shared" si="144"/>
        <v>0</v>
      </c>
      <c r="DE59">
        <f t="shared" si="144"/>
        <v>0</v>
      </c>
      <c r="DF59">
        <f t="shared" si="144"/>
        <v>2.9000000000000004</v>
      </c>
      <c r="DG59">
        <f t="shared" si="144"/>
        <v>0.2</v>
      </c>
      <c r="DH59">
        <f t="shared" si="144"/>
        <v>10.199999999999999</v>
      </c>
      <c r="DI59">
        <f t="shared" si="144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6</v>
      </c>
      <c r="P60">
        <v>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7</v>
      </c>
      <c r="AM60" s="10"/>
      <c r="AN60">
        <v>12</v>
      </c>
      <c r="AO60">
        <f t="shared" ref="AO60:BW60" si="145">C117+C118</f>
        <v>0</v>
      </c>
      <c r="AP60">
        <f t="shared" si="145"/>
        <v>0</v>
      </c>
      <c r="AQ60">
        <f t="shared" si="145"/>
        <v>0</v>
      </c>
      <c r="AR60">
        <f t="shared" si="145"/>
        <v>14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12</v>
      </c>
      <c r="AY60">
        <f t="shared" si="145"/>
        <v>0</v>
      </c>
      <c r="AZ60">
        <f t="shared" si="145"/>
        <v>0</v>
      </c>
      <c r="BA60">
        <f t="shared" si="145"/>
        <v>27</v>
      </c>
      <c r="BB60">
        <f t="shared" si="145"/>
        <v>20</v>
      </c>
      <c r="BC60">
        <f t="shared" si="145"/>
        <v>0</v>
      </c>
      <c r="BD60">
        <f t="shared" si="145"/>
        <v>0</v>
      </c>
      <c r="BE60">
        <f t="shared" si="145"/>
        <v>2</v>
      </c>
      <c r="BF60">
        <f t="shared" si="145"/>
        <v>0</v>
      </c>
      <c r="BG60">
        <f t="shared" si="145"/>
        <v>0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28.6</v>
      </c>
      <c r="BM60">
        <f t="shared" si="145"/>
        <v>0</v>
      </c>
      <c r="BN60">
        <f t="shared" si="145"/>
        <v>9.1999999999999993</v>
      </c>
      <c r="BO60">
        <f t="shared" si="145"/>
        <v>0</v>
      </c>
      <c r="BP60">
        <f t="shared" si="145"/>
        <v>6</v>
      </c>
      <c r="BQ60">
        <f t="shared" si="145"/>
        <v>0</v>
      </c>
      <c r="BR60">
        <f t="shared" si="145"/>
        <v>0</v>
      </c>
      <c r="BS60">
        <f t="shared" si="145"/>
        <v>42</v>
      </c>
      <c r="BT60">
        <f t="shared" si="145"/>
        <v>1.8</v>
      </c>
      <c r="BU60">
        <f t="shared" si="145"/>
        <v>18.8</v>
      </c>
      <c r="BV60">
        <f t="shared" si="145"/>
        <v>0</v>
      </c>
      <c r="BW60">
        <f t="shared" si="145"/>
        <v>8</v>
      </c>
      <c r="BX60" s="1"/>
      <c r="BY60" s="10"/>
      <c r="BZ60">
        <v>24</v>
      </c>
      <c r="CA60">
        <f t="shared" ref="CA60:DI60" si="146">AO117+AO118</f>
        <v>8.6</v>
      </c>
      <c r="CB60">
        <f t="shared" si="146"/>
        <v>1.3</v>
      </c>
      <c r="CC60">
        <f t="shared" si="146"/>
        <v>0</v>
      </c>
      <c r="CD60">
        <f t="shared" si="146"/>
        <v>0</v>
      </c>
      <c r="CE60">
        <f t="shared" si="146"/>
        <v>0</v>
      </c>
      <c r="CF60">
        <f t="shared" si="146"/>
        <v>0</v>
      </c>
      <c r="CG60">
        <f t="shared" si="146"/>
        <v>0</v>
      </c>
      <c r="CH60">
        <f t="shared" si="146"/>
        <v>0</v>
      </c>
      <c r="CI60">
        <f t="shared" si="146"/>
        <v>0.1</v>
      </c>
      <c r="CJ60">
        <f t="shared" si="146"/>
        <v>0</v>
      </c>
      <c r="CK60">
        <f t="shared" si="146"/>
        <v>0</v>
      </c>
      <c r="CL60">
        <f t="shared" si="146"/>
        <v>0</v>
      </c>
      <c r="CM60">
        <f t="shared" si="146"/>
        <v>2</v>
      </c>
      <c r="CN60">
        <f t="shared" si="146"/>
        <v>0</v>
      </c>
      <c r="CO60">
        <f t="shared" si="146"/>
        <v>0</v>
      </c>
      <c r="CP60">
        <f t="shared" si="146"/>
        <v>0</v>
      </c>
      <c r="CQ60">
        <f t="shared" si="146"/>
        <v>0</v>
      </c>
      <c r="CR60">
        <f t="shared" si="146"/>
        <v>0</v>
      </c>
      <c r="CS60">
        <f t="shared" si="146"/>
        <v>35</v>
      </c>
      <c r="CT60">
        <f t="shared" si="146"/>
        <v>15.7</v>
      </c>
      <c r="CU60">
        <f t="shared" si="146"/>
        <v>0</v>
      </c>
      <c r="CV60">
        <f t="shared" si="146"/>
        <v>6.2</v>
      </c>
      <c r="CW60">
        <f t="shared" si="146"/>
        <v>3.3000000000000003</v>
      </c>
      <c r="CX60">
        <f t="shared" si="146"/>
        <v>7.6</v>
      </c>
      <c r="CY60">
        <f t="shared" si="146"/>
        <v>0.1</v>
      </c>
      <c r="CZ60">
        <f t="shared" si="146"/>
        <v>0</v>
      </c>
      <c r="DA60">
        <f t="shared" si="146"/>
        <v>0</v>
      </c>
      <c r="DB60">
        <f t="shared" si="146"/>
        <v>0</v>
      </c>
      <c r="DC60">
        <f t="shared" si="146"/>
        <v>0</v>
      </c>
      <c r="DD60">
        <f t="shared" si="146"/>
        <v>0</v>
      </c>
      <c r="DE60">
        <f t="shared" si="146"/>
        <v>0</v>
      </c>
      <c r="DF60">
        <f t="shared" si="146"/>
        <v>0</v>
      </c>
      <c r="DG60">
        <f t="shared" si="146"/>
        <v>0</v>
      </c>
      <c r="DH60">
        <f t="shared" si="146"/>
        <v>1</v>
      </c>
      <c r="DI60">
        <f t="shared" si="146"/>
        <v>2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0.8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4</v>
      </c>
      <c r="T61">
        <v>0</v>
      </c>
      <c r="U61">
        <v>0</v>
      </c>
      <c r="V61">
        <v>0</v>
      </c>
      <c r="W61">
        <v>0</v>
      </c>
      <c r="X61">
        <v>0</v>
      </c>
      <c r="Y61">
        <v>1.6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0.6</v>
      </c>
      <c r="AH61">
        <v>0</v>
      </c>
      <c r="AI61">
        <v>0</v>
      </c>
      <c r="AJ61">
        <v>0</v>
      </c>
      <c r="AK61">
        <v>3</v>
      </c>
      <c r="AM61" s="10"/>
      <c r="AN61">
        <v>18</v>
      </c>
      <c r="AO61">
        <f t="shared" ref="AO61:BW61" si="147">C119+C120</f>
        <v>53.1</v>
      </c>
      <c r="AP61">
        <f t="shared" si="147"/>
        <v>0</v>
      </c>
      <c r="AQ61">
        <f t="shared" si="147"/>
        <v>0</v>
      </c>
      <c r="AR61">
        <f t="shared" si="147"/>
        <v>2</v>
      </c>
      <c r="AS61">
        <f t="shared" si="147"/>
        <v>1</v>
      </c>
      <c r="AT61">
        <f t="shared" si="147"/>
        <v>0.89999999999999991</v>
      </c>
      <c r="AU61">
        <f t="shared" si="147"/>
        <v>0</v>
      </c>
      <c r="AV61">
        <f t="shared" si="147"/>
        <v>5</v>
      </c>
      <c r="AW61">
        <f t="shared" si="147"/>
        <v>0</v>
      </c>
      <c r="AX61">
        <f t="shared" si="147"/>
        <v>1.2</v>
      </c>
      <c r="AY61">
        <f t="shared" si="147"/>
        <v>0</v>
      </c>
      <c r="AZ61">
        <f t="shared" si="147"/>
        <v>0</v>
      </c>
      <c r="BA61">
        <f t="shared" si="147"/>
        <v>0</v>
      </c>
      <c r="BB61">
        <f t="shared" si="147"/>
        <v>5</v>
      </c>
      <c r="BC61">
        <f t="shared" si="147"/>
        <v>0</v>
      </c>
      <c r="BD61">
        <f t="shared" si="147"/>
        <v>0</v>
      </c>
      <c r="BE61">
        <f t="shared" si="147"/>
        <v>1</v>
      </c>
      <c r="BF61">
        <f t="shared" si="147"/>
        <v>0</v>
      </c>
      <c r="BG61">
        <f t="shared" si="147"/>
        <v>0</v>
      </c>
      <c r="BH61">
        <f t="shared" si="147"/>
        <v>1.5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0.3</v>
      </c>
      <c r="BM61">
        <f t="shared" si="147"/>
        <v>0</v>
      </c>
      <c r="BN61">
        <f t="shared" si="147"/>
        <v>5</v>
      </c>
      <c r="BO61">
        <f t="shared" si="147"/>
        <v>0</v>
      </c>
      <c r="BP61">
        <f t="shared" si="147"/>
        <v>5.4</v>
      </c>
      <c r="BQ61">
        <f t="shared" si="147"/>
        <v>0</v>
      </c>
      <c r="BR61">
        <f t="shared" si="147"/>
        <v>0</v>
      </c>
      <c r="BS61">
        <f t="shared" si="147"/>
        <v>0.6</v>
      </c>
      <c r="BT61">
        <f t="shared" si="147"/>
        <v>18.600000000000001</v>
      </c>
      <c r="BU61">
        <f t="shared" si="147"/>
        <v>0</v>
      </c>
      <c r="BV61">
        <f t="shared" si="147"/>
        <v>0</v>
      </c>
      <c r="BW61">
        <f t="shared" si="147"/>
        <v>33</v>
      </c>
      <c r="BX61" s="1"/>
      <c r="BY61" s="9">
        <v>42946</v>
      </c>
      <c r="BZ61">
        <v>12</v>
      </c>
      <c r="CA61">
        <f t="shared" ref="CA61:DI61" si="148">AO119+AO120</f>
        <v>3</v>
      </c>
      <c r="CB61">
        <f t="shared" si="148"/>
        <v>4.5999999999999996</v>
      </c>
      <c r="CC61">
        <f t="shared" si="148"/>
        <v>0</v>
      </c>
      <c r="CD61">
        <f t="shared" si="148"/>
        <v>0</v>
      </c>
      <c r="CE61">
        <f t="shared" si="148"/>
        <v>29</v>
      </c>
      <c r="CF61">
        <f t="shared" si="148"/>
        <v>5.6</v>
      </c>
      <c r="CG61">
        <f t="shared" si="148"/>
        <v>2</v>
      </c>
      <c r="CH61">
        <f t="shared" si="148"/>
        <v>26</v>
      </c>
      <c r="CI61">
        <f t="shared" si="148"/>
        <v>0</v>
      </c>
      <c r="CJ61">
        <f t="shared" si="148"/>
        <v>0</v>
      </c>
      <c r="CK61">
        <f t="shared" si="148"/>
        <v>0</v>
      </c>
      <c r="CL61">
        <f t="shared" si="148"/>
        <v>0</v>
      </c>
      <c r="CM61">
        <f t="shared" si="148"/>
        <v>9</v>
      </c>
      <c r="CN61">
        <f t="shared" si="148"/>
        <v>23</v>
      </c>
      <c r="CO61">
        <f t="shared" si="148"/>
        <v>0</v>
      </c>
      <c r="CP61">
        <f t="shared" si="148"/>
        <v>0</v>
      </c>
      <c r="CQ61">
        <f t="shared" si="148"/>
        <v>0</v>
      </c>
      <c r="CR61">
        <f t="shared" si="148"/>
        <v>0</v>
      </c>
      <c r="CS61">
        <f t="shared" si="148"/>
        <v>7</v>
      </c>
      <c r="CT61">
        <f t="shared" si="148"/>
        <v>0</v>
      </c>
      <c r="CU61">
        <f t="shared" si="148"/>
        <v>32</v>
      </c>
      <c r="CV61">
        <f t="shared" si="148"/>
        <v>4</v>
      </c>
      <c r="CW61">
        <f t="shared" si="148"/>
        <v>0</v>
      </c>
      <c r="CX61">
        <f t="shared" si="148"/>
        <v>18.8</v>
      </c>
      <c r="CY61">
        <f t="shared" si="148"/>
        <v>0</v>
      </c>
      <c r="CZ61">
        <f t="shared" si="148"/>
        <v>22.2</v>
      </c>
      <c r="DA61">
        <f t="shared" si="148"/>
        <v>0</v>
      </c>
      <c r="DB61">
        <f t="shared" si="148"/>
        <v>1.2</v>
      </c>
      <c r="DC61">
        <f t="shared" si="148"/>
        <v>0</v>
      </c>
      <c r="DD61">
        <f t="shared" si="148"/>
        <v>0</v>
      </c>
      <c r="DE61">
        <f t="shared" si="148"/>
        <v>0.2</v>
      </c>
      <c r="DF61">
        <f t="shared" si="148"/>
        <v>1</v>
      </c>
      <c r="DG61">
        <f t="shared" si="148"/>
        <v>84.4</v>
      </c>
      <c r="DH61">
        <f t="shared" si="148"/>
        <v>0</v>
      </c>
      <c r="DI61">
        <f t="shared" si="148"/>
        <v>19</v>
      </c>
      <c r="DJ61" s="1"/>
      <c r="DK61" s="1"/>
    </row>
    <row r="62" spans="1:115" x14ac:dyDescent="0.25">
      <c r="A62" s="8"/>
      <c r="B62">
        <v>12</v>
      </c>
      <c r="C62">
        <v>7.8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2.2000000000000002</v>
      </c>
      <c r="L62">
        <v>0</v>
      </c>
      <c r="M62">
        <v>0</v>
      </c>
      <c r="N62">
        <v>0</v>
      </c>
      <c r="O62">
        <v>1</v>
      </c>
      <c r="P62">
        <v>3</v>
      </c>
      <c r="Q62">
        <v>0</v>
      </c>
      <c r="R62">
        <v>0</v>
      </c>
      <c r="S62">
        <v>1</v>
      </c>
      <c r="T62">
        <v>8</v>
      </c>
      <c r="U62">
        <v>0</v>
      </c>
      <c r="V62">
        <v>3</v>
      </c>
      <c r="W62">
        <v>0</v>
      </c>
      <c r="X62">
        <v>0</v>
      </c>
      <c r="Y62">
        <v>19.8</v>
      </c>
      <c r="Z62">
        <v>3.8</v>
      </c>
      <c r="AA62">
        <v>0</v>
      </c>
      <c r="AB62">
        <v>10</v>
      </c>
      <c r="AC62">
        <v>0</v>
      </c>
      <c r="AD62">
        <v>0</v>
      </c>
      <c r="AE62">
        <v>3</v>
      </c>
      <c r="AF62">
        <v>0</v>
      </c>
      <c r="AG62">
        <v>0</v>
      </c>
      <c r="AH62">
        <v>0</v>
      </c>
      <c r="AI62">
        <v>0.1</v>
      </c>
      <c r="AJ62">
        <v>0</v>
      </c>
      <c r="AK62">
        <v>3</v>
      </c>
      <c r="AM62" s="10"/>
      <c r="AN62">
        <v>24</v>
      </c>
      <c r="AO62">
        <f t="shared" ref="AO62:BW62" si="149">C121+C122</f>
        <v>0</v>
      </c>
      <c r="AP62">
        <f t="shared" si="149"/>
        <v>0</v>
      </c>
      <c r="AQ62">
        <f t="shared" si="149"/>
        <v>8</v>
      </c>
      <c r="AR62">
        <f t="shared" si="149"/>
        <v>0</v>
      </c>
      <c r="AS62">
        <f t="shared" si="149"/>
        <v>26</v>
      </c>
      <c r="AT62">
        <f t="shared" si="149"/>
        <v>51.9</v>
      </c>
      <c r="AU62">
        <f t="shared" si="149"/>
        <v>0</v>
      </c>
      <c r="AV62">
        <f t="shared" si="149"/>
        <v>41</v>
      </c>
      <c r="AW62">
        <f t="shared" si="149"/>
        <v>0</v>
      </c>
      <c r="AX62">
        <f t="shared" si="149"/>
        <v>0.4</v>
      </c>
      <c r="AY62">
        <f t="shared" si="149"/>
        <v>0</v>
      </c>
      <c r="AZ62">
        <f t="shared" si="149"/>
        <v>0.3</v>
      </c>
      <c r="BA62">
        <f t="shared" si="149"/>
        <v>8</v>
      </c>
      <c r="BB62">
        <f t="shared" si="149"/>
        <v>8</v>
      </c>
      <c r="BC62">
        <f t="shared" si="149"/>
        <v>0</v>
      </c>
      <c r="BD62">
        <f t="shared" si="149"/>
        <v>0</v>
      </c>
      <c r="BE62">
        <f t="shared" si="149"/>
        <v>0</v>
      </c>
      <c r="BF62">
        <f t="shared" si="149"/>
        <v>0</v>
      </c>
      <c r="BG62">
        <f t="shared" si="149"/>
        <v>10</v>
      </c>
      <c r="BH62">
        <f t="shared" si="149"/>
        <v>0</v>
      </c>
      <c r="BI62">
        <f t="shared" si="149"/>
        <v>0</v>
      </c>
      <c r="BJ62">
        <f t="shared" si="149"/>
        <v>0</v>
      </c>
      <c r="BK62">
        <f t="shared" si="149"/>
        <v>0</v>
      </c>
      <c r="BL62">
        <f t="shared" si="149"/>
        <v>0</v>
      </c>
      <c r="BM62">
        <f t="shared" si="149"/>
        <v>0</v>
      </c>
      <c r="BN62">
        <f t="shared" si="149"/>
        <v>16</v>
      </c>
      <c r="BO62">
        <f t="shared" si="149"/>
        <v>18</v>
      </c>
      <c r="BP62">
        <f t="shared" si="149"/>
        <v>40</v>
      </c>
      <c r="BQ62">
        <f t="shared" si="149"/>
        <v>0</v>
      </c>
      <c r="BR62">
        <f t="shared" si="149"/>
        <v>0</v>
      </c>
      <c r="BS62">
        <f t="shared" si="149"/>
        <v>91</v>
      </c>
      <c r="BT62">
        <f t="shared" si="149"/>
        <v>0.4</v>
      </c>
      <c r="BU62">
        <f t="shared" si="149"/>
        <v>0</v>
      </c>
      <c r="BV62">
        <f t="shared" si="149"/>
        <v>0</v>
      </c>
      <c r="BW62">
        <f t="shared" si="149"/>
        <v>5</v>
      </c>
      <c r="BX62" s="1"/>
      <c r="BY62" s="10"/>
      <c r="BZ62">
        <v>24</v>
      </c>
      <c r="CA62">
        <f t="shared" ref="CA62:DI62" si="150">AO121+AO122</f>
        <v>0</v>
      </c>
      <c r="CB62">
        <f t="shared" si="150"/>
        <v>6.6999999999999993</v>
      </c>
      <c r="CC62">
        <f t="shared" si="150"/>
        <v>0</v>
      </c>
      <c r="CD62">
        <f t="shared" si="150"/>
        <v>20</v>
      </c>
      <c r="CE62">
        <f t="shared" si="150"/>
        <v>0.4</v>
      </c>
      <c r="CF62">
        <f t="shared" si="150"/>
        <v>0</v>
      </c>
      <c r="CG62">
        <f t="shared" si="150"/>
        <v>0</v>
      </c>
      <c r="CH62">
        <f t="shared" si="150"/>
        <v>4</v>
      </c>
      <c r="CI62">
        <f t="shared" si="150"/>
        <v>2.8</v>
      </c>
      <c r="CJ62">
        <f t="shared" si="150"/>
        <v>0</v>
      </c>
      <c r="CK62">
        <f t="shared" si="150"/>
        <v>0</v>
      </c>
      <c r="CL62">
        <f t="shared" si="150"/>
        <v>24.799999999999997</v>
      </c>
      <c r="CM62">
        <f t="shared" si="150"/>
        <v>4</v>
      </c>
      <c r="CN62">
        <f t="shared" si="150"/>
        <v>7</v>
      </c>
      <c r="CO62">
        <f t="shared" si="150"/>
        <v>0</v>
      </c>
      <c r="CP62">
        <f t="shared" si="150"/>
        <v>0</v>
      </c>
      <c r="CQ62">
        <f t="shared" si="150"/>
        <v>0.2</v>
      </c>
      <c r="CR62">
        <f t="shared" si="150"/>
        <v>0</v>
      </c>
      <c r="CS62">
        <f t="shared" si="150"/>
        <v>6</v>
      </c>
      <c r="CT62">
        <f t="shared" si="150"/>
        <v>0</v>
      </c>
      <c r="CU62">
        <f t="shared" si="150"/>
        <v>24</v>
      </c>
      <c r="CV62">
        <f t="shared" si="150"/>
        <v>0</v>
      </c>
      <c r="CW62">
        <f t="shared" si="150"/>
        <v>0</v>
      </c>
      <c r="CX62">
        <f t="shared" si="150"/>
        <v>0.2</v>
      </c>
      <c r="CY62">
        <f t="shared" si="150"/>
        <v>0</v>
      </c>
      <c r="CZ62">
        <f t="shared" si="150"/>
        <v>0</v>
      </c>
      <c r="DA62">
        <f t="shared" si="150"/>
        <v>5.8</v>
      </c>
      <c r="DB62">
        <f t="shared" si="150"/>
        <v>25.4</v>
      </c>
      <c r="DC62">
        <f t="shared" si="150"/>
        <v>0</v>
      </c>
      <c r="DD62">
        <f t="shared" si="150"/>
        <v>0.4</v>
      </c>
      <c r="DE62">
        <f t="shared" si="150"/>
        <v>1.7</v>
      </c>
      <c r="DF62">
        <f t="shared" si="150"/>
        <v>0</v>
      </c>
      <c r="DG62">
        <f t="shared" si="150"/>
        <v>0</v>
      </c>
      <c r="DH62">
        <f t="shared" si="150"/>
        <v>0</v>
      </c>
      <c r="DI62">
        <f t="shared" si="150"/>
        <v>0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9.8000000000000007</v>
      </c>
      <c r="AC63">
        <v>0</v>
      </c>
      <c r="AD63">
        <v>0</v>
      </c>
      <c r="AE63">
        <v>9</v>
      </c>
      <c r="AF63">
        <v>0</v>
      </c>
      <c r="AG63">
        <v>0</v>
      </c>
      <c r="AH63">
        <v>0</v>
      </c>
      <c r="AI63">
        <v>0.6</v>
      </c>
      <c r="AJ63">
        <v>0</v>
      </c>
      <c r="AK63">
        <v>35</v>
      </c>
      <c r="AM63" s="9">
        <v>42932</v>
      </c>
      <c r="AN63">
        <v>6</v>
      </c>
      <c r="AO63">
        <f t="shared" ref="AO63:BW63" si="151">C123+C124</f>
        <v>0.2</v>
      </c>
      <c r="AP63">
        <f t="shared" si="151"/>
        <v>0.5</v>
      </c>
      <c r="AQ63">
        <f t="shared" si="151"/>
        <v>0</v>
      </c>
      <c r="AR63">
        <f t="shared" si="151"/>
        <v>27</v>
      </c>
      <c r="AS63">
        <f t="shared" si="151"/>
        <v>34</v>
      </c>
      <c r="AT63">
        <f t="shared" si="151"/>
        <v>57.199999999999996</v>
      </c>
      <c r="AU63">
        <f t="shared" si="151"/>
        <v>3.2</v>
      </c>
      <c r="AV63">
        <f t="shared" si="151"/>
        <v>0</v>
      </c>
      <c r="AW63">
        <f t="shared" si="151"/>
        <v>0</v>
      </c>
      <c r="AX63">
        <f t="shared" si="151"/>
        <v>0</v>
      </c>
      <c r="AY63">
        <f t="shared" si="151"/>
        <v>0</v>
      </c>
      <c r="AZ63">
        <f t="shared" si="151"/>
        <v>1</v>
      </c>
      <c r="BA63">
        <f t="shared" si="151"/>
        <v>86</v>
      </c>
      <c r="BB63">
        <f t="shared" si="151"/>
        <v>14</v>
      </c>
      <c r="BC63">
        <f t="shared" si="151"/>
        <v>0</v>
      </c>
      <c r="BD63">
        <f t="shared" si="151"/>
        <v>0</v>
      </c>
      <c r="BE63">
        <f t="shared" si="151"/>
        <v>16</v>
      </c>
      <c r="BF63">
        <f t="shared" si="151"/>
        <v>0</v>
      </c>
      <c r="BG63">
        <f t="shared" si="151"/>
        <v>9</v>
      </c>
      <c r="BH63">
        <f t="shared" si="151"/>
        <v>0</v>
      </c>
      <c r="BI63">
        <f t="shared" si="151"/>
        <v>39</v>
      </c>
      <c r="BJ63">
        <f t="shared" si="151"/>
        <v>0</v>
      </c>
      <c r="BK63">
        <f t="shared" si="151"/>
        <v>0</v>
      </c>
      <c r="BL63">
        <f t="shared" si="151"/>
        <v>1</v>
      </c>
      <c r="BM63">
        <f t="shared" si="151"/>
        <v>0</v>
      </c>
      <c r="BN63">
        <f t="shared" si="151"/>
        <v>15.5</v>
      </c>
      <c r="BO63">
        <f t="shared" si="151"/>
        <v>0</v>
      </c>
      <c r="BP63">
        <f t="shared" si="151"/>
        <v>22.4</v>
      </c>
      <c r="BQ63">
        <f t="shared" si="151"/>
        <v>0</v>
      </c>
      <c r="BR63">
        <f t="shared" si="151"/>
        <v>0.8</v>
      </c>
      <c r="BS63">
        <f t="shared" si="151"/>
        <v>17.599999999999998</v>
      </c>
      <c r="BT63">
        <f t="shared" si="151"/>
        <v>0</v>
      </c>
      <c r="BU63">
        <f t="shared" si="151"/>
        <v>0</v>
      </c>
      <c r="BV63">
        <f t="shared" si="151"/>
        <v>0</v>
      </c>
      <c r="BW63">
        <f t="shared" si="151"/>
        <v>16</v>
      </c>
      <c r="BX63" s="1"/>
      <c r="BY63" s="9">
        <v>42947</v>
      </c>
      <c r="BZ63">
        <v>12</v>
      </c>
      <c r="CA63">
        <f t="shared" ref="CA63:DI63" si="152">AO123+AO124</f>
        <v>5.4</v>
      </c>
      <c r="CB63">
        <f t="shared" si="152"/>
        <v>10.6</v>
      </c>
      <c r="CC63">
        <f t="shared" si="152"/>
        <v>7</v>
      </c>
      <c r="CD63">
        <f t="shared" si="152"/>
        <v>15</v>
      </c>
      <c r="CE63">
        <f t="shared" si="152"/>
        <v>22.9</v>
      </c>
      <c r="CF63">
        <f t="shared" si="152"/>
        <v>2</v>
      </c>
      <c r="CG63">
        <f t="shared" si="152"/>
        <v>5.6</v>
      </c>
      <c r="CH63">
        <f t="shared" si="152"/>
        <v>10</v>
      </c>
      <c r="CI63">
        <f t="shared" si="152"/>
        <v>0</v>
      </c>
      <c r="CJ63">
        <f t="shared" si="152"/>
        <v>29.099999999999998</v>
      </c>
      <c r="CK63">
        <f t="shared" si="152"/>
        <v>0</v>
      </c>
      <c r="CL63">
        <f t="shared" si="152"/>
        <v>7.8000000000000007</v>
      </c>
      <c r="CM63">
        <f t="shared" si="152"/>
        <v>1</v>
      </c>
      <c r="CN63">
        <f t="shared" si="152"/>
        <v>9</v>
      </c>
      <c r="CO63">
        <f t="shared" si="152"/>
        <v>0</v>
      </c>
      <c r="CP63">
        <f t="shared" si="152"/>
        <v>0</v>
      </c>
      <c r="CQ63">
        <f t="shared" si="152"/>
        <v>8.8000000000000007</v>
      </c>
      <c r="CR63">
        <f t="shared" si="152"/>
        <v>0</v>
      </c>
      <c r="CS63">
        <f t="shared" si="152"/>
        <v>3</v>
      </c>
      <c r="CT63">
        <f t="shared" si="152"/>
        <v>3</v>
      </c>
      <c r="CU63">
        <f t="shared" si="152"/>
        <v>36</v>
      </c>
      <c r="CV63">
        <f t="shared" si="152"/>
        <v>0.6</v>
      </c>
      <c r="CW63">
        <f t="shared" si="152"/>
        <v>1</v>
      </c>
      <c r="CX63">
        <f t="shared" si="152"/>
        <v>7.2</v>
      </c>
      <c r="CY63">
        <f t="shared" si="152"/>
        <v>0</v>
      </c>
      <c r="CZ63">
        <f t="shared" si="152"/>
        <v>0</v>
      </c>
      <c r="DA63">
        <f t="shared" si="152"/>
        <v>0.4</v>
      </c>
      <c r="DB63">
        <f t="shared" si="152"/>
        <v>45.8</v>
      </c>
      <c r="DC63">
        <f t="shared" si="152"/>
        <v>0</v>
      </c>
      <c r="DD63">
        <f t="shared" si="152"/>
        <v>0</v>
      </c>
      <c r="DE63">
        <f t="shared" si="152"/>
        <v>0.2</v>
      </c>
      <c r="DF63">
        <f t="shared" si="152"/>
        <v>47</v>
      </c>
      <c r="DG63">
        <f t="shared" si="152"/>
        <v>4.2</v>
      </c>
      <c r="DH63">
        <f t="shared" si="152"/>
        <v>2</v>
      </c>
      <c r="DI63">
        <f t="shared" si="152"/>
        <v>7</v>
      </c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0.6</v>
      </c>
      <c r="R64">
        <v>0</v>
      </c>
      <c r="S64">
        <v>3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</v>
      </c>
      <c r="AJ64">
        <v>0</v>
      </c>
      <c r="AK64">
        <v>2</v>
      </c>
      <c r="AM64" s="10"/>
      <c r="AN64">
        <v>12</v>
      </c>
      <c r="AO64">
        <f t="shared" ref="AO64:BW64" si="153">C125+C126</f>
        <v>4.8</v>
      </c>
      <c r="AP64">
        <f t="shared" si="153"/>
        <v>4.5</v>
      </c>
      <c r="AQ64">
        <f t="shared" si="153"/>
        <v>0</v>
      </c>
      <c r="AR64">
        <f t="shared" si="153"/>
        <v>2</v>
      </c>
      <c r="AS64">
        <f t="shared" si="153"/>
        <v>1.8</v>
      </c>
      <c r="AT64">
        <f t="shared" si="153"/>
        <v>1</v>
      </c>
      <c r="AU64">
        <f t="shared" si="153"/>
        <v>1</v>
      </c>
      <c r="AV64">
        <f t="shared" si="153"/>
        <v>3</v>
      </c>
      <c r="AW64">
        <f t="shared" si="153"/>
        <v>0</v>
      </c>
      <c r="AX64">
        <f t="shared" si="153"/>
        <v>17</v>
      </c>
      <c r="AY64">
        <f t="shared" si="153"/>
        <v>0</v>
      </c>
      <c r="AZ64">
        <f t="shared" si="153"/>
        <v>0.6</v>
      </c>
      <c r="BA64">
        <f t="shared" si="153"/>
        <v>2</v>
      </c>
      <c r="BB64">
        <f t="shared" si="153"/>
        <v>36</v>
      </c>
      <c r="BC64">
        <f t="shared" si="153"/>
        <v>0.2</v>
      </c>
      <c r="BD64">
        <f t="shared" si="153"/>
        <v>0</v>
      </c>
      <c r="BE64">
        <f t="shared" si="153"/>
        <v>1.6</v>
      </c>
      <c r="BF64">
        <f t="shared" si="153"/>
        <v>2.2000000000000002</v>
      </c>
      <c r="BG64">
        <f t="shared" si="153"/>
        <v>8</v>
      </c>
      <c r="BH64">
        <f t="shared" si="153"/>
        <v>12</v>
      </c>
      <c r="BI64">
        <f t="shared" si="153"/>
        <v>12</v>
      </c>
      <c r="BJ64">
        <f t="shared" si="153"/>
        <v>0</v>
      </c>
      <c r="BK64">
        <f t="shared" si="153"/>
        <v>0</v>
      </c>
      <c r="BL64">
        <f t="shared" si="153"/>
        <v>3</v>
      </c>
      <c r="BM64">
        <f t="shared" si="153"/>
        <v>0</v>
      </c>
      <c r="BN64">
        <f t="shared" si="153"/>
        <v>0.2</v>
      </c>
      <c r="BO64">
        <f t="shared" si="153"/>
        <v>0.5</v>
      </c>
      <c r="BP64">
        <f t="shared" si="153"/>
        <v>9.1999999999999993</v>
      </c>
      <c r="BQ64">
        <f t="shared" si="153"/>
        <v>0</v>
      </c>
      <c r="BR64">
        <f t="shared" si="153"/>
        <v>0</v>
      </c>
      <c r="BS64">
        <f t="shared" si="153"/>
        <v>9.3999999999999986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0</v>
      </c>
      <c r="CD64">
        <f t="shared" si="154"/>
        <v>0</v>
      </c>
      <c r="CE64">
        <f t="shared" si="154"/>
        <v>0</v>
      </c>
      <c r="CF64">
        <f t="shared" si="154"/>
        <v>0.5</v>
      </c>
      <c r="CG64">
        <f t="shared" si="154"/>
        <v>0</v>
      </c>
      <c r="CH64">
        <f t="shared" si="154"/>
        <v>2</v>
      </c>
      <c r="CI64">
        <f t="shared" si="154"/>
        <v>0</v>
      </c>
      <c r="CJ64">
        <f t="shared" si="154"/>
        <v>0</v>
      </c>
      <c r="CK64">
        <f t="shared" si="154"/>
        <v>0</v>
      </c>
      <c r="CL64">
        <f t="shared" si="154"/>
        <v>0</v>
      </c>
      <c r="CM64">
        <f t="shared" si="154"/>
        <v>93</v>
      </c>
      <c r="CN64">
        <f t="shared" si="154"/>
        <v>0</v>
      </c>
      <c r="CO64">
        <f t="shared" si="154"/>
        <v>0.8</v>
      </c>
      <c r="CP64">
        <f t="shared" si="154"/>
        <v>0</v>
      </c>
      <c r="CQ64">
        <f t="shared" si="154"/>
        <v>15</v>
      </c>
      <c r="CR64">
        <f t="shared" si="154"/>
        <v>0</v>
      </c>
      <c r="CS64">
        <f t="shared" si="154"/>
        <v>2</v>
      </c>
      <c r="CT64">
        <f t="shared" si="154"/>
        <v>0</v>
      </c>
      <c r="CU64">
        <f t="shared" si="154"/>
        <v>0</v>
      </c>
      <c r="CV64">
        <f t="shared" si="154"/>
        <v>0.4</v>
      </c>
      <c r="CW64">
        <f t="shared" si="154"/>
        <v>0</v>
      </c>
      <c r="CX64">
        <f t="shared" si="154"/>
        <v>0</v>
      </c>
      <c r="CY64">
        <f t="shared" si="154"/>
        <v>1.7000000000000002</v>
      </c>
      <c r="CZ64">
        <f t="shared" si="154"/>
        <v>9</v>
      </c>
      <c r="DA64">
        <f t="shared" si="154"/>
        <v>0</v>
      </c>
      <c r="DB64">
        <f t="shared" si="154"/>
        <v>24.799999999999997</v>
      </c>
      <c r="DC64">
        <f t="shared" si="154"/>
        <v>0</v>
      </c>
      <c r="DD64">
        <f t="shared" si="154"/>
        <v>0</v>
      </c>
      <c r="DE64">
        <f t="shared" si="154"/>
        <v>9.6</v>
      </c>
      <c r="DF64">
        <f t="shared" si="154"/>
        <v>0</v>
      </c>
      <c r="DG64">
        <f t="shared" si="154"/>
        <v>0</v>
      </c>
      <c r="DH64">
        <f t="shared" si="154"/>
        <v>0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3.4</v>
      </c>
      <c r="J65">
        <v>0</v>
      </c>
      <c r="K65">
        <v>0</v>
      </c>
      <c r="L65">
        <v>0</v>
      </c>
      <c r="M65">
        <v>2.4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0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0.3</v>
      </c>
      <c r="AR65">
        <f t="shared" si="155"/>
        <v>0</v>
      </c>
      <c r="AS65">
        <f t="shared" si="155"/>
        <v>0</v>
      </c>
      <c r="AT65">
        <f t="shared" si="155"/>
        <v>0</v>
      </c>
      <c r="AU65">
        <f t="shared" si="155"/>
        <v>0.1</v>
      </c>
      <c r="AV65">
        <f t="shared" si="155"/>
        <v>3</v>
      </c>
      <c r="AW65">
        <f t="shared" si="155"/>
        <v>62.4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1</v>
      </c>
      <c r="BC65">
        <f t="shared" si="155"/>
        <v>27.8</v>
      </c>
      <c r="BD65">
        <f t="shared" si="155"/>
        <v>0</v>
      </c>
      <c r="BE65">
        <f t="shared" si="155"/>
        <v>0.2</v>
      </c>
      <c r="BF65">
        <f t="shared" si="155"/>
        <v>0.8</v>
      </c>
      <c r="BG65">
        <f t="shared" si="155"/>
        <v>0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1</v>
      </c>
      <c r="BM65">
        <f t="shared" si="155"/>
        <v>0.2</v>
      </c>
      <c r="BN65">
        <f t="shared" si="155"/>
        <v>0</v>
      </c>
      <c r="BO65">
        <f t="shared" si="155"/>
        <v>7.6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2.6</v>
      </c>
      <c r="H66">
        <v>0</v>
      </c>
      <c r="I66">
        <v>1.4</v>
      </c>
      <c r="J66">
        <v>8</v>
      </c>
      <c r="K66">
        <v>0</v>
      </c>
      <c r="L66">
        <v>0</v>
      </c>
      <c r="M66">
        <v>1.6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6</v>
      </c>
      <c r="AD66">
        <v>0</v>
      </c>
      <c r="AE66">
        <v>0</v>
      </c>
      <c r="AF66">
        <v>8.1999999999999993</v>
      </c>
      <c r="AG66">
        <v>0</v>
      </c>
      <c r="AH66">
        <v>0</v>
      </c>
      <c r="AI66">
        <v>1.2</v>
      </c>
      <c r="AJ66">
        <v>0</v>
      </c>
      <c r="AK66">
        <v>0</v>
      </c>
      <c r="AM66" s="10"/>
      <c r="AN66">
        <v>24</v>
      </c>
      <c r="AO66">
        <f t="shared" ref="AO66:BW66" si="156">C129+C130</f>
        <v>0</v>
      </c>
      <c r="AP66">
        <f t="shared" si="156"/>
        <v>0</v>
      </c>
      <c r="AQ66">
        <f t="shared" si="156"/>
        <v>0</v>
      </c>
      <c r="AR66">
        <f t="shared" si="156"/>
        <v>0</v>
      </c>
      <c r="AS66">
        <f t="shared" si="156"/>
        <v>0</v>
      </c>
      <c r="AT66">
        <f t="shared" si="156"/>
        <v>0</v>
      </c>
      <c r="AU66">
        <f t="shared" si="156"/>
        <v>0</v>
      </c>
      <c r="AV66">
        <f t="shared" si="156"/>
        <v>0</v>
      </c>
      <c r="AW66">
        <f t="shared" si="156"/>
        <v>0</v>
      </c>
      <c r="AX66">
        <f t="shared" si="156"/>
        <v>0</v>
      </c>
      <c r="AY66">
        <f t="shared" si="156"/>
        <v>0</v>
      </c>
      <c r="AZ66">
        <f t="shared" si="156"/>
        <v>0</v>
      </c>
      <c r="BA66">
        <f t="shared" si="156"/>
        <v>4</v>
      </c>
      <c r="BB66">
        <f t="shared" si="156"/>
        <v>0</v>
      </c>
      <c r="BC66">
        <f t="shared" si="156"/>
        <v>0.2</v>
      </c>
      <c r="BD66">
        <f t="shared" si="156"/>
        <v>21</v>
      </c>
      <c r="BE66">
        <f t="shared" si="156"/>
        <v>0</v>
      </c>
      <c r="BF66">
        <f t="shared" si="156"/>
        <v>0</v>
      </c>
      <c r="BG66">
        <f t="shared" si="156"/>
        <v>0</v>
      </c>
      <c r="BH66">
        <f t="shared" si="156"/>
        <v>0</v>
      </c>
      <c r="BI66">
        <f t="shared" si="156"/>
        <v>0</v>
      </c>
      <c r="BJ66">
        <f t="shared" si="156"/>
        <v>0</v>
      </c>
      <c r="BK66">
        <f t="shared" si="156"/>
        <v>0.2</v>
      </c>
      <c r="BL66">
        <f t="shared" si="156"/>
        <v>0</v>
      </c>
      <c r="BM66">
        <f t="shared" si="156"/>
        <v>0</v>
      </c>
      <c r="BN66">
        <f t="shared" si="156"/>
        <v>0</v>
      </c>
      <c r="BO66">
        <f t="shared" si="156"/>
        <v>0.6</v>
      </c>
      <c r="BP66">
        <f t="shared" si="156"/>
        <v>0</v>
      </c>
      <c r="BQ66">
        <f t="shared" si="156"/>
        <v>0</v>
      </c>
      <c r="BR66">
        <f t="shared" si="156"/>
        <v>0</v>
      </c>
      <c r="BS66">
        <f t="shared" si="156"/>
        <v>0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43655</v>
      </c>
      <c r="B67">
        <v>3</v>
      </c>
      <c r="C67">
        <v>0</v>
      </c>
      <c r="D67">
        <v>0</v>
      </c>
      <c r="E67">
        <v>0</v>
      </c>
      <c r="F67">
        <v>3</v>
      </c>
      <c r="G67">
        <v>1</v>
      </c>
      <c r="H67">
        <v>11</v>
      </c>
      <c r="I67">
        <v>0</v>
      </c>
      <c r="J67">
        <v>15</v>
      </c>
      <c r="K67">
        <v>0</v>
      </c>
      <c r="L67">
        <v>0</v>
      </c>
      <c r="M67">
        <v>0</v>
      </c>
      <c r="N67">
        <v>0</v>
      </c>
      <c r="O67">
        <v>8</v>
      </c>
      <c r="P67">
        <v>3</v>
      </c>
      <c r="Q67">
        <v>0</v>
      </c>
      <c r="R67">
        <v>0</v>
      </c>
      <c r="S67">
        <v>0</v>
      </c>
      <c r="T67">
        <v>0</v>
      </c>
      <c r="U67">
        <v>17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4.2</v>
      </c>
      <c r="AD67">
        <v>0</v>
      </c>
      <c r="AE67">
        <v>3</v>
      </c>
      <c r="AF67">
        <v>2.2000000000000002</v>
      </c>
      <c r="AG67">
        <v>4.2</v>
      </c>
      <c r="AH67">
        <v>1.4</v>
      </c>
      <c r="AI67">
        <v>2.2000000000000002</v>
      </c>
      <c r="AJ67">
        <v>0</v>
      </c>
      <c r="AK67">
        <v>0</v>
      </c>
      <c r="AM67" s="9">
        <v>42933</v>
      </c>
      <c r="AN67">
        <v>6</v>
      </c>
      <c r="AO67">
        <f t="shared" ref="AO67:BW67" si="157">C131+C132</f>
        <v>1.8</v>
      </c>
      <c r="AP67">
        <f t="shared" si="157"/>
        <v>0.2</v>
      </c>
      <c r="AQ67">
        <f t="shared" si="157"/>
        <v>0</v>
      </c>
      <c r="AR67">
        <f t="shared" si="157"/>
        <v>0</v>
      </c>
      <c r="AS67">
        <f t="shared" si="157"/>
        <v>0</v>
      </c>
      <c r="AT67">
        <f t="shared" si="157"/>
        <v>0</v>
      </c>
      <c r="AU67">
        <f t="shared" si="157"/>
        <v>0</v>
      </c>
      <c r="AV67">
        <f t="shared" si="157"/>
        <v>0</v>
      </c>
      <c r="AW67">
        <f t="shared" si="157"/>
        <v>0</v>
      </c>
      <c r="AX67">
        <f t="shared" si="157"/>
        <v>0</v>
      </c>
      <c r="AY67">
        <f t="shared" si="157"/>
        <v>0</v>
      </c>
      <c r="AZ67">
        <f t="shared" si="157"/>
        <v>0</v>
      </c>
      <c r="BA67">
        <f t="shared" si="157"/>
        <v>0</v>
      </c>
      <c r="BB67">
        <f t="shared" si="157"/>
        <v>0</v>
      </c>
      <c r="BC67">
        <f t="shared" si="157"/>
        <v>0</v>
      </c>
      <c r="BD67">
        <f t="shared" si="157"/>
        <v>0</v>
      </c>
      <c r="BE67">
        <f t="shared" si="157"/>
        <v>0</v>
      </c>
      <c r="BF67">
        <f t="shared" si="157"/>
        <v>0</v>
      </c>
      <c r="BG67">
        <f t="shared" si="157"/>
        <v>0</v>
      </c>
      <c r="BH67">
        <f t="shared" si="157"/>
        <v>0</v>
      </c>
      <c r="BI67">
        <f t="shared" si="157"/>
        <v>0</v>
      </c>
      <c r="BJ67">
        <f t="shared" si="157"/>
        <v>0</v>
      </c>
      <c r="BK67">
        <f t="shared" si="157"/>
        <v>0</v>
      </c>
      <c r="BL67">
        <f t="shared" si="157"/>
        <v>0.1</v>
      </c>
      <c r="BM67">
        <f t="shared" si="157"/>
        <v>0</v>
      </c>
      <c r="BN67">
        <f t="shared" si="157"/>
        <v>0</v>
      </c>
      <c r="BO67">
        <f t="shared" si="157"/>
        <v>0</v>
      </c>
      <c r="BP67">
        <f t="shared" si="157"/>
        <v>0</v>
      </c>
      <c r="BQ67">
        <f t="shared" si="157"/>
        <v>0</v>
      </c>
      <c r="BR67">
        <f t="shared" si="157"/>
        <v>0</v>
      </c>
      <c r="BS67">
        <f t="shared" si="157"/>
        <v>0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2</v>
      </c>
      <c r="H68">
        <v>4.7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6</v>
      </c>
      <c r="Q68">
        <v>0</v>
      </c>
      <c r="R68">
        <v>0</v>
      </c>
      <c r="S68">
        <v>0</v>
      </c>
      <c r="T68">
        <v>1.2</v>
      </c>
      <c r="U68">
        <v>2</v>
      </c>
      <c r="V68">
        <v>0</v>
      </c>
      <c r="W68">
        <v>0</v>
      </c>
      <c r="X68">
        <v>0</v>
      </c>
      <c r="Y68">
        <v>7.6</v>
      </c>
      <c r="Z68">
        <v>0</v>
      </c>
      <c r="AA68">
        <v>0</v>
      </c>
      <c r="AB68">
        <v>0</v>
      </c>
      <c r="AC68">
        <v>0</v>
      </c>
      <c r="AD68">
        <v>6.6</v>
      </c>
      <c r="AE68">
        <v>0</v>
      </c>
      <c r="AF68">
        <v>0</v>
      </c>
      <c r="AG68">
        <v>19.5</v>
      </c>
      <c r="AH68">
        <v>0</v>
      </c>
      <c r="AI68">
        <v>0</v>
      </c>
      <c r="AJ68">
        <v>0</v>
      </c>
      <c r="AK68">
        <v>6</v>
      </c>
      <c r="AM68" s="10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0</v>
      </c>
      <c r="AT68">
        <f t="shared" si="158"/>
        <v>0</v>
      </c>
      <c r="AU68">
        <f t="shared" si="158"/>
        <v>0</v>
      </c>
      <c r="AV68">
        <f t="shared" si="158"/>
        <v>2</v>
      </c>
      <c r="AW68">
        <f t="shared" si="158"/>
        <v>0.6</v>
      </c>
      <c r="AX68">
        <f t="shared" si="158"/>
        <v>0.6</v>
      </c>
      <c r="AY68">
        <f t="shared" si="158"/>
        <v>2.1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1</v>
      </c>
      <c r="BE68">
        <f t="shared" si="158"/>
        <v>3.6</v>
      </c>
      <c r="BF68">
        <f t="shared" si="158"/>
        <v>1.8</v>
      </c>
      <c r="BG68">
        <f t="shared" si="158"/>
        <v>0</v>
      </c>
      <c r="BH68">
        <f t="shared" si="158"/>
        <v>0.5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0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12</v>
      </c>
      <c r="BW68">
        <f t="shared" si="158"/>
        <v>0</v>
      </c>
      <c r="BX68" s="1"/>
      <c r="DJ68" s="1"/>
      <c r="DK68" s="1"/>
    </row>
    <row r="69" spans="1:115" x14ac:dyDescent="0.25">
      <c r="A69" s="8"/>
      <c r="B69">
        <v>9</v>
      </c>
      <c r="C69">
        <v>1.2</v>
      </c>
      <c r="D69">
        <v>0</v>
      </c>
      <c r="E69">
        <v>1</v>
      </c>
      <c r="F69">
        <v>0</v>
      </c>
      <c r="G69">
        <v>0</v>
      </c>
      <c r="H69">
        <v>0.1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2</v>
      </c>
      <c r="Q69">
        <v>0</v>
      </c>
      <c r="R69">
        <v>0</v>
      </c>
      <c r="S69">
        <v>0</v>
      </c>
      <c r="T69">
        <v>3</v>
      </c>
      <c r="U69">
        <v>0</v>
      </c>
      <c r="V69">
        <v>8.4</v>
      </c>
      <c r="W69">
        <v>0</v>
      </c>
      <c r="X69">
        <v>9</v>
      </c>
      <c r="Y69">
        <v>0.8</v>
      </c>
      <c r="Z69">
        <v>5</v>
      </c>
      <c r="AA69">
        <v>0</v>
      </c>
      <c r="AB69">
        <v>0.2</v>
      </c>
      <c r="AC69">
        <v>1.4</v>
      </c>
      <c r="AD69">
        <v>1.8</v>
      </c>
      <c r="AE69">
        <v>0</v>
      </c>
      <c r="AF69">
        <v>1</v>
      </c>
      <c r="AG69">
        <v>1.2</v>
      </c>
      <c r="AH69">
        <v>0</v>
      </c>
      <c r="AI69">
        <v>0</v>
      </c>
      <c r="AJ69">
        <v>0</v>
      </c>
      <c r="AK69">
        <v>4</v>
      </c>
      <c r="AM69" s="10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0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0</v>
      </c>
      <c r="AV69">
        <f t="shared" si="159"/>
        <v>2</v>
      </c>
      <c r="AW69">
        <f t="shared" si="159"/>
        <v>0</v>
      </c>
      <c r="AX69">
        <f t="shared" si="159"/>
        <v>0</v>
      </c>
      <c r="AY69">
        <f t="shared" si="159"/>
        <v>0</v>
      </c>
      <c r="AZ69">
        <f t="shared" si="159"/>
        <v>0</v>
      </c>
      <c r="BA69">
        <f t="shared" si="159"/>
        <v>0</v>
      </c>
      <c r="BB69">
        <f t="shared" si="159"/>
        <v>0</v>
      </c>
      <c r="BC69">
        <f t="shared" si="159"/>
        <v>0</v>
      </c>
      <c r="BD69">
        <f t="shared" si="159"/>
        <v>0</v>
      </c>
      <c r="BE69">
        <f t="shared" si="159"/>
        <v>0</v>
      </c>
      <c r="BF69">
        <f t="shared" si="159"/>
        <v>0</v>
      </c>
      <c r="BG69">
        <f t="shared" si="159"/>
        <v>0</v>
      </c>
      <c r="BH69">
        <f t="shared" si="159"/>
        <v>0</v>
      </c>
      <c r="BI69">
        <f t="shared" si="159"/>
        <v>0</v>
      </c>
      <c r="BJ69">
        <f t="shared" si="159"/>
        <v>6.6</v>
      </c>
      <c r="BK69">
        <f t="shared" si="159"/>
        <v>0</v>
      </c>
      <c r="BL69">
        <f t="shared" si="159"/>
        <v>0</v>
      </c>
      <c r="BM69">
        <f t="shared" si="159"/>
        <v>0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1.6</v>
      </c>
      <c r="BU69">
        <f t="shared" si="159"/>
        <v>0</v>
      </c>
      <c r="BV69">
        <f t="shared" si="159"/>
        <v>0</v>
      </c>
      <c r="BW69">
        <f t="shared" si="159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21</v>
      </c>
      <c r="J70">
        <v>0</v>
      </c>
      <c r="K70">
        <v>1.6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16</v>
      </c>
      <c r="U70">
        <v>0</v>
      </c>
      <c r="V70">
        <v>0</v>
      </c>
      <c r="W70">
        <v>1</v>
      </c>
      <c r="X70">
        <v>11</v>
      </c>
      <c r="Y70">
        <v>1.3</v>
      </c>
      <c r="Z70">
        <v>4.8</v>
      </c>
      <c r="AA70">
        <v>0</v>
      </c>
      <c r="AB70">
        <v>3</v>
      </c>
      <c r="AC70">
        <v>2.2000000000000002</v>
      </c>
      <c r="AD70">
        <v>0.8</v>
      </c>
      <c r="AE70">
        <v>0</v>
      </c>
      <c r="AF70">
        <v>0</v>
      </c>
      <c r="AG70">
        <v>7</v>
      </c>
      <c r="AH70">
        <v>0.2</v>
      </c>
      <c r="AI70">
        <v>3.4</v>
      </c>
      <c r="AJ70">
        <v>0</v>
      </c>
      <c r="AK70">
        <v>6</v>
      </c>
      <c r="AM70" s="10"/>
      <c r="AN70">
        <v>24</v>
      </c>
      <c r="AO70">
        <f t="shared" ref="AO70:BW70" si="160">C137+C138</f>
        <v>0</v>
      </c>
      <c r="AP70">
        <f t="shared" si="160"/>
        <v>6.4</v>
      </c>
      <c r="AQ70">
        <f t="shared" si="160"/>
        <v>0</v>
      </c>
      <c r="AR70">
        <f t="shared" si="160"/>
        <v>0</v>
      </c>
      <c r="AS70">
        <f t="shared" si="160"/>
        <v>1</v>
      </c>
      <c r="AT70">
        <f t="shared" si="160"/>
        <v>0</v>
      </c>
      <c r="AU70">
        <f t="shared" si="160"/>
        <v>0</v>
      </c>
      <c r="AV70">
        <f t="shared" si="160"/>
        <v>0</v>
      </c>
      <c r="AW70">
        <f t="shared" si="160"/>
        <v>3</v>
      </c>
      <c r="AX70">
        <f t="shared" si="160"/>
        <v>0</v>
      </c>
      <c r="AY70">
        <f t="shared" si="160"/>
        <v>0</v>
      </c>
      <c r="AZ70">
        <f t="shared" si="160"/>
        <v>0</v>
      </c>
      <c r="BA70">
        <f t="shared" si="160"/>
        <v>2</v>
      </c>
      <c r="BB70">
        <f t="shared" si="160"/>
        <v>0</v>
      </c>
      <c r="BC70">
        <f t="shared" si="160"/>
        <v>0</v>
      </c>
      <c r="BD70">
        <f t="shared" si="160"/>
        <v>2</v>
      </c>
      <c r="BE70">
        <f t="shared" si="160"/>
        <v>2</v>
      </c>
      <c r="BF70">
        <f t="shared" si="160"/>
        <v>0</v>
      </c>
      <c r="BG70">
        <f t="shared" si="160"/>
        <v>0</v>
      </c>
      <c r="BH70">
        <f t="shared" si="160"/>
        <v>0</v>
      </c>
      <c r="BI70">
        <f t="shared" si="160"/>
        <v>0</v>
      </c>
      <c r="BJ70">
        <f t="shared" si="160"/>
        <v>0</v>
      </c>
      <c r="BK70">
        <f t="shared" si="160"/>
        <v>0</v>
      </c>
      <c r="BL70">
        <f t="shared" si="160"/>
        <v>0</v>
      </c>
      <c r="BM70">
        <f t="shared" si="160"/>
        <v>0</v>
      </c>
      <c r="BN70">
        <f t="shared" si="160"/>
        <v>3.2</v>
      </c>
      <c r="BO70">
        <f t="shared" si="160"/>
        <v>0</v>
      </c>
      <c r="BP70">
        <f t="shared" si="160"/>
        <v>0</v>
      </c>
      <c r="BQ70">
        <f t="shared" si="160"/>
        <v>0</v>
      </c>
      <c r="BR70">
        <f t="shared" si="160"/>
        <v>0</v>
      </c>
      <c r="BS70">
        <f t="shared" si="160"/>
        <v>0.2</v>
      </c>
      <c r="BT70">
        <f t="shared" si="160"/>
        <v>72.2</v>
      </c>
      <c r="BU70">
        <f t="shared" si="160"/>
        <v>7.6</v>
      </c>
      <c r="BV70">
        <f t="shared" si="160"/>
        <v>0</v>
      </c>
      <c r="BW70">
        <f t="shared" si="160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0.7</v>
      </c>
      <c r="E71">
        <v>0</v>
      </c>
      <c r="F71">
        <v>0</v>
      </c>
      <c r="G71">
        <v>0</v>
      </c>
      <c r="H71">
        <v>0</v>
      </c>
      <c r="I71">
        <v>10</v>
      </c>
      <c r="J71">
        <v>0</v>
      </c>
      <c r="K71">
        <v>0.7</v>
      </c>
      <c r="L71">
        <v>1</v>
      </c>
      <c r="M71">
        <v>23.1</v>
      </c>
      <c r="N71">
        <v>0</v>
      </c>
      <c r="O71">
        <v>3</v>
      </c>
      <c r="P71">
        <v>22</v>
      </c>
      <c r="Q71">
        <v>0</v>
      </c>
      <c r="R71">
        <v>3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2.8</v>
      </c>
      <c r="AA71">
        <v>0</v>
      </c>
      <c r="AB71">
        <v>1</v>
      </c>
      <c r="AC71">
        <v>0</v>
      </c>
      <c r="AD71">
        <v>0</v>
      </c>
      <c r="AE71">
        <v>4</v>
      </c>
      <c r="AF71">
        <v>14</v>
      </c>
      <c r="AG71">
        <v>0</v>
      </c>
      <c r="AH71">
        <v>19</v>
      </c>
      <c r="AI71">
        <v>10.6</v>
      </c>
      <c r="AJ71">
        <v>0</v>
      </c>
      <c r="AK71">
        <v>39</v>
      </c>
      <c r="AM71" s="9">
        <v>42934</v>
      </c>
      <c r="AN71">
        <v>6</v>
      </c>
      <c r="AO71">
        <f t="shared" ref="AO71:BW71" si="161">C139+C140</f>
        <v>0</v>
      </c>
      <c r="AP71">
        <f t="shared" si="161"/>
        <v>0</v>
      </c>
      <c r="AQ71">
        <f t="shared" si="161"/>
        <v>0</v>
      </c>
      <c r="AR71">
        <f t="shared" si="161"/>
        <v>0</v>
      </c>
      <c r="AS71">
        <f t="shared" si="161"/>
        <v>0</v>
      </c>
      <c r="AT71">
        <f t="shared" si="161"/>
        <v>0</v>
      </c>
      <c r="AU71">
        <f t="shared" si="161"/>
        <v>0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0</v>
      </c>
      <c r="BB71">
        <f t="shared" si="161"/>
        <v>0</v>
      </c>
      <c r="BC71">
        <f t="shared" si="161"/>
        <v>0</v>
      </c>
      <c r="BD71">
        <f t="shared" si="161"/>
        <v>0</v>
      </c>
      <c r="BE71">
        <f t="shared" si="161"/>
        <v>4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0</v>
      </c>
      <c r="BL71">
        <f t="shared" si="161"/>
        <v>0</v>
      </c>
      <c r="BM71">
        <f t="shared" si="161"/>
        <v>0</v>
      </c>
      <c r="BN71">
        <f t="shared" si="161"/>
        <v>0</v>
      </c>
      <c r="BO71">
        <f t="shared" si="161"/>
        <v>0</v>
      </c>
      <c r="BP71">
        <f t="shared" si="161"/>
        <v>0</v>
      </c>
      <c r="BQ71">
        <f t="shared" si="161"/>
        <v>0</v>
      </c>
      <c r="BR71">
        <f t="shared" si="161"/>
        <v>0</v>
      </c>
      <c r="BS71">
        <f t="shared" si="161"/>
        <v>0</v>
      </c>
      <c r="BT71">
        <f t="shared" si="161"/>
        <v>0.8</v>
      </c>
      <c r="BU71">
        <f t="shared" si="161"/>
        <v>7.6000000000000005</v>
      </c>
      <c r="BV71">
        <f t="shared" si="161"/>
        <v>0</v>
      </c>
      <c r="BW71">
        <f t="shared" si="161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1.6</v>
      </c>
      <c r="H72">
        <v>0.3</v>
      </c>
      <c r="I72">
        <v>0</v>
      </c>
      <c r="J72">
        <v>3</v>
      </c>
      <c r="K72">
        <v>0</v>
      </c>
      <c r="L72">
        <v>0</v>
      </c>
      <c r="M72">
        <v>0</v>
      </c>
      <c r="N72">
        <v>0</v>
      </c>
      <c r="O72">
        <v>7</v>
      </c>
      <c r="P72">
        <v>9</v>
      </c>
      <c r="Q72">
        <v>0</v>
      </c>
      <c r="R72">
        <v>0</v>
      </c>
      <c r="S72">
        <v>0</v>
      </c>
      <c r="T72">
        <v>2</v>
      </c>
      <c r="U72">
        <v>1</v>
      </c>
      <c r="V72">
        <v>0</v>
      </c>
      <c r="W72">
        <v>0</v>
      </c>
      <c r="X72">
        <v>7</v>
      </c>
      <c r="Y72">
        <v>0</v>
      </c>
      <c r="Z72">
        <v>0</v>
      </c>
      <c r="AA72">
        <v>0</v>
      </c>
      <c r="AB72">
        <v>0</v>
      </c>
      <c r="AC72">
        <v>1</v>
      </c>
      <c r="AD72">
        <v>3.8</v>
      </c>
      <c r="AE72">
        <v>0</v>
      </c>
      <c r="AF72">
        <v>0</v>
      </c>
      <c r="AG72">
        <v>1.2</v>
      </c>
      <c r="AH72">
        <v>0</v>
      </c>
      <c r="AI72">
        <v>0</v>
      </c>
      <c r="AJ72">
        <v>0</v>
      </c>
      <c r="AK72">
        <v>2</v>
      </c>
      <c r="AM72" s="10"/>
      <c r="AN72">
        <v>12</v>
      </c>
      <c r="AO72">
        <f t="shared" ref="AO72:BW72" si="162">C141+C142</f>
        <v>2.2999999999999998</v>
      </c>
      <c r="AP72">
        <f t="shared" si="162"/>
        <v>0</v>
      </c>
      <c r="AQ72">
        <f t="shared" si="162"/>
        <v>0</v>
      </c>
      <c r="AR72">
        <f t="shared" si="162"/>
        <v>2</v>
      </c>
      <c r="AS72">
        <f t="shared" si="162"/>
        <v>0</v>
      </c>
      <c r="AT72">
        <f t="shared" si="162"/>
        <v>0</v>
      </c>
      <c r="AU72">
        <f t="shared" si="162"/>
        <v>0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0</v>
      </c>
      <c r="BB72">
        <f t="shared" si="162"/>
        <v>0</v>
      </c>
      <c r="BC72">
        <f t="shared" si="162"/>
        <v>0</v>
      </c>
      <c r="BD72">
        <f t="shared" si="162"/>
        <v>14</v>
      </c>
      <c r="BE72">
        <f t="shared" si="162"/>
        <v>0</v>
      </c>
      <c r="BF72">
        <f t="shared" si="162"/>
        <v>14.6</v>
      </c>
      <c r="BG72">
        <f t="shared" si="162"/>
        <v>0</v>
      </c>
      <c r="BH72">
        <f t="shared" si="162"/>
        <v>0</v>
      </c>
      <c r="BI72">
        <f t="shared" si="162"/>
        <v>0</v>
      </c>
      <c r="BJ72">
        <f t="shared" si="162"/>
        <v>5.6</v>
      </c>
      <c r="BK72">
        <f t="shared" si="162"/>
        <v>0</v>
      </c>
      <c r="BL72">
        <f t="shared" si="162"/>
        <v>3.2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3.6</v>
      </c>
      <c r="BR72">
        <f t="shared" si="162"/>
        <v>0</v>
      </c>
      <c r="BS72">
        <f t="shared" si="162"/>
        <v>0</v>
      </c>
      <c r="BT72">
        <f t="shared" si="162"/>
        <v>0</v>
      </c>
      <c r="BU72">
        <f t="shared" si="162"/>
        <v>0</v>
      </c>
      <c r="BV72">
        <f t="shared" si="162"/>
        <v>0</v>
      </c>
      <c r="BW72">
        <f t="shared" si="162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36</v>
      </c>
      <c r="K73">
        <v>0</v>
      </c>
      <c r="L73">
        <v>0</v>
      </c>
      <c r="M73">
        <v>13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7</v>
      </c>
      <c r="Z73">
        <v>0</v>
      </c>
      <c r="AA73">
        <v>0</v>
      </c>
      <c r="AB73">
        <v>0</v>
      </c>
      <c r="AC73">
        <v>20.2</v>
      </c>
      <c r="AD73">
        <v>0</v>
      </c>
      <c r="AE73">
        <v>0</v>
      </c>
      <c r="AF73">
        <v>0.2</v>
      </c>
      <c r="AG73">
        <v>0</v>
      </c>
      <c r="AH73">
        <v>0</v>
      </c>
      <c r="AI73">
        <v>0</v>
      </c>
      <c r="AJ73">
        <v>3</v>
      </c>
      <c r="AK73">
        <v>0</v>
      </c>
      <c r="AM73" s="10"/>
      <c r="AN73">
        <v>18</v>
      </c>
      <c r="AO73">
        <f t="shared" ref="AO73:BW73" si="163">C143+C144</f>
        <v>0</v>
      </c>
      <c r="AP73">
        <f t="shared" si="163"/>
        <v>0</v>
      </c>
      <c r="AQ73">
        <f t="shared" si="163"/>
        <v>0</v>
      </c>
      <c r="AR73">
        <f t="shared" si="163"/>
        <v>0</v>
      </c>
      <c r="AS73">
        <f t="shared" si="163"/>
        <v>0</v>
      </c>
      <c r="AT73">
        <f t="shared" si="163"/>
        <v>8.4</v>
      </c>
      <c r="AU73">
        <f t="shared" si="163"/>
        <v>0</v>
      </c>
      <c r="AV73">
        <f t="shared" si="163"/>
        <v>0</v>
      </c>
      <c r="AW73">
        <f t="shared" si="163"/>
        <v>0</v>
      </c>
      <c r="AX73">
        <f t="shared" si="163"/>
        <v>0</v>
      </c>
      <c r="AY73">
        <f t="shared" si="163"/>
        <v>0</v>
      </c>
      <c r="AZ73">
        <f t="shared" si="163"/>
        <v>0</v>
      </c>
      <c r="BA73">
        <f t="shared" si="163"/>
        <v>3</v>
      </c>
      <c r="BB73">
        <f t="shared" si="163"/>
        <v>0</v>
      </c>
      <c r="BC73">
        <f t="shared" si="163"/>
        <v>0</v>
      </c>
      <c r="BD73">
        <f t="shared" si="163"/>
        <v>1</v>
      </c>
      <c r="BE73">
        <f t="shared" si="163"/>
        <v>0</v>
      </c>
      <c r="BF73">
        <f t="shared" si="163"/>
        <v>0</v>
      </c>
      <c r="BG73">
        <f t="shared" si="163"/>
        <v>0</v>
      </c>
      <c r="BH73">
        <f t="shared" si="163"/>
        <v>0</v>
      </c>
      <c r="BI73">
        <f t="shared" si="163"/>
        <v>0</v>
      </c>
      <c r="BJ73">
        <f t="shared" si="163"/>
        <v>0</v>
      </c>
      <c r="BK73">
        <f t="shared" si="163"/>
        <v>0</v>
      </c>
      <c r="BL73">
        <f t="shared" si="163"/>
        <v>0</v>
      </c>
      <c r="BM73">
        <f t="shared" si="163"/>
        <v>0</v>
      </c>
      <c r="BN73">
        <f t="shared" si="163"/>
        <v>5.5</v>
      </c>
      <c r="BO73">
        <f t="shared" si="163"/>
        <v>0</v>
      </c>
      <c r="BP73">
        <f t="shared" si="163"/>
        <v>0</v>
      </c>
      <c r="BQ73">
        <f t="shared" si="163"/>
        <v>0.2</v>
      </c>
      <c r="BR73">
        <f t="shared" si="163"/>
        <v>0</v>
      </c>
      <c r="BS73">
        <f t="shared" si="163"/>
        <v>0</v>
      </c>
      <c r="BT73">
        <f t="shared" si="163"/>
        <v>0</v>
      </c>
      <c r="BU73">
        <f t="shared" si="163"/>
        <v>0</v>
      </c>
      <c r="BV73">
        <f t="shared" si="163"/>
        <v>0</v>
      </c>
      <c r="BW73">
        <f t="shared" si="163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</v>
      </c>
      <c r="V74">
        <v>6</v>
      </c>
      <c r="W74">
        <v>0</v>
      </c>
      <c r="X74">
        <v>0</v>
      </c>
      <c r="Y74">
        <v>1.6</v>
      </c>
      <c r="Z74">
        <v>0</v>
      </c>
      <c r="AA74">
        <v>0</v>
      </c>
      <c r="AB74">
        <v>0</v>
      </c>
      <c r="AC74">
        <v>0.6</v>
      </c>
      <c r="AD74">
        <v>0.6</v>
      </c>
      <c r="AE74">
        <v>0</v>
      </c>
      <c r="AF74">
        <v>0</v>
      </c>
      <c r="AG74">
        <v>3.3</v>
      </c>
      <c r="AH74">
        <v>0</v>
      </c>
      <c r="AI74">
        <v>0</v>
      </c>
      <c r="AJ74">
        <v>0</v>
      </c>
      <c r="AK74">
        <v>9</v>
      </c>
      <c r="AM74" s="10"/>
      <c r="AN74">
        <v>24</v>
      </c>
      <c r="AO74">
        <f t="shared" ref="AO74:BW74" si="164">C145+C146</f>
        <v>0</v>
      </c>
      <c r="AP74">
        <f t="shared" si="164"/>
        <v>0</v>
      </c>
      <c r="AQ74">
        <f t="shared" si="164"/>
        <v>0</v>
      </c>
      <c r="AR74">
        <f t="shared" si="164"/>
        <v>0</v>
      </c>
      <c r="AS74">
        <f t="shared" si="164"/>
        <v>0</v>
      </c>
      <c r="AT74">
        <f t="shared" si="164"/>
        <v>0</v>
      </c>
      <c r="AU74">
        <f t="shared" si="164"/>
        <v>2</v>
      </c>
      <c r="AV74">
        <f t="shared" si="164"/>
        <v>0</v>
      </c>
      <c r="AW74">
        <f t="shared" si="164"/>
        <v>0</v>
      </c>
      <c r="AX74">
        <f t="shared" si="164"/>
        <v>0</v>
      </c>
      <c r="AY74">
        <f t="shared" si="164"/>
        <v>0</v>
      </c>
      <c r="AZ74">
        <f t="shared" si="164"/>
        <v>0</v>
      </c>
      <c r="BA74">
        <f t="shared" si="164"/>
        <v>4</v>
      </c>
      <c r="BB74">
        <f t="shared" si="164"/>
        <v>0</v>
      </c>
      <c r="BC74">
        <f t="shared" si="164"/>
        <v>0</v>
      </c>
      <c r="BD74">
        <f t="shared" si="164"/>
        <v>0</v>
      </c>
      <c r="BE74">
        <f t="shared" si="164"/>
        <v>3</v>
      </c>
      <c r="BF74">
        <f t="shared" si="164"/>
        <v>0</v>
      </c>
      <c r="BG74">
        <f t="shared" si="164"/>
        <v>0</v>
      </c>
      <c r="BH74">
        <f t="shared" si="164"/>
        <v>0</v>
      </c>
      <c r="BI74">
        <f t="shared" si="164"/>
        <v>0</v>
      </c>
      <c r="BJ74">
        <f t="shared" si="164"/>
        <v>0</v>
      </c>
      <c r="BK74">
        <f t="shared" si="164"/>
        <v>0</v>
      </c>
      <c r="BL74">
        <f t="shared" si="164"/>
        <v>0</v>
      </c>
      <c r="BM74">
        <f t="shared" si="164"/>
        <v>0</v>
      </c>
      <c r="BN74">
        <f t="shared" si="164"/>
        <v>5.5</v>
      </c>
      <c r="BO74">
        <f t="shared" si="164"/>
        <v>0</v>
      </c>
      <c r="BP74">
        <f t="shared" si="164"/>
        <v>1</v>
      </c>
      <c r="BQ74">
        <f t="shared" si="164"/>
        <v>0</v>
      </c>
      <c r="BR74">
        <f t="shared" si="164"/>
        <v>0</v>
      </c>
      <c r="BS74">
        <f t="shared" si="164"/>
        <v>1.2</v>
      </c>
      <c r="BT74">
        <f t="shared" si="164"/>
        <v>0</v>
      </c>
      <c r="BU74">
        <f t="shared" si="164"/>
        <v>62.400000000000006</v>
      </c>
      <c r="BV74">
        <f t="shared" si="164"/>
        <v>0</v>
      </c>
      <c r="BW74">
        <f t="shared" si="164"/>
        <v>0</v>
      </c>
      <c r="BX74" s="1"/>
      <c r="DJ74" s="1"/>
      <c r="DK74" s="1"/>
    </row>
    <row r="75" spans="1:115" x14ac:dyDescent="0.25">
      <c r="A75" s="8">
        <v>43656</v>
      </c>
      <c r="B75">
        <v>3</v>
      </c>
      <c r="C75">
        <v>0</v>
      </c>
      <c r="D75">
        <v>0</v>
      </c>
      <c r="E75">
        <v>0</v>
      </c>
      <c r="F75">
        <v>0</v>
      </c>
      <c r="G75">
        <v>0.5</v>
      </c>
      <c r="H75">
        <v>8.8000000000000007</v>
      </c>
      <c r="I75">
        <v>0</v>
      </c>
      <c r="J75">
        <v>15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0.6</v>
      </c>
      <c r="AC75">
        <v>0</v>
      </c>
      <c r="AD75">
        <v>2.4</v>
      </c>
      <c r="AE75">
        <v>0</v>
      </c>
      <c r="AF75">
        <v>2</v>
      </c>
      <c r="AG75">
        <v>7.5</v>
      </c>
      <c r="AH75">
        <v>0</v>
      </c>
      <c r="AI75">
        <v>1.4</v>
      </c>
      <c r="AJ75">
        <v>0</v>
      </c>
      <c r="AK75">
        <v>31</v>
      </c>
      <c r="AM75" s="9">
        <v>42935</v>
      </c>
      <c r="AN75">
        <v>6</v>
      </c>
      <c r="AO75">
        <f t="shared" ref="AO75:BW75" si="165">C147+C148</f>
        <v>0.2</v>
      </c>
      <c r="AP75">
        <f t="shared" si="165"/>
        <v>0.8</v>
      </c>
      <c r="AQ75">
        <f t="shared" si="165"/>
        <v>0</v>
      </c>
      <c r="AR75">
        <f t="shared" si="165"/>
        <v>0</v>
      </c>
      <c r="AS75">
        <f t="shared" si="165"/>
        <v>0</v>
      </c>
      <c r="AT75">
        <f t="shared" si="165"/>
        <v>0</v>
      </c>
      <c r="AU75">
        <f t="shared" si="165"/>
        <v>0</v>
      </c>
      <c r="AV75">
        <f t="shared" si="165"/>
        <v>0</v>
      </c>
      <c r="AW75">
        <f t="shared" si="165"/>
        <v>0</v>
      </c>
      <c r="AX75">
        <f t="shared" si="165"/>
        <v>0.2</v>
      </c>
      <c r="AY75">
        <f t="shared" si="165"/>
        <v>0</v>
      </c>
      <c r="AZ75">
        <f t="shared" si="165"/>
        <v>0</v>
      </c>
      <c r="BA75">
        <f t="shared" si="165"/>
        <v>0</v>
      </c>
      <c r="BB75">
        <f t="shared" si="165"/>
        <v>0</v>
      </c>
      <c r="BC75">
        <f t="shared" si="165"/>
        <v>0</v>
      </c>
      <c r="BD75">
        <f t="shared" si="165"/>
        <v>0</v>
      </c>
      <c r="BE75">
        <f t="shared" si="165"/>
        <v>0</v>
      </c>
      <c r="BF75">
        <f t="shared" si="165"/>
        <v>0</v>
      </c>
      <c r="BG75">
        <f t="shared" si="165"/>
        <v>0</v>
      </c>
      <c r="BH75">
        <f t="shared" si="165"/>
        <v>0.8</v>
      </c>
      <c r="BI75">
        <f t="shared" si="165"/>
        <v>0</v>
      </c>
      <c r="BJ75">
        <f t="shared" si="165"/>
        <v>0</v>
      </c>
      <c r="BK75">
        <f t="shared" si="165"/>
        <v>3.6</v>
      </c>
      <c r="BL75">
        <f t="shared" si="165"/>
        <v>5</v>
      </c>
      <c r="BM75">
        <f t="shared" si="165"/>
        <v>0</v>
      </c>
      <c r="BN75">
        <f t="shared" si="165"/>
        <v>0</v>
      </c>
      <c r="BO75">
        <f t="shared" si="165"/>
        <v>0</v>
      </c>
      <c r="BP75">
        <f t="shared" si="165"/>
        <v>0</v>
      </c>
      <c r="BQ75">
        <f t="shared" si="165"/>
        <v>0</v>
      </c>
      <c r="BR75">
        <f t="shared" si="165"/>
        <v>0</v>
      </c>
      <c r="BS75">
        <f t="shared" si="165"/>
        <v>0</v>
      </c>
      <c r="BT75">
        <f t="shared" si="165"/>
        <v>2.6</v>
      </c>
      <c r="BU75">
        <f t="shared" si="165"/>
        <v>0</v>
      </c>
      <c r="BV75">
        <f t="shared" si="165"/>
        <v>0</v>
      </c>
      <c r="BW75">
        <f t="shared" si="165"/>
        <v>0</v>
      </c>
      <c r="BX75" s="1"/>
      <c r="DJ75" s="1"/>
      <c r="DK75" s="1"/>
    </row>
    <row r="76" spans="1:115" x14ac:dyDescent="0.25">
      <c r="A76" s="8"/>
      <c r="B76">
        <v>6</v>
      </c>
      <c r="C76">
        <v>1</v>
      </c>
      <c r="D76">
        <v>0</v>
      </c>
      <c r="E76">
        <v>0</v>
      </c>
      <c r="F76">
        <v>0</v>
      </c>
      <c r="G76">
        <v>0.8</v>
      </c>
      <c r="H76">
        <v>1</v>
      </c>
      <c r="I76">
        <v>0</v>
      </c>
      <c r="J76">
        <v>6</v>
      </c>
      <c r="K76">
        <v>0</v>
      </c>
      <c r="L76">
        <v>0</v>
      </c>
      <c r="M76">
        <v>0.8</v>
      </c>
      <c r="N76">
        <v>0</v>
      </c>
      <c r="O76">
        <v>3</v>
      </c>
      <c r="P76">
        <v>4</v>
      </c>
      <c r="Q76">
        <v>0</v>
      </c>
      <c r="R76">
        <v>0</v>
      </c>
      <c r="S76">
        <v>0.2</v>
      </c>
      <c r="T76">
        <v>0.2</v>
      </c>
      <c r="U76">
        <v>5</v>
      </c>
      <c r="V76">
        <v>0</v>
      </c>
      <c r="W76">
        <v>0</v>
      </c>
      <c r="X76">
        <v>1.2</v>
      </c>
      <c r="Y76">
        <v>0</v>
      </c>
      <c r="Z76">
        <v>4.8</v>
      </c>
      <c r="AA76">
        <v>0</v>
      </c>
      <c r="AB76">
        <v>0</v>
      </c>
      <c r="AC76">
        <v>1</v>
      </c>
      <c r="AD76">
        <v>8.4</v>
      </c>
      <c r="AE76">
        <v>1</v>
      </c>
      <c r="AF76">
        <v>3.2</v>
      </c>
      <c r="AG76">
        <v>32</v>
      </c>
      <c r="AH76">
        <v>0</v>
      </c>
      <c r="AI76">
        <v>0</v>
      </c>
      <c r="AJ76">
        <v>0</v>
      </c>
      <c r="AK76">
        <v>17</v>
      </c>
      <c r="AM76" s="10"/>
      <c r="AN76">
        <v>12</v>
      </c>
      <c r="AO76">
        <f t="shared" ref="AO76:BW76" si="166">C149+C150</f>
        <v>0</v>
      </c>
      <c r="AP76">
        <f t="shared" si="166"/>
        <v>0</v>
      </c>
      <c r="AQ76">
        <f t="shared" si="166"/>
        <v>0</v>
      </c>
      <c r="AR76">
        <f t="shared" si="166"/>
        <v>0</v>
      </c>
      <c r="AS76">
        <f t="shared" si="166"/>
        <v>0</v>
      </c>
      <c r="AT76">
        <f t="shared" si="166"/>
        <v>0</v>
      </c>
      <c r="AU76">
        <f t="shared" si="166"/>
        <v>0</v>
      </c>
      <c r="AV76">
        <f t="shared" si="166"/>
        <v>0</v>
      </c>
      <c r="AW76">
        <f t="shared" si="166"/>
        <v>0</v>
      </c>
      <c r="AX76">
        <f t="shared" si="166"/>
        <v>0</v>
      </c>
      <c r="AY76">
        <f t="shared" si="166"/>
        <v>0</v>
      </c>
      <c r="AZ76">
        <f t="shared" si="166"/>
        <v>0</v>
      </c>
      <c r="BA76">
        <f t="shared" si="166"/>
        <v>0</v>
      </c>
      <c r="BB76">
        <f t="shared" si="166"/>
        <v>0</v>
      </c>
      <c r="BC76">
        <f t="shared" si="166"/>
        <v>1.2</v>
      </c>
      <c r="BD76">
        <f t="shared" si="166"/>
        <v>11</v>
      </c>
      <c r="BE76">
        <f t="shared" si="166"/>
        <v>3.8</v>
      </c>
      <c r="BF76">
        <f t="shared" si="166"/>
        <v>4</v>
      </c>
      <c r="BG76">
        <f t="shared" si="166"/>
        <v>0</v>
      </c>
      <c r="BH76">
        <f t="shared" si="166"/>
        <v>0</v>
      </c>
      <c r="BI76">
        <f t="shared" si="166"/>
        <v>0</v>
      </c>
      <c r="BJ76">
        <f t="shared" si="166"/>
        <v>6</v>
      </c>
      <c r="BK76">
        <f t="shared" si="166"/>
        <v>0</v>
      </c>
      <c r="BL76">
        <f t="shared" si="166"/>
        <v>0</v>
      </c>
      <c r="BM76">
        <f t="shared" si="166"/>
        <v>0</v>
      </c>
      <c r="BN76">
        <f t="shared" si="166"/>
        <v>2.6</v>
      </c>
      <c r="BO76">
        <f t="shared" si="166"/>
        <v>0</v>
      </c>
      <c r="BP76">
        <f t="shared" si="166"/>
        <v>0</v>
      </c>
      <c r="BQ76">
        <f t="shared" si="166"/>
        <v>6.8</v>
      </c>
      <c r="BR76">
        <f t="shared" si="166"/>
        <v>0</v>
      </c>
      <c r="BS76">
        <f t="shared" si="166"/>
        <v>0</v>
      </c>
      <c r="BT76">
        <f t="shared" si="166"/>
        <v>0</v>
      </c>
      <c r="BU76">
        <f t="shared" si="166"/>
        <v>0</v>
      </c>
      <c r="BV76">
        <f t="shared" si="166"/>
        <v>0</v>
      </c>
      <c r="BW76">
        <f t="shared" si="166"/>
        <v>0</v>
      </c>
      <c r="BX76" s="1"/>
      <c r="DJ76" s="1"/>
      <c r="DK76" s="1"/>
    </row>
    <row r="77" spans="1:115" x14ac:dyDescent="0.25">
      <c r="A77" s="8"/>
      <c r="B77">
        <v>9</v>
      </c>
      <c r="C77">
        <v>13</v>
      </c>
      <c r="D77">
        <v>14.8</v>
      </c>
      <c r="E77">
        <v>0</v>
      </c>
      <c r="F77">
        <v>5</v>
      </c>
      <c r="G77">
        <v>0</v>
      </c>
      <c r="H77">
        <v>0.4</v>
      </c>
      <c r="I77">
        <v>3</v>
      </c>
      <c r="J77">
        <v>2</v>
      </c>
      <c r="K77">
        <v>0</v>
      </c>
      <c r="L77">
        <v>2</v>
      </c>
      <c r="M77">
        <v>0.6</v>
      </c>
      <c r="N77">
        <v>0</v>
      </c>
      <c r="O77">
        <v>8</v>
      </c>
      <c r="P77">
        <v>7</v>
      </c>
      <c r="Q77">
        <v>0</v>
      </c>
      <c r="R77">
        <v>2</v>
      </c>
      <c r="S77">
        <v>1.4</v>
      </c>
      <c r="T77">
        <v>0</v>
      </c>
      <c r="U77">
        <v>0</v>
      </c>
      <c r="V77">
        <v>4</v>
      </c>
      <c r="W77">
        <v>11</v>
      </c>
      <c r="X77">
        <v>4.2</v>
      </c>
      <c r="Y77">
        <v>8.1</v>
      </c>
      <c r="Z77">
        <v>9.4</v>
      </c>
      <c r="AA77">
        <v>0</v>
      </c>
      <c r="AB77">
        <v>0</v>
      </c>
      <c r="AC77">
        <v>1.8</v>
      </c>
      <c r="AD77">
        <v>32.4</v>
      </c>
      <c r="AE77">
        <v>0</v>
      </c>
      <c r="AF77">
        <v>2.4</v>
      </c>
      <c r="AG77">
        <v>9</v>
      </c>
      <c r="AH77">
        <v>0</v>
      </c>
      <c r="AI77">
        <v>0</v>
      </c>
      <c r="AJ77">
        <v>0</v>
      </c>
      <c r="AK77">
        <v>6</v>
      </c>
      <c r="AM77" s="10"/>
      <c r="AN77">
        <v>18</v>
      </c>
      <c r="AO77">
        <f t="shared" ref="AO77:BW77" si="167">C151+C152</f>
        <v>1</v>
      </c>
      <c r="AP77">
        <f t="shared" si="167"/>
        <v>0</v>
      </c>
      <c r="AQ77">
        <f t="shared" si="167"/>
        <v>0</v>
      </c>
      <c r="AR77">
        <f t="shared" si="167"/>
        <v>5</v>
      </c>
      <c r="AS77">
        <f t="shared" si="167"/>
        <v>0.4</v>
      </c>
      <c r="AT77">
        <f t="shared" si="167"/>
        <v>6.4</v>
      </c>
      <c r="AU77">
        <f t="shared" si="167"/>
        <v>0</v>
      </c>
      <c r="AV77">
        <f t="shared" si="167"/>
        <v>0</v>
      </c>
      <c r="AW77">
        <f t="shared" si="167"/>
        <v>6</v>
      </c>
      <c r="AX77">
        <f t="shared" si="167"/>
        <v>0</v>
      </c>
      <c r="AY77">
        <f t="shared" si="167"/>
        <v>0</v>
      </c>
      <c r="AZ77">
        <f t="shared" si="167"/>
        <v>0</v>
      </c>
      <c r="BA77">
        <f t="shared" si="167"/>
        <v>0</v>
      </c>
      <c r="BB77">
        <f t="shared" si="167"/>
        <v>0</v>
      </c>
      <c r="BC77">
        <f t="shared" si="167"/>
        <v>0</v>
      </c>
      <c r="BD77">
        <f t="shared" si="167"/>
        <v>1</v>
      </c>
      <c r="BE77">
        <f t="shared" si="167"/>
        <v>0</v>
      </c>
      <c r="BF77">
        <f t="shared" si="167"/>
        <v>6.2</v>
      </c>
      <c r="BG77">
        <f t="shared" si="167"/>
        <v>0</v>
      </c>
      <c r="BH77">
        <f t="shared" si="167"/>
        <v>0</v>
      </c>
      <c r="BI77">
        <f t="shared" si="167"/>
        <v>0</v>
      </c>
      <c r="BJ77">
        <f t="shared" si="167"/>
        <v>11</v>
      </c>
      <c r="BK77">
        <f t="shared" si="167"/>
        <v>0</v>
      </c>
      <c r="BL77">
        <f t="shared" si="167"/>
        <v>0</v>
      </c>
      <c r="BM77">
        <f t="shared" si="167"/>
        <v>0.4</v>
      </c>
      <c r="BN77">
        <f t="shared" si="167"/>
        <v>4.2</v>
      </c>
      <c r="BO77">
        <f t="shared" si="167"/>
        <v>0</v>
      </c>
      <c r="BP77">
        <f t="shared" si="167"/>
        <v>0</v>
      </c>
      <c r="BQ77">
        <f t="shared" si="167"/>
        <v>6.4</v>
      </c>
      <c r="BR77">
        <f t="shared" si="167"/>
        <v>0</v>
      </c>
      <c r="BS77">
        <f t="shared" si="167"/>
        <v>0.2</v>
      </c>
      <c r="BT77">
        <f t="shared" si="167"/>
        <v>9.8000000000000007</v>
      </c>
      <c r="BU77">
        <f t="shared" si="167"/>
        <v>0</v>
      </c>
      <c r="BV77">
        <f t="shared" si="167"/>
        <v>0</v>
      </c>
      <c r="BW77">
        <f t="shared" si="167"/>
        <v>0</v>
      </c>
      <c r="BX77" s="1"/>
      <c r="DJ77" s="1"/>
      <c r="DK77" s="1"/>
    </row>
    <row r="78" spans="1:115" x14ac:dyDescent="0.25">
      <c r="A78" s="8"/>
      <c r="B78">
        <v>12</v>
      </c>
      <c r="C78">
        <v>7.7</v>
      </c>
      <c r="D78">
        <v>29</v>
      </c>
      <c r="E78">
        <v>0</v>
      </c>
      <c r="F78">
        <v>0</v>
      </c>
      <c r="G78">
        <v>0</v>
      </c>
      <c r="H78">
        <v>2.4</v>
      </c>
      <c r="I78">
        <v>30</v>
      </c>
      <c r="J78">
        <v>0</v>
      </c>
      <c r="K78">
        <v>0</v>
      </c>
      <c r="L78">
        <v>0</v>
      </c>
      <c r="M78">
        <v>1</v>
      </c>
      <c r="N78">
        <v>19.2</v>
      </c>
      <c r="O78">
        <v>4</v>
      </c>
      <c r="P78">
        <v>0</v>
      </c>
      <c r="Q78">
        <v>0</v>
      </c>
      <c r="R78">
        <v>1</v>
      </c>
      <c r="S78">
        <v>3</v>
      </c>
      <c r="T78">
        <v>0</v>
      </c>
      <c r="U78">
        <v>1</v>
      </c>
      <c r="V78">
        <v>0</v>
      </c>
      <c r="W78">
        <v>12</v>
      </c>
      <c r="X78">
        <v>1.2</v>
      </c>
      <c r="Y78">
        <v>0</v>
      </c>
      <c r="Z78">
        <v>44.5</v>
      </c>
      <c r="AA78">
        <v>0</v>
      </c>
      <c r="AB78">
        <v>0</v>
      </c>
      <c r="AC78">
        <v>0.6</v>
      </c>
      <c r="AD78">
        <v>9.8000000000000007</v>
      </c>
      <c r="AE78">
        <v>0</v>
      </c>
      <c r="AF78">
        <v>0.2</v>
      </c>
      <c r="AG78">
        <v>8.4</v>
      </c>
      <c r="AH78">
        <v>18.2</v>
      </c>
      <c r="AI78">
        <v>1.4</v>
      </c>
      <c r="AJ78">
        <v>3.2</v>
      </c>
      <c r="AK78">
        <v>2</v>
      </c>
      <c r="AM78" s="10"/>
      <c r="AN78">
        <v>24</v>
      </c>
      <c r="AO78">
        <f t="shared" ref="AO78:BW78" si="168">C153+C154</f>
        <v>0</v>
      </c>
      <c r="AP78">
        <f t="shared" si="168"/>
        <v>0</v>
      </c>
      <c r="AQ78">
        <f t="shared" si="168"/>
        <v>8</v>
      </c>
      <c r="AR78">
        <f t="shared" si="168"/>
        <v>0</v>
      </c>
      <c r="AS78">
        <f t="shared" si="168"/>
        <v>0.2</v>
      </c>
      <c r="AT78">
        <f t="shared" si="168"/>
        <v>0.4</v>
      </c>
      <c r="AU78">
        <f t="shared" si="168"/>
        <v>0</v>
      </c>
      <c r="AV78">
        <f t="shared" si="168"/>
        <v>0</v>
      </c>
      <c r="AW78">
        <f t="shared" si="168"/>
        <v>0</v>
      </c>
      <c r="AX78">
        <f t="shared" si="168"/>
        <v>0</v>
      </c>
      <c r="AY78">
        <f t="shared" si="168"/>
        <v>0</v>
      </c>
      <c r="AZ78">
        <f t="shared" si="168"/>
        <v>0</v>
      </c>
      <c r="BA78">
        <f t="shared" si="168"/>
        <v>11</v>
      </c>
      <c r="BB78">
        <f t="shared" si="168"/>
        <v>0</v>
      </c>
      <c r="BC78">
        <f t="shared" si="168"/>
        <v>0</v>
      </c>
      <c r="BD78">
        <f t="shared" si="168"/>
        <v>0</v>
      </c>
      <c r="BE78">
        <f t="shared" si="168"/>
        <v>0</v>
      </c>
      <c r="BF78">
        <f t="shared" si="168"/>
        <v>0</v>
      </c>
      <c r="BG78">
        <f t="shared" si="168"/>
        <v>0</v>
      </c>
      <c r="BH78">
        <f t="shared" si="168"/>
        <v>0</v>
      </c>
      <c r="BI78">
        <f t="shared" si="168"/>
        <v>0</v>
      </c>
      <c r="BJ78">
        <f t="shared" si="168"/>
        <v>0.6</v>
      </c>
      <c r="BK78">
        <f t="shared" si="168"/>
        <v>0</v>
      </c>
      <c r="BL78">
        <f t="shared" si="168"/>
        <v>0</v>
      </c>
      <c r="BM78">
        <f t="shared" si="168"/>
        <v>0</v>
      </c>
      <c r="BN78">
        <f t="shared" si="168"/>
        <v>30.6</v>
      </c>
      <c r="BO78">
        <f t="shared" si="168"/>
        <v>0</v>
      </c>
      <c r="BP78">
        <f t="shared" si="168"/>
        <v>0</v>
      </c>
      <c r="BQ78">
        <f t="shared" si="168"/>
        <v>0</v>
      </c>
      <c r="BR78">
        <f t="shared" si="168"/>
        <v>0</v>
      </c>
      <c r="BS78">
        <f t="shared" si="168"/>
        <v>3.5</v>
      </c>
      <c r="BT78">
        <f t="shared" si="168"/>
        <v>2.6</v>
      </c>
      <c r="BU78">
        <f t="shared" si="168"/>
        <v>2.2000000000000002</v>
      </c>
      <c r="BV78">
        <f t="shared" si="168"/>
        <v>0</v>
      </c>
      <c r="BW78">
        <f t="shared" si="168"/>
        <v>0</v>
      </c>
      <c r="BX78" s="1"/>
      <c r="DJ78" s="1"/>
      <c r="DK78" s="1"/>
    </row>
    <row r="79" spans="1:115" x14ac:dyDescent="0.25">
      <c r="A79" s="8"/>
      <c r="B79">
        <v>15</v>
      </c>
      <c r="C79">
        <v>1</v>
      </c>
      <c r="D79">
        <v>1.6</v>
      </c>
      <c r="E79">
        <v>1</v>
      </c>
      <c r="F79">
        <v>7</v>
      </c>
      <c r="G79">
        <v>0</v>
      </c>
      <c r="H79">
        <v>0.2</v>
      </c>
      <c r="I79">
        <v>2</v>
      </c>
      <c r="J79">
        <v>0</v>
      </c>
      <c r="K79">
        <v>10</v>
      </c>
      <c r="L79">
        <v>0</v>
      </c>
      <c r="M79">
        <v>0</v>
      </c>
      <c r="N79">
        <v>0</v>
      </c>
      <c r="O79">
        <v>9</v>
      </c>
      <c r="P79">
        <v>42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</v>
      </c>
      <c r="X79">
        <v>0</v>
      </c>
      <c r="Y79">
        <v>0</v>
      </c>
      <c r="Z79">
        <v>1.2</v>
      </c>
      <c r="AA79">
        <v>0</v>
      </c>
      <c r="AB79">
        <v>0</v>
      </c>
      <c r="AC79">
        <v>0</v>
      </c>
      <c r="AD79">
        <v>36</v>
      </c>
      <c r="AE79">
        <v>0</v>
      </c>
      <c r="AF79">
        <v>0</v>
      </c>
      <c r="AG79">
        <v>61</v>
      </c>
      <c r="AH79">
        <v>0.8</v>
      </c>
      <c r="AI79">
        <v>0.2</v>
      </c>
      <c r="AJ79">
        <v>0</v>
      </c>
      <c r="AK79">
        <v>0</v>
      </c>
      <c r="AM79" s="9">
        <v>42936</v>
      </c>
      <c r="AN79">
        <v>6</v>
      </c>
      <c r="AO79">
        <f t="shared" ref="AO79:BW79" si="169">C155+C156</f>
        <v>0</v>
      </c>
      <c r="AP79">
        <f t="shared" si="169"/>
        <v>0</v>
      </c>
      <c r="AQ79">
        <f t="shared" si="169"/>
        <v>0</v>
      </c>
      <c r="AR79">
        <f t="shared" si="169"/>
        <v>0</v>
      </c>
      <c r="AS79">
        <f t="shared" si="169"/>
        <v>0</v>
      </c>
      <c r="AT79">
        <f t="shared" si="169"/>
        <v>0</v>
      </c>
      <c r="AU79">
        <f t="shared" si="169"/>
        <v>0</v>
      </c>
      <c r="AV79">
        <f t="shared" si="169"/>
        <v>0</v>
      </c>
      <c r="AW79">
        <f t="shared" si="169"/>
        <v>0</v>
      </c>
      <c r="AX79">
        <f t="shared" si="169"/>
        <v>0</v>
      </c>
      <c r="AY79">
        <f t="shared" si="169"/>
        <v>0</v>
      </c>
      <c r="AZ79">
        <f t="shared" si="169"/>
        <v>0</v>
      </c>
      <c r="BA79">
        <f t="shared" si="169"/>
        <v>0</v>
      </c>
      <c r="BB79">
        <f t="shared" si="169"/>
        <v>0</v>
      </c>
      <c r="BC79">
        <f t="shared" si="169"/>
        <v>0</v>
      </c>
      <c r="BD79">
        <f t="shared" si="169"/>
        <v>0</v>
      </c>
      <c r="BE79">
        <f t="shared" si="169"/>
        <v>0</v>
      </c>
      <c r="BF79">
        <f t="shared" si="169"/>
        <v>0</v>
      </c>
      <c r="BG79">
        <f t="shared" si="169"/>
        <v>0</v>
      </c>
      <c r="BH79">
        <f t="shared" si="169"/>
        <v>0</v>
      </c>
      <c r="BI79">
        <f t="shared" si="169"/>
        <v>0</v>
      </c>
      <c r="BJ79">
        <f t="shared" si="169"/>
        <v>0</v>
      </c>
      <c r="BK79">
        <f t="shared" si="169"/>
        <v>0</v>
      </c>
      <c r="BL79">
        <f t="shared" si="169"/>
        <v>0</v>
      </c>
      <c r="BM79">
        <f t="shared" si="169"/>
        <v>0</v>
      </c>
      <c r="BN79">
        <f t="shared" si="169"/>
        <v>0</v>
      </c>
      <c r="BO79">
        <f t="shared" si="169"/>
        <v>0</v>
      </c>
      <c r="BP79">
        <f t="shared" si="169"/>
        <v>0</v>
      </c>
      <c r="BQ79">
        <f t="shared" si="169"/>
        <v>0</v>
      </c>
      <c r="BR79">
        <f t="shared" si="169"/>
        <v>0</v>
      </c>
      <c r="BS79">
        <f t="shared" si="169"/>
        <v>0</v>
      </c>
      <c r="BT79">
        <f t="shared" si="169"/>
        <v>0</v>
      </c>
      <c r="BU79">
        <f t="shared" si="169"/>
        <v>5.8000000000000007</v>
      </c>
      <c r="BV79">
        <f t="shared" si="169"/>
        <v>0</v>
      </c>
      <c r="BW79">
        <f t="shared" si="169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24</v>
      </c>
      <c r="F80">
        <v>9</v>
      </c>
      <c r="G80">
        <v>1</v>
      </c>
      <c r="H80">
        <v>8.1999999999999993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1</v>
      </c>
      <c r="Q80">
        <v>0</v>
      </c>
      <c r="R80">
        <v>18</v>
      </c>
      <c r="S80">
        <v>0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16.5</v>
      </c>
      <c r="AC80">
        <v>0</v>
      </c>
      <c r="AD80">
        <v>7</v>
      </c>
      <c r="AE80">
        <v>0</v>
      </c>
      <c r="AF80">
        <v>0</v>
      </c>
      <c r="AG80">
        <v>4.5999999999999996</v>
      </c>
      <c r="AH80">
        <v>0</v>
      </c>
      <c r="AI80">
        <v>29</v>
      </c>
      <c r="AJ80">
        <v>3.2</v>
      </c>
      <c r="AK80">
        <v>0</v>
      </c>
      <c r="AM80" s="10"/>
      <c r="AN80">
        <v>12</v>
      </c>
      <c r="AO80">
        <f t="shared" ref="AO80:BW80" si="170">C157+ C158</f>
        <v>0</v>
      </c>
      <c r="AP80">
        <f t="shared" si="170"/>
        <v>0</v>
      </c>
      <c r="AQ80">
        <f t="shared" si="170"/>
        <v>0</v>
      </c>
      <c r="AR80">
        <f t="shared" si="170"/>
        <v>2</v>
      </c>
      <c r="AS80">
        <f t="shared" si="170"/>
        <v>0</v>
      </c>
      <c r="AT80">
        <f t="shared" si="170"/>
        <v>0</v>
      </c>
      <c r="AU80">
        <f t="shared" si="170"/>
        <v>0</v>
      </c>
      <c r="AV80">
        <f t="shared" si="170"/>
        <v>0</v>
      </c>
      <c r="AW80">
        <f t="shared" si="170"/>
        <v>0.6</v>
      </c>
      <c r="AX80">
        <f t="shared" si="170"/>
        <v>0</v>
      </c>
      <c r="AY80">
        <f t="shared" si="170"/>
        <v>0</v>
      </c>
      <c r="AZ80">
        <f t="shared" si="170"/>
        <v>0</v>
      </c>
      <c r="BA80">
        <f t="shared" si="170"/>
        <v>0</v>
      </c>
      <c r="BB80">
        <f t="shared" si="170"/>
        <v>0</v>
      </c>
      <c r="BC80">
        <f t="shared" si="170"/>
        <v>0</v>
      </c>
      <c r="BD80">
        <f t="shared" si="170"/>
        <v>0</v>
      </c>
      <c r="BE80">
        <f t="shared" si="170"/>
        <v>0</v>
      </c>
      <c r="BF80">
        <f t="shared" si="170"/>
        <v>3</v>
      </c>
      <c r="BG80">
        <f t="shared" si="170"/>
        <v>0</v>
      </c>
      <c r="BH80">
        <f t="shared" si="170"/>
        <v>0</v>
      </c>
      <c r="BI80">
        <f t="shared" si="170"/>
        <v>0</v>
      </c>
      <c r="BJ80">
        <f t="shared" si="170"/>
        <v>1</v>
      </c>
      <c r="BK80">
        <f t="shared" si="170"/>
        <v>0</v>
      </c>
      <c r="BL80">
        <f t="shared" si="170"/>
        <v>0</v>
      </c>
      <c r="BM80">
        <f t="shared" si="170"/>
        <v>0</v>
      </c>
      <c r="BN80">
        <f t="shared" si="170"/>
        <v>0</v>
      </c>
      <c r="BO80">
        <f t="shared" si="170"/>
        <v>0</v>
      </c>
      <c r="BP80">
        <f t="shared" si="170"/>
        <v>0</v>
      </c>
      <c r="BQ80">
        <f t="shared" si="170"/>
        <v>3</v>
      </c>
      <c r="BR80">
        <f t="shared" si="170"/>
        <v>0</v>
      </c>
      <c r="BS80">
        <f t="shared" si="170"/>
        <v>0</v>
      </c>
      <c r="BT80">
        <f t="shared" si="170"/>
        <v>0</v>
      </c>
      <c r="BU80">
        <f t="shared" si="170"/>
        <v>0</v>
      </c>
      <c r="BV80">
        <f t="shared" si="170"/>
        <v>0</v>
      </c>
      <c r="BW80">
        <f t="shared" si="170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3</v>
      </c>
      <c r="F81">
        <v>0</v>
      </c>
      <c r="G81">
        <v>3.4</v>
      </c>
      <c r="H81">
        <v>9.4</v>
      </c>
      <c r="I81">
        <v>0</v>
      </c>
      <c r="J81">
        <v>2</v>
      </c>
      <c r="K81">
        <v>0</v>
      </c>
      <c r="L81">
        <v>0</v>
      </c>
      <c r="M81">
        <v>7.3</v>
      </c>
      <c r="N81">
        <v>9.4</v>
      </c>
      <c r="O81">
        <v>0</v>
      </c>
      <c r="P81">
        <v>0</v>
      </c>
      <c r="Q81">
        <v>0</v>
      </c>
      <c r="R81">
        <v>3</v>
      </c>
      <c r="S81">
        <v>0.2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18.2</v>
      </c>
      <c r="AB81">
        <v>0.5</v>
      </c>
      <c r="AC81">
        <v>27</v>
      </c>
      <c r="AD81">
        <v>6</v>
      </c>
      <c r="AE81">
        <v>9</v>
      </c>
      <c r="AF81">
        <v>7</v>
      </c>
      <c r="AG81">
        <v>4</v>
      </c>
      <c r="AH81">
        <v>0</v>
      </c>
      <c r="AI81">
        <v>0.2</v>
      </c>
      <c r="AJ81">
        <v>0</v>
      </c>
      <c r="AK81">
        <v>0</v>
      </c>
      <c r="AM81" s="10"/>
      <c r="AN81">
        <v>18</v>
      </c>
      <c r="AO81">
        <f t="shared" ref="AO81:BW81" si="171">C159+C160</f>
        <v>0</v>
      </c>
      <c r="AP81">
        <f t="shared" si="171"/>
        <v>0</v>
      </c>
      <c r="AQ81">
        <f t="shared" si="171"/>
        <v>0</v>
      </c>
      <c r="AR81">
        <f t="shared" si="171"/>
        <v>1</v>
      </c>
      <c r="AS81">
        <f t="shared" si="171"/>
        <v>0</v>
      </c>
      <c r="AT81">
        <f t="shared" si="171"/>
        <v>0</v>
      </c>
      <c r="AU81">
        <f t="shared" si="171"/>
        <v>0</v>
      </c>
      <c r="AV81">
        <f t="shared" si="171"/>
        <v>0</v>
      </c>
      <c r="AW81">
        <f t="shared" si="171"/>
        <v>1.6</v>
      </c>
      <c r="AX81">
        <f t="shared" si="171"/>
        <v>0</v>
      </c>
      <c r="AY81">
        <f t="shared" si="171"/>
        <v>0</v>
      </c>
      <c r="AZ81">
        <f t="shared" si="171"/>
        <v>0</v>
      </c>
      <c r="BA81">
        <f t="shared" si="171"/>
        <v>0</v>
      </c>
      <c r="BB81">
        <f t="shared" si="171"/>
        <v>0</v>
      </c>
      <c r="BC81">
        <f t="shared" si="171"/>
        <v>0</v>
      </c>
      <c r="BD81">
        <f t="shared" si="171"/>
        <v>0</v>
      </c>
      <c r="BE81">
        <f t="shared" si="171"/>
        <v>0</v>
      </c>
      <c r="BF81">
        <f t="shared" si="171"/>
        <v>2</v>
      </c>
      <c r="BG81">
        <f t="shared" si="171"/>
        <v>0</v>
      </c>
      <c r="BH81">
        <f t="shared" si="171"/>
        <v>6</v>
      </c>
      <c r="BI81">
        <f t="shared" si="171"/>
        <v>0</v>
      </c>
      <c r="BJ81">
        <f t="shared" si="171"/>
        <v>0</v>
      </c>
      <c r="BK81">
        <f t="shared" si="171"/>
        <v>0</v>
      </c>
      <c r="BL81">
        <f t="shared" si="171"/>
        <v>0</v>
      </c>
      <c r="BM81">
        <f t="shared" si="171"/>
        <v>0</v>
      </c>
      <c r="BN81">
        <f t="shared" si="171"/>
        <v>0.8</v>
      </c>
      <c r="BO81">
        <f t="shared" si="171"/>
        <v>0</v>
      </c>
      <c r="BP81">
        <f t="shared" si="171"/>
        <v>0</v>
      </c>
      <c r="BQ81">
        <f t="shared" si="171"/>
        <v>1.8</v>
      </c>
      <c r="BR81">
        <f t="shared" si="171"/>
        <v>0</v>
      </c>
      <c r="BS81">
        <f t="shared" si="171"/>
        <v>0</v>
      </c>
      <c r="BT81">
        <f t="shared" si="171"/>
        <v>0</v>
      </c>
      <c r="BU81">
        <f t="shared" si="171"/>
        <v>0</v>
      </c>
      <c r="BV81">
        <f t="shared" si="171"/>
        <v>0</v>
      </c>
      <c r="BW81">
        <f t="shared" si="171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3</v>
      </c>
      <c r="F82">
        <v>0</v>
      </c>
      <c r="G82">
        <v>3</v>
      </c>
      <c r="H82">
        <v>4.4000000000000004</v>
      </c>
      <c r="I82">
        <v>0</v>
      </c>
      <c r="J82">
        <v>1</v>
      </c>
      <c r="K82">
        <v>0</v>
      </c>
      <c r="L82">
        <v>7.6</v>
      </c>
      <c r="M82">
        <v>9.1</v>
      </c>
      <c r="N82">
        <v>3.8</v>
      </c>
      <c r="O82">
        <v>4</v>
      </c>
      <c r="P82">
        <v>10</v>
      </c>
      <c r="Q82">
        <v>65</v>
      </c>
      <c r="R82">
        <v>2</v>
      </c>
      <c r="S82">
        <v>0</v>
      </c>
      <c r="T82">
        <v>0</v>
      </c>
      <c r="U82">
        <v>4</v>
      </c>
      <c r="V82">
        <v>0</v>
      </c>
      <c r="W82">
        <v>0</v>
      </c>
      <c r="X82">
        <v>0</v>
      </c>
      <c r="Y82">
        <v>6</v>
      </c>
      <c r="Z82">
        <v>0</v>
      </c>
      <c r="AA82">
        <v>5.4</v>
      </c>
      <c r="AB82">
        <v>0</v>
      </c>
      <c r="AC82">
        <v>14</v>
      </c>
      <c r="AD82">
        <v>18</v>
      </c>
      <c r="AE82">
        <v>0</v>
      </c>
      <c r="AF82">
        <v>17.399999999999999</v>
      </c>
      <c r="AG82">
        <v>22.8</v>
      </c>
      <c r="AH82">
        <v>0</v>
      </c>
      <c r="AI82">
        <v>0</v>
      </c>
      <c r="AJ82">
        <v>0.6</v>
      </c>
      <c r="AK82">
        <v>22</v>
      </c>
      <c r="AM82" s="10"/>
      <c r="AN82">
        <v>24</v>
      </c>
      <c r="AO82">
        <f t="shared" ref="AO82:BW82" si="172">C161+C162</f>
        <v>0</v>
      </c>
      <c r="AP82">
        <f t="shared" si="172"/>
        <v>0</v>
      </c>
      <c r="AQ82">
        <f t="shared" si="172"/>
        <v>0</v>
      </c>
      <c r="AR82">
        <f t="shared" si="172"/>
        <v>0</v>
      </c>
      <c r="AS82">
        <f t="shared" si="172"/>
        <v>31.6</v>
      </c>
      <c r="AT82">
        <f t="shared" si="172"/>
        <v>13.1</v>
      </c>
      <c r="AU82">
        <f t="shared" si="172"/>
        <v>0</v>
      </c>
      <c r="AV82">
        <f t="shared" si="172"/>
        <v>0</v>
      </c>
      <c r="AW82">
        <f t="shared" si="172"/>
        <v>0</v>
      </c>
      <c r="AX82">
        <f t="shared" si="172"/>
        <v>0</v>
      </c>
      <c r="AY82">
        <f t="shared" si="172"/>
        <v>0</v>
      </c>
      <c r="AZ82">
        <f t="shared" si="172"/>
        <v>0</v>
      </c>
      <c r="BA82">
        <f t="shared" si="172"/>
        <v>0</v>
      </c>
      <c r="BB82">
        <f t="shared" si="172"/>
        <v>0</v>
      </c>
      <c r="BC82">
        <f t="shared" si="172"/>
        <v>0</v>
      </c>
      <c r="BD82">
        <f t="shared" si="172"/>
        <v>0</v>
      </c>
      <c r="BE82">
        <f t="shared" si="172"/>
        <v>0</v>
      </c>
      <c r="BF82">
        <f t="shared" si="172"/>
        <v>0</v>
      </c>
      <c r="BG82">
        <f t="shared" si="172"/>
        <v>0</v>
      </c>
      <c r="BH82">
        <f t="shared" si="172"/>
        <v>0</v>
      </c>
      <c r="BI82">
        <f t="shared" si="172"/>
        <v>0</v>
      </c>
      <c r="BJ82">
        <f t="shared" si="172"/>
        <v>0</v>
      </c>
      <c r="BK82">
        <f t="shared" si="172"/>
        <v>0</v>
      </c>
      <c r="BL82">
        <f t="shared" si="172"/>
        <v>0</v>
      </c>
      <c r="BM82">
        <f t="shared" si="172"/>
        <v>0</v>
      </c>
      <c r="BN82">
        <f t="shared" si="172"/>
        <v>0</v>
      </c>
      <c r="BO82">
        <f t="shared" si="172"/>
        <v>0</v>
      </c>
      <c r="BP82">
        <f t="shared" si="172"/>
        <v>0</v>
      </c>
      <c r="BQ82">
        <f t="shared" si="172"/>
        <v>0</v>
      </c>
      <c r="BR82">
        <f t="shared" si="172"/>
        <v>0</v>
      </c>
      <c r="BS82">
        <f t="shared" si="172"/>
        <v>0</v>
      </c>
      <c r="BT82">
        <f t="shared" si="172"/>
        <v>0</v>
      </c>
      <c r="BU82">
        <f t="shared" si="172"/>
        <v>0</v>
      </c>
      <c r="BV82">
        <f t="shared" si="172"/>
        <v>0</v>
      </c>
      <c r="BW82">
        <f t="shared" si="172"/>
        <v>0</v>
      </c>
      <c r="BX82" s="1"/>
      <c r="DJ82" s="1"/>
      <c r="DK82" s="1"/>
    </row>
    <row r="83" spans="1:115" x14ac:dyDescent="0.25">
      <c r="A83" s="8">
        <v>43657</v>
      </c>
      <c r="B83">
        <v>3</v>
      </c>
      <c r="C83">
        <v>0</v>
      </c>
      <c r="D83">
        <v>0</v>
      </c>
      <c r="E83">
        <v>3</v>
      </c>
      <c r="F83">
        <v>0</v>
      </c>
      <c r="G83">
        <v>6.8</v>
      </c>
      <c r="H83">
        <v>7.4</v>
      </c>
      <c r="I83">
        <v>3.2</v>
      </c>
      <c r="J83">
        <v>2</v>
      </c>
      <c r="K83">
        <v>0</v>
      </c>
      <c r="L83">
        <v>1.4</v>
      </c>
      <c r="M83">
        <v>7.2</v>
      </c>
      <c r="N83">
        <v>0</v>
      </c>
      <c r="O83">
        <v>3</v>
      </c>
      <c r="P83">
        <v>15</v>
      </c>
      <c r="Q83">
        <v>3.4</v>
      </c>
      <c r="R83">
        <v>0</v>
      </c>
      <c r="S83">
        <v>1</v>
      </c>
      <c r="T83">
        <v>0</v>
      </c>
      <c r="U83">
        <v>1</v>
      </c>
      <c r="V83">
        <v>4</v>
      </c>
      <c r="W83">
        <v>0</v>
      </c>
      <c r="X83">
        <v>0</v>
      </c>
      <c r="Y83">
        <v>13.8</v>
      </c>
      <c r="Z83">
        <v>0</v>
      </c>
      <c r="AA83">
        <v>0</v>
      </c>
      <c r="AB83">
        <v>1.2</v>
      </c>
      <c r="AC83">
        <v>5.4</v>
      </c>
      <c r="AD83">
        <v>50</v>
      </c>
      <c r="AE83">
        <v>1</v>
      </c>
      <c r="AF83">
        <v>7.4</v>
      </c>
      <c r="AG83">
        <v>28.8</v>
      </c>
      <c r="AH83">
        <v>8.8000000000000007</v>
      </c>
      <c r="AI83">
        <v>24</v>
      </c>
      <c r="AJ83">
        <v>12.8</v>
      </c>
      <c r="AK83">
        <v>15</v>
      </c>
      <c r="AM83" s="9">
        <v>42937</v>
      </c>
      <c r="AN83">
        <v>6</v>
      </c>
      <c r="AO83">
        <f t="shared" ref="AO83:BW83" si="173">C163+C164</f>
        <v>0</v>
      </c>
      <c r="AP83">
        <f t="shared" si="173"/>
        <v>0</v>
      </c>
      <c r="AQ83">
        <f t="shared" si="173"/>
        <v>0</v>
      </c>
      <c r="AR83">
        <f t="shared" si="173"/>
        <v>0</v>
      </c>
      <c r="AS83">
        <f t="shared" si="173"/>
        <v>0</v>
      </c>
      <c r="AT83">
        <f t="shared" si="173"/>
        <v>0</v>
      </c>
      <c r="AU83">
        <f t="shared" si="173"/>
        <v>0</v>
      </c>
      <c r="AV83">
        <f t="shared" si="173"/>
        <v>0</v>
      </c>
      <c r="AW83">
        <f t="shared" si="173"/>
        <v>0</v>
      </c>
      <c r="AX83">
        <f t="shared" si="173"/>
        <v>0</v>
      </c>
      <c r="AY83">
        <f t="shared" si="173"/>
        <v>0</v>
      </c>
      <c r="AZ83">
        <f t="shared" si="173"/>
        <v>0</v>
      </c>
      <c r="BA83">
        <f t="shared" si="173"/>
        <v>0</v>
      </c>
      <c r="BB83">
        <f t="shared" si="173"/>
        <v>0</v>
      </c>
      <c r="BC83">
        <f t="shared" si="173"/>
        <v>0</v>
      </c>
      <c r="BD83">
        <f t="shared" si="173"/>
        <v>0</v>
      </c>
      <c r="BE83">
        <f t="shared" si="173"/>
        <v>0</v>
      </c>
      <c r="BF83">
        <f t="shared" si="173"/>
        <v>0</v>
      </c>
      <c r="BG83">
        <f t="shared" si="173"/>
        <v>0</v>
      </c>
      <c r="BH83">
        <f t="shared" si="173"/>
        <v>0</v>
      </c>
      <c r="BI83">
        <f t="shared" si="173"/>
        <v>0</v>
      </c>
      <c r="BJ83">
        <f t="shared" si="173"/>
        <v>0</v>
      </c>
      <c r="BK83">
        <f t="shared" si="173"/>
        <v>0</v>
      </c>
      <c r="BL83">
        <f t="shared" si="173"/>
        <v>0</v>
      </c>
      <c r="BM83">
        <f t="shared" si="173"/>
        <v>0</v>
      </c>
      <c r="BN83">
        <f t="shared" si="173"/>
        <v>2.2000000000000002</v>
      </c>
      <c r="BO83">
        <f t="shared" si="173"/>
        <v>0</v>
      </c>
      <c r="BP83">
        <f t="shared" si="173"/>
        <v>0.8</v>
      </c>
      <c r="BQ83">
        <f t="shared" si="173"/>
        <v>0</v>
      </c>
      <c r="BR83">
        <f t="shared" si="173"/>
        <v>0</v>
      </c>
      <c r="BS83">
        <f t="shared" si="173"/>
        <v>1.9</v>
      </c>
      <c r="BT83">
        <f t="shared" si="173"/>
        <v>0</v>
      </c>
      <c r="BU83">
        <f t="shared" si="173"/>
        <v>0.6</v>
      </c>
      <c r="BV83">
        <f t="shared" si="173"/>
        <v>0</v>
      </c>
      <c r="BW83">
        <f t="shared" si="173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16</v>
      </c>
      <c r="F84">
        <v>0</v>
      </c>
      <c r="G84">
        <v>0.5</v>
      </c>
      <c r="H84">
        <v>1</v>
      </c>
      <c r="I84">
        <v>2</v>
      </c>
      <c r="J84">
        <v>0</v>
      </c>
      <c r="K84">
        <v>0.4</v>
      </c>
      <c r="L84">
        <v>17.399999999999999</v>
      </c>
      <c r="M84">
        <v>1</v>
      </c>
      <c r="N84">
        <v>6.4</v>
      </c>
      <c r="O84">
        <v>1</v>
      </c>
      <c r="P84">
        <v>13</v>
      </c>
      <c r="Q84">
        <v>0.2</v>
      </c>
      <c r="R84">
        <v>0</v>
      </c>
      <c r="S84">
        <v>8.6</v>
      </c>
      <c r="T84">
        <v>0</v>
      </c>
      <c r="U84">
        <v>1</v>
      </c>
      <c r="V84">
        <v>5</v>
      </c>
      <c r="W84">
        <v>0</v>
      </c>
      <c r="X84">
        <v>0</v>
      </c>
      <c r="Y84">
        <v>0.6</v>
      </c>
      <c r="Z84">
        <v>5.2</v>
      </c>
      <c r="AA84">
        <v>0.3</v>
      </c>
      <c r="AB84">
        <v>0</v>
      </c>
      <c r="AC84">
        <v>8</v>
      </c>
      <c r="AD84">
        <v>10</v>
      </c>
      <c r="AE84">
        <v>0</v>
      </c>
      <c r="AF84">
        <v>4.2</v>
      </c>
      <c r="AG84">
        <v>94.6</v>
      </c>
      <c r="AH84">
        <v>11.2</v>
      </c>
      <c r="AI84">
        <v>17.2</v>
      </c>
      <c r="AJ84">
        <v>0.2</v>
      </c>
      <c r="AK84">
        <v>14</v>
      </c>
      <c r="AM84" s="10"/>
      <c r="AN84">
        <v>12</v>
      </c>
      <c r="AO84">
        <f t="shared" ref="AO84:BW84" si="174">C165+C166</f>
        <v>0</v>
      </c>
      <c r="AP84">
        <f t="shared" si="174"/>
        <v>0.3</v>
      </c>
      <c r="AQ84">
        <f t="shared" si="174"/>
        <v>0</v>
      </c>
      <c r="AR84">
        <f t="shared" si="174"/>
        <v>0</v>
      </c>
      <c r="AS84">
        <f t="shared" si="174"/>
        <v>0</v>
      </c>
      <c r="AT84">
        <f t="shared" si="174"/>
        <v>0</v>
      </c>
      <c r="AU84">
        <f t="shared" si="174"/>
        <v>0</v>
      </c>
      <c r="AV84">
        <f t="shared" si="174"/>
        <v>0</v>
      </c>
      <c r="AW84">
        <f t="shared" si="174"/>
        <v>0</v>
      </c>
      <c r="AX84">
        <f t="shared" si="174"/>
        <v>3.8</v>
      </c>
      <c r="AY84">
        <f t="shared" si="174"/>
        <v>0</v>
      </c>
      <c r="AZ84">
        <f t="shared" si="174"/>
        <v>0</v>
      </c>
      <c r="BA84">
        <f t="shared" si="174"/>
        <v>0</v>
      </c>
      <c r="BB84">
        <f t="shared" si="174"/>
        <v>0</v>
      </c>
      <c r="BC84">
        <f t="shared" si="174"/>
        <v>6.4</v>
      </c>
      <c r="BD84">
        <f t="shared" si="174"/>
        <v>0</v>
      </c>
      <c r="BE84">
        <f t="shared" si="174"/>
        <v>0</v>
      </c>
      <c r="BF84">
        <f t="shared" si="174"/>
        <v>0</v>
      </c>
      <c r="BG84">
        <f t="shared" si="174"/>
        <v>0</v>
      </c>
      <c r="BH84">
        <f t="shared" si="174"/>
        <v>0</v>
      </c>
      <c r="BI84">
        <f t="shared" si="174"/>
        <v>0</v>
      </c>
      <c r="BJ84">
        <f t="shared" si="174"/>
        <v>0</v>
      </c>
      <c r="BK84">
        <f t="shared" si="174"/>
        <v>0</v>
      </c>
      <c r="BL84">
        <f t="shared" si="174"/>
        <v>0</v>
      </c>
      <c r="BM84">
        <f t="shared" si="174"/>
        <v>0</v>
      </c>
      <c r="BN84">
        <f t="shared" si="174"/>
        <v>0</v>
      </c>
      <c r="BO84">
        <f t="shared" si="174"/>
        <v>0</v>
      </c>
      <c r="BP84">
        <f t="shared" si="174"/>
        <v>0</v>
      </c>
      <c r="BQ84">
        <f t="shared" si="174"/>
        <v>0</v>
      </c>
      <c r="BR84">
        <f t="shared" si="174"/>
        <v>35</v>
      </c>
      <c r="BS84">
        <f t="shared" si="174"/>
        <v>0</v>
      </c>
      <c r="BT84">
        <f t="shared" si="174"/>
        <v>0</v>
      </c>
      <c r="BU84">
        <f t="shared" si="174"/>
        <v>0</v>
      </c>
      <c r="BV84">
        <f t="shared" si="174"/>
        <v>0</v>
      </c>
      <c r="BW84">
        <f t="shared" si="174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3</v>
      </c>
      <c r="F85">
        <v>0</v>
      </c>
      <c r="G85">
        <v>7.5</v>
      </c>
      <c r="H85">
        <v>9.1999999999999993</v>
      </c>
      <c r="I85">
        <v>71</v>
      </c>
      <c r="J85">
        <v>12</v>
      </c>
      <c r="K85">
        <v>0</v>
      </c>
      <c r="L85">
        <v>2</v>
      </c>
      <c r="M85">
        <v>14.1</v>
      </c>
      <c r="N85">
        <v>0.8</v>
      </c>
      <c r="O85">
        <v>14</v>
      </c>
      <c r="P85">
        <v>38</v>
      </c>
      <c r="Q85">
        <v>0</v>
      </c>
      <c r="R85">
        <v>0</v>
      </c>
      <c r="S85">
        <v>1.2</v>
      </c>
      <c r="T85">
        <v>0</v>
      </c>
      <c r="U85">
        <v>4</v>
      </c>
      <c r="V85">
        <v>14</v>
      </c>
      <c r="W85">
        <v>9.6</v>
      </c>
      <c r="X85">
        <v>0</v>
      </c>
      <c r="Y85">
        <v>7.4</v>
      </c>
      <c r="Z85">
        <v>0</v>
      </c>
      <c r="AA85">
        <v>0</v>
      </c>
      <c r="AB85">
        <v>1.4</v>
      </c>
      <c r="AC85">
        <v>34</v>
      </c>
      <c r="AD85">
        <v>38</v>
      </c>
      <c r="AE85">
        <v>0</v>
      </c>
      <c r="AF85">
        <v>24</v>
      </c>
      <c r="AG85">
        <v>36</v>
      </c>
      <c r="AH85">
        <v>24</v>
      </c>
      <c r="AI85">
        <v>3.6</v>
      </c>
      <c r="AJ85">
        <v>0.1</v>
      </c>
      <c r="AK85">
        <v>3</v>
      </c>
      <c r="AM85" s="10"/>
      <c r="AN85">
        <v>18</v>
      </c>
      <c r="AO85">
        <f t="shared" ref="AO85:BW85" si="175">C167+C168</f>
        <v>0</v>
      </c>
      <c r="AP85">
        <f t="shared" si="175"/>
        <v>0</v>
      </c>
      <c r="AQ85">
        <f t="shared" si="175"/>
        <v>8.1999999999999993</v>
      </c>
      <c r="AR85">
        <f t="shared" si="175"/>
        <v>0</v>
      </c>
      <c r="AS85">
        <f t="shared" si="175"/>
        <v>0</v>
      </c>
      <c r="AT85">
        <f t="shared" si="175"/>
        <v>0</v>
      </c>
      <c r="AU85">
        <f t="shared" si="175"/>
        <v>12.2</v>
      </c>
      <c r="AV85">
        <f t="shared" si="175"/>
        <v>1</v>
      </c>
      <c r="AW85">
        <f t="shared" si="175"/>
        <v>0</v>
      </c>
      <c r="AX85">
        <f t="shared" si="175"/>
        <v>14</v>
      </c>
      <c r="AY85">
        <f t="shared" si="175"/>
        <v>1.1000000000000001</v>
      </c>
      <c r="AZ85">
        <f t="shared" si="175"/>
        <v>0</v>
      </c>
      <c r="BA85">
        <f t="shared" si="175"/>
        <v>0</v>
      </c>
      <c r="BB85">
        <f t="shared" si="175"/>
        <v>0</v>
      </c>
      <c r="BC85">
        <f t="shared" si="175"/>
        <v>0</v>
      </c>
      <c r="BD85">
        <f t="shared" si="175"/>
        <v>0</v>
      </c>
      <c r="BE85">
        <f t="shared" si="175"/>
        <v>0</v>
      </c>
      <c r="BF85">
        <f t="shared" si="175"/>
        <v>2</v>
      </c>
      <c r="BG85">
        <f t="shared" si="175"/>
        <v>0</v>
      </c>
      <c r="BH85">
        <f t="shared" si="175"/>
        <v>0</v>
      </c>
      <c r="BI85">
        <f t="shared" si="175"/>
        <v>0</v>
      </c>
      <c r="BJ85">
        <f t="shared" si="175"/>
        <v>0</v>
      </c>
      <c r="BK85">
        <f t="shared" si="175"/>
        <v>0</v>
      </c>
      <c r="BL85">
        <f t="shared" si="175"/>
        <v>29.599999999999998</v>
      </c>
      <c r="BM85">
        <f t="shared" si="175"/>
        <v>0</v>
      </c>
      <c r="BN85">
        <f t="shared" si="175"/>
        <v>0.8</v>
      </c>
      <c r="BO85">
        <f t="shared" si="175"/>
        <v>0</v>
      </c>
      <c r="BP85">
        <f t="shared" si="175"/>
        <v>0</v>
      </c>
      <c r="BQ85">
        <f t="shared" si="175"/>
        <v>0</v>
      </c>
      <c r="BR85">
        <f t="shared" si="175"/>
        <v>2.8</v>
      </c>
      <c r="BS85">
        <f t="shared" si="175"/>
        <v>0</v>
      </c>
      <c r="BT85">
        <f t="shared" si="175"/>
        <v>0</v>
      </c>
      <c r="BU85">
        <f t="shared" si="175"/>
        <v>0</v>
      </c>
      <c r="BV85">
        <f t="shared" si="175"/>
        <v>0</v>
      </c>
      <c r="BW85">
        <f t="shared" si="175"/>
        <v>4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8.8000000000000007</v>
      </c>
      <c r="E86">
        <v>1</v>
      </c>
      <c r="F86">
        <v>0</v>
      </c>
      <c r="G86">
        <v>10</v>
      </c>
      <c r="H86">
        <v>10</v>
      </c>
      <c r="I86">
        <v>8.4</v>
      </c>
      <c r="J86">
        <v>3</v>
      </c>
      <c r="K86">
        <v>0</v>
      </c>
      <c r="L86">
        <v>0.4</v>
      </c>
      <c r="M86">
        <v>19.600000000000001</v>
      </c>
      <c r="N86">
        <v>0</v>
      </c>
      <c r="O86">
        <v>14</v>
      </c>
      <c r="P86">
        <v>3</v>
      </c>
      <c r="Q86">
        <v>0</v>
      </c>
      <c r="R86">
        <v>0</v>
      </c>
      <c r="S86">
        <v>1.2</v>
      </c>
      <c r="T86">
        <v>0</v>
      </c>
      <c r="U86">
        <v>5</v>
      </c>
      <c r="V86">
        <v>0</v>
      </c>
      <c r="W86">
        <v>32.200000000000003</v>
      </c>
      <c r="X86">
        <v>0</v>
      </c>
      <c r="Y86">
        <v>0.2</v>
      </c>
      <c r="Z86">
        <v>1.8</v>
      </c>
      <c r="AA86">
        <v>0</v>
      </c>
      <c r="AB86">
        <v>28</v>
      </c>
      <c r="AC86">
        <v>12</v>
      </c>
      <c r="AD86">
        <v>1.6</v>
      </c>
      <c r="AE86">
        <v>0</v>
      </c>
      <c r="AF86">
        <v>32.4</v>
      </c>
      <c r="AG86">
        <v>18</v>
      </c>
      <c r="AH86">
        <v>27</v>
      </c>
      <c r="AI86">
        <v>18</v>
      </c>
      <c r="AJ86">
        <v>0</v>
      </c>
      <c r="AK86">
        <v>0</v>
      </c>
      <c r="AM86" s="10"/>
      <c r="AN86">
        <v>24</v>
      </c>
      <c r="AO86">
        <f t="shared" ref="AO86:BW86" si="176">C169+C170</f>
        <v>0.8</v>
      </c>
      <c r="AP86">
        <f t="shared" si="176"/>
        <v>0.7</v>
      </c>
      <c r="AQ86">
        <f t="shared" si="176"/>
        <v>0</v>
      </c>
      <c r="AR86">
        <f t="shared" si="176"/>
        <v>0</v>
      </c>
      <c r="AS86">
        <f t="shared" si="176"/>
        <v>2</v>
      </c>
      <c r="AT86">
        <f t="shared" si="176"/>
        <v>1</v>
      </c>
      <c r="AU86">
        <f t="shared" si="176"/>
        <v>39.700000000000003</v>
      </c>
      <c r="AV86">
        <f t="shared" si="176"/>
        <v>0</v>
      </c>
      <c r="AW86">
        <f t="shared" si="176"/>
        <v>0</v>
      </c>
      <c r="AX86">
        <f t="shared" si="176"/>
        <v>0</v>
      </c>
      <c r="AY86">
        <f t="shared" si="176"/>
        <v>0</v>
      </c>
      <c r="AZ86">
        <f t="shared" si="176"/>
        <v>0</v>
      </c>
      <c r="BA86">
        <f t="shared" si="176"/>
        <v>11</v>
      </c>
      <c r="BB86">
        <f t="shared" si="176"/>
        <v>0</v>
      </c>
      <c r="BC86">
        <f t="shared" si="176"/>
        <v>0</v>
      </c>
      <c r="BD86">
        <f t="shared" si="176"/>
        <v>0</v>
      </c>
      <c r="BE86">
        <f t="shared" si="176"/>
        <v>0</v>
      </c>
      <c r="BF86">
        <f t="shared" si="176"/>
        <v>0</v>
      </c>
      <c r="BG86">
        <f t="shared" si="176"/>
        <v>0</v>
      </c>
      <c r="BH86">
        <f t="shared" si="176"/>
        <v>0</v>
      </c>
      <c r="BI86">
        <f t="shared" si="176"/>
        <v>1.8</v>
      </c>
      <c r="BJ86">
        <f t="shared" si="176"/>
        <v>0</v>
      </c>
      <c r="BK86">
        <f t="shared" si="176"/>
        <v>0</v>
      </c>
      <c r="BL86">
        <f t="shared" si="176"/>
        <v>0</v>
      </c>
      <c r="BM86">
        <f t="shared" si="176"/>
        <v>0</v>
      </c>
      <c r="BN86">
        <f t="shared" si="176"/>
        <v>2.8</v>
      </c>
      <c r="BO86">
        <f t="shared" si="176"/>
        <v>0</v>
      </c>
      <c r="BP86">
        <f t="shared" si="176"/>
        <v>3.2</v>
      </c>
      <c r="BQ86">
        <f t="shared" si="176"/>
        <v>0</v>
      </c>
      <c r="BR86">
        <f t="shared" si="176"/>
        <v>0</v>
      </c>
      <c r="BS86">
        <f t="shared" si="176"/>
        <v>18</v>
      </c>
      <c r="BT86">
        <f t="shared" si="176"/>
        <v>0</v>
      </c>
      <c r="BU86">
        <f t="shared" si="176"/>
        <v>24.6</v>
      </c>
      <c r="BV86">
        <f t="shared" si="176"/>
        <v>0</v>
      </c>
      <c r="BW86">
        <f t="shared" si="176"/>
        <v>1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0.2</v>
      </c>
      <c r="F87">
        <v>1</v>
      </c>
      <c r="G87">
        <v>10.4</v>
      </c>
      <c r="H87">
        <v>11.2</v>
      </c>
      <c r="I87">
        <v>0</v>
      </c>
      <c r="J87">
        <v>35</v>
      </c>
      <c r="K87">
        <v>0</v>
      </c>
      <c r="L87">
        <v>0</v>
      </c>
      <c r="M87">
        <v>9.1999999999999993</v>
      </c>
      <c r="N87">
        <v>0</v>
      </c>
      <c r="O87">
        <v>16</v>
      </c>
      <c r="P87">
        <v>3</v>
      </c>
      <c r="Q87">
        <v>0</v>
      </c>
      <c r="R87">
        <v>0</v>
      </c>
      <c r="S87">
        <v>0</v>
      </c>
      <c r="T87">
        <v>2</v>
      </c>
      <c r="U87">
        <v>2</v>
      </c>
      <c r="V87">
        <v>0</v>
      </c>
      <c r="W87">
        <v>1.4</v>
      </c>
      <c r="X87">
        <v>0</v>
      </c>
      <c r="Y87">
        <v>0</v>
      </c>
      <c r="Z87">
        <v>0.4</v>
      </c>
      <c r="AA87">
        <v>0.2</v>
      </c>
      <c r="AB87">
        <v>77</v>
      </c>
      <c r="AC87">
        <v>22</v>
      </c>
      <c r="AD87">
        <v>0.5</v>
      </c>
      <c r="AE87">
        <v>0</v>
      </c>
      <c r="AF87">
        <v>15</v>
      </c>
      <c r="AG87">
        <v>17.399999999999999</v>
      </c>
      <c r="AH87">
        <v>0.8</v>
      </c>
      <c r="AI87">
        <v>9</v>
      </c>
      <c r="AJ87">
        <v>0</v>
      </c>
      <c r="AK87">
        <v>0</v>
      </c>
      <c r="AM87" s="9">
        <v>42938</v>
      </c>
      <c r="AN87">
        <v>6</v>
      </c>
      <c r="AO87">
        <f t="shared" ref="AO87:BW87" si="177">C171+C172</f>
        <v>6</v>
      </c>
      <c r="AP87">
        <f t="shared" si="177"/>
        <v>0.2</v>
      </c>
      <c r="AQ87">
        <f t="shared" si="177"/>
        <v>2</v>
      </c>
      <c r="AR87">
        <f t="shared" si="177"/>
        <v>0</v>
      </c>
      <c r="AS87">
        <f t="shared" si="177"/>
        <v>0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0</v>
      </c>
      <c r="AX87">
        <f t="shared" si="177"/>
        <v>54.2</v>
      </c>
      <c r="AY87">
        <f t="shared" si="177"/>
        <v>0</v>
      </c>
      <c r="AZ87">
        <f t="shared" si="177"/>
        <v>3.8</v>
      </c>
      <c r="BA87">
        <f t="shared" si="177"/>
        <v>2</v>
      </c>
      <c r="BB87">
        <f t="shared" si="177"/>
        <v>16</v>
      </c>
      <c r="BC87">
        <f t="shared" si="177"/>
        <v>0.2</v>
      </c>
      <c r="BD87">
        <f t="shared" si="177"/>
        <v>0</v>
      </c>
      <c r="BE87">
        <f t="shared" si="177"/>
        <v>0</v>
      </c>
      <c r="BF87">
        <f t="shared" si="177"/>
        <v>0</v>
      </c>
      <c r="BG87">
        <f t="shared" si="177"/>
        <v>0</v>
      </c>
      <c r="BH87">
        <f t="shared" si="177"/>
        <v>41.8</v>
      </c>
      <c r="BI87">
        <f t="shared" si="177"/>
        <v>0</v>
      </c>
      <c r="BJ87">
        <f t="shared" si="177"/>
        <v>0</v>
      </c>
      <c r="BK87">
        <f t="shared" si="177"/>
        <v>20</v>
      </c>
      <c r="BL87">
        <f t="shared" si="177"/>
        <v>0.8</v>
      </c>
      <c r="BM87">
        <f t="shared" si="177"/>
        <v>0</v>
      </c>
      <c r="BN87">
        <f t="shared" si="177"/>
        <v>0</v>
      </c>
      <c r="BO87">
        <f t="shared" si="177"/>
        <v>0</v>
      </c>
      <c r="BP87">
        <f t="shared" si="177"/>
        <v>0</v>
      </c>
      <c r="BQ87">
        <f t="shared" si="177"/>
        <v>0</v>
      </c>
      <c r="BR87">
        <f t="shared" si="177"/>
        <v>0</v>
      </c>
      <c r="BS87">
        <f t="shared" si="177"/>
        <v>10.5</v>
      </c>
      <c r="BT87">
        <f t="shared" si="177"/>
        <v>1.2</v>
      </c>
      <c r="BU87">
        <f t="shared" si="177"/>
        <v>2.4</v>
      </c>
      <c r="BV87">
        <f t="shared" si="177"/>
        <v>10</v>
      </c>
      <c r="BW87">
        <f t="shared" si="177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29</v>
      </c>
      <c r="F88">
        <v>0</v>
      </c>
      <c r="G88">
        <v>12</v>
      </c>
      <c r="H88">
        <v>7</v>
      </c>
      <c r="I88">
        <v>0</v>
      </c>
      <c r="J88">
        <v>34</v>
      </c>
      <c r="K88">
        <v>0.2</v>
      </c>
      <c r="L88">
        <v>0</v>
      </c>
      <c r="M88">
        <v>2.6</v>
      </c>
      <c r="N88">
        <v>0</v>
      </c>
      <c r="O88">
        <v>0</v>
      </c>
      <c r="P88">
        <v>1</v>
      </c>
      <c r="Q88">
        <v>38</v>
      </c>
      <c r="R88">
        <v>0</v>
      </c>
      <c r="S88">
        <v>1.5</v>
      </c>
      <c r="T88">
        <v>0</v>
      </c>
      <c r="U88">
        <v>3</v>
      </c>
      <c r="V88">
        <v>0</v>
      </c>
      <c r="W88">
        <v>0</v>
      </c>
      <c r="X88">
        <v>0</v>
      </c>
      <c r="Y88">
        <v>0</v>
      </c>
      <c r="Z88">
        <v>0</v>
      </c>
      <c r="AA88">
        <v>39.4</v>
      </c>
      <c r="AB88">
        <v>13</v>
      </c>
      <c r="AC88">
        <v>11.8</v>
      </c>
      <c r="AD88">
        <v>0.5</v>
      </c>
      <c r="AE88">
        <v>0</v>
      </c>
      <c r="AF88">
        <v>4</v>
      </c>
      <c r="AG88">
        <v>1</v>
      </c>
      <c r="AH88">
        <v>0</v>
      </c>
      <c r="AI88">
        <v>44.8</v>
      </c>
      <c r="AJ88">
        <v>0</v>
      </c>
      <c r="AK88">
        <v>0</v>
      </c>
      <c r="AM88" s="10"/>
      <c r="AN88">
        <v>12</v>
      </c>
      <c r="AO88">
        <f t="shared" ref="AO88:BW88" si="178">C173+C174</f>
        <v>2.7</v>
      </c>
      <c r="AP88">
        <f t="shared" si="178"/>
        <v>2.8</v>
      </c>
      <c r="AQ88">
        <f t="shared" si="178"/>
        <v>0</v>
      </c>
      <c r="AR88">
        <f t="shared" si="178"/>
        <v>0</v>
      </c>
      <c r="AS88">
        <f t="shared" si="178"/>
        <v>0</v>
      </c>
      <c r="AT88">
        <f t="shared" si="178"/>
        <v>0</v>
      </c>
      <c r="AU88">
        <f t="shared" si="178"/>
        <v>3.4</v>
      </c>
      <c r="AV88">
        <f t="shared" si="178"/>
        <v>3</v>
      </c>
      <c r="AW88">
        <f t="shared" si="178"/>
        <v>1.6</v>
      </c>
      <c r="AX88">
        <f t="shared" si="178"/>
        <v>3</v>
      </c>
      <c r="AY88">
        <f t="shared" si="178"/>
        <v>2.9</v>
      </c>
      <c r="AZ88">
        <f t="shared" si="178"/>
        <v>17</v>
      </c>
      <c r="BA88">
        <f t="shared" si="178"/>
        <v>7</v>
      </c>
      <c r="BB88">
        <f t="shared" si="178"/>
        <v>28</v>
      </c>
      <c r="BC88">
        <f t="shared" si="178"/>
        <v>6.2</v>
      </c>
      <c r="BD88">
        <f t="shared" si="178"/>
        <v>2</v>
      </c>
      <c r="BE88">
        <f t="shared" si="178"/>
        <v>21.2</v>
      </c>
      <c r="BF88">
        <f t="shared" si="178"/>
        <v>4.8</v>
      </c>
      <c r="BG88">
        <f t="shared" si="178"/>
        <v>0</v>
      </c>
      <c r="BH88">
        <f t="shared" si="178"/>
        <v>0</v>
      </c>
      <c r="BI88">
        <f t="shared" si="178"/>
        <v>4.2</v>
      </c>
      <c r="BJ88">
        <f t="shared" si="178"/>
        <v>2.6</v>
      </c>
      <c r="BK88">
        <f t="shared" si="178"/>
        <v>0</v>
      </c>
      <c r="BL88">
        <f t="shared" si="178"/>
        <v>69</v>
      </c>
      <c r="BM88">
        <f t="shared" si="178"/>
        <v>0.8</v>
      </c>
      <c r="BN88">
        <f t="shared" si="178"/>
        <v>2</v>
      </c>
      <c r="BO88">
        <f t="shared" si="178"/>
        <v>24.4</v>
      </c>
      <c r="BP88">
        <f t="shared" si="178"/>
        <v>0</v>
      </c>
      <c r="BQ88">
        <f t="shared" si="178"/>
        <v>0</v>
      </c>
      <c r="BR88">
        <f t="shared" si="178"/>
        <v>4.2</v>
      </c>
      <c r="BS88">
        <f t="shared" si="178"/>
        <v>2.5999999999999996</v>
      </c>
      <c r="BT88">
        <f t="shared" si="178"/>
        <v>0</v>
      </c>
      <c r="BU88">
        <f t="shared" si="178"/>
        <v>0</v>
      </c>
      <c r="BV88">
        <f t="shared" si="178"/>
        <v>0</v>
      </c>
      <c r="BW88">
        <f t="shared" si="178"/>
        <v>2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13</v>
      </c>
      <c r="F89">
        <v>0</v>
      </c>
      <c r="G89">
        <v>20</v>
      </c>
      <c r="H89">
        <v>0.4</v>
      </c>
      <c r="I89">
        <v>0</v>
      </c>
      <c r="J89">
        <v>5</v>
      </c>
      <c r="K89">
        <v>15</v>
      </c>
      <c r="L89">
        <v>0</v>
      </c>
      <c r="M89">
        <v>6.8</v>
      </c>
      <c r="N89">
        <v>0</v>
      </c>
      <c r="O89">
        <v>0</v>
      </c>
      <c r="P89">
        <v>0</v>
      </c>
      <c r="Q89">
        <v>4</v>
      </c>
      <c r="R89">
        <v>0</v>
      </c>
      <c r="S89">
        <v>0.4</v>
      </c>
      <c r="T89">
        <v>0</v>
      </c>
      <c r="U89">
        <v>4</v>
      </c>
      <c r="V89">
        <v>0</v>
      </c>
      <c r="W89">
        <v>0</v>
      </c>
      <c r="X89">
        <v>0</v>
      </c>
      <c r="Y89">
        <v>12</v>
      </c>
      <c r="Z89">
        <v>0</v>
      </c>
      <c r="AA89">
        <v>5.4</v>
      </c>
      <c r="AB89">
        <v>4</v>
      </c>
      <c r="AC89">
        <v>11.4</v>
      </c>
      <c r="AD89">
        <v>0</v>
      </c>
      <c r="AE89">
        <v>0</v>
      </c>
      <c r="AF89">
        <v>16</v>
      </c>
      <c r="AG89">
        <v>0.4</v>
      </c>
      <c r="AH89">
        <v>0</v>
      </c>
      <c r="AI89">
        <v>7.4</v>
      </c>
      <c r="AJ89">
        <v>21</v>
      </c>
      <c r="AK89">
        <v>27</v>
      </c>
      <c r="AM89" s="10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0</v>
      </c>
      <c r="AR89">
        <f t="shared" si="179"/>
        <v>0</v>
      </c>
      <c r="AS89">
        <f t="shared" si="179"/>
        <v>1</v>
      </c>
      <c r="AT89">
        <f t="shared" si="179"/>
        <v>1</v>
      </c>
      <c r="AU89">
        <f t="shared" si="179"/>
        <v>2.2000000000000002</v>
      </c>
      <c r="AV89">
        <f t="shared" si="179"/>
        <v>1</v>
      </c>
      <c r="AW89">
        <f t="shared" si="179"/>
        <v>0</v>
      </c>
      <c r="AX89">
        <f t="shared" si="179"/>
        <v>0</v>
      </c>
      <c r="AY89">
        <f t="shared" si="179"/>
        <v>0</v>
      </c>
      <c r="AZ89">
        <f t="shared" si="179"/>
        <v>0</v>
      </c>
      <c r="BA89">
        <f t="shared" si="179"/>
        <v>1</v>
      </c>
      <c r="BB89">
        <f t="shared" si="179"/>
        <v>1</v>
      </c>
      <c r="BC89">
        <f t="shared" si="179"/>
        <v>0</v>
      </c>
      <c r="BD89">
        <f t="shared" si="179"/>
        <v>0</v>
      </c>
      <c r="BE89">
        <f t="shared" si="179"/>
        <v>0</v>
      </c>
      <c r="BF89">
        <f t="shared" si="179"/>
        <v>0</v>
      </c>
      <c r="BG89">
        <f t="shared" si="179"/>
        <v>2</v>
      </c>
      <c r="BH89">
        <f t="shared" si="179"/>
        <v>4</v>
      </c>
      <c r="BI89">
        <f t="shared" si="179"/>
        <v>0</v>
      </c>
      <c r="BJ89">
        <f t="shared" si="179"/>
        <v>0</v>
      </c>
      <c r="BK89">
        <f t="shared" si="179"/>
        <v>0</v>
      </c>
      <c r="BL89">
        <f t="shared" si="179"/>
        <v>0</v>
      </c>
      <c r="BM89">
        <f t="shared" si="179"/>
        <v>0</v>
      </c>
      <c r="BN89">
        <f t="shared" si="179"/>
        <v>2</v>
      </c>
      <c r="BO89">
        <f t="shared" si="179"/>
        <v>0</v>
      </c>
      <c r="BP89">
        <f t="shared" si="179"/>
        <v>0.1</v>
      </c>
      <c r="BQ89">
        <f t="shared" si="179"/>
        <v>0</v>
      </c>
      <c r="BR89">
        <f t="shared" si="179"/>
        <v>0</v>
      </c>
      <c r="BS89">
        <f t="shared" si="179"/>
        <v>0</v>
      </c>
      <c r="BT89">
        <f t="shared" si="179"/>
        <v>0</v>
      </c>
      <c r="BU89">
        <f t="shared" si="179"/>
        <v>0</v>
      </c>
      <c r="BV89">
        <f t="shared" si="179"/>
        <v>0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10</v>
      </c>
      <c r="F90">
        <v>0</v>
      </c>
      <c r="G90">
        <v>25</v>
      </c>
      <c r="H90">
        <v>10</v>
      </c>
      <c r="I90">
        <v>0</v>
      </c>
      <c r="J90">
        <v>2</v>
      </c>
      <c r="K90">
        <v>8</v>
      </c>
      <c r="L90">
        <v>5</v>
      </c>
      <c r="M90">
        <v>48.8</v>
      </c>
      <c r="N90">
        <v>8</v>
      </c>
      <c r="O90">
        <v>0</v>
      </c>
      <c r="P90">
        <v>0</v>
      </c>
      <c r="Q90">
        <v>8</v>
      </c>
      <c r="R90">
        <v>28</v>
      </c>
      <c r="S90">
        <v>0</v>
      </c>
      <c r="T90">
        <v>0</v>
      </c>
      <c r="U90">
        <v>8</v>
      </c>
      <c r="V90">
        <v>0</v>
      </c>
      <c r="W90">
        <v>0</v>
      </c>
      <c r="X90">
        <v>0</v>
      </c>
      <c r="Y90">
        <v>35</v>
      </c>
      <c r="Z90">
        <v>0</v>
      </c>
      <c r="AA90">
        <v>20.2</v>
      </c>
      <c r="AB90">
        <v>12</v>
      </c>
      <c r="AC90">
        <v>31.4</v>
      </c>
      <c r="AD90">
        <v>0</v>
      </c>
      <c r="AE90">
        <v>0</v>
      </c>
      <c r="AF90">
        <v>36</v>
      </c>
      <c r="AG90">
        <v>8.1999999999999993</v>
      </c>
      <c r="AH90">
        <v>0</v>
      </c>
      <c r="AI90">
        <v>3.2</v>
      </c>
      <c r="AJ90">
        <v>53</v>
      </c>
      <c r="AK90">
        <v>6</v>
      </c>
      <c r="AM90" s="10"/>
      <c r="AN90">
        <v>24</v>
      </c>
      <c r="AO90">
        <f t="shared" ref="AO90:BW90" si="180">C177+C178</f>
        <v>0</v>
      </c>
      <c r="AP90">
        <f t="shared" si="180"/>
        <v>0.2</v>
      </c>
      <c r="AQ90">
        <f t="shared" si="180"/>
        <v>1</v>
      </c>
      <c r="AR90">
        <f t="shared" si="180"/>
        <v>0</v>
      </c>
      <c r="AS90">
        <f t="shared" si="180"/>
        <v>0</v>
      </c>
      <c r="AT90">
        <f t="shared" si="180"/>
        <v>0.4</v>
      </c>
      <c r="AU90">
        <f t="shared" si="180"/>
        <v>0</v>
      </c>
      <c r="AV90">
        <f t="shared" si="180"/>
        <v>0</v>
      </c>
      <c r="AW90">
        <f t="shared" si="180"/>
        <v>0</v>
      </c>
      <c r="AX90">
        <f t="shared" si="180"/>
        <v>69</v>
      </c>
      <c r="AY90">
        <f t="shared" si="180"/>
        <v>0</v>
      </c>
      <c r="AZ90">
        <f t="shared" si="180"/>
        <v>18.8</v>
      </c>
      <c r="BA90">
        <f t="shared" si="180"/>
        <v>0</v>
      </c>
      <c r="BB90">
        <f t="shared" si="180"/>
        <v>0</v>
      </c>
      <c r="BC90">
        <f t="shared" si="180"/>
        <v>0</v>
      </c>
      <c r="BD90">
        <f t="shared" si="180"/>
        <v>0</v>
      </c>
      <c r="BE90">
        <f t="shared" si="180"/>
        <v>0</v>
      </c>
      <c r="BF90">
        <f t="shared" si="180"/>
        <v>1.9</v>
      </c>
      <c r="BG90">
        <f t="shared" si="180"/>
        <v>0</v>
      </c>
      <c r="BH90">
        <f t="shared" si="180"/>
        <v>0</v>
      </c>
      <c r="BI90">
        <f t="shared" si="180"/>
        <v>0</v>
      </c>
      <c r="BJ90">
        <f t="shared" si="180"/>
        <v>0</v>
      </c>
      <c r="BK90">
        <f t="shared" si="180"/>
        <v>49</v>
      </c>
      <c r="BL90">
        <f t="shared" si="180"/>
        <v>0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0.2</v>
      </c>
      <c r="BQ90">
        <f t="shared" si="180"/>
        <v>0</v>
      </c>
      <c r="BR90">
        <f t="shared" si="180"/>
        <v>0</v>
      </c>
      <c r="BS90">
        <f t="shared" si="180"/>
        <v>0</v>
      </c>
      <c r="BT90">
        <f t="shared" si="180"/>
        <v>0</v>
      </c>
      <c r="BU90">
        <f t="shared" si="180"/>
        <v>16.599999999999998</v>
      </c>
      <c r="BV90">
        <f t="shared" si="180"/>
        <v>4</v>
      </c>
      <c r="BW90">
        <f t="shared" si="180"/>
        <v>0</v>
      </c>
      <c r="BX90" s="1"/>
      <c r="DJ90" s="1"/>
      <c r="DK90" s="1"/>
    </row>
    <row r="91" spans="1:115" x14ac:dyDescent="0.25">
      <c r="A91" s="8">
        <v>43658</v>
      </c>
      <c r="B91">
        <v>3</v>
      </c>
      <c r="C91">
        <v>0</v>
      </c>
      <c r="D91">
        <v>0</v>
      </c>
      <c r="E91">
        <v>10</v>
      </c>
      <c r="F91">
        <v>0</v>
      </c>
      <c r="G91">
        <v>8</v>
      </c>
      <c r="H91">
        <v>14.2</v>
      </c>
      <c r="I91">
        <v>0</v>
      </c>
      <c r="J91">
        <v>3</v>
      </c>
      <c r="K91">
        <v>8.6</v>
      </c>
      <c r="L91">
        <v>18</v>
      </c>
      <c r="M91">
        <v>52</v>
      </c>
      <c r="N91">
        <v>6</v>
      </c>
      <c r="O91">
        <v>0</v>
      </c>
      <c r="P91">
        <v>0</v>
      </c>
      <c r="Q91">
        <v>1.2</v>
      </c>
      <c r="R91">
        <v>20</v>
      </c>
      <c r="S91">
        <v>0</v>
      </c>
      <c r="T91">
        <v>0</v>
      </c>
      <c r="U91">
        <v>4</v>
      </c>
      <c r="V91">
        <v>20</v>
      </c>
      <c r="W91">
        <v>0</v>
      </c>
      <c r="X91">
        <v>0</v>
      </c>
      <c r="Y91">
        <v>45</v>
      </c>
      <c r="Z91">
        <v>0</v>
      </c>
      <c r="AA91">
        <v>20.6</v>
      </c>
      <c r="AB91">
        <v>23.6</v>
      </c>
      <c r="AC91">
        <v>28.6</v>
      </c>
      <c r="AD91">
        <v>0</v>
      </c>
      <c r="AE91">
        <v>0</v>
      </c>
      <c r="AF91">
        <v>36</v>
      </c>
      <c r="AG91">
        <v>0.8</v>
      </c>
      <c r="AH91">
        <v>0</v>
      </c>
      <c r="AI91">
        <v>14</v>
      </c>
      <c r="AJ91">
        <v>35</v>
      </c>
      <c r="AK91">
        <v>5</v>
      </c>
      <c r="AM91" s="9">
        <v>42939</v>
      </c>
      <c r="AN91">
        <v>6</v>
      </c>
      <c r="AO91">
        <f t="shared" ref="AO91:BW91" si="181">C179+C180</f>
        <v>0</v>
      </c>
      <c r="AP91">
        <f t="shared" si="181"/>
        <v>0</v>
      </c>
      <c r="AQ91">
        <f t="shared" si="181"/>
        <v>9.6</v>
      </c>
      <c r="AR91">
        <f t="shared" si="181"/>
        <v>0</v>
      </c>
      <c r="AS91">
        <f t="shared" si="181"/>
        <v>0</v>
      </c>
      <c r="AT91">
        <f t="shared" si="181"/>
        <v>0</v>
      </c>
      <c r="AU91">
        <f t="shared" si="181"/>
        <v>0</v>
      </c>
      <c r="AV91">
        <f t="shared" si="181"/>
        <v>0</v>
      </c>
      <c r="AW91">
        <f t="shared" si="181"/>
        <v>0.4</v>
      </c>
      <c r="AX91">
        <f t="shared" si="181"/>
        <v>5.4</v>
      </c>
      <c r="AY91">
        <f t="shared" si="181"/>
        <v>0</v>
      </c>
      <c r="AZ91">
        <f t="shared" si="181"/>
        <v>20.6</v>
      </c>
      <c r="BA91">
        <f t="shared" si="181"/>
        <v>0</v>
      </c>
      <c r="BB91">
        <f t="shared" si="181"/>
        <v>6</v>
      </c>
      <c r="BC91">
        <f t="shared" si="181"/>
        <v>1.7999999999999998</v>
      </c>
      <c r="BD91">
        <f t="shared" si="181"/>
        <v>3</v>
      </c>
      <c r="BE91">
        <f t="shared" si="181"/>
        <v>0</v>
      </c>
      <c r="BF91">
        <f t="shared" si="181"/>
        <v>12.8</v>
      </c>
      <c r="BG91">
        <f t="shared" si="181"/>
        <v>0</v>
      </c>
      <c r="BH91">
        <f t="shared" si="181"/>
        <v>0</v>
      </c>
      <c r="BI91">
        <f t="shared" si="181"/>
        <v>2.4</v>
      </c>
      <c r="BJ91">
        <f t="shared" si="181"/>
        <v>0.4</v>
      </c>
      <c r="BK91">
        <f t="shared" si="181"/>
        <v>12.399999999999999</v>
      </c>
      <c r="BL91">
        <f t="shared" si="181"/>
        <v>0</v>
      </c>
      <c r="BM91">
        <f t="shared" si="181"/>
        <v>0</v>
      </c>
      <c r="BN91">
        <f t="shared" si="181"/>
        <v>0</v>
      </c>
      <c r="BO91">
        <f t="shared" si="181"/>
        <v>0</v>
      </c>
      <c r="BP91">
        <f t="shared" si="181"/>
        <v>0</v>
      </c>
      <c r="BQ91">
        <f t="shared" si="181"/>
        <v>0</v>
      </c>
      <c r="BR91">
        <f t="shared" si="181"/>
        <v>0</v>
      </c>
      <c r="BS91">
        <f t="shared" si="181"/>
        <v>0</v>
      </c>
      <c r="BT91">
        <f t="shared" si="181"/>
        <v>0</v>
      </c>
      <c r="BU91">
        <f t="shared" si="181"/>
        <v>103.3</v>
      </c>
      <c r="BV91">
        <f t="shared" si="181"/>
        <v>16</v>
      </c>
      <c r="BW91">
        <f t="shared" si="181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6</v>
      </c>
      <c r="F92">
        <v>0</v>
      </c>
      <c r="G92">
        <v>18.2</v>
      </c>
      <c r="H92">
        <v>32.200000000000003</v>
      </c>
      <c r="I92">
        <v>12.2</v>
      </c>
      <c r="J92">
        <v>5</v>
      </c>
      <c r="K92">
        <v>4.4000000000000004</v>
      </c>
      <c r="L92">
        <v>9</v>
      </c>
      <c r="M92">
        <v>62</v>
      </c>
      <c r="N92">
        <v>0.8</v>
      </c>
      <c r="O92">
        <v>0</v>
      </c>
      <c r="P92">
        <v>15</v>
      </c>
      <c r="Q92">
        <v>1.8</v>
      </c>
      <c r="R92">
        <v>1</v>
      </c>
      <c r="S92">
        <v>0</v>
      </c>
      <c r="T92">
        <v>10.4</v>
      </c>
      <c r="U92">
        <v>35</v>
      </c>
      <c r="V92">
        <v>47</v>
      </c>
      <c r="W92">
        <v>0</v>
      </c>
      <c r="X92">
        <v>0</v>
      </c>
      <c r="Y92">
        <v>8.6</v>
      </c>
      <c r="Z92">
        <v>0</v>
      </c>
      <c r="AA92">
        <v>4</v>
      </c>
      <c r="AB92">
        <v>18</v>
      </c>
      <c r="AC92">
        <v>24.8</v>
      </c>
      <c r="AD92">
        <v>1.6</v>
      </c>
      <c r="AE92">
        <v>26</v>
      </c>
      <c r="AF92">
        <v>24.8</v>
      </c>
      <c r="AG92">
        <v>13.6</v>
      </c>
      <c r="AH92">
        <v>21.2</v>
      </c>
      <c r="AI92">
        <v>43.6</v>
      </c>
      <c r="AJ92">
        <v>3</v>
      </c>
      <c r="AK92">
        <v>5</v>
      </c>
      <c r="AM92" s="10"/>
      <c r="AN92">
        <v>12</v>
      </c>
      <c r="AO92">
        <f t="shared" ref="AO92:BW92" si="182">C181+C182</f>
        <v>0.2</v>
      </c>
      <c r="AP92">
        <f t="shared" si="182"/>
        <v>0.2</v>
      </c>
      <c r="AQ92">
        <f t="shared" si="182"/>
        <v>0.6</v>
      </c>
      <c r="AR92">
        <f t="shared" si="182"/>
        <v>1</v>
      </c>
      <c r="AS92">
        <f t="shared" si="182"/>
        <v>0</v>
      </c>
      <c r="AT92">
        <f t="shared" si="182"/>
        <v>0</v>
      </c>
      <c r="AU92">
        <f t="shared" si="182"/>
        <v>0</v>
      </c>
      <c r="AV92">
        <f t="shared" si="182"/>
        <v>0</v>
      </c>
      <c r="AW92">
        <f t="shared" si="182"/>
        <v>4.8</v>
      </c>
      <c r="AX92">
        <f t="shared" si="182"/>
        <v>11.1</v>
      </c>
      <c r="AY92">
        <f t="shared" si="182"/>
        <v>22.2</v>
      </c>
      <c r="AZ92">
        <f t="shared" si="182"/>
        <v>0</v>
      </c>
      <c r="BA92">
        <f t="shared" si="182"/>
        <v>0</v>
      </c>
      <c r="BB92">
        <f t="shared" si="182"/>
        <v>9</v>
      </c>
      <c r="BC92">
        <f t="shared" si="182"/>
        <v>0</v>
      </c>
      <c r="BD92">
        <f t="shared" si="182"/>
        <v>1</v>
      </c>
      <c r="BE92">
        <f t="shared" si="182"/>
        <v>0</v>
      </c>
      <c r="BF92">
        <f t="shared" si="182"/>
        <v>0</v>
      </c>
      <c r="BG92">
        <f t="shared" si="182"/>
        <v>0</v>
      </c>
      <c r="BH92">
        <f t="shared" si="182"/>
        <v>0</v>
      </c>
      <c r="BI92">
        <f t="shared" si="182"/>
        <v>0</v>
      </c>
      <c r="BJ92">
        <f t="shared" si="182"/>
        <v>7.4</v>
      </c>
      <c r="BK92">
        <f t="shared" si="182"/>
        <v>0</v>
      </c>
      <c r="BL92">
        <f t="shared" si="182"/>
        <v>0</v>
      </c>
      <c r="BM92">
        <f t="shared" si="182"/>
        <v>0</v>
      </c>
      <c r="BN92">
        <f t="shared" si="182"/>
        <v>0</v>
      </c>
      <c r="BO92">
        <f t="shared" si="182"/>
        <v>0</v>
      </c>
      <c r="BP92">
        <f t="shared" si="182"/>
        <v>0</v>
      </c>
      <c r="BQ92">
        <f t="shared" si="182"/>
        <v>0</v>
      </c>
      <c r="BR92">
        <f t="shared" si="182"/>
        <v>11.4</v>
      </c>
      <c r="BS92">
        <f t="shared" si="182"/>
        <v>0</v>
      </c>
      <c r="BT92">
        <f t="shared" si="182"/>
        <v>0</v>
      </c>
      <c r="BU92">
        <f t="shared" si="182"/>
        <v>0</v>
      </c>
      <c r="BV92">
        <f t="shared" si="182"/>
        <v>0</v>
      </c>
      <c r="BW92">
        <f t="shared" si="182"/>
        <v>4</v>
      </c>
      <c r="BX92" s="1"/>
      <c r="DJ92" s="1"/>
      <c r="DK92" s="1"/>
    </row>
    <row r="93" spans="1:115" x14ac:dyDescent="0.25">
      <c r="A93" s="8"/>
      <c r="B93">
        <v>9</v>
      </c>
      <c r="C93">
        <v>2</v>
      </c>
      <c r="D93">
        <v>0</v>
      </c>
      <c r="E93">
        <v>3</v>
      </c>
      <c r="F93">
        <v>1</v>
      </c>
      <c r="G93">
        <v>21.4</v>
      </c>
      <c r="H93">
        <v>9</v>
      </c>
      <c r="I93">
        <v>35.799999999999997</v>
      </c>
      <c r="J93">
        <v>2</v>
      </c>
      <c r="K93">
        <v>0</v>
      </c>
      <c r="L93">
        <v>7</v>
      </c>
      <c r="M93">
        <v>26.4</v>
      </c>
      <c r="N93">
        <v>0.4</v>
      </c>
      <c r="O93">
        <v>3</v>
      </c>
      <c r="P93">
        <v>1</v>
      </c>
      <c r="Q93">
        <v>8</v>
      </c>
      <c r="R93">
        <v>0</v>
      </c>
      <c r="S93">
        <v>0</v>
      </c>
      <c r="T93">
        <v>48</v>
      </c>
      <c r="U93">
        <v>22</v>
      </c>
      <c r="V93">
        <v>15.5</v>
      </c>
      <c r="W93">
        <v>0</v>
      </c>
      <c r="X93">
        <v>0</v>
      </c>
      <c r="Y93">
        <v>0.4</v>
      </c>
      <c r="Z93">
        <v>0</v>
      </c>
      <c r="AA93">
        <v>3</v>
      </c>
      <c r="AB93">
        <v>28.2</v>
      </c>
      <c r="AC93">
        <v>18.2</v>
      </c>
      <c r="AD93">
        <v>3.6</v>
      </c>
      <c r="AE93">
        <v>6</v>
      </c>
      <c r="AF93">
        <v>1.6</v>
      </c>
      <c r="AG93">
        <v>4.5999999999999996</v>
      </c>
      <c r="AH93">
        <v>4.8</v>
      </c>
      <c r="AI93">
        <v>11.4</v>
      </c>
      <c r="AJ93">
        <v>0.6</v>
      </c>
      <c r="AK93">
        <v>4</v>
      </c>
      <c r="AM93" s="10"/>
      <c r="AN93">
        <v>18</v>
      </c>
      <c r="AO93">
        <f t="shared" ref="AO93:BW93" si="183">C183+C184</f>
        <v>0</v>
      </c>
      <c r="AP93">
        <f t="shared" si="183"/>
        <v>0</v>
      </c>
      <c r="AQ93">
        <f t="shared" si="183"/>
        <v>0</v>
      </c>
      <c r="AR93">
        <f t="shared" si="183"/>
        <v>17</v>
      </c>
      <c r="AS93">
        <f t="shared" si="183"/>
        <v>0</v>
      </c>
      <c r="AT93">
        <f t="shared" si="183"/>
        <v>0</v>
      </c>
      <c r="AU93">
        <f t="shared" si="183"/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0.4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  <c r="BG93">
        <f t="shared" si="183"/>
        <v>0</v>
      </c>
      <c r="BH93">
        <f t="shared" si="183"/>
        <v>0</v>
      </c>
      <c r="BI93">
        <f t="shared" si="183"/>
        <v>0</v>
      </c>
      <c r="BJ93">
        <f t="shared" si="183"/>
        <v>0</v>
      </c>
      <c r="BK93">
        <f t="shared" si="183"/>
        <v>0</v>
      </c>
      <c r="BL93">
        <f t="shared" si="183"/>
        <v>0</v>
      </c>
      <c r="BM93">
        <f t="shared" si="183"/>
        <v>0</v>
      </c>
      <c r="BN93">
        <f t="shared" si="183"/>
        <v>1.2</v>
      </c>
      <c r="BO93">
        <f t="shared" si="183"/>
        <v>0</v>
      </c>
      <c r="BP93">
        <f t="shared" si="183"/>
        <v>0</v>
      </c>
      <c r="BQ93">
        <f t="shared" si="183"/>
        <v>16</v>
      </c>
      <c r="BR93">
        <f t="shared" si="183"/>
        <v>0</v>
      </c>
      <c r="BS93">
        <f t="shared" si="183"/>
        <v>0</v>
      </c>
      <c r="BT93">
        <f t="shared" si="183"/>
        <v>4.8</v>
      </c>
      <c r="BU93">
        <f t="shared" si="183"/>
        <v>0</v>
      </c>
      <c r="BV93">
        <f t="shared" si="183"/>
        <v>0</v>
      </c>
      <c r="BW93">
        <f t="shared" si="183"/>
        <v>0</v>
      </c>
      <c r="BX93" s="1"/>
      <c r="DJ93" s="1"/>
      <c r="DK93" s="1"/>
    </row>
    <row r="94" spans="1:115" x14ac:dyDescent="0.25">
      <c r="A94" s="8"/>
      <c r="B94">
        <v>12</v>
      </c>
      <c r="C94">
        <v>15</v>
      </c>
      <c r="D94">
        <v>39.299999999999997</v>
      </c>
      <c r="E94">
        <v>1</v>
      </c>
      <c r="F94">
        <v>2</v>
      </c>
      <c r="G94">
        <v>55.8</v>
      </c>
      <c r="H94">
        <v>15.6</v>
      </c>
      <c r="I94">
        <v>10</v>
      </c>
      <c r="J94">
        <v>14</v>
      </c>
      <c r="K94">
        <v>0</v>
      </c>
      <c r="L94">
        <v>6.2</v>
      </c>
      <c r="M94">
        <v>3.8</v>
      </c>
      <c r="N94">
        <v>5.2</v>
      </c>
      <c r="O94">
        <v>36</v>
      </c>
      <c r="P94">
        <v>15</v>
      </c>
      <c r="Q94">
        <v>1.8</v>
      </c>
      <c r="R94">
        <v>9</v>
      </c>
      <c r="S94">
        <v>1.2</v>
      </c>
      <c r="T94">
        <v>20</v>
      </c>
      <c r="U94">
        <v>21</v>
      </c>
      <c r="V94">
        <v>3</v>
      </c>
      <c r="W94">
        <v>30.8</v>
      </c>
      <c r="X94">
        <v>80.2</v>
      </c>
      <c r="Y94">
        <v>0.7</v>
      </c>
      <c r="Z94">
        <v>3.7</v>
      </c>
      <c r="AA94">
        <v>2</v>
      </c>
      <c r="AB94">
        <v>1.4</v>
      </c>
      <c r="AC94">
        <v>17</v>
      </c>
      <c r="AD94">
        <v>4</v>
      </c>
      <c r="AE94">
        <v>18</v>
      </c>
      <c r="AF94">
        <v>22.6</v>
      </c>
      <c r="AG94">
        <v>14.4</v>
      </c>
      <c r="AH94">
        <v>0.8</v>
      </c>
      <c r="AI94">
        <v>8</v>
      </c>
      <c r="AJ94">
        <v>2</v>
      </c>
      <c r="AK94">
        <v>7</v>
      </c>
      <c r="AM94" s="10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7</v>
      </c>
      <c r="AT94">
        <f t="shared" si="184"/>
        <v>5.1999999999999993</v>
      </c>
      <c r="AU94">
        <f t="shared" si="184"/>
        <v>0</v>
      </c>
      <c r="AV94">
        <f t="shared" si="184"/>
        <v>0</v>
      </c>
      <c r="AW94">
        <f t="shared" si="184"/>
        <v>0</v>
      </c>
      <c r="AX94">
        <f t="shared" si="184"/>
        <v>0</v>
      </c>
      <c r="AY94">
        <f t="shared" si="184"/>
        <v>0</v>
      </c>
      <c r="AZ94">
        <f t="shared" si="184"/>
        <v>0</v>
      </c>
      <c r="BA94">
        <f t="shared" si="184"/>
        <v>9</v>
      </c>
      <c r="BB94">
        <f t="shared" si="184"/>
        <v>0</v>
      </c>
      <c r="BC94">
        <f t="shared" si="184"/>
        <v>2.7</v>
      </c>
      <c r="BD94">
        <f t="shared" si="184"/>
        <v>0</v>
      </c>
      <c r="BE94">
        <f t="shared" si="184"/>
        <v>0.5</v>
      </c>
      <c r="BF94">
        <f t="shared" si="184"/>
        <v>0</v>
      </c>
      <c r="BG94">
        <f t="shared" si="184"/>
        <v>3</v>
      </c>
      <c r="BH94">
        <f t="shared" si="184"/>
        <v>0</v>
      </c>
      <c r="BI94">
        <f t="shared" si="184"/>
        <v>0</v>
      </c>
      <c r="BJ94">
        <f t="shared" si="184"/>
        <v>0</v>
      </c>
      <c r="BK94">
        <f t="shared" si="184"/>
        <v>0</v>
      </c>
      <c r="BL94">
        <f t="shared" si="184"/>
        <v>0</v>
      </c>
      <c r="BM94">
        <f t="shared" si="184"/>
        <v>0</v>
      </c>
      <c r="BN94">
        <f t="shared" si="184"/>
        <v>15.6</v>
      </c>
      <c r="BO94">
        <f t="shared" si="184"/>
        <v>0</v>
      </c>
      <c r="BP94">
        <f t="shared" si="184"/>
        <v>13.600000000000001</v>
      </c>
      <c r="BQ94">
        <f t="shared" si="184"/>
        <v>0</v>
      </c>
      <c r="BR94">
        <f t="shared" si="184"/>
        <v>0</v>
      </c>
      <c r="BS94">
        <f t="shared" si="184"/>
        <v>2.5</v>
      </c>
      <c r="BT94">
        <f t="shared" si="184"/>
        <v>12</v>
      </c>
      <c r="BU94">
        <f t="shared" si="184"/>
        <v>10.6</v>
      </c>
      <c r="BV94">
        <f t="shared" si="184"/>
        <v>0</v>
      </c>
      <c r="BW94">
        <f t="shared" si="184"/>
        <v>0</v>
      </c>
      <c r="BX94" s="1"/>
      <c r="DJ94" s="1"/>
      <c r="DK94" s="1"/>
    </row>
    <row r="95" spans="1:115" x14ac:dyDescent="0.25">
      <c r="A95" s="8"/>
      <c r="B95">
        <v>15</v>
      </c>
      <c r="C95">
        <v>29</v>
      </c>
      <c r="D95">
        <v>21.7</v>
      </c>
      <c r="E95">
        <v>1</v>
      </c>
      <c r="F95">
        <v>0</v>
      </c>
      <c r="G95">
        <v>60</v>
      </c>
      <c r="H95">
        <v>22.4</v>
      </c>
      <c r="I95">
        <v>1</v>
      </c>
      <c r="J95">
        <v>3</v>
      </c>
      <c r="K95">
        <v>10.199999999999999</v>
      </c>
      <c r="L95">
        <v>12.4</v>
      </c>
      <c r="M95">
        <v>0.6</v>
      </c>
      <c r="N95">
        <v>0.4</v>
      </c>
      <c r="O95">
        <v>8</v>
      </c>
      <c r="P95">
        <v>11</v>
      </c>
      <c r="Q95">
        <v>0.2</v>
      </c>
      <c r="R95">
        <v>0</v>
      </c>
      <c r="S95">
        <v>2.6</v>
      </c>
      <c r="T95">
        <v>6</v>
      </c>
      <c r="U95">
        <v>10</v>
      </c>
      <c r="V95">
        <v>1</v>
      </c>
      <c r="W95">
        <v>5.8</v>
      </c>
      <c r="X95">
        <v>6.6</v>
      </c>
      <c r="Y95">
        <v>13.3</v>
      </c>
      <c r="Z95">
        <v>13.4</v>
      </c>
      <c r="AA95">
        <v>0</v>
      </c>
      <c r="AB95">
        <v>15.4</v>
      </c>
      <c r="AC95">
        <v>21</v>
      </c>
      <c r="AD95">
        <v>4</v>
      </c>
      <c r="AE95">
        <v>3</v>
      </c>
      <c r="AF95">
        <v>3</v>
      </c>
      <c r="AG95">
        <v>15.5</v>
      </c>
      <c r="AH95">
        <v>0</v>
      </c>
      <c r="AI95">
        <v>0</v>
      </c>
      <c r="AJ95">
        <v>1.6</v>
      </c>
      <c r="AK95">
        <v>4</v>
      </c>
      <c r="AM95" s="9">
        <v>42940</v>
      </c>
      <c r="AN95">
        <v>6</v>
      </c>
      <c r="AO95">
        <f t="shared" ref="AO95:BW95" si="185">C187+C188</f>
        <v>0</v>
      </c>
      <c r="AP95">
        <f t="shared" si="185"/>
        <v>2.1</v>
      </c>
      <c r="AQ95">
        <f t="shared" si="185"/>
        <v>0</v>
      </c>
      <c r="AR95">
        <f t="shared" si="185"/>
        <v>0</v>
      </c>
      <c r="AS95">
        <f t="shared" si="185"/>
        <v>0</v>
      </c>
      <c r="AT95">
        <f t="shared" si="185"/>
        <v>0</v>
      </c>
      <c r="AU95">
        <f t="shared" si="185"/>
        <v>2</v>
      </c>
      <c r="AV95">
        <f t="shared" si="185"/>
        <v>1</v>
      </c>
      <c r="AW95">
        <f t="shared" si="185"/>
        <v>0</v>
      </c>
      <c r="AX95">
        <f t="shared" si="185"/>
        <v>0.1</v>
      </c>
      <c r="AY95">
        <f t="shared" si="185"/>
        <v>0</v>
      </c>
      <c r="AZ95">
        <f t="shared" si="185"/>
        <v>0</v>
      </c>
      <c r="BA95">
        <f t="shared" si="185"/>
        <v>0</v>
      </c>
      <c r="BB95">
        <f t="shared" si="185"/>
        <v>4</v>
      </c>
      <c r="BC95">
        <f t="shared" si="185"/>
        <v>0</v>
      </c>
      <c r="BD95">
        <f t="shared" si="185"/>
        <v>0</v>
      </c>
      <c r="BE95">
        <f t="shared" si="185"/>
        <v>0</v>
      </c>
      <c r="BF95">
        <f t="shared" si="185"/>
        <v>0.6</v>
      </c>
      <c r="BG95">
        <f t="shared" si="185"/>
        <v>1</v>
      </c>
      <c r="BH95">
        <f t="shared" si="185"/>
        <v>2</v>
      </c>
      <c r="BI95">
        <f t="shared" si="185"/>
        <v>15</v>
      </c>
      <c r="BJ95">
        <f t="shared" si="185"/>
        <v>0</v>
      </c>
      <c r="BK95">
        <f t="shared" si="185"/>
        <v>3.8</v>
      </c>
      <c r="BL95">
        <f t="shared" si="185"/>
        <v>0</v>
      </c>
      <c r="BM95">
        <f t="shared" si="185"/>
        <v>0</v>
      </c>
      <c r="BN95">
        <f t="shared" si="185"/>
        <v>0</v>
      </c>
      <c r="BO95">
        <f t="shared" si="185"/>
        <v>0</v>
      </c>
      <c r="BP95">
        <f t="shared" si="185"/>
        <v>4</v>
      </c>
      <c r="BQ95">
        <f t="shared" si="185"/>
        <v>2</v>
      </c>
      <c r="BR95">
        <f t="shared" si="185"/>
        <v>0</v>
      </c>
      <c r="BS95">
        <f t="shared" si="185"/>
        <v>3.8000000000000003</v>
      </c>
      <c r="BT95">
        <f t="shared" si="185"/>
        <v>17.2</v>
      </c>
      <c r="BU95">
        <f t="shared" si="185"/>
        <v>42</v>
      </c>
      <c r="BV95">
        <f t="shared" si="185"/>
        <v>0</v>
      </c>
      <c r="BW95">
        <f t="shared" si="185"/>
        <v>0</v>
      </c>
      <c r="BX95" s="1"/>
      <c r="DJ95" s="1"/>
      <c r="DK95" s="1"/>
    </row>
    <row r="96" spans="1:115" x14ac:dyDescent="0.25">
      <c r="A96" s="8"/>
      <c r="B96">
        <v>18</v>
      </c>
      <c r="C96">
        <v>0.5</v>
      </c>
      <c r="D96">
        <v>0.2</v>
      </c>
      <c r="E96">
        <v>0</v>
      </c>
      <c r="F96">
        <v>0</v>
      </c>
      <c r="G96">
        <v>9</v>
      </c>
      <c r="H96">
        <v>12</v>
      </c>
      <c r="I96">
        <v>0.3</v>
      </c>
      <c r="J96">
        <v>0</v>
      </c>
      <c r="K96">
        <v>0</v>
      </c>
      <c r="L96">
        <v>2</v>
      </c>
      <c r="M96">
        <v>32.6</v>
      </c>
      <c r="N96">
        <v>0</v>
      </c>
      <c r="O96">
        <v>0</v>
      </c>
      <c r="P96">
        <v>3</v>
      </c>
      <c r="Q96">
        <v>0</v>
      </c>
      <c r="R96">
        <v>0</v>
      </c>
      <c r="S96">
        <v>2.4</v>
      </c>
      <c r="T96">
        <v>1</v>
      </c>
      <c r="U96">
        <v>25</v>
      </c>
      <c r="V96">
        <v>1.5</v>
      </c>
      <c r="W96">
        <v>0</v>
      </c>
      <c r="X96">
        <v>0</v>
      </c>
      <c r="Y96">
        <v>1</v>
      </c>
      <c r="Z96">
        <v>0.6</v>
      </c>
      <c r="AA96">
        <v>0</v>
      </c>
      <c r="AB96">
        <v>6</v>
      </c>
      <c r="AC96">
        <v>0.6</v>
      </c>
      <c r="AD96">
        <v>3.4</v>
      </c>
      <c r="AE96">
        <v>0</v>
      </c>
      <c r="AF96">
        <v>6</v>
      </c>
      <c r="AG96">
        <v>2</v>
      </c>
      <c r="AH96">
        <v>0</v>
      </c>
      <c r="AI96">
        <v>0</v>
      </c>
      <c r="AJ96">
        <v>0.4</v>
      </c>
      <c r="AK96">
        <v>4</v>
      </c>
      <c r="AM96" s="10"/>
      <c r="AN96">
        <v>12</v>
      </c>
      <c r="AO96">
        <f t="shared" ref="AO96:BW96" si="186">C189+C190</f>
        <v>0</v>
      </c>
      <c r="AP96">
        <f t="shared" si="186"/>
        <v>0.4</v>
      </c>
      <c r="AQ96">
        <f t="shared" si="186"/>
        <v>0</v>
      </c>
      <c r="AR96">
        <f t="shared" si="186"/>
        <v>0</v>
      </c>
      <c r="AS96">
        <f t="shared" si="186"/>
        <v>0</v>
      </c>
      <c r="AT96">
        <f t="shared" si="186"/>
        <v>0</v>
      </c>
      <c r="AU96">
        <f t="shared" si="186"/>
        <v>0</v>
      </c>
      <c r="AV96">
        <f t="shared" si="186"/>
        <v>0</v>
      </c>
      <c r="AW96">
        <f t="shared" si="186"/>
        <v>0</v>
      </c>
      <c r="AX96">
        <f t="shared" si="186"/>
        <v>0</v>
      </c>
      <c r="AY96">
        <f t="shared" si="186"/>
        <v>0</v>
      </c>
      <c r="AZ96">
        <f t="shared" si="186"/>
        <v>0</v>
      </c>
      <c r="BA96">
        <f t="shared" si="186"/>
        <v>0</v>
      </c>
      <c r="BB96">
        <f t="shared" si="186"/>
        <v>2</v>
      </c>
      <c r="BC96">
        <f t="shared" si="186"/>
        <v>0</v>
      </c>
      <c r="BD96">
        <f t="shared" si="186"/>
        <v>0</v>
      </c>
      <c r="BE96">
        <f t="shared" si="186"/>
        <v>5.2</v>
      </c>
      <c r="BF96">
        <f t="shared" si="186"/>
        <v>0</v>
      </c>
      <c r="BG96">
        <f t="shared" si="186"/>
        <v>0</v>
      </c>
      <c r="BH96">
        <f t="shared" si="186"/>
        <v>2</v>
      </c>
      <c r="BI96">
        <f t="shared" si="186"/>
        <v>0</v>
      </c>
      <c r="BJ96">
        <f t="shared" si="186"/>
        <v>0</v>
      </c>
      <c r="BK96">
        <f t="shared" si="186"/>
        <v>0</v>
      </c>
      <c r="BL96">
        <f t="shared" si="186"/>
        <v>2.2000000000000002</v>
      </c>
      <c r="BM96">
        <f t="shared" si="186"/>
        <v>0</v>
      </c>
      <c r="BN96">
        <f t="shared" si="186"/>
        <v>0</v>
      </c>
      <c r="BO96">
        <f t="shared" si="186"/>
        <v>0</v>
      </c>
      <c r="BP96">
        <f t="shared" si="186"/>
        <v>0</v>
      </c>
      <c r="BQ96">
        <f t="shared" si="186"/>
        <v>0</v>
      </c>
      <c r="BR96">
        <f t="shared" si="186"/>
        <v>4</v>
      </c>
      <c r="BS96">
        <f t="shared" si="186"/>
        <v>0</v>
      </c>
      <c r="BT96">
        <f t="shared" si="186"/>
        <v>0</v>
      </c>
      <c r="BU96">
        <f t="shared" si="186"/>
        <v>0</v>
      </c>
      <c r="BV96">
        <f t="shared" si="186"/>
        <v>0</v>
      </c>
      <c r="BW96">
        <f t="shared" si="186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7</v>
      </c>
      <c r="H97">
        <v>0.5</v>
      </c>
      <c r="I97">
        <v>0</v>
      </c>
      <c r="J97">
        <v>0</v>
      </c>
      <c r="K97">
        <v>0</v>
      </c>
      <c r="L97">
        <v>0</v>
      </c>
      <c r="M97">
        <v>39.6</v>
      </c>
      <c r="N97">
        <v>0</v>
      </c>
      <c r="O97">
        <v>0</v>
      </c>
      <c r="P97">
        <v>0</v>
      </c>
      <c r="Q97">
        <v>0</v>
      </c>
      <c r="R97">
        <v>0</v>
      </c>
      <c r="S97">
        <v>2</v>
      </c>
      <c r="T97">
        <v>0</v>
      </c>
      <c r="U97">
        <v>31</v>
      </c>
      <c r="V97">
        <v>0.5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</v>
      </c>
      <c r="AD97">
        <v>1</v>
      </c>
      <c r="AE97">
        <v>30</v>
      </c>
      <c r="AF97">
        <v>33</v>
      </c>
      <c r="AG97">
        <v>2.2000000000000002</v>
      </c>
      <c r="AH97">
        <v>0</v>
      </c>
      <c r="AI97">
        <v>0.2</v>
      </c>
      <c r="AJ97">
        <v>0</v>
      </c>
      <c r="AK97">
        <v>3</v>
      </c>
      <c r="AM97" s="10"/>
      <c r="AN97">
        <v>18</v>
      </c>
      <c r="AO97">
        <f t="shared" ref="AO97:BW97" si="187">C191+C192</f>
        <v>0</v>
      </c>
      <c r="AP97">
        <f t="shared" si="187"/>
        <v>0</v>
      </c>
      <c r="AQ97">
        <f t="shared" si="187"/>
        <v>0</v>
      </c>
      <c r="AR97">
        <f t="shared" si="187"/>
        <v>0</v>
      </c>
      <c r="AS97">
        <f t="shared" si="187"/>
        <v>0</v>
      </c>
      <c r="AT97">
        <f t="shared" si="187"/>
        <v>0</v>
      </c>
      <c r="AU97">
        <f t="shared" si="187"/>
        <v>0</v>
      </c>
      <c r="AV97">
        <f t="shared" si="187"/>
        <v>0</v>
      </c>
      <c r="AW97">
        <f t="shared" si="187"/>
        <v>0</v>
      </c>
      <c r="AX97">
        <f t="shared" si="187"/>
        <v>0</v>
      </c>
      <c r="AY97">
        <f t="shared" si="187"/>
        <v>0</v>
      </c>
      <c r="AZ97">
        <f t="shared" si="187"/>
        <v>0</v>
      </c>
      <c r="BA97">
        <f t="shared" si="187"/>
        <v>0</v>
      </c>
      <c r="BB97">
        <f t="shared" si="187"/>
        <v>0</v>
      </c>
      <c r="BC97">
        <f t="shared" si="187"/>
        <v>0</v>
      </c>
      <c r="BD97">
        <f t="shared" si="187"/>
        <v>0</v>
      </c>
      <c r="BE97">
        <f t="shared" si="187"/>
        <v>0</v>
      </c>
      <c r="BF97">
        <f t="shared" si="187"/>
        <v>0</v>
      </c>
      <c r="BG97">
        <f t="shared" si="187"/>
        <v>0</v>
      </c>
      <c r="BH97">
        <f t="shared" si="187"/>
        <v>0</v>
      </c>
      <c r="BI97">
        <f t="shared" si="187"/>
        <v>0</v>
      </c>
      <c r="BJ97">
        <f t="shared" si="187"/>
        <v>7</v>
      </c>
      <c r="BK97">
        <f t="shared" si="187"/>
        <v>0</v>
      </c>
      <c r="BL97">
        <f t="shared" si="187"/>
        <v>0</v>
      </c>
      <c r="BM97">
        <f t="shared" si="187"/>
        <v>0</v>
      </c>
      <c r="BN97">
        <f t="shared" si="187"/>
        <v>0</v>
      </c>
      <c r="BO97">
        <f t="shared" si="187"/>
        <v>0</v>
      </c>
      <c r="BP97">
        <f t="shared" si="187"/>
        <v>0</v>
      </c>
      <c r="BQ97">
        <f t="shared" si="187"/>
        <v>1</v>
      </c>
      <c r="BR97">
        <f t="shared" si="187"/>
        <v>0</v>
      </c>
      <c r="BS97">
        <f t="shared" si="187"/>
        <v>0</v>
      </c>
      <c r="BT97">
        <f t="shared" si="187"/>
        <v>0</v>
      </c>
      <c r="BU97">
        <f t="shared" si="187"/>
        <v>0</v>
      </c>
      <c r="BV97">
        <f t="shared" si="187"/>
        <v>0</v>
      </c>
      <c r="BW97">
        <f t="shared" si="187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1</v>
      </c>
      <c r="F98">
        <v>0</v>
      </c>
      <c r="G98">
        <v>0</v>
      </c>
      <c r="H98">
        <v>4</v>
      </c>
      <c r="I98">
        <v>0</v>
      </c>
      <c r="J98">
        <v>0</v>
      </c>
      <c r="K98">
        <v>0</v>
      </c>
      <c r="L98">
        <v>0</v>
      </c>
      <c r="M98">
        <v>88.2</v>
      </c>
      <c r="N98">
        <v>0</v>
      </c>
      <c r="O98">
        <v>0</v>
      </c>
      <c r="P98">
        <v>21</v>
      </c>
      <c r="Q98">
        <v>0</v>
      </c>
      <c r="R98">
        <v>13</v>
      </c>
      <c r="S98">
        <v>6</v>
      </c>
      <c r="T98">
        <v>0</v>
      </c>
      <c r="U98">
        <v>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7</v>
      </c>
      <c r="AD98">
        <v>1</v>
      </c>
      <c r="AE98">
        <v>0</v>
      </c>
      <c r="AF98">
        <v>58</v>
      </c>
      <c r="AG98">
        <v>0</v>
      </c>
      <c r="AH98">
        <v>0</v>
      </c>
      <c r="AI98">
        <v>0.2</v>
      </c>
      <c r="AJ98">
        <v>0</v>
      </c>
      <c r="AK98">
        <v>6</v>
      </c>
      <c r="AM98" s="10"/>
      <c r="AN98">
        <v>24</v>
      </c>
      <c r="AO98">
        <f t="shared" ref="AO98:BW98" si="188">C193+C194</f>
        <v>0</v>
      </c>
      <c r="AP98">
        <f t="shared" si="188"/>
        <v>0</v>
      </c>
      <c r="AQ98">
        <f t="shared" si="188"/>
        <v>0</v>
      </c>
      <c r="AR98">
        <f t="shared" si="188"/>
        <v>0</v>
      </c>
      <c r="AS98">
        <f t="shared" si="188"/>
        <v>23.8</v>
      </c>
      <c r="AT98">
        <f t="shared" si="188"/>
        <v>13.3</v>
      </c>
      <c r="AU98">
        <f t="shared" si="188"/>
        <v>0</v>
      </c>
      <c r="AV98">
        <f t="shared" si="188"/>
        <v>22</v>
      </c>
      <c r="AW98">
        <f t="shared" si="188"/>
        <v>0</v>
      </c>
      <c r="AX98">
        <f t="shared" si="188"/>
        <v>0</v>
      </c>
      <c r="AY98">
        <f t="shared" si="188"/>
        <v>0</v>
      </c>
      <c r="AZ98">
        <f t="shared" si="188"/>
        <v>0</v>
      </c>
      <c r="BA98">
        <f t="shared" si="188"/>
        <v>20</v>
      </c>
      <c r="BB98">
        <f t="shared" si="188"/>
        <v>0</v>
      </c>
      <c r="BC98">
        <f t="shared" si="188"/>
        <v>0</v>
      </c>
      <c r="BD98">
        <f t="shared" si="188"/>
        <v>0</v>
      </c>
      <c r="BE98">
        <f t="shared" si="188"/>
        <v>0</v>
      </c>
      <c r="BF98">
        <f t="shared" si="188"/>
        <v>0</v>
      </c>
      <c r="BG98">
        <f t="shared" si="188"/>
        <v>39</v>
      </c>
      <c r="BH98">
        <f t="shared" si="188"/>
        <v>0</v>
      </c>
      <c r="BI98">
        <f t="shared" si="188"/>
        <v>0</v>
      </c>
      <c r="BJ98">
        <f t="shared" si="188"/>
        <v>0</v>
      </c>
      <c r="BK98">
        <f t="shared" si="188"/>
        <v>0</v>
      </c>
      <c r="BL98">
        <f t="shared" si="188"/>
        <v>0</v>
      </c>
      <c r="BM98">
        <f t="shared" si="188"/>
        <v>0</v>
      </c>
      <c r="BN98">
        <f t="shared" si="188"/>
        <v>5</v>
      </c>
      <c r="BO98">
        <f t="shared" si="188"/>
        <v>0</v>
      </c>
      <c r="BP98">
        <f t="shared" si="188"/>
        <v>8.5</v>
      </c>
      <c r="BQ98">
        <f t="shared" si="188"/>
        <v>0</v>
      </c>
      <c r="BR98">
        <f t="shared" si="188"/>
        <v>0</v>
      </c>
      <c r="BS98">
        <f t="shared" si="188"/>
        <v>13</v>
      </c>
      <c r="BT98">
        <f t="shared" si="188"/>
        <v>21.4</v>
      </c>
      <c r="BU98">
        <f t="shared" si="188"/>
        <v>0</v>
      </c>
      <c r="BV98">
        <f t="shared" si="188"/>
        <v>0</v>
      </c>
      <c r="BW98">
        <f t="shared" si="188"/>
        <v>0</v>
      </c>
      <c r="BX98" s="1"/>
      <c r="DJ98" s="1"/>
      <c r="DK98" s="1"/>
    </row>
    <row r="99" spans="1:115" x14ac:dyDescent="0.25">
      <c r="A99" s="8">
        <v>43659</v>
      </c>
      <c r="B99">
        <v>3</v>
      </c>
      <c r="C99">
        <v>0</v>
      </c>
      <c r="D99">
        <v>0</v>
      </c>
      <c r="E99">
        <v>1</v>
      </c>
      <c r="F99">
        <v>0</v>
      </c>
      <c r="G99">
        <v>7</v>
      </c>
      <c r="H99">
        <v>5.5</v>
      </c>
      <c r="I99">
        <v>2.4</v>
      </c>
      <c r="J99">
        <v>0</v>
      </c>
      <c r="K99">
        <v>0</v>
      </c>
      <c r="L99">
        <v>0</v>
      </c>
      <c r="M99">
        <v>42.4</v>
      </c>
      <c r="N99">
        <v>0</v>
      </c>
      <c r="O99">
        <v>3</v>
      </c>
      <c r="P99">
        <v>30</v>
      </c>
      <c r="Q99">
        <v>0</v>
      </c>
      <c r="R99">
        <v>0</v>
      </c>
      <c r="S99">
        <v>4</v>
      </c>
      <c r="T99">
        <v>0</v>
      </c>
      <c r="U99">
        <v>0</v>
      </c>
      <c r="V99">
        <v>0</v>
      </c>
      <c r="W99">
        <v>8.1999999999999993</v>
      </c>
      <c r="X99">
        <v>0</v>
      </c>
      <c r="Y99">
        <v>10</v>
      </c>
      <c r="Z99">
        <v>0</v>
      </c>
      <c r="AA99">
        <v>0</v>
      </c>
      <c r="AB99">
        <v>2</v>
      </c>
      <c r="AC99">
        <v>11</v>
      </c>
      <c r="AD99">
        <v>17</v>
      </c>
      <c r="AE99">
        <v>0</v>
      </c>
      <c r="AF99">
        <v>38</v>
      </c>
      <c r="AG99">
        <v>1.8</v>
      </c>
      <c r="AH99">
        <v>0</v>
      </c>
      <c r="AI99">
        <v>0.8</v>
      </c>
      <c r="AJ99">
        <v>3</v>
      </c>
      <c r="AK99">
        <v>3</v>
      </c>
      <c r="AM99" s="9">
        <v>42941</v>
      </c>
      <c r="AN99">
        <v>6</v>
      </c>
      <c r="AO99">
        <f t="shared" ref="AO99:BW99" si="189">C195+C196</f>
        <v>0</v>
      </c>
      <c r="AP99">
        <f t="shared" si="189"/>
        <v>0</v>
      </c>
      <c r="AQ99">
        <f t="shared" si="189"/>
        <v>2.8</v>
      </c>
      <c r="AR99">
        <f t="shared" si="189"/>
        <v>0</v>
      </c>
      <c r="AS99">
        <f t="shared" si="189"/>
        <v>3.2</v>
      </c>
      <c r="AT99">
        <f t="shared" si="189"/>
        <v>0</v>
      </c>
      <c r="AU99">
        <f t="shared" si="189"/>
        <v>5</v>
      </c>
      <c r="AV99">
        <f t="shared" si="189"/>
        <v>0</v>
      </c>
      <c r="AW99">
        <f t="shared" si="189"/>
        <v>0</v>
      </c>
      <c r="AX99">
        <f t="shared" si="189"/>
        <v>0</v>
      </c>
      <c r="AY99">
        <f t="shared" si="189"/>
        <v>0</v>
      </c>
      <c r="AZ99">
        <f t="shared" si="189"/>
        <v>0</v>
      </c>
      <c r="BA99">
        <f t="shared" si="189"/>
        <v>18</v>
      </c>
      <c r="BB99">
        <f t="shared" si="189"/>
        <v>4</v>
      </c>
      <c r="BC99">
        <f t="shared" si="189"/>
        <v>0</v>
      </c>
      <c r="BD99">
        <f t="shared" si="189"/>
        <v>0</v>
      </c>
      <c r="BE99">
        <f t="shared" si="189"/>
        <v>10.5</v>
      </c>
      <c r="BF99">
        <f t="shared" si="189"/>
        <v>0</v>
      </c>
      <c r="BG99">
        <f t="shared" si="189"/>
        <v>0</v>
      </c>
      <c r="BH99">
        <f t="shared" si="189"/>
        <v>0</v>
      </c>
      <c r="BI99">
        <f t="shared" si="189"/>
        <v>53</v>
      </c>
      <c r="BJ99">
        <f t="shared" si="189"/>
        <v>0</v>
      </c>
      <c r="BK99">
        <f t="shared" si="189"/>
        <v>0</v>
      </c>
      <c r="BL99">
        <f t="shared" si="189"/>
        <v>0</v>
      </c>
      <c r="BM99">
        <f t="shared" si="189"/>
        <v>0</v>
      </c>
      <c r="BN99">
        <f t="shared" si="189"/>
        <v>0</v>
      </c>
      <c r="BO99">
        <f t="shared" si="189"/>
        <v>0</v>
      </c>
      <c r="BP99">
        <f t="shared" si="189"/>
        <v>0</v>
      </c>
      <c r="BQ99">
        <f t="shared" si="189"/>
        <v>4</v>
      </c>
      <c r="BR99">
        <f t="shared" si="189"/>
        <v>0</v>
      </c>
      <c r="BS99">
        <f t="shared" si="189"/>
        <v>3.2</v>
      </c>
      <c r="BT99">
        <f t="shared" si="189"/>
        <v>18.5</v>
      </c>
      <c r="BU99">
        <f t="shared" si="189"/>
        <v>33.4</v>
      </c>
      <c r="BV99">
        <f t="shared" si="189"/>
        <v>0</v>
      </c>
      <c r="BW99">
        <f t="shared" si="189"/>
        <v>3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2</v>
      </c>
      <c r="G100">
        <v>25</v>
      </c>
      <c r="H100">
        <v>20</v>
      </c>
      <c r="I100">
        <v>0.2</v>
      </c>
      <c r="J100">
        <v>1</v>
      </c>
      <c r="K100">
        <v>0</v>
      </c>
      <c r="L100">
        <v>0</v>
      </c>
      <c r="M100">
        <v>41.6</v>
      </c>
      <c r="N100">
        <v>0</v>
      </c>
      <c r="O100">
        <v>1.6</v>
      </c>
      <c r="P100">
        <v>5</v>
      </c>
      <c r="Q100">
        <v>0</v>
      </c>
      <c r="R100">
        <v>0</v>
      </c>
      <c r="S100">
        <v>0.8</v>
      </c>
      <c r="T100">
        <v>0</v>
      </c>
      <c r="U100">
        <v>0</v>
      </c>
      <c r="V100">
        <v>0</v>
      </c>
      <c r="W100">
        <v>1.8</v>
      </c>
      <c r="X100">
        <v>0</v>
      </c>
      <c r="Y100">
        <v>0.2</v>
      </c>
      <c r="Z100">
        <v>0</v>
      </c>
      <c r="AA100">
        <v>0</v>
      </c>
      <c r="AB100">
        <v>0.4</v>
      </c>
      <c r="AC100">
        <v>5.4</v>
      </c>
      <c r="AD100">
        <v>14.4</v>
      </c>
      <c r="AE100">
        <v>0</v>
      </c>
      <c r="AF100">
        <v>25</v>
      </c>
      <c r="AG100">
        <v>20.399999999999999</v>
      </c>
      <c r="AH100">
        <v>0</v>
      </c>
      <c r="AI100">
        <v>5</v>
      </c>
      <c r="AJ100">
        <v>4.8</v>
      </c>
      <c r="AK100">
        <v>2</v>
      </c>
      <c r="AM100" s="10"/>
      <c r="AN100">
        <v>12</v>
      </c>
      <c r="AO100">
        <f t="shared" ref="AO100:BW100" si="190">C197+C198</f>
        <v>0</v>
      </c>
      <c r="AP100">
        <f t="shared" si="190"/>
        <v>0</v>
      </c>
      <c r="AQ100">
        <f t="shared" si="190"/>
        <v>0</v>
      </c>
      <c r="AR100">
        <f t="shared" si="190"/>
        <v>0</v>
      </c>
      <c r="AS100">
        <f t="shared" si="190"/>
        <v>0</v>
      </c>
      <c r="AT100">
        <f t="shared" si="190"/>
        <v>0</v>
      </c>
      <c r="AU100">
        <f t="shared" si="190"/>
        <v>0</v>
      </c>
      <c r="AV100">
        <f t="shared" si="190"/>
        <v>0</v>
      </c>
      <c r="AW100">
        <f t="shared" si="190"/>
        <v>0</v>
      </c>
      <c r="AX100">
        <f t="shared" si="190"/>
        <v>19.399999999999999</v>
      </c>
      <c r="AY100">
        <f t="shared" si="190"/>
        <v>0</v>
      </c>
      <c r="AZ100">
        <f t="shared" si="190"/>
        <v>0.6</v>
      </c>
      <c r="BA100">
        <f t="shared" si="190"/>
        <v>3</v>
      </c>
      <c r="BB100">
        <f t="shared" si="190"/>
        <v>20</v>
      </c>
      <c r="BC100">
        <f t="shared" si="190"/>
        <v>0</v>
      </c>
      <c r="BD100">
        <f t="shared" si="190"/>
        <v>0</v>
      </c>
      <c r="BE100">
        <f t="shared" si="190"/>
        <v>0.2</v>
      </c>
      <c r="BF100">
        <f t="shared" si="190"/>
        <v>0</v>
      </c>
      <c r="BG100">
        <f t="shared" si="190"/>
        <v>0</v>
      </c>
      <c r="BH100">
        <f t="shared" si="190"/>
        <v>0</v>
      </c>
      <c r="BI100">
        <f t="shared" si="190"/>
        <v>24</v>
      </c>
      <c r="BJ100">
        <f t="shared" si="190"/>
        <v>0</v>
      </c>
      <c r="BK100">
        <f t="shared" si="190"/>
        <v>0</v>
      </c>
      <c r="BL100">
        <f t="shared" si="190"/>
        <v>0</v>
      </c>
      <c r="BM100">
        <f t="shared" si="190"/>
        <v>0</v>
      </c>
      <c r="BN100">
        <f t="shared" si="190"/>
        <v>0</v>
      </c>
      <c r="BO100">
        <f t="shared" si="190"/>
        <v>0</v>
      </c>
      <c r="BP100">
        <f t="shared" si="190"/>
        <v>0</v>
      </c>
      <c r="BQ100">
        <f t="shared" si="190"/>
        <v>0</v>
      </c>
      <c r="BR100">
        <f t="shared" si="190"/>
        <v>0</v>
      </c>
      <c r="BS100">
        <f t="shared" si="190"/>
        <v>0</v>
      </c>
      <c r="BT100">
        <f t="shared" si="190"/>
        <v>0</v>
      </c>
      <c r="BU100">
        <f t="shared" si="190"/>
        <v>0.8</v>
      </c>
      <c r="BV100">
        <f t="shared" si="190"/>
        <v>0</v>
      </c>
      <c r="BW100">
        <f t="shared" si="190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4</v>
      </c>
      <c r="G101">
        <v>1.2</v>
      </c>
      <c r="H101">
        <v>2.4</v>
      </c>
      <c r="I101">
        <v>0</v>
      </c>
      <c r="J101">
        <v>3</v>
      </c>
      <c r="K101">
        <v>0</v>
      </c>
      <c r="L101">
        <v>0</v>
      </c>
      <c r="M101">
        <v>3.8</v>
      </c>
      <c r="N101">
        <v>0</v>
      </c>
      <c r="O101">
        <v>2.6</v>
      </c>
      <c r="P101">
        <v>3</v>
      </c>
      <c r="Q101">
        <v>0</v>
      </c>
      <c r="R101">
        <v>0</v>
      </c>
      <c r="S101">
        <v>0.2</v>
      </c>
      <c r="T101">
        <v>0</v>
      </c>
      <c r="U101">
        <v>19</v>
      </c>
      <c r="V101">
        <v>0</v>
      </c>
      <c r="W101">
        <v>0</v>
      </c>
      <c r="X101">
        <v>0</v>
      </c>
      <c r="Y101">
        <v>4</v>
      </c>
      <c r="Z101">
        <v>0</v>
      </c>
      <c r="AA101">
        <v>2.2000000000000002</v>
      </c>
      <c r="AB101">
        <v>9</v>
      </c>
      <c r="AC101">
        <v>2.2000000000000002</v>
      </c>
      <c r="AD101">
        <v>3.4</v>
      </c>
      <c r="AE101">
        <v>0</v>
      </c>
      <c r="AF101">
        <v>9.6</v>
      </c>
      <c r="AG101">
        <v>9</v>
      </c>
      <c r="AH101">
        <v>0</v>
      </c>
      <c r="AI101">
        <v>0.6</v>
      </c>
      <c r="AJ101">
        <v>0</v>
      </c>
      <c r="AK101">
        <v>7</v>
      </c>
      <c r="AM101" s="10"/>
      <c r="AN101">
        <v>18</v>
      </c>
      <c r="AO101">
        <f t="shared" ref="AO101:BW101" si="191">C199+C200</f>
        <v>0</v>
      </c>
      <c r="AP101">
        <f t="shared" si="191"/>
        <v>0</v>
      </c>
      <c r="AQ101">
        <f t="shared" si="191"/>
        <v>0</v>
      </c>
      <c r="AR101">
        <f t="shared" si="191"/>
        <v>0</v>
      </c>
      <c r="AS101">
        <f t="shared" si="191"/>
        <v>0</v>
      </c>
      <c r="AT101">
        <f t="shared" si="191"/>
        <v>0</v>
      </c>
      <c r="AU101">
        <f t="shared" si="191"/>
        <v>0</v>
      </c>
      <c r="AV101">
        <f t="shared" si="191"/>
        <v>0</v>
      </c>
      <c r="AW101">
        <f t="shared" si="191"/>
        <v>0.8</v>
      </c>
      <c r="AX101">
        <f t="shared" si="191"/>
        <v>8.8000000000000007</v>
      </c>
      <c r="AY101">
        <f t="shared" si="191"/>
        <v>0</v>
      </c>
      <c r="AZ101">
        <f t="shared" si="191"/>
        <v>0</v>
      </c>
      <c r="BA101">
        <f t="shared" si="191"/>
        <v>0</v>
      </c>
      <c r="BB101">
        <f t="shared" si="191"/>
        <v>0</v>
      </c>
      <c r="BC101">
        <f t="shared" si="191"/>
        <v>0</v>
      </c>
      <c r="BD101">
        <f t="shared" si="191"/>
        <v>0</v>
      </c>
      <c r="BE101">
        <f t="shared" si="191"/>
        <v>0</v>
      </c>
      <c r="BF101">
        <f t="shared" si="191"/>
        <v>10.199999999999999</v>
      </c>
      <c r="BG101">
        <f t="shared" si="191"/>
        <v>0</v>
      </c>
      <c r="BH101">
        <f t="shared" si="191"/>
        <v>0</v>
      </c>
      <c r="BI101">
        <f t="shared" si="191"/>
        <v>0</v>
      </c>
      <c r="BJ101">
        <f t="shared" si="191"/>
        <v>0</v>
      </c>
      <c r="BK101">
        <f t="shared" si="191"/>
        <v>0</v>
      </c>
      <c r="BL101">
        <f t="shared" si="191"/>
        <v>0</v>
      </c>
      <c r="BM101">
        <f t="shared" si="191"/>
        <v>0</v>
      </c>
      <c r="BN101">
        <f t="shared" si="191"/>
        <v>0</v>
      </c>
      <c r="BO101">
        <f t="shared" si="191"/>
        <v>0</v>
      </c>
      <c r="BP101">
        <f t="shared" si="191"/>
        <v>0</v>
      </c>
      <c r="BQ101">
        <f t="shared" si="191"/>
        <v>0</v>
      </c>
      <c r="BR101">
        <f t="shared" si="191"/>
        <v>0</v>
      </c>
      <c r="BS101">
        <f t="shared" si="191"/>
        <v>0</v>
      </c>
      <c r="BT101">
        <f t="shared" si="191"/>
        <v>0</v>
      </c>
      <c r="BU101">
        <f t="shared" si="191"/>
        <v>0</v>
      </c>
      <c r="BV101">
        <f t="shared" si="191"/>
        <v>0</v>
      </c>
      <c r="BW101">
        <f t="shared" si="191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18.8</v>
      </c>
      <c r="D102">
        <v>0</v>
      </c>
      <c r="E102">
        <v>0</v>
      </c>
      <c r="F102">
        <v>12</v>
      </c>
      <c r="G102">
        <v>0</v>
      </c>
      <c r="H102">
        <v>0</v>
      </c>
      <c r="I102">
        <v>0</v>
      </c>
      <c r="J102">
        <v>3</v>
      </c>
      <c r="K102">
        <v>0</v>
      </c>
      <c r="L102">
        <v>0</v>
      </c>
      <c r="M102">
        <v>3</v>
      </c>
      <c r="N102">
        <v>0</v>
      </c>
      <c r="O102">
        <v>6</v>
      </c>
      <c r="P102">
        <v>6</v>
      </c>
      <c r="Q102">
        <v>0</v>
      </c>
      <c r="R102">
        <v>0</v>
      </c>
      <c r="S102">
        <v>9</v>
      </c>
      <c r="T102">
        <v>2</v>
      </c>
      <c r="U102">
        <v>0</v>
      </c>
      <c r="V102">
        <v>10</v>
      </c>
      <c r="W102">
        <v>0</v>
      </c>
      <c r="X102">
        <v>36.200000000000003</v>
      </c>
      <c r="Y102">
        <v>0.6</v>
      </c>
      <c r="Z102">
        <v>0.8</v>
      </c>
      <c r="AA102">
        <v>0</v>
      </c>
      <c r="AB102">
        <v>0</v>
      </c>
      <c r="AC102">
        <v>0.6</v>
      </c>
      <c r="AD102">
        <v>0.2</v>
      </c>
      <c r="AE102">
        <v>0</v>
      </c>
      <c r="AF102">
        <v>0</v>
      </c>
      <c r="AG102">
        <v>1.2</v>
      </c>
      <c r="AH102">
        <v>0</v>
      </c>
      <c r="AI102">
        <v>0.4</v>
      </c>
      <c r="AJ102">
        <v>0</v>
      </c>
      <c r="AK102">
        <v>0</v>
      </c>
      <c r="AM102" s="10"/>
      <c r="AN102">
        <v>24</v>
      </c>
      <c r="AO102">
        <f t="shared" ref="AO102:BW102" si="192">C201+C202</f>
        <v>0</v>
      </c>
      <c r="AP102">
        <f t="shared" si="192"/>
        <v>0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5</v>
      </c>
      <c r="AW102">
        <f t="shared" si="192"/>
        <v>0</v>
      </c>
      <c r="AX102">
        <f t="shared" si="192"/>
        <v>0</v>
      </c>
      <c r="AY102">
        <f t="shared" si="192"/>
        <v>0</v>
      </c>
      <c r="AZ102">
        <f t="shared" si="192"/>
        <v>0</v>
      </c>
      <c r="BA102">
        <f t="shared" si="192"/>
        <v>0</v>
      </c>
      <c r="BB102">
        <f t="shared" si="192"/>
        <v>0</v>
      </c>
      <c r="BC102">
        <f t="shared" si="192"/>
        <v>0</v>
      </c>
      <c r="BD102">
        <f t="shared" si="192"/>
        <v>0</v>
      </c>
      <c r="BE102">
        <f t="shared" si="192"/>
        <v>0</v>
      </c>
      <c r="BF102">
        <f t="shared" si="192"/>
        <v>0</v>
      </c>
      <c r="BG102">
        <f t="shared" si="192"/>
        <v>7</v>
      </c>
      <c r="BH102">
        <f t="shared" si="192"/>
        <v>0</v>
      </c>
      <c r="BI102">
        <f t="shared" si="192"/>
        <v>0</v>
      </c>
      <c r="BJ102">
        <f t="shared" si="192"/>
        <v>0</v>
      </c>
      <c r="BK102">
        <f t="shared" si="192"/>
        <v>0</v>
      </c>
      <c r="BL102">
        <f t="shared" si="192"/>
        <v>0</v>
      </c>
      <c r="BM102">
        <f t="shared" si="192"/>
        <v>0</v>
      </c>
      <c r="BN102">
        <f t="shared" si="192"/>
        <v>0</v>
      </c>
      <c r="BO102">
        <f t="shared" si="192"/>
        <v>0</v>
      </c>
      <c r="BP102">
        <f t="shared" si="192"/>
        <v>0</v>
      </c>
      <c r="BQ102">
        <f t="shared" si="192"/>
        <v>0</v>
      </c>
      <c r="BR102">
        <f t="shared" si="192"/>
        <v>0</v>
      </c>
      <c r="BS102">
        <f t="shared" si="192"/>
        <v>3.4000000000000004</v>
      </c>
      <c r="BT102">
        <f t="shared" si="192"/>
        <v>0.89999999999999991</v>
      </c>
      <c r="BU102">
        <f t="shared" si="192"/>
        <v>0</v>
      </c>
      <c r="BV102">
        <f t="shared" si="192"/>
        <v>0</v>
      </c>
      <c r="BW102">
        <f t="shared" si="192"/>
        <v>18</v>
      </c>
      <c r="BX102" s="1"/>
      <c r="DJ102" s="1"/>
      <c r="DK102" s="1"/>
    </row>
    <row r="103" spans="1:115" x14ac:dyDescent="0.25">
      <c r="A103" s="8"/>
      <c r="B103">
        <v>15</v>
      </c>
      <c r="C103">
        <v>1</v>
      </c>
      <c r="D103">
        <v>2.6</v>
      </c>
      <c r="E103">
        <v>8</v>
      </c>
      <c r="F103">
        <v>4</v>
      </c>
      <c r="G103">
        <v>1.6</v>
      </c>
      <c r="H103">
        <v>2.2000000000000002</v>
      </c>
      <c r="I103">
        <v>0</v>
      </c>
      <c r="J103">
        <v>0</v>
      </c>
      <c r="K103">
        <v>4</v>
      </c>
      <c r="L103">
        <v>0.2</v>
      </c>
      <c r="M103">
        <v>0</v>
      </c>
      <c r="N103">
        <v>8.1999999999999993</v>
      </c>
      <c r="O103">
        <v>0</v>
      </c>
      <c r="P103">
        <v>22</v>
      </c>
      <c r="Q103">
        <v>0</v>
      </c>
      <c r="R103">
        <v>0</v>
      </c>
      <c r="S103">
        <v>11.2</v>
      </c>
      <c r="T103">
        <v>1</v>
      </c>
      <c r="U103">
        <v>11</v>
      </c>
      <c r="V103">
        <v>12</v>
      </c>
      <c r="W103">
        <v>0</v>
      </c>
      <c r="X103">
        <v>0.8</v>
      </c>
      <c r="Y103">
        <v>0.1</v>
      </c>
      <c r="Z103">
        <v>11.6</v>
      </c>
      <c r="AA103">
        <v>10</v>
      </c>
      <c r="AB103">
        <v>12</v>
      </c>
      <c r="AC103">
        <v>0</v>
      </c>
      <c r="AD103">
        <v>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M103" s="9">
        <v>42942</v>
      </c>
      <c r="AN103">
        <v>6</v>
      </c>
      <c r="AO103">
        <f t="shared" ref="AO103:BW103" si="193">C202+C204</f>
        <v>0</v>
      </c>
      <c r="AP103">
        <f t="shared" si="193"/>
        <v>0.2</v>
      </c>
      <c r="AQ103">
        <f t="shared" si="193"/>
        <v>0</v>
      </c>
      <c r="AR103">
        <f t="shared" si="193"/>
        <v>0</v>
      </c>
      <c r="AS103">
        <f t="shared" si="193"/>
        <v>0</v>
      </c>
      <c r="AT103">
        <f t="shared" si="193"/>
        <v>0</v>
      </c>
      <c r="AU103">
        <f t="shared" si="193"/>
        <v>0</v>
      </c>
      <c r="AV103">
        <f t="shared" si="193"/>
        <v>68</v>
      </c>
      <c r="AW103">
        <f t="shared" si="193"/>
        <v>0</v>
      </c>
      <c r="AX103">
        <f t="shared" si="193"/>
        <v>0</v>
      </c>
      <c r="AY103">
        <f t="shared" si="193"/>
        <v>0</v>
      </c>
      <c r="AZ103">
        <f t="shared" si="193"/>
        <v>0</v>
      </c>
      <c r="BA103">
        <f t="shared" si="193"/>
        <v>0</v>
      </c>
      <c r="BB103">
        <f t="shared" si="193"/>
        <v>0</v>
      </c>
      <c r="BC103">
        <f t="shared" si="193"/>
        <v>0</v>
      </c>
      <c r="BD103">
        <f t="shared" si="193"/>
        <v>0</v>
      </c>
      <c r="BE103">
        <f t="shared" si="193"/>
        <v>0</v>
      </c>
      <c r="BF103">
        <f t="shared" si="193"/>
        <v>0</v>
      </c>
      <c r="BG103">
        <f t="shared" si="193"/>
        <v>16</v>
      </c>
      <c r="BH103">
        <f t="shared" si="193"/>
        <v>0</v>
      </c>
      <c r="BI103">
        <f t="shared" si="193"/>
        <v>0</v>
      </c>
      <c r="BJ103">
        <f t="shared" si="193"/>
        <v>0</v>
      </c>
      <c r="BK103">
        <f t="shared" si="193"/>
        <v>0</v>
      </c>
      <c r="BL103">
        <f t="shared" si="193"/>
        <v>0</v>
      </c>
      <c r="BM103">
        <f t="shared" si="193"/>
        <v>0</v>
      </c>
      <c r="BN103">
        <f t="shared" si="193"/>
        <v>0</v>
      </c>
      <c r="BO103">
        <f t="shared" si="193"/>
        <v>0</v>
      </c>
      <c r="BP103">
        <f t="shared" si="193"/>
        <v>0</v>
      </c>
      <c r="BQ103">
        <f t="shared" si="193"/>
        <v>0</v>
      </c>
      <c r="BR103">
        <f t="shared" si="193"/>
        <v>0</v>
      </c>
      <c r="BS103">
        <f t="shared" si="193"/>
        <v>0.2</v>
      </c>
      <c r="BT103">
        <f t="shared" si="193"/>
        <v>2</v>
      </c>
      <c r="BU103">
        <f t="shared" si="193"/>
        <v>3.5</v>
      </c>
      <c r="BV103">
        <f t="shared" si="193"/>
        <v>0</v>
      </c>
      <c r="BW103">
        <f t="shared" si="193"/>
        <v>29</v>
      </c>
      <c r="BX103" s="1"/>
      <c r="DJ103" s="1"/>
      <c r="DK103" s="1"/>
    </row>
    <row r="104" spans="1:115" x14ac:dyDescent="0.25">
      <c r="A104" s="8"/>
      <c r="B104">
        <v>18</v>
      </c>
      <c r="C104">
        <v>0.8</v>
      </c>
      <c r="D104">
        <v>0</v>
      </c>
      <c r="E104">
        <v>10</v>
      </c>
      <c r="F104">
        <v>0</v>
      </c>
      <c r="G104">
        <v>0.4</v>
      </c>
      <c r="H104">
        <v>0</v>
      </c>
      <c r="I104">
        <v>5</v>
      </c>
      <c r="J104">
        <v>0</v>
      </c>
      <c r="K104">
        <v>0.8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5.2</v>
      </c>
      <c r="R104">
        <v>0</v>
      </c>
      <c r="S104">
        <v>0</v>
      </c>
      <c r="T104">
        <v>0</v>
      </c>
      <c r="U104">
        <v>0</v>
      </c>
      <c r="V104">
        <v>0.3</v>
      </c>
      <c r="W104">
        <v>0</v>
      </c>
      <c r="X104">
        <v>0</v>
      </c>
      <c r="Y104">
        <v>0</v>
      </c>
      <c r="Z104">
        <v>0.8</v>
      </c>
      <c r="AA104">
        <v>2.6</v>
      </c>
      <c r="AB104">
        <v>12.5</v>
      </c>
      <c r="AC104">
        <v>0</v>
      </c>
      <c r="AD104">
        <v>0.5</v>
      </c>
      <c r="AE104">
        <v>0.2</v>
      </c>
      <c r="AF104">
        <v>0</v>
      </c>
      <c r="AG104">
        <v>0</v>
      </c>
      <c r="AH104">
        <v>0</v>
      </c>
      <c r="AI104">
        <v>18.399999999999999</v>
      </c>
      <c r="AJ104">
        <v>76</v>
      </c>
      <c r="AK104">
        <v>0</v>
      </c>
      <c r="AM104" s="10"/>
      <c r="AN104">
        <v>12</v>
      </c>
      <c r="AO104">
        <f t="shared" ref="AO104:BW104" si="194">C205+C206</f>
        <v>4</v>
      </c>
      <c r="AP104">
        <f t="shared" si="194"/>
        <v>10.3</v>
      </c>
      <c r="AQ104">
        <f t="shared" si="194"/>
        <v>0</v>
      </c>
      <c r="AR104">
        <f t="shared" si="194"/>
        <v>0</v>
      </c>
      <c r="AS104">
        <f t="shared" si="194"/>
        <v>0</v>
      </c>
      <c r="AT104">
        <f t="shared" si="194"/>
        <v>0</v>
      </c>
      <c r="AU104">
        <f t="shared" si="194"/>
        <v>0</v>
      </c>
      <c r="AV104">
        <f t="shared" si="194"/>
        <v>1</v>
      </c>
      <c r="AW104">
        <f t="shared" si="194"/>
        <v>0</v>
      </c>
      <c r="AX104">
        <f t="shared" si="194"/>
        <v>0</v>
      </c>
      <c r="AY104">
        <f t="shared" si="194"/>
        <v>0</v>
      </c>
      <c r="AZ104">
        <f t="shared" si="194"/>
        <v>0</v>
      </c>
      <c r="BA104">
        <f t="shared" si="194"/>
        <v>0</v>
      </c>
      <c r="BB104">
        <f t="shared" si="194"/>
        <v>0</v>
      </c>
      <c r="BC104">
        <f t="shared" si="194"/>
        <v>0</v>
      </c>
      <c r="BD104">
        <f t="shared" si="194"/>
        <v>0</v>
      </c>
      <c r="BE104">
        <f t="shared" si="194"/>
        <v>0</v>
      </c>
      <c r="BF104">
        <f t="shared" si="194"/>
        <v>0</v>
      </c>
      <c r="BG104">
        <f t="shared" si="194"/>
        <v>5</v>
      </c>
      <c r="BH104">
        <f t="shared" si="194"/>
        <v>0</v>
      </c>
      <c r="BI104">
        <f t="shared" si="194"/>
        <v>0</v>
      </c>
      <c r="BJ104">
        <f t="shared" si="194"/>
        <v>0.4</v>
      </c>
      <c r="BK104">
        <f t="shared" si="194"/>
        <v>0</v>
      </c>
      <c r="BL104">
        <f t="shared" si="194"/>
        <v>0.5</v>
      </c>
      <c r="BM104">
        <f t="shared" si="194"/>
        <v>0</v>
      </c>
      <c r="BN104">
        <f t="shared" si="194"/>
        <v>0</v>
      </c>
      <c r="BO104">
        <f t="shared" si="194"/>
        <v>1</v>
      </c>
      <c r="BP104">
        <f t="shared" si="194"/>
        <v>0</v>
      </c>
      <c r="BQ104">
        <f t="shared" si="194"/>
        <v>0</v>
      </c>
      <c r="BR104">
        <f t="shared" si="194"/>
        <v>0</v>
      </c>
      <c r="BS104">
        <f t="shared" si="194"/>
        <v>1.4</v>
      </c>
      <c r="BT104">
        <f t="shared" si="194"/>
        <v>0</v>
      </c>
      <c r="BU104">
        <f t="shared" si="194"/>
        <v>0.4</v>
      </c>
      <c r="BV104">
        <f t="shared" si="194"/>
        <v>0.2</v>
      </c>
      <c r="BW104">
        <f t="shared" si="194"/>
        <v>4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0.2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0.2</v>
      </c>
      <c r="M105">
        <v>0</v>
      </c>
      <c r="N105">
        <v>0</v>
      </c>
      <c r="O105">
        <v>0</v>
      </c>
      <c r="P105">
        <v>0</v>
      </c>
      <c r="Q105">
        <v>1.2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29.4</v>
      </c>
      <c r="AJ105">
        <v>1</v>
      </c>
      <c r="AK105">
        <v>0</v>
      </c>
      <c r="AM105" s="10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1</v>
      </c>
      <c r="AR105">
        <f t="shared" si="195"/>
        <v>0</v>
      </c>
      <c r="AS105">
        <f t="shared" si="195"/>
        <v>0</v>
      </c>
      <c r="AT105">
        <f t="shared" si="195"/>
        <v>0</v>
      </c>
      <c r="AU105">
        <f t="shared" si="195"/>
        <v>0</v>
      </c>
      <c r="AV105">
        <f t="shared" si="195"/>
        <v>0</v>
      </c>
      <c r="AW105">
        <f t="shared" si="195"/>
        <v>0</v>
      </c>
      <c r="AX105">
        <f t="shared" si="195"/>
        <v>0</v>
      </c>
      <c r="AY105">
        <f t="shared" si="195"/>
        <v>0</v>
      </c>
      <c r="AZ105">
        <f t="shared" si="195"/>
        <v>0</v>
      </c>
      <c r="BA105">
        <f t="shared" si="195"/>
        <v>2</v>
      </c>
      <c r="BB105">
        <f t="shared" si="195"/>
        <v>0</v>
      </c>
      <c r="BC105">
        <f t="shared" si="195"/>
        <v>0</v>
      </c>
      <c r="BD105">
        <f t="shared" si="195"/>
        <v>0</v>
      </c>
      <c r="BE105">
        <f t="shared" si="195"/>
        <v>0</v>
      </c>
      <c r="BF105">
        <f t="shared" si="195"/>
        <v>2</v>
      </c>
      <c r="BG105">
        <f t="shared" si="195"/>
        <v>0</v>
      </c>
      <c r="BH105">
        <f t="shared" si="195"/>
        <v>0</v>
      </c>
      <c r="BI105">
        <f t="shared" si="195"/>
        <v>0</v>
      </c>
      <c r="BJ105">
        <f t="shared" si="195"/>
        <v>0</v>
      </c>
      <c r="BK105">
        <f t="shared" si="195"/>
        <v>1.6</v>
      </c>
      <c r="BL105">
        <f t="shared" si="195"/>
        <v>0</v>
      </c>
      <c r="BM105">
        <f t="shared" si="195"/>
        <v>0</v>
      </c>
      <c r="BN105">
        <f t="shared" si="195"/>
        <v>0</v>
      </c>
      <c r="BO105">
        <f t="shared" si="195"/>
        <v>0.4</v>
      </c>
      <c r="BP105">
        <f t="shared" si="195"/>
        <v>0</v>
      </c>
      <c r="BQ105">
        <f t="shared" si="195"/>
        <v>0</v>
      </c>
      <c r="BR105">
        <f t="shared" si="195"/>
        <v>2.2000000000000002</v>
      </c>
      <c r="BS105">
        <f t="shared" si="195"/>
        <v>0</v>
      </c>
      <c r="BT105">
        <f t="shared" si="195"/>
        <v>0</v>
      </c>
      <c r="BU105">
        <f t="shared" si="195"/>
        <v>1.7999999999999998</v>
      </c>
      <c r="BV105">
        <f t="shared" si="195"/>
        <v>1.8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0.3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10</v>
      </c>
      <c r="AE106">
        <v>0</v>
      </c>
      <c r="AF106">
        <v>0</v>
      </c>
      <c r="AG106">
        <v>2.6</v>
      </c>
      <c r="AH106">
        <v>0</v>
      </c>
      <c r="AI106">
        <v>0.4</v>
      </c>
      <c r="AJ106">
        <v>1</v>
      </c>
      <c r="AK106">
        <v>11</v>
      </c>
      <c r="AM106" s="10"/>
      <c r="AN106">
        <v>24</v>
      </c>
      <c r="AO106">
        <f t="shared" ref="AO106:BW106" si="196">C209+C210</f>
        <v>0</v>
      </c>
      <c r="AP106">
        <f t="shared" si="196"/>
        <v>16.7</v>
      </c>
      <c r="AQ106">
        <f t="shared" si="196"/>
        <v>9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7.4</v>
      </c>
      <c r="AV106">
        <f t="shared" si="196"/>
        <v>0</v>
      </c>
      <c r="AW106">
        <f t="shared" si="196"/>
        <v>1</v>
      </c>
      <c r="AX106">
        <f t="shared" si="196"/>
        <v>38</v>
      </c>
      <c r="AY106">
        <f t="shared" si="196"/>
        <v>0</v>
      </c>
      <c r="AZ106">
        <f t="shared" si="196"/>
        <v>1.4</v>
      </c>
      <c r="BA106">
        <f t="shared" si="196"/>
        <v>2</v>
      </c>
      <c r="BB106">
        <f t="shared" si="196"/>
        <v>0</v>
      </c>
      <c r="BC106">
        <f t="shared" si="196"/>
        <v>10.199999999999999</v>
      </c>
      <c r="BD106">
        <f t="shared" si="196"/>
        <v>0</v>
      </c>
      <c r="BE106">
        <f t="shared" si="196"/>
        <v>25</v>
      </c>
      <c r="BF106">
        <f t="shared" si="196"/>
        <v>0</v>
      </c>
      <c r="BG106">
        <f t="shared" si="196"/>
        <v>0</v>
      </c>
      <c r="BH106">
        <f t="shared" si="196"/>
        <v>0</v>
      </c>
      <c r="BI106">
        <f t="shared" si="196"/>
        <v>0</v>
      </c>
      <c r="BJ106">
        <f t="shared" si="196"/>
        <v>0</v>
      </c>
      <c r="BK106">
        <f t="shared" si="196"/>
        <v>59</v>
      </c>
      <c r="BL106">
        <f t="shared" si="196"/>
        <v>16.2</v>
      </c>
      <c r="BM106">
        <f t="shared" si="196"/>
        <v>11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0</v>
      </c>
      <c r="BR106">
        <f t="shared" si="196"/>
        <v>2</v>
      </c>
      <c r="BS106">
        <f t="shared" si="196"/>
        <v>0</v>
      </c>
      <c r="BT106">
        <f t="shared" si="196"/>
        <v>1.5</v>
      </c>
      <c r="BU106">
        <f t="shared" si="196"/>
        <v>32.799999999999997</v>
      </c>
      <c r="BV106">
        <f t="shared" si="196"/>
        <v>9.3999999999999986</v>
      </c>
      <c r="BW106">
        <f t="shared" si="196"/>
        <v>7</v>
      </c>
      <c r="BX106" s="1"/>
      <c r="DJ106" s="1"/>
      <c r="DK106" s="1"/>
    </row>
    <row r="107" spans="1:115" x14ac:dyDescent="0.25">
      <c r="A107" s="8">
        <v>43660</v>
      </c>
      <c r="B107">
        <v>3</v>
      </c>
      <c r="C107">
        <v>0</v>
      </c>
      <c r="D107">
        <v>0</v>
      </c>
      <c r="E107">
        <v>0</v>
      </c>
      <c r="F107">
        <v>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</v>
      </c>
      <c r="P107">
        <v>0</v>
      </c>
      <c r="Q107">
        <v>0</v>
      </c>
      <c r="R107">
        <v>0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0.6</v>
      </c>
      <c r="AA107">
        <v>0</v>
      </c>
      <c r="AB107">
        <v>0</v>
      </c>
      <c r="AC107">
        <v>0</v>
      </c>
      <c r="AD107">
        <v>11</v>
      </c>
      <c r="AE107">
        <v>0</v>
      </c>
      <c r="AF107">
        <v>0</v>
      </c>
      <c r="AG107">
        <v>3.2</v>
      </c>
      <c r="AH107">
        <v>0</v>
      </c>
      <c r="AI107">
        <v>0</v>
      </c>
      <c r="AJ107">
        <v>1</v>
      </c>
      <c r="AK107">
        <v>5</v>
      </c>
      <c r="AM107" s="9">
        <v>42943</v>
      </c>
      <c r="AN107">
        <v>6</v>
      </c>
      <c r="AO107">
        <f t="shared" ref="AO107:BW107" si="197">C211+C212</f>
        <v>2</v>
      </c>
      <c r="AP107">
        <f t="shared" si="197"/>
        <v>7.1000000000000005</v>
      </c>
      <c r="AQ107">
        <f t="shared" si="197"/>
        <v>7.4</v>
      </c>
      <c r="AR107">
        <f t="shared" si="197"/>
        <v>0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6.6</v>
      </c>
      <c r="AX107">
        <f t="shared" si="197"/>
        <v>10.299999999999999</v>
      </c>
      <c r="AY107">
        <f t="shared" si="197"/>
        <v>31.5</v>
      </c>
      <c r="AZ107">
        <f t="shared" si="197"/>
        <v>0</v>
      </c>
      <c r="BA107">
        <f t="shared" si="197"/>
        <v>0</v>
      </c>
      <c r="BB107">
        <f t="shared" si="197"/>
        <v>2</v>
      </c>
      <c r="BC107">
        <f t="shared" si="197"/>
        <v>2</v>
      </c>
      <c r="BD107">
        <f t="shared" si="197"/>
        <v>1</v>
      </c>
      <c r="BE107">
        <f t="shared" si="197"/>
        <v>35.200000000000003</v>
      </c>
      <c r="BF107">
        <f t="shared" si="197"/>
        <v>0</v>
      </c>
      <c r="BG107">
        <f t="shared" si="197"/>
        <v>0</v>
      </c>
      <c r="BH107">
        <f t="shared" si="197"/>
        <v>7</v>
      </c>
      <c r="BI107">
        <f t="shared" si="197"/>
        <v>0</v>
      </c>
      <c r="BJ107">
        <f t="shared" si="197"/>
        <v>4.2</v>
      </c>
      <c r="BK107">
        <f t="shared" si="197"/>
        <v>17.5</v>
      </c>
      <c r="BL107">
        <f t="shared" si="197"/>
        <v>14.8</v>
      </c>
      <c r="BM107">
        <f t="shared" si="197"/>
        <v>2.5</v>
      </c>
      <c r="BN107">
        <f t="shared" si="197"/>
        <v>0</v>
      </c>
      <c r="BO107">
        <f t="shared" si="197"/>
        <v>81.400000000000006</v>
      </c>
      <c r="BP107">
        <f t="shared" si="197"/>
        <v>0</v>
      </c>
      <c r="BQ107">
        <f t="shared" si="197"/>
        <v>0</v>
      </c>
      <c r="BR107">
        <f t="shared" si="197"/>
        <v>35.200000000000003</v>
      </c>
      <c r="BS107">
        <f t="shared" si="197"/>
        <v>0</v>
      </c>
      <c r="BT107">
        <f t="shared" si="197"/>
        <v>1.2</v>
      </c>
      <c r="BU107">
        <f t="shared" si="197"/>
        <v>0</v>
      </c>
      <c r="BV107">
        <f t="shared" si="197"/>
        <v>61.2</v>
      </c>
      <c r="BW107">
        <f t="shared" si="197"/>
        <v>3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1</v>
      </c>
      <c r="F108">
        <v>1</v>
      </c>
      <c r="G108">
        <v>2.2000000000000002</v>
      </c>
      <c r="H108">
        <v>2</v>
      </c>
      <c r="I108">
        <v>0</v>
      </c>
      <c r="J108">
        <v>7</v>
      </c>
      <c r="K108">
        <v>0</v>
      </c>
      <c r="L108">
        <v>19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2.6</v>
      </c>
      <c r="T108">
        <v>0</v>
      </c>
      <c r="U108">
        <v>13</v>
      </c>
      <c r="V108">
        <v>0</v>
      </c>
      <c r="W108">
        <v>1</v>
      </c>
      <c r="X108">
        <v>0.2</v>
      </c>
      <c r="Y108">
        <v>0</v>
      </c>
      <c r="Z108">
        <v>0.1</v>
      </c>
      <c r="AA108">
        <v>0</v>
      </c>
      <c r="AB108">
        <v>0</v>
      </c>
      <c r="AC108">
        <v>0</v>
      </c>
      <c r="AD108">
        <v>14.5</v>
      </c>
      <c r="AE108">
        <v>0</v>
      </c>
      <c r="AF108">
        <v>0</v>
      </c>
      <c r="AG108">
        <v>0.4</v>
      </c>
      <c r="AH108">
        <v>0</v>
      </c>
      <c r="AI108">
        <v>0</v>
      </c>
      <c r="AJ108">
        <v>0</v>
      </c>
      <c r="AK108">
        <v>2</v>
      </c>
      <c r="AM108" s="10"/>
      <c r="AN108">
        <v>12</v>
      </c>
      <c r="AO108">
        <f t="shared" ref="AO108:BW108" si="198">C213+C214</f>
        <v>2.2000000000000002</v>
      </c>
      <c r="AP108">
        <f t="shared" si="198"/>
        <v>1.2</v>
      </c>
      <c r="AQ108">
        <f t="shared" si="198"/>
        <v>0.2</v>
      </c>
      <c r="AR108">
        <f t="shared" si="198"/>
        <v>0</v>
      </c>
      <c r="AS108">
        <f t="shared" si="198"/>
        <v>0</v>
      </c>
      <c r="AT108">
        <f t="shared" si="198"/>
        <v>0</v>
      </c>
      <c r="AU108">
        <f t="shared" si="198"/>
        <v>0</v>
      </c>
      <c r="AV108">
        <f t="shared" si="198"/>
        <v>0</v>
      </c>
      <c r="AW108">
        <f t="shared" si="198"/>
        <v>0</v>
      </c>
      <c r="AX108">
        <f t="shared" si="198"/>
        <v>0</v>
      </c>
      <c r="AY108">
        <f t="shared" si="198"/>
        <v>1.2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</v>
      </c>
      <c r="BD108">
        <f t="shared" si="198"/>
        <v>0</v>
      </c>
      <c r="BE108">
        <f t="shared" si="198"/>
        <v>0</v>
      </c>
      <c r="BF108">
        <f t="shared" si="198"/>
        <v>4</v>
      </c>
      <c r="BG108">
        <f t="shared" si="198"/>
        <v>0</v>
      </c>
      <c r="BH108">
        <f t="shared" si="198"/>
        <v>0.2</v>
      </c>
      <c r="BI108">
        <f t="shared" si="198"/>
        <v>0</v>
      </c>
      <c r="BJ108">
        <f t="shared" si="198"/>
        <v>9.4</v>
      </c>
      <c r="BK108">
        <f t="shared" si="198"/>
        <v>0</v>
      </c>
      <c r="BL108">
        <f t="shared" si="198"/>
        <v>4.2</v>
      </c>
      <c r="BM108">
        <f t="shared" si="198"/>
        <v>4.5999999999999996</v>
      </c>
      <c r="BN108">
        <f t="shared" si="198"/>
        <v>0</v>
      </c>
      <c r="BO108">
        <f t="shared" si="198"/>
        <v>2.8</v>
      </c>
      <c r="BP108">
        <f t="shared" si="198"/>
        <v>0</v>
      </c>
      <c r="BQ108">
        <f t="shared" si="198"/>
        <v>1</v>
      </c>
      <c r="BR108">
        <f t="shared" si="198"/>
        <v>9</v>
      </c>
      <c r="BS108">
        <f t="shared" si="198"/>
        <v>0</v>
      </c>
      <c r="BT108">
        <f t="shared" si="198"/>
        <v>0</v>
      </c>
      <c r="BU108">
        <f t="shared" si="198"/>
        <v>0</v>
      </c>
      <c r="BV108">
        <f t="shared" si="198"/>
        <v>0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0.8</v>
      </c>
      <c r="H109">
        <v>0</v>
      </c>
      <c r="I109">
        <v>0</v>
      </c>
      <c r="J109">
        <v>8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3</v>
      </c>
      <c r="V109">
        <v>0</v>
      </c>
      <c r="W109">
        <v>0</v>
      </c>
      <c r="X109">
        <v>0</v>
      </c>
      <c r="Y109">
        <v>0.4</v>
      </c>
      <c r="Z109">
        <v>0</v>
      </c>
      <c r="AA109">
        <v>0</v>
      </c>
      <c r="AB109">
        <v>0.2</v>
      </c>
      <c r="AC109">
        <v>0</v>
      </c>
      <c r="AD109">
        <v>27.8</v>
      </c>
      <c r="AE109">
        <v>0</v>
      </c>
      <c r="AF109">
        <v>0</v>
      </c>
      <c r="AG109">
        <v>1.2</v>
      </c>
      <c r="AH109">
        <v>0</v>
      </c>
      <c r="AI109">
        <v>0</v>
      </c>
      <c r="AJ109">
        <v>0</v>
      </c>
      <c r="AK109">
        <v>2</v>
      </c>
      <c r="AM109" s="10"/>
      <c r="AN109">
        <v>18</v>
      </c>
      <c r="AO109">
        <f t="shared" ref="AO109:BW109" si="199">C215+C216</f>
        <v>0</v>
      </c>
      <c r="AP109">
        <f t="shared" si="199"/>
        <v>0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0.2</v>
      </c>
      <c r="AU109">
        <f t="shared" si="199"/>
        <v>0</v>
      </c>
      <c r="AV109">
        <f t="shared" si="199"/>
        <v>0</v>
      </c>
      <c r="AW109">
        <f t="shared" si="199"/>
        <v>5.6000000000000005</v>
      </c>
      <c r="AX109">
        <f t="shared" si="199"/>
        <v>0</v>
      </c>
      <c r="AY109">
        <f t="shared" si="199"/>
        <v>0</v>
      </c>
      <c r="AZ109">
        <f t="shared" si="199"/>
        <v>1</v>
      </c>
      <c r="BA109">
        <f t="shared" si="199"/>
        <v>0</v>
      </c>
      <c r="BB109">
        <f t="shared" si="199"/>
        <v>0</v>
      </c>
      <c r="BC109">
        <f t="shared" si="199"/>
        <v>18</v>
      </c>
      <c r="BD109">
        <f t="shared" si="199"/>
        <v>0</v>
      </c>
      <c r="BE109">
        <f t="shared" si="199"/>
        <v>0</v>
      </c>
      <c r="BF109">
        <f t="shared" si="199"/>
        <v>0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0</v>
      </c>
      <c r="BK109">
        <f t="shared" si="199"/>
        <v>0</v>
      </c>
      <c r="BL109">
        <f t="shared" si="199"/>
        <v>0</v>
      </c>
      <c r="BM109">
        <f t="shared" si="199"/>
        <v>9.6</v>
      </c>
      <c r="BN109">
        <f t="shared" si="199"/>
        <v>6.4</v>
      </c>
      <c r="BO109">
        <f t="shared" si="199"/>
        <v>0</v>
      </c>
      <c r="BP109">
        <f t="shared" si="199"/>
        <v>0</v>
      </c>
      <c r="BQ109">
        <f t="shared" si="199"/>
        <v>1.2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0</v>
      </c>
      <c r="BW109">
        <f t="shared" si="199"/>
        <v>3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1</v>
      </c>
      <c r="G110">
        <v>0.4</v>
      </c>
      <c r="H110">
        <v>0</v>
      </c>
      <c r="I110">
        <v>3.2</v>
      </c>
      <c r="J110">
        <v>0</v>
      </c>
      <c r="K110">
        <v>0</v>
      </c>
      <c r="L110">
        <v>0.4</v>
      </c>
      <c r="M110">
        <v>0</v>
      </c>
      <c r="N110">
        <v>2.7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1.2</v>
      </c>
      <c r="Z110">
        <v>0</v>
      </c>
      <c r="AA110">
        <v>0</v>
      </c>
      <c r="AB110">
        <v>1.8</v>
      </c>
      <c r="AC110">
        <v>0</v>
      </c>
      <c r="AD110">
        <v>3</v>
      </c>
      <c r="AE110">
        <v>0</v>
      </c>
      <c r="AF110">
        <v>0</v>
      </c>
      <c r="AG110">
        <v>5</v>
      </c>
      <c r="AH110">
        <v>3.4</v>
      </c>
      <c r="AI110">
        <v>32.4</v>
      </c>
      <c r="AJ110">
        <v>0</v>
      </c>
      <c r="AK110">
        <v>6</v>
      </c>
      <c r="AM110" s="10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1.2</v>
      </c>
      <c r="AR110">
        <f t="shared" si="200"/>
        <v>0</v>
      </c>
      <c r="AS110">
        <f t="shared" si="200"/>
        <v>0</v>
      </c>
      <c r="AT110">
        <f t="shared" si="200"/>
        <v>0</v>
      </c>
      <c r="AU110">
        <f t="shared" si="200"/>
        <v>2</v>
      </c>
      <c r="AV110">
        <f t="shared" si="200"/>
        <v>2</v>
      </c>
      <c r="AW110">
        <f t="shared" si="200"/>
        <v>0</v>
      </c>
      <c r="AX110">
        <f t="shared" si="200"/>
        <v>0.3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3.2</v>
      </c>
      <c r="BK110">
        <f t="shared" si="200"/>
        <v>0</v>
      </c>
      <c r="BL110">
        <f t="shared" si="200"/>
        <v>5.3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</v>
      </c>
      <c r="BS110">
        <f t="shared" si="200"/>
        <v>0</v>
      </c>
      <c r="BT110">
        <f t="shared" si="200"/>
        <v>26.4</v>
      </c>
      <c r="BU110">
        <f t="shared" si="200"/>
        <v>16.8</v>
      </c>
      <c r="BV110">
        <f t="shared" si="200"/>
        <v>0</v>
      </c>
      <c r="BW110">
        <f t="shared" si="200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6.4</v>
      </c>
      <c r="J111">
        <v>0</v>
      </c>
      <c r="K111">
        <v>0</v>
      </c>
      <c r="L111">
        <v>0</v>
      </c>
      <c r="M111">
        <v>0.4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0.1</v>
      </c>
      <c r="AE111">
        <v>0</v>
      </c>
      <c r="AF111">
        <v>0</v>
      </c>
      <c r="AG111">
        <v>0</v>
      </c>
      <c r="AH111">
        <v>7.6</v>
      </c>
      <c r="AI111">
        <v>0</v>
      </c>
      <c r="AJ111">
        <v>0</v>
      </c>
      <c r="AK111">
        <v>0</v>
      </c>
      <c r="AM111" s="9">
        <v>42944</v>
      </c>
      <c r="AN111">
        <v>6</v>
      </c>
      <c r="AO111">
        <f t="shared" ref="AO111:BW111" si="201">C219+C220</f>
        <v>7.3</v>
      </c>
      <c r="AP111">
        <f t="shared" si="201"/>
        <v>36.1</v>
      </c>
      <c r="AQ111">
        <f t="shared" si="201"/>
        <v>0</v>
      </c>
      <c r="AR111">
        <f t="shared" si="201"/>
        <v>25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1.4</v>
      </c>
      <c r="AX111">
        <f t="shared" si="201"/>
        <v>0.7</v>
      </c>
      <c r="AY111">
        <f t="shared" si="201"/>
        <v>0</v>
      </c>
      <c r="AZ111">
        <f t="shared" si="201"/>
        <v>7.4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14</v>
      </c>
      <c r="BE111">
        <f t="shared" si="201"/>
        <v>2</v>
      </c>
      <c r="BF111">
        <f t="shared" si="201"/>
        <v>6</v>
      </c>
      <c r="BG111">
        <f t="shared" si="201"/>
        <v>0</v>
      </c>
      <c r="BH111">
        <f t="shared" si="201"/>
        <v>0.8</v>
      </c>
      <c r="BI111">
        <f t="shared" si="201"/>
        <v>0</v>
      </c>
      <c r="BJ111">
        <f t="shared" si="201"/>
        <v>0</v>
      </c>
      <c r="BK111">
        <f t="shared" si="201"/>
        <v>2.6</v>
      </c>
      <c r="BL111">
        <f t="shared" si="201"/>
        <v>1.2000000000000002</v>
      </c>
      <c r="BM111">
        <f t="shared" si="201"/>
        <v>0</v>
      </c>
      <c r="BN111">
        <f t="shared" si="201"/>
        <v>0</v>
      </c>
      <c r="BO111">
        <f t="shared" si="201"/>
        <v>0</v>
      </c>
      <c r="BP111">
        <f t="shared" si="201"/>
        <v>0</v>
      </c>
      <c r="BQ111">
        <f t="shared" si="201"/>
        <v>0</v>
      </c>
      <c r="BR111">
        <f t="shared" si="201"/>
        <v>0</v>
      </c>
      <c r="BS111">
        <f t="shared" si="201"/>
        <v>0</v>
      </c>
      <c r="BT111">
        <f t="shared" si="201"/>
        <v>0</v>
      </c>
      <c r="BU111">
        <f t="shared" si="201"/>
        <v>0.4</v>
      </c>
      <c r="BV111">
        <f t="shared" si="201"/>
        <v>0.2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13.4</v>
      </c>
      <c r="R112">
        <v>0</v>
      </c>
      <c r="S112">
        <v>0</v>
      </c>
      <c r="T112">
        <v>1.4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202">C221+C222</f>
        <v>4</v>
      </c>
      <c r="AP112">
        <f t="shared" si="202"/>
        <v>9.6</v>
      </c>
      <c r="AQ112">
        <f t="shared" si="202"/>
        <v>0</v>
      </c>
      <c r="AR112">
        <f t="shared" si="202"/>
        <v>0</v>
      </c>
      <c r="AS112">
        <f t="shared" si="202"/>
        <v>0</v>
      </c>
      <c r="AT112">
        <f t="shared" si="202"/>
        <v>0</v>
      </c>
      <c r="AU112">
        <f t="shared" si="202"/>
        <v>0</v>
      </c>
      <c r="AV112">
        <f t="shared" si="202"/>
        <v>0</v>
      </c>
      <c r="AW112">
        <f t="shared" si="202"/>
        <v>0</v>
      </c>
      <c r="AX112">
        <f t="shared" si="202"/>
        <v>0.3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2.6</v>
      </c>
      <c r="BF112">
        <f t="shared" si="202"/>
        <v>0</v>
      </c>
      <c r="BG112">
        <f t="shared" si="202"/>
        <v>0</v>
      </c>
      <c r="BH112">
        <f t="shared" si="202"/>
        <v>9.3000000000000007</v>
      </c>
      <c r="BI112">
        <f t="shared" si="202"/>
        <v>0</v>
      </c>
      <c r="BJ112">
        <f t="shared" si="202"/>
        <v>0</v>
      </c>
      <c r="BK112">
        <f t="shared" si="202"/>
        <v>0</v>
      </c>
      <c r="BL112">
        <f t="shared" si="202"/>
        <v>5</v>
      </c>
      <c r="BM112">
        <f t="shared" si="202"/>
        <v>2</v>
      </c>
      <c r="BN112">
        <f t="shared" si="202"/>
        <v>2.6</v>
      </c>
      <c r="BO112">
        <f t="shared" si="202"/>
        <v>0</v>
      </c>
      <c r="BP112">
        <f t="shared" si="202"/>
        <v>0</v>
      </c>
      <c r="BQ112">
        <f t="shared" si="202"/>
        <v>12</v>
      </c>
      <c r="BR112">
        <f t="shared" si="202"/>
        <v>0</v>
      </c>
      <c r="BS112">
        <f t="shared" si="202"/>
        <v>0</v>
      </c>
      <c r="BT112">
        <f t="shared" si="202"/>
        <v>0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40.200000000000003</v>
      </c>
      <c r="J113">
        <v>0</v>
      </c>
      <c r="K113">
        <v>0.4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0.4</v>
      </c>
      <c r="R113">
        <v>0</v>
      </c>
      <c r="S113">
        <v>0</v>
      </c>
      <c r="T113">
        <v>0</v>
      </c>
      <c r="U113">
        <v>0</v>
      </c>
      <c r="V113">
        <v>4.8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3">C223+C224</f>
        <v>6.4</v>
      </c>
      <c r="AP113">
        <f t="shared" si="203"/>
        <v>0</v>
      </c>
      <c r="AQ113">
        <f t="shared" si="203"/>
        <v>16.2</v>
      </c>
      <c r="AR113">
        <f t="shared" si="203"/>
        <v>0</v>
      </c>
      <c r="AS113">
        <f t="shared" si="203"/>
        <v>0</v>
      </c>
      <c r="AT113">
        <f t="shared" si="203"/>
        <v>0</v>
      </c>
      <c r="AU113">
        <f t="shared" si="203"/>
        <v>1</v>
      </c>
      <c r="AV113">
        <f t="shared" si="203"/>
        <v>0</v>
      </c>
      <c r="AW113">
        <f t="shared" si="203"/>
        <v>0</v>
      </c>
      <c r="AX113">
        <f t="shared" si="203"/>
        <v>0</v>
      </c>
      <c r="AY113">
        <f t="shared" si="203"/>
        <v>1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3</v>
      </c>
      <c r="BD113">
        <f t="shared" si="203"/>
        <v>0</v>
      </c>
      <c r="BE113">
        <f t="shared" si="203"/>
        <v>0.4</v>
      </c>
      <c r="BF113">
        <f t="shared" si="203"/>
        <v>1.6</v>
      </c>
      <c r="BG113">
        <f t="shared" si="203"/>
        <v>0</v>
      </c>
      <c r="BH113">
        <f t="shared" si="203"/>
        <v>8</v>
      </c>
      <c r="BI113">
        <f t="shared" si="203"/>
        <v>0</v>
      </c>
      <c r="BJ113">
        <f t="shared" si="203"/>
        <v>0</v>
      </c>
      <c r="BK113">
        <f t="shared" si="203"/>
        <v>12</v>
      </c>
      <c r="BL113">
        <f t="shared" si="203"/>
        <v>6.1</v>
      </c>
      <c r="BM113">
        <f t="shared" si="203"/>
        <v>7</v>
      </c>
      <c r="BN113">
        <f t="shared" si="203"/>
        <v>0</v>
      </c>
      <c r="BO113">
        <f t="shared" si="203"/>
        <v>0</v>
      </c>
      <c r="BP113">
        <f t="shared" si="203"/>
        <v>0</v>
      </c>
      <c r="BQ113">
        <f t="shared" si="203"/>
        <v>0.4</v>
      </c>
      <c r="BR113">
        <f t="shared" si="203"/>
        <v>0</v>
      </c>
      <c r="BS113">
        <f t="shared" si="203"/>
        <v>0</v>
      </c>
      <c r="BT113">
        <f t="shared" si="203"/>
        <v>0</v>
      </c>
      <c r="BU113">
        <f t="shared" si="203"/>
        <v>5.8</v>
      </c>
      <c r="BV113">
        <f t="shared" si="203"/>
        <v>0</v>
      </c>
      <c r="BW113">
        <f t="shared" si="203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60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16</v>
      </c>
      <c r="U114">
        <v>0</v>
      </c>
      <c r="V114">
        <v>4.2</v>
      </c>
      <c r="W114">
        <v>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11.2</v>
      </c>
      <c r="AD114">
        <v>0</v>
      </c>
      <c r="AE114">
        <v>0.4</v>
      </c>
      <c r="AF114">
        <v>4.4000000000000004</v>
      </c>
      <c r="AG114">
        <v>0.4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4">C225+C226</f>
        <v>0</v>
      </c>
      <c r="AP114">
        <f t="shared" si="204"/>
        <v>0</v>
      </c>
      <c r="AQ114">
        <f t="shared" si="204"/>
        <v>0</v>
      </c>
      <c r="AR114">
        <f t="shared" si="204"/>
        <v>0</v>
      </c>
      <c r="AS114">
        <f t="shared" si="204"/>
        <v>0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0</v>
      </c>
      <c r="AZ114">
        <f t="shared" si="204"/>
        <v>0</v>
      </c>
      <c r="BA114">
        <f t="shared" si="204"/>
        <v>0</v>
      </c>
      <c r="BB114">
        <f t="shared" si="204"/>
        <v>0</v>
      </c>
      <c r="BC114">
        <f t="shared" si="204"/>
        <v>0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0</v>
      </c>
      <c r="BJ114">
        <f t="shared" si="204"/>
        <v>0</v>
      </c>
      <c r="BK114">
        <f t="shared" si="204"/>
        <v>0</v>
      </c>
      <c r="BL114">
        <f t="shared" si="204"/>
        <v>0</v>
      </c>
      <c r="BM114">
        <f t="shared" si="204"/>
        <v>0</v>
      </c>
      <c r="BN114">
        <f t="shared" si="204"/>
        <v>0</v>
      </c>
      <c r="BO114">
        <f t="shared" si="204"/>
        <v>0</v>
      </c>
      <c r="BP114">
        <f t="shared" si="204"/>
        <v>0</v>
      </c>
      <c r="BQ114">
        <f t="shared" si="204"/>
        <v>0</v>
      </c>
      <c r="BR114">
        <f t="shared" si="204"/>
        <v>0</v>
      </c>
      <c r="BS114">
        <f t="shared" si="204"/>
        <v>0</v>
      </c>
      <c r="BT114">
        <f t="shared" si="204"/>
        <v>0</v>
      </c>
      <c r="BU114">
        <f t="shared" si="204"/>
        <v>2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43661</v>
      </c>
      <c r="B115">
        <v>3</v>
      </c>
      <c r="C115">
        <v>0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18</v>
      </c>
      <c r="J115">
        <v>19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15</v>
      </c>
      <c r="AJ115">
        <v>0</v>
      </c>
      <c r="AK115">
        <v>0</v>
      </c>
      <c r="AM115" s="9">
        <v>42945</v>
      </c>
      <c r="AN115">
        <v>6</v>
      </c>
      <c r="AO115">
        <f t="shared" ref="AO115:BW115" si="205">C227+C228</f>
        <v>0</v>
      </c>
      <c r="AP115">
        <f t="shared" si="205"/>
        <v>26</v>
      </c>
      <c r="AQ115">
        <f t="shared" si="205"/>
        <v>0</v>
      </c>
      <c r="AR115">
        <f t="shared" si="205"/>
        <v>0</v>
      </c>
      <c r="AS115">
        <f t="shared" si="205"/>
        <v>0</v>
      </c>
      <c r="AT115">
        <f t="shared" si="205"/>
        <v>0</v>
      </c>
      <c r="AU115">
        <f t="shared" si="205"/>
        <v>0</v>
      </c>
      <c r="AV115">
        <f t="shared" si="205"/>
        <v>0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0.4</v>
      </c>
      <c r="BA115">
        <f t="shared" si="205"/>
        <v>0</v>
      </c>
      <c r="BB115">
        <f t="shared" si="205"/>
        <v>1</v>
      </c>
      <c r="BC115">
        <f t="shared" si="205"/>
        <v>0</v>
      </c>
      <c r="BD115">
        <f t="shared" si="205"/>
        <v>9</v>
      </c>
      <c r="BE115">
        <f t="shared" si="205"/>
        <v>3</v>
      </c>
      <c r="BF115">
        <f t="shared" si="205"/>
        <v>0</v>
      </c>
      <c r="BG115">
        <f t="shared" si="205"/>
        <v>0</v>
      </c>
      <c r="BH115">
        <f t="shared" si="205"/>
        <v>2</v>
      </c>
      <c r="BI115">
        <f t="shared" si="205"/>
        <v>0</v>
      </c>
      <c r="BJ115">
        <f t="shared" si="205"/>
        <v>0</v>
      </c>
      <c r="BK115">
        <f t="shared" si="205"/>
        <v>0</v>
      </c>
      <c r="BL115">
        <f t="shared" si="205"/>
        <v>0.2</v>
      </c>
      <c r="BM115">
        <f t="shared" si="205"/>
        <v>0</v>
      </c>
      <c r="BN115">
        <f t="shared" si="205"/>
        <v>0</v>
      </c>
      <c r="BO115">
        <f t="shared" si="205"/>
        <v>0</v>
      </c>
      <c r="BP115">
        <f t="shared" si="205"/>
        <v>0</v>
      </c>
      <c r="BQ115">
        <f t="shared" si="205"/>
        <v>0</v>
      </c>
      <c r="BR115">
        <f t="shared" si="205"/>
        <v>0</v>
      </c>
      <c r="BS115">
        <f t="shared" si="205"/>
        <v>0</v>
      </c>
      <c r="BT115">
        <f t="shared" si="205"/>
        <v>2.8000000000000003</v>
      </c>
      <c r="BU115">
        <f t="shared" si="205"/>
        <v>0.2</v>
      </c>
      <c r="BV115">
        <f t="shared" si="205"/>
        <v>0</v>
      </c>
      <c r="BW115">
        <f t="shared" si="205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0.1</v>
      </c>
      <c r="I116">
        <v>1.4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5.2</v>
      </c>
      <c r="T116">
        <v>0.2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18</v>
      </c>
      <c r="AE116">
        <v>0</v>
      </c>
      <c r="AF116">
        <v>0</v>
      </c>
      <c r="AG116">
        <v>3.6</v>
      </c>
      <c r="AH116">
        <v>0</v>
      </c>
      <c r="AI116">
        <v>3</v>
      </c>
      <c r="AJ116">
        <v>0</v>
      </c>
      <c r="AK116">
        <v>0</v>
      </c>
      <c r="AM116" s="10"/>
      <c r="AN116">
        <v>12</v>
      </c>
      <c r="AO116">
        <f t="shared" ref="AO116:BW116" si="206">C229+C230</f>
        <v>2.2000000000000002</v>
      </c>
      <c r="AP116">
        <f t="shared" si="206"/>
        <v>4.4000000000000004</v>
      </c>
      <c r="AQ116">
        <f t="shared" si="206"/>
        <v>3.8</v>
      </c>
      <c r="AR116">
        <f t="shared" si="206"/>
        <v>0</v>
      </c>
      <c r="AS116">
        <f t="shared" si="206"/>
        <v>0</v>
      </c>
      <c r="AT116">
        <f t="shared" si="206"/>
        <v>0</v>
      </c>
      <c r="AU116">
        <f t="shared" si="206"/>
        <v>0</v>
      </c>
      <c r="AV116">
        <f t="shared" si="206"/>
        <v>0</v>
      </c>
      <c r="AW116">
        <f t="shared" si="206"/>
        <v>1.6</v>
      </c>
      <c r="AX116">
        <f t="shared" si="206"/>
        <v>0</v>
      </c>
      <c r="AY116">
        <f t="shared" si="206"/>
        <v>0</v>
      </c>
      <c r="AZ116">
        <f t="shared" si="206"/>
        <v>0</v>
      </c>
      <c r="BA116">
        <f t="shared" si="206"/>
        <v>0</v>
      </c>
      <c r="BB116">
        <f t="shared" si="206"/>
        <v>0</v>
      </c>
      <c r="BC116">
        <f t="shared" si="206"/>
        <v>19</v>
      </c>
      <c r="BD116">
        <f t="shared" si="206"/>
        <v>2</v>
      </c>
      <c r="BE116">
        <f t="shared" si="206"/>
        <v>0</v>
      </c>
      <c r="BF116">
        <f t="shared" si="206"/>
        <v>7.4</v>
      </c>
      <c r="BG116">
        <f t="shared" si="206"/>
        <v>0</v>
      </c>
      <c r="BH116">
        <f t="shared" si="206"/>
        <v>13</v>
      </c>
      <c r="BI116">
        <f t="shared" si="206"/>
        <v>0</v>
      </c>
      <c r="BJ116">
        <f t="shared" si="206"/>
        <v>3.8</v>
      </c>
      <c r="BK116">
        <f t="shared" si="206"/>
        <v>0</v>
      </c>
      <c r="BL116">
        <f t="shared" si="206"/>
        <v>17.2</v>
      </c>
      <c r="BM116">
        <f t="shared" si="206"/>
        <v>16.600000000000001</v>
      </c>
      <c r="BN116">
        <f t="shared" si="206"/>
        <v>0</v>
      </c>
      <c r="BO116">
        <f t="shared" si="206"/>
        <v>0</v>
      </c>
      <c r="BP116">
        <f t="shared" si="206"/>
        <v>0</v>
      </c>
      <c r="BQ116">
        <f t="shared" si="206"/>
        <v>0.6</v>
      </c>
      <c r="BR116">
        <f t="shared" si="206"/>
        <v>0</v>
      </c>
      <c r="BS116">
        <f t="shared" si="206"/>
        <v>0</v>
      </c>
      <c r="BT116">
        <f t="shared" si="206"/>
        <v>0.1</v>
      </c>
      <c r="BU116">
        <f t="shared" si="206"/>
        <v>0</v>
      </c>
      <c r="BV116">
        <f t="shared" si="206"/>
        <v>10.199999999999999</v>
      </c>
      <c r="BW116">
        <f t="shared" si="206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27</v>
      </c>
      <c r="P117">
        <v>8</v>
      </c>
      <c r="Q117">
        <v>0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</v>
      </c>
      <c r="AE117">
        <v>0</v>
      </c>
      <c r="AF117">
        <v>0</v>
      </c>
      <c r="AG117">
        <v>28.8</v>
      </c>
      <c r="AH117">
        <v>0.2</v>
      </c>
      <c r="AI117">
        <v>15</v>
      </c>
      <c r="AJ117">
        <v>0</v>
      </c>
      <c r="AK117">
        <v>4</v>
      </c>
      <c r="AM117" s="10"/>
      <c r="AN117">
        <v>18</v>
      </c>
      <c r="AO117">
        <f t="shared" ref="AO117:BW117" si="207">C231+C232</f>
        <v>5</v>
      </c>
      <c r="AP117">
        <f t="shared" si="207"/>
        <v>0</v>
      </c>
      <c r="AQ117">
        <f t="shared" si="207"/>
        <v>0</v>
      </c>
      <c r="AR117">
        <f t="shared" si="207"/>
        <v>0</v>
      </c>
      <c r="AS117">
        <f t="shared" si="207"/>
        <v>0</v>
      </c>
      <c r="AT117">
        <f t="shared" si="207"/>
        <v>0</v>
      </c>
      <c r="AU117">
        <f t="shared" si="207"/>
        <v>0</v>
      </c>
      <c r="AV117">
        <f t="shared" si="207"/>
        <v>0</v>
      </c>
      <c r="AW117">
        <f t="shared" si="207"/>
        <v>0.1</v>
      </c>
      <c r="AX117">
        <f t="shared" si="207"/>
        <v>0</v>
      </c>
      <c r="AY117">
        <f t="shared" si="207"/>
        <v>0</v>
      </c>
      <c r="AZ117">
        <f t="shared" si="207"/>
        <v>0</v>
      </c>
      <c r="BA117">
        <f t="shared" si="207"/>
        <v>2</v>
      </c>
      <c r="BB117">
        <f t="shared" si="207"/>
        <v>0</v>
      </c>
      <c r="BC117">
        <f t="shared" si="207"/>
        <v>0</v>
      </c>
      <c r="BD117">
        <f t="shared" si="207"/>
        <v>0</v>
      </c>
      <c r="BE117">
        <f t="shared" si="207"/>
        <v>0</v>
      </c>
      <c r="BF117">
        <f t="shared" si="207"/>
        <v>0</v>
      </c>
      <c r="BG117">
        <f t="shared" si="207"/>
        <v>0</v>
      </c>
      <c r="BH117">
        <f t="shared" si="207"/>
        <v>15.7</v>
      </c>
      <c r="BI117">
        <f t="shared" si="207"/>
        <v>0</v>
      </c>
      <c r="BJ117">
        <f t="shared" si="207"/>
        <v>6.2</v>
      </c>
      <c r="BK117">
        <f t="shared" si="207"/>
        <v>3.3000000000000003</v>
      </c>
      <c r="BL117">
        <f t="shared" si="207"/>
        <v>0</v>
      </c>
      <c r="BM117">
        <f t="shared" si="207"/>
        <v>0.1</v>
      </c>
      <c r="BN117">
        <f t="shared" si="207"/>
        <v>0</v>
      </c>
      <c r="BO117">
        <f t="shared" si="207"/>
        <v>0</v>
      </c>
      <c r="BP117">
        <f t="shared" si="207"/>
        <v>0</v>
      </c>
      <c r="BQ117">
        <f t="shared" si="207"/>
        <v>0</v>
      </c>
      <c r="BR117">
        <f t="shared" si="207"/>
        <v>0</v>
      </c>
      <c r="BS117">
        <f t="shared" si="207"/>
        <v>0</v>
      </c>
      <c r="BT117">
        <f t="shared" si="207"/>
        <v>0</v>
      </c>
      <c r="BU117">
        <f t="shared" si="207"/>
        <v>0</v>
      </c>
      <c r="BV117">
        <f t="shared" si="207"/>
        <v>1</v>
      </c>
      <c r="BW117">
        <f t="shared" si="207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0</v>
      </c>
      <c r="N118">
        <v>0</v>
      </c>
      <c r="O118">
        <v>0</v>
      </c>
      <c r="P118">
        <v>12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28.6</v>
      </c>
      <c r="AA118">
        <v>0</v>
      </c>
      <c r="AB118">
        <v>9.1999999999999993</v>
      </c>
      <c r="AC118">
        <v>0</v>
      </c>
      <c r="AD118">
        <v>2</v>
      </c>
      <c r="AE118">
        <v>0</v>
      </c>
      <c r="AF118">
        <v>0</v>
      </c>
      <c r="AG118">
        <v>13.2</v>
      </c>
      <c r="AH118">
        <v>1.6</v>
      </c>
      <c r="AI118">
        <v>3.8</v>
      </c>
      <c r="AJ118">
        <v>0</v>
      </c>
      <c r="AK118">
        <v>4</v>
      </c>
      <c r="AM118" s="10"/>
      <c r="AN118">
        <v>24</v>
      </c>
      <c r="AO118">
        <f t="shared" ref="AO118:BW118" si="208">C233+C234</f>
        <v>3.6</v>
      </c>
      <c r="AP118">
        <f t="shared" si="208"/>
        <v>1.3</v>
      </c>
      <c r="AQ118">
        <f t="shared" si="208"/>
        <v>0</v>
      </c>
      <c r="AR118">
        <f t="shared" si="208"/>
        <v>0</v>
      </c>
      <c r="AS118">
        <f t="shared" si="208"/>
        <v>0</v>
      </c>
      <c r="AT118">
        <f t="shared" si="208"/>
        <v>0</v>
      </c>
      <c r="AU118">
        <f t="shared" si="208"/>
        <v>0</v>
      </c>
      <c r="AV118">
        <f t="shared" si="208"/>
        <v>0</v>
      </c>
      <c r="AW118">
        <f t="shared" si="208"/>
        <v>0</v>
      </c>
      <c r="AX118">
        <f t="shared" si="208"/>
        <v>0</v>
      </c>
      <c r="AY118">
        <f t="shared" si="208"/>
        <v>0</v>
      </c>
      <c r="AZ118">
        <f t="shared" si="208"/>
        <v>0</v>
      </c>
      <c r="BA118">
        <f t="shared" si="208"/>
        <v>0</v>
      </c>
      <c r="BB118">
        <f t="shared" si="208"/>
        <v>0</v>
      </c>
      <c r="BC118">
        <f t="shared" si="208"/>
        <v>0</v>
      </c>
      <c r="BD118">
        <f t="shared" si="208"/>
        <v>0</v>
      </c>
      <c r="BE118">
        <f t="shared" si="208"/>
        <v>0</v>
      </c>
      <c r="BF118">
        <f t="shared" si="208"/>
        <v>0</v>
      </c>
      <c r="BG118">
        <f t="shared" si="208"/>
        <v>35</v>
      </c>
      <c r="BH118">
        <f t="shared" si="208"/>
        <v>0</v>
      </c>
      <c r="BI118">
        <f t="shared" si="208"/>
        <v>0</v>
      </c>
      <c r="BJ118">
        <f t="shared" si="208"/>
        <v>0</v>
      </c>
      <c r="BK118">
        <f t="shared" si="208"/>
        <v>0</v>
      </c>
      <c r="BL118">
        <f t="shared" si="208"/>
        <v>7.6</v>
      </c>
      <c r="BM118">
        <f t="shared" si="208"/>
        <v>0</v>
      </c>
      <c r="BN118">
        <f t="shared" si="208"/>
        <v>0</v>
      </c>
      <c r="BO118">
        <f t="shared" si="208"/>
        <v>0</v>
      </c>
      <c r="BP118">
        <f t="shared" si="208"/>
        <v>0</v>
      </c>
      <c r="BQ118">
        <f t="shared" si="208"/>
        <v>0</v>
      </c>
      <c r="BR118">
        <f t="shared" si="208"/>
        <v>0</v>
      </c>
      <c r="BS118">
        <f t="shared" si="208"/>
        <v>0</v>
      </c>
      <c r="BT118">
        <f t="shared" si="208"/>
        <v>0</v>
      </c>
      <c r="BU118">
        <f t="shared" si="208"/>
        <v>0</v>
      </c>
      <c r="BV118">
        <f t="shared" si="208"/>
        <v>0</v>
      </c>
      <c r="BW118">
        <f t="shared" si="208"/>
        <v>2</v>
      </c>
      <c r="BX118" s="1"/>
      <c r="DJ118" s="1"/>
      <c r="DK118" s="1"/>
    </row>
    <row r="119" spans="1:115" x14ac:dyDescent="0.25">
      <c r="A119" s="8"/>
      <c r="B119">
        <v>15</v>
      </c>
      <c r="C119">
        <v>53</v>
      </c>
      <c r="D119">
        <v>0</v>
      </c>
      <c r="E119">
        <v>0</v>
      </c>
      <c r="F119">
        <v>2</v>
      </c>
      <c r="G119">
        <v>1</v>
      </c>
      <c r="H119">
        <v>0.3</v>
      </c>
      <c r="I119">
        <v>0</v>
      </c>
      <c r="J119">
        <v>5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1.5</v>
      </c>
      <c r="W119">
        <v>0</v>
      </c>
      <c r="X119">
        <v>0</v>
      </c>
      <c r="Y119">
        <v>0</v>
      </c>
      <c r="Z119">
        <v>0.3</v>
      </c>
      <c r="AA119">
        <v>0</v>
      </c>
      <c r="AB119">
        <v>2</v>
      </c>
      <c r="AC119">
        <v>0</v>
      </c>
      <c r="AD119">
        <v>0.4</v>
      </c>
      <c r="AE119">
        <v>0</v>
      </c>
      <c r="AF119">
        <v>0</v>
      </c>
      <c r="AG119">
        <v>0.6</v>
      </c>
      <c r="AH119">
        <v>3.6</v>
      </c>
      <c r="AI119">
        <v>0</v>
      </c>
      <c r="AJ119">
        <v>0</v>
      </c>
      <c r="AK119">
        <v>0</v>
      </c>
      <c r="AM119" s="9">
        <v>42946</v>
      </c>
      <c r="AN119">
        <v>6</v>
      </c>
      <c r="AO119">
        <f t="shared" ref="AO119:BW119" si="209">C235+C236</f>
        <v>0</v>
      </c>
      <c r="AP119">
        <f t="shared" si="209"/>
        <v>0.3</v>
      </c>
      <c r="AQ119">
        <f t="shared" si="209"/>
        <v>0</v>
      </c>
      <c r="AR119">
        <f t="shared" si="209"/>
        <v>0</v>
      </c>
      <c r="AS119">
        <f t="shared" si="209"/>
        <v>29</v>
      </c>
      <c r="AT119">
        <f t="shared" si="209"/>
        <v>5.3999999999999995</v>
      </c>
      <c r="AU119">
        <f t="shared" si="209"/>
        <v>1.2</v>
      </c>
      <c r="AV119">
        <f t="shared" si="209"/>
        <v>0</v>
      </c>
      <c r="AW119">
        <f t="shared" si="209"/>
        <v>0</v>
      </c>
      <c r="AX119">
        <f t="shared" si="209"/>
        <v>0</v>
      </c>
      <c r="AY119">
        <f t="shared" si="209"/>
        <v>0</v>
      </c>
      <c r="AZ119">
        <f t="shared" si="209"/>
        <v>0</v>
      </c>
      <c r="BA119">
        <f t="shared" si="209"/>
        <v>0</v>
      </c>
      <c r="BB119">
        <f t="shared" si="209"/>
        <v>13</v>
      </c>
      <c r="BC119">
        <f t="shared" si="209"/>
        <v>0</v>
      </c>
      <c r="BD119">
        <f t="shared" si="209"/>
        <v>0</v>
      </c>
      <c r="BE119">
        <f t="shared" si="209"/>
        <v>0</v>
      </c>
      <c r="BF119">
        <f t="shared" si="209"/>
        <v>0</v>
      </c>
      <c r="BG119">
        <f t="shared" si="209"/>
        <v>7</v>
      </c>
      <c r="BH119">
        <f t="shared" si="209"/>
        <v>0</v>
      </c>
      <c r="BI119">
        <f t="shared" si="209"/>
        <v>10</v>
      </c>
      <c r="BJ119">
        <f t="shared" si="209"/>
        <v>0</v>
      </c>
      <c r="BK119">
        <f t="shared" si="209"/>
        <v>0</v>
      </c>
      <c r="BL119">
        <f t="shared" si="209"/>
        <v>4.5999999999999996</v>
      </c>
      <c r="BM119">
        <f t="shared" si="209"/>
        <v>0</v>
      </c>
      <c r="BN119">
        <f t="shared" si="209"/>
        <v>1</v>
      </c>
      <c r="BO119">
        <f t="shared" si="209"/>
        <v>0</v>
      </c>
      <c r="BP119">
        <f t="shared" si="209"/>
        <v>0</v>
      </c>
      <c r="BQ119">
        <f t="shared" si="209"/>
        <v>0</v>
      </c>
      <c r="BR119">
        <f t="shared" si="209"/>
        <v>0</v>
      </c>
      <c r="BS119">
        <f t="shared" si="209"/>
        <v>0.2</v>
      </c>
      <c r="BT119">
        <f t="shared" si="209"/>
        <v>0</v>
      </c>
      <c r="BU119">
        <f t="shared" si="209"/>
        <v>66.8</v>
      </c>
      <c r="BV119">
        <f t="shared" si="209"/>
        <v>0</v>
      </c>
      <c r="BW119">
        <f t="shared" si="209"/>
        <v>19</v>
      </c>
      <c r="BX119" s="1"/>
      <c r="DJ119" s="1"/>
      <c r="DK119" s="1"/>
    </row>
    <row r="120" spans="1:115" x14ac:dyDescent="0.25">
      <c r="A120" s="8"/>
      <c r="B120">
        <v>18</v>
      </c>
      <c r="C120">
        <v>0.1</v>
      </c>
      <c r="D120">
        <v>0</v>
      </c>
      <c r="E120">
        <v>0</v>
      </c>
      <c r="F120">
        <v>0</v>
      </c>
      <c r="G120">
        <v>0</v>
      </c>
      <c r="H120">
        <v>0.6</v>
      </c>
      <c r="I120">
        <v>0</v>
      </c>
      <c r="J120">
        <v>0</v>
      </c>
      <c r="K120">
        <v>0</v>
      </c>
      <c r="L120">
        <v>0.2</v>
      </c>
      <c r="M120">
        <v>0</v>
      </c>
      <c r="N120">
        <v>0</v>
      </c>
      <c r="O120">
        <v>0</v>
      </c>
      <c r="P120">
        <v>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0</v>
      </c>
      <c r="AD120">
        <v>5</v>
      </c>
      <c r="AE120">
        <v>0</v>
      </c>
      <c r="AF120">
        <v>0</v>
      </c>
      <c r="AG120">
        <v>0</v>
      </c>
      <c r="AH120">
        <v>15</v>
      </c>
      <c r="AI120">
        <v>0</v>
      </c>
      <c r="AJ120">
        <v>0</v>
      </c>
      <c r="AK120">
        <v>33</v>
      </c>
      <c r="AM120" s="10"/>
      <c r="AN120">
        <v>12</v>
      </c>
      <c r="AO120">
        <f t="shared" ref="AO120:BW120" si="210">C237+C238</f>
        <v>3</v>
      </c>
      <c r="AP120">
        <f t="shared" si="210"/>
        <v>4.3</v>
      </c>
      <c r="AQ120">
        <f t="shared" si="210"/>
        <v>0</v>
      </c>
      <c r="AR120">
        <f t="shared" si="210"/>
        <v>0</v>
      </c>
      <c r="AS120">
        <f t="shared" si="210"/>
        <v>0</v>
      </c>
      <c r="AT120">
        <f t="shared" si="210"/>
        <v>0.2</v>
      </c>
      <c r="AU120">
        <f t="shared" si="210"/>
        <v>0.8</v>
      </c>
      <c r="AV120">
        <f t="shared" si="210"/>
        <v>26</v>
      </c>
      <c r="AW120">
        <f t="shared" si="210"/>
        <v>0</v>
      </c>
      <c r="AX120">
        <f t="shared" si="210"/>
        <v>0</v>
      </c>
      <c r="AY120">
        <f t="shared" si="210"/>
        <v>0</v>
      </c>
      <c r="AZ120">
        <f t="shared" si="210"/>
        <v>0</v>
      </c>
      <c r="BA120">
        <f t="shared" si="210"/>
        <v>9</v>
      </c>
      <c r="BB120">
        <f t="shared" si="210"/>
        <v>10</v>
      </c>
      <c r="BC120">
        <f t="shared" si="210"/>
        <v>0</v>
      </c>
      <c r="BD120">
        <f t="shared" si="210"/>
        <v>0</v>
      </c>
      <c r="BE120">
        <f t="shared" si="210"/>
        <v>0</v>
      </c>
      <c r="BF120">
        <f t="shared" si="210"/>
        <v>0</v>
      </c>
      <c r="BG120">
        <f t="shared" si="210"/>
        <v>0</v>
      </c>
      <c r="BH120">
        <f t="shared" si="210"/>
        <v>0</v>
      </c>
      <c r="BI120">
        <f t="shared" si="210"/>
        <v>22</v>
      </c>
      <c r="BJ120">
        <f t="shared" si="210"/>
        <v>4</v>
      </c>
      <c r="BK120">
        <f t="shared" si="210"/>
        <v>0</v>
      </c>
      <c r="BL120">
        <f t="shared" si="210"/>
        <v>14.200000000000001</v>
      </c>
      <c r="BM120">
        <f t="shared" si="210"/>
        <v>0</v>
      </c>
      <c r="BN120">
        <f t="shared" si="210"/>
        <v>21.2</v>
      </c>
      <c r="BO120">
        <f t="shared" si="210"/>
        <v>0</v>
      </c>
      <c r="BP120">
        <f t="shared" si="210"/>
        <v>1.2</v>
      </c>
      <c r="BQ120">
        <f t="shared" si="210"/>
        <v>0</v>
      </c>
      <c r="BR120">
        <f t="shared" si="210"/>
        <v>0</v>
      </c>
      <c r="BS120">
        <f t="shared" si="210"/>
        <v>0</v>
      </c>
      <c r="BT120">
        <f t="shared" si="210"/>
        <v>1</v>
      </c>
      <c r="BU120">
        <f t="shared" si="210"/>
        <v>17.600000000000001</v>
      </c>
      <c r="BV120">
        <f t="shared" si="210"/>
        <v>0</v>
      </c>
      <c r="BW120">
        <f t="shared" si="210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11.6</v>
      </c>
      <c r="I121">
        <v>0</v>
      </c>
      <c r="J121">
        <v>24</v>
      </c>
      <c r="K121">
        <v>0</v>
      </c>
      <c r="L121">
        <v>0.4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10</v>
      </c>
      <c r="AE121">
        <v>0</v>
      </c>
      <c r="AF121">
        <v>0</v>
      </c>
      <c r="AG121">
        <v>72.2</v>
      </c>
      <c r="AH121">
        <v>0.4</v>
      </c>
      <c r="AI121">
        <v>0</v>
      </c>
      <c r="AJ121">
        <v>0</v>
      </c>
      <c r="AK121">
        <v>3</v>
      </c>
      <c r="AM121" s="10"/>
      <c r="AN121">
        <v>18</v>
      </c>
      <c r="AO121">
        <f t="shared" ref="AO121:BW121" si="211">C239+C240</f>
        <v>0</v>
      </c>
      <c r="AP121">
        <f t="shared" si="211"/>
        <v>6.6</v>
      </c>
      <c r="AQ121">
        <f t="shared" si="211"/>
        <v>0</v>
      </c>
      <c r="AR121">
        <f t="shared" si="211"/>
        <v>0</v>
      </c>
      <c r="AS121">
        <f t="shared" si="211"/>
        <v>0.4</v>
      </c>
      <c r="AT121">
        <f t="shared" si="211"/>
        <v>0</v>
      </c>
      <c r="AU121">
        <f t="shared" si="211"/>
        <v>0</v>
      </c>
      <c r="AV121">
        <f t="shared" si="211"/>
        <v>4</v>
      </c>
      <c r="AW121">
        <f t="shared" si="211"/>
        <v>2.8</v>
      </c>
      <c r="AX121">
        <f t="shared" si="211"/>
        <v>0</v>
      </c>
      <c r="AY121">
        <f t="shared" si="211"/>
        <v>0</v>
      </c>
      <c r="AZ121">
        <f t="shared" si="211"/>
        <v>15.299999999999999</v>
      </c>
      <c r="BA121">
        <f t="shared" si="211"/>
        <v>4</v>
      </c>
      <c r="BB121">
        <f t="shared" si="211"/>
        <v>7</v>
      </c>
      <c r="BC121">
        <f t="shared" si="211"/>
        <v>0</v>
      </c>
      <c r="BD121">
        <f t="shared" si="211"/>
        <v>0</v>
      </c>
      <c r="BE121">
        <f t="shared" si="211"/>
        <v>0.2</v>
      </c>
      <c r="BF121">
        <f t="shared" si="211"/>
        <v>0</v>
      </c>
      <c r="BG121">
        <f t="shared" si="211"/>
        <v>6</v>
      </c>
      <c r="BH121">
        <f t="shared" si="211"/>
        <v>0</v>
      </c>
      <c r="BI121">
        <f t="shared" si="211"/>
        <v>24</v>
      </c>
      <c r="BJ121">
        <f t="shared" si="211"/>
        <v>0</v>
      </c>
      <c r="BK121">
        <f t="shared" si="211"/>
        <v>0</v>
      </c>
      <c r="BL121">
        <f t="shared" si="211"/>
        <v>0.2</v>
      </c>
      <c r="BM121">
        <f t="shared" si="211"/>
        <v>0</v>
      </c>
      <c r="BN121">
        <f t="shared" si="211"/>
        <v>0</v>
      </c>
      <c r="BO121">
        <f t="shared" si="211"/>
        <v>5.8</v>
      </c>
      <c r="BP121">
        <f t="shared" si="211"/>
        <v>19.399999999999999</v>
      </c>
      <c r="BQ121">
        <f t="shared" si="211"/>
        <v>0</v>
      </c>
      <c r="BR121">
        <f t="shared" si="211"/>
        <v>0.4</v>
      </c>
      <c r="BS121">
        <f t="shared" si="211"/>
        <v>0</v>
      </c>
      <c r="BT121">
        <f t="shared" si="211"/>
        <v>0</v>
      </c>
      <c r="BU121">
        <f t="shared" si="211"/>
        <v>0</v>
      </c>
      <c r="BV121">
        <f t="shared" si="211"/>
        <v>0</v>
      </c>
      <c r="BW121">
        <f t="shared" si="211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8</v>
      </c>
      <c r="F122">
        <v>0</v>
      </c>
      <c r="G122">
        <v>25</v>
      </c>
      <c r="H122">
        <v>40.299999999999997</v>
      </c>
      <c r="I122">
        <v>0</v>
      </c>
      <c r="J122">
        <v>17</v>
      </c>
      <c r="K122">
        <v>0</v>
      </c>
      <c r="L122">
        <v>0</v>
      </c>
      <c r="M122">
        <v>0</v>
      </c>
      <c r="N122">
        <v>0.3</v>
      </c>
      <c r="O122">
        <v>7</v>
      </c>
      <c r="P122">
        <v>8</v>
      </c>
      <c r="Q122">
        <v>0</v>
      </c>
      <c r="R122">
        <v>0</v>
      </c>
      <c r="S122">
        <v>0</v>
      </c>
      <c r="T122">
        <v>0</v>
      </c>
      <c r="U122">
        <v>10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15</v>
      </c>
      <c r="AC122">
        <v>18</v>
      </c>
      <c r="AD122">
        <v>30</v>
      </c>
      <c r="AE122">
        <v>0</v>
      </c>
      <c r="AF122">
        <v>0</v>
      </c>
      <c r="AG122">
        <v>18.8</v>
      </c>
      <c r="AH122">
        <v>0</v>
      </c>
      <c r="AI122">
        <v>0</v>
      </c>
      <c r="AJ122">
        <v>0</v>
      </c>
      <c r="AK122">
        <v>2</v>
      </c>
      <c r="AM122" s="10"/>
      <c r="AN122">
        <v>24</v>
      </c>
      <c r="AO122">
        <f t="shared" ref="AO122:BW122" si="212">C241+C242</f>
        <v>0</v>
      </c>
      <c r="AP122">
        <f t="shared" si="212"/>
        <v>0.1</v>
      </c>
      <c r="AQ122">
        <f t="shared" si="212"/>
        <v>0</v>
      </c>
      <c r="AR122">
        <f t="shared" si="212"/>
        <v>20</v>
      </c>
      <c r="AS122">
        <f t="shared" si="212"/>
        <v>0</v>
      </c>
      <c r="AT122">
        <f t="shared" si="212"/>
        <v>0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9.5</v>
      </c>
      <c r="BA122">
        <f t="shared" si="212"/>
        <v>0</v>
      </c>
      <c r="BB122">
        <f t="shared" si="212"/>
        <v>0</v>
      </c>
      <c r="BC122">
        <f t="shared" si="212"/>
        <v>0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0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0</v>
      </c>
      <c r="BM122">
        <f t="shared" si="212"/>
        <v>0</v>
      </c>
      <c r="BN122">
        <f t="shared" si="212"/>
        <v>0</v>
      </c>
      <c r="BO122">
        <f t="shared" si="212"/>
        <v>0</v>
      </c>
      <c r="BP122">
        <f t="shared" si="212"/>
        <v>6</v>
      </c>
      <c r="BQ122">
        <f t="shared" si="212"/>
        <v>0</v>
      </c>
      <c r="BR122">
        <f t="shared" si="212"/>
        <v>0</v>
      </c>
      <c r="BS122">
        <f t="shared" si="212"/>
        <v>1.7</v>
      </c>
      <c r="BT122">
        <f t="shared" si="212"/>
        <v>0</v>
      </c>
      <c r="BU122">
        <f t="shared" si="212"/>
        <v>0</v>
      </c>
      <c r="BV122">
        <f t="shared" si="212"/>
        <v>0</v>
      </c>
      <c r="BW122">
        <f t="shared" si="212"/>
        <v>0</v>
      </c>
      <c r="BX122" s="1"/>
      <c r="DJ122" s="1"/>
      <c r="DK122" s="1"/>
    </row>
    <row r="123" spans="1:115" x14ac:dyDescent="0.25">
      <c r="A123" s="8">
        <v>43662</v>
      </c>
      <c r="B123">
        <v>3</v>
      </c>
      <c r="C123">
        <v>0</v>
      </c>
      <c r="D123">
        <v>0</v>
      </c>
      <c r="E123">
        <v>0</v>
      </c>
      <c r="F123">
        <v>20</v>
      </c>
      <c r="G123">
        <v>25.4</v>
      </c>
      <c r="H123">
        <v>53.4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0.7</v>
      </c>
      <c r="O123">
        <v>29</v>
      </c>
      <c r="P123">
        <v>10</v>
      </c>
      <c r="Q123">
        <v>0</v>
      </c>
      <c r="R123">
        <v>0</v>
      </c>
      <c r="S123">
        <v>12</v>
      </c>
      <c r="T123">
        <v>0</v>
      </c>
      <c r="U123">
        <v>7</v>
      </c>
      <c r="V123">
        <v>0</v>
      </c>
      <c r="W123">
        <v>6</v>
      </c>
      <c r="X123">
        <v>0</v>
      </c>
      <c r="Y123">
        <v>0</v>
      </c>
      <c r="Z123">
        <v>0.8</v>
      </c>
      <c r="AA123">
        <v>0</v>
      </c>
      <c r="AB123">
        <v>8</v>
      </c>
      <c r="AC123">
        <v>0</v>
      </c>
      <c r="AD123">
        <v>20</v>
      </c>
      <c r="AE123">
        <v>0</v>
      </c>
      <c r="AF123">
        <v>0.2</v>
      </c>
      <c r="AG123">
        <v>16.2</v>
      </c>
      <c r="AH123">
        <v>0</v>
      </c>
      <c r="AI123">
        <v>0</v>
      </c>
      <c r="AJ123">
        <v>0</v>
      </c>
      <c r="AK123">
        <v>13</v>
      </c>
      <c r="AM123" s="9">
        <v>42947</v>
      </c>
      <c r="AN123">
        <v>6</v>
      </c>
      <c r="AO123">
        <f t="shared" ref="AO123:BW123" si="213">C243+C244</f>
        <v>0.4</v>
      </c>
      <c r="AP123">
        <f t="shared" si="213"/>
        <v>6</v>
      </c>
      <c r="AQ123">
        <f t="shared" si="213"/>
        <v>0</v>
      </c>
      <c r="AR123">
        <f t="shared" si="213"/>
        <v>11</v>
      </c>
      <c r="AS123">
        <f t="shared" si="213"/>
        <v>22.5</v>
      </c>
      <c r="AT123">
        <f t="shared" si="213"/>
        <v>0</v>
      </c>
      <c r="AU123">
        <f t="shared" si="213"/>
        <v>5.6</v>
      </c>
      <c r="AV123">
        <f t="shared" si="213"/>
        <v>10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1</v>
      </c>
      <c r="BB123">
        <f t="shared" si="213"/>
        <v>9</v>
      </c>
      <c r="BC123">
        <f t="shared" si="213"/>
        <v>0</v>
      </c>
      <c r="BD123">
        <f t="shared" si="213"/>
        <v>0</v>
      </c>
      <c r="BE123">
        <f t="shared" si="213"/>
        <v>7.4</v>
      </c>
      <c r="BF123">
        <f t="shared" si="213"/>
        <v>0</v>
      </c>
      <c r="BG123">
        <f t="shared" si="213"/>
        <v>0</v>
      </c>
      <c r="BH123">
        <f t="shared" si="213"/>
        <v>0</v>
      </c>
      <c r="BI123">
        <f t="shared" si="213"/>
        <v>33</v>
      </c>
      <c r="BJ123">
        <f t="shared" si="213"/>
        <v>0</v>
      </c>
      <c r="BK123">
        <f t="shared" si="213"/>
        <v>0</v>
      </c>
      <c r="BL123">
        <f t="shared" si="213"/>
        <v>2.8</v>
      </c>
      <c r="BM123">
        <f t="shared" si="213"/>
        <v>0</v>
      </c>
      <c r="BN123">
        <f t="shared" si="213"/>
        <v>0</v>
      </c>
      <c r="BO123">
        <f t="shared" si="213"/>
        <v>0.2</v>
      </c>
      <c r="BP123">
        <f t="shared" si="213"/>
        <v>39.4</v>
      </c>
      <c r="BQ123">
        <f t="shared" si="213"/>
        <v>0</v>
      </c>
      <c r="BR123">
        <f t="shared" si="213"/>
        <v>0</v>
      </c>
      <c r="BS123">
        <f t="shared" si="213"/>
        <v>0.2</v>
      </c>
      <c r="BT123">
        <f t="shared" si="213"/>
        <v>0</v>
      </c>
      <c r="BU123">
        <f t="shared" si="213"/>
        <v>4</v>
      </c>
      <c r="BV123">
        <f t="shared" si="213"/>
        <v>0</v>
      </c>
      <c r="BW123">
        <f t="shared" si="213"/>
        <v>5</v>
      </c>
      <c r="BX123" s="1"/>
      <c r="DJ123" s="1"/>
      <c r="DK123" s="1"/>
    </row>
    <row r="124" spans="1:115" x14ac:dyDescent="0.25">
      <c r="A124" s="8"/>
      <c r="B124">
        <v>6</v>
      </c>
      <c r="C124">
        <v>0.2</v>
      </c>
      <c r="D124">
        <v>0.5</v>
      </c>
      <c r="E124">
        <v>0</v>
      </c>
      <c r="F124">
        <v>7</v>
      </c>
      <c r="G124">
        <v>8.6</v>
      </c>
      <c r="H124">
        <v>3.8</v>
      </c>
      <c r="I124">
        <v>1.2</v>
      </c>
      <c r="J124">
        <v>0</v>
      </c>
      <c r="K124">
        <v>0</v>
      </c>
      <c r="L124">
        <v>0</v>
      </c>
      <c r="M124">
        <v>0</v>
      </c>
      <c r="N124">
        <v>0.3</v>
      </c>
      <c r="O124">
        <v>57</v>
      </c>
      <c r="P124">
        <v>4</v>
      </c>
      <c r="Q124">
        <v>0</v>
      </c>
      <c r="R124">
        <v>0</v>
      </c>
      <c r="S124">
        <v>4</v>
      </c>
      <c r="T124">
        <v>0</v>
      </c>
      <c r="U124">
        <v>2</v>
      </c>
      <c r="V124">
        <v>0</v>
      </c>
      <c r="W124">
        <v>33</v>
      </c>
      <c r="X124">
        <v>0</v>
      </c>
      <c r="Y124">
        <v>0</v>
      </c>
      <c r="Z124">
        <v>0.2</v>
      </c>
      <c r="AA124">
        <v>0</v>
      </c>
      <c r="AB124">
        <v>7.5</v>
      </c>
      <c r="AC124">
        <v>0</v>
      </c>
      <c r="AD124">
        <v>2.4</v>
      </c>
      <c r="AE124">
        <v>0</v>
      </c>
      <c r="AF124">
        <v>0.6</v>
      </c>
      <c r="AG124">
        <v>1.4</v>
      </c>
      <c r="AH124">
        <v>0</v>
      </c>
      <c r="AI124">
        <v>0</v>
      </c>
      <c r="AJ124">
        <v>0</v>
      </c>
      <c r="AK124">
        <v>3</v>
      </c>
      <c r="AM124" s="10"/>
      <c r="AN124">
        <v>12</v>
      </c>
      <c r="AO124">
        <f t="shared" ref="AO124:BW124" si="214">C245+C246</f>
        <v>5</v>
      </c>
      <c r="AP124">
        <f t="shared" si="214"/>
        <v>4.5999999999999996</v>
      </c>
      <c r="AQ124">
        <f t="shared" si="214"/>
        <v>7</v>
      </c>
      <c r="AR124">
        <f t="shared" si="214"/>
        <v>4</v>
      </c>
      <c r="AS124">
        <f t="shared" si="214"/>
        <v>0.4</v>
      </c>
      <c r="AT124">
        <f t="shared" si="214"/>
        <v>2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29.099999999999998</v>
      </c>
      <c r="AY124">
        <f t="shared" si="214"/>
        <v>0</v>
      </c>
      <c r="AZ124">
        <f t="shared" si="214"/>
        <v>7.8000000000000007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1.4</v>
      </c>
      <c r="BF124">
        <f t="shared" si="214"/>
        <v>0</v>
      </c>
      <c r="BG124">
        <f t="shared" si="214"/>
        <v>3</v>
      </c>
      <c r="BH124">
        <f t="shared" si="214"/>
        <v>3</v>
      </c>
      <c r="BI124">
        <f t="shared" si="214"/>
        <v>3</v>
      </c>
      <c r="BJ124">
        <f t="shared" si="214"/>
        <v>0.6</v>
      </c>
      <c r="BK124">
        <f t="shared" si="214"/>
        <v>1</v>
      </c>
      <c r="BL124">
        <f t="shared" si="214"/>
        <v>4.4000000000000004</v>
      </c>
      <c r="BM124">
        <f t="shared" si="214"/>
        <v>0</v>
      </c>
      <c r="BN124">
        <f t="shared" si="214"/>
        <v>0</v>
      </c>
      <c r="BO124">
        <f t="shared" si="214"/>
        <v>0.2</v>
      </c>
      <c r="BP124">
        <f t="shared" si="214"/>
        <v>6.4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47</v>
      </c>
      <c r="BU124">
        <f t="shared" si="214"/>
        <v>0.2</v>
      </c>
      <c r="BV124">
        <f t="shared" si="214"/>
        <v>2</v>
      </c>
      <c r="BW124">
        <f t="shared" si="214"/>
        <v>2</v>
      </c>
      <c r="BX124" s="1"/>
      <c r="DJ124" s="1"/>
      <c r="DK124" s="1"/>
    </row>
    <row r="125" spans="1:115" x14ac:dyDescent="0.25">
      <c r="A125" s="8"/>
      <c r="B125">
        <v>9</v>
      </c>
      <c r="C125">
        <v>3.8</v>
      </c>
      <c r="D125">
        <v>3.5</v>
      </c>
      <c r="E125">
        <v>0</v>
      </c>
      <c r="F125">
        <v>1</v>
      </c>
      <c r="G125">
        <v>1.8</v>
      </c>
      <c r="H125">
        <v>1</v>
      </c>
      <c r="I125">
        <v>1</v>
      </c>
      <c r="J125">
        <v>0</v>
      </c>
      <c r="K125">
        <v>0</v>
      </c>
      <c r="L125">
        <v>16.399999999999999</v>
      </c>
      <c r="M125">
        <v>0</v>
      </c>
      <c r="N125">
        <v>0</v>
      </c>
      <c r="O125">
        <v>2</v>
      </c>
      <c r="P125">
        <v>7</v>
      </c>
      <c r="Q125">
        <v>0</v>
      </c>
      <c r="R125">
        <v>0</v>
      </c>
      <c r="S125">
        <v>1.6</v>
      </c>
      <c r="T125">
        <v>0.6</v>
      </c>
      <c r="U125">
        <v>1</v>
      </c>
      <c r="V125">
        <v>10</v>
      </c>
      <c r="W125">
        <v>12</v>
      </c>
      <c r="X125">
        <v>0</v>
      </c>
      <c r="Y125">
        <v>0</v>
      </c>
      <c r="Z125">
        <v>1.8</v>
      </c>
      <c r="AA125">
        <v>0</v>
      </c>
      <c r="AB125">
        <v>0.2</v>
      </c>
      <c r="AC125">
        <v>0</v>
      </c>
      <c r="AD125">
        <v>9</v>
      </c>
      <c r="AE125">
        <v>0</v>
      </c>
      <c r="AF125">
        <v>0</v>
      </c>
      <c r="AG125">
        <v>8.1999999999999993</v>
      </c>
      <c r="AH125">
        <v>0</v>
      </c>
      <c r="AI125">
        <v>0</v>
      </c>
      <c r="AJ125">
        <v>0</v>
      </c>
      <c r="AK125">
        <v>0</v>
      </c>
      <c r="AM125" s="10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2</v>
      </c>
      <c r="AW125">
        <f t="shared" si="215"/>
        <v>0</v>
      </c>
      <c r="AX125">
        <f t="shared" si="215"/>
        <v>0</v>
      </c>
      <c r="AY125">
        <f t="shared" si="215"/>
        <v>0</v>
      </c>
      <c r="AZ125">
        <f t="shared" si="215"/>
        <v>0</v>
      </c>
      <c r="BA125">
        <f t="shared" si="215"/>
        <v>16</v>
      </c>
      <c r="BB125">
        <f t="shared" si="215"/>
        <v>0</v>
      </c>
      <c r="BC125">
        <f t="shared" si="215"/>
        <v>0</v>
      </c>
      <c r="BD125">
        <f t="shared" si="215"/>
        <v>0</v>
      </c>
      <c r="BE125">
        <f t="shared" si="215"/>
        <v>0</v>
      </c>
      <c r="BF125">
        <f t="shared" si="215"/>
        <v>0</v>
      </c>
      <c r="BG125">
        <f t="shared" si="215"/>
        <v>1</v>
      </c>
      <c r="BH125">
        <f t="shared" si="215"/>
        <v>0</v>
      </c>
      <c r="BI125">
        <f t="shared" si="215"/>
        <v>0</v>
      </c>
      <c r="BJ125">
        <f t="shared" si="215"/>
        <v>0.4</v>
      </c>
      <c r="BK125">
        <f t="shared" si="215"/>
        <v>0</v>
      </c>
      <c r="BL125">
        <f t="shared" si="215"/>
        <v>0</v>
      </c>
      <c r="BM125">
        <f t="shared" si="215"/>
        <v>1.7000000000000002</v>
      </c>
      <c r="BN125">
        <f t="shared" si="215"/>
        <v>2</v>
      </c>
      <c r="BO125">
        <f t="shared" si="215"/>
        <v>0</v>
      </c>
      <c r="BP125">
        <f t="shared" si="215"/>
        <v>1.4</v>
      </c>
      <c r="BQ125">
        <f t="shared" si="215"/>
        <v>0</v>
      </c>
      <c r="BR125">
        <f t="shared" si="215"/>
        <v>0</v>
      </c>
      <c r="BS125">
        <f t="shared" si="215"/>
        <v>0</v>
      </c>
      <c r="BT125">
        <f t="shared" si="215"/>
        <v>0</v>
      </c>
      <c r="BU125">
        <f t="shared" si="215"/>
        <v>0</v>
      </c>
      <c r="BV125">
        <f t="shared" si="215"/>
        <v>0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3</v>
      </c>
      <c r="K126">
        <v>0</v>
      </c>
      <c r="L126">
        <v>0.6</v>
      </c>
      <c r="M126">
        <v>0</v>
      </c>
      <c r="N126">
        <v>0.6</v>
      </c>
      <c r="O126">
        <v>0</v>
      </c>
      <c r="P126">
        <v>29</v>
      </c>
      <c r="Q126">
        <v>0.2</v>
      </c>
      <c r="R126">
        <v>0</v>
      </c>
      <c r="S126">
        <v>0</v>
      </c>
      <c r="T126">
        <v>1.6</v>
      </c>
      <c r="U126">
        <v>7</v>
      </c>
      <c r="V126">
        <v>2</v>
      </c>
      <c r="W126">
        <v>0</v>
      </c>
      <c r="X126">
        <v>0</v>
      </c>
      <c r="Y126">
        <v>0</v>
      </c>
      <c r="Z126">
        <v>1.2</v>
      </c>
      <c r="AA126">
        <v>0</v>
      </c>
      <c r="AB126">
        <v>0</v>
      </c>
      <c r="AC126">
        <v>0.5</v>
      </c>
      <c r="AD126">
        <v>0.2</v>
      </c>
      <c r="AE126">
        <v>0</v>
      </c>
      <c r="AF126">
        <v>0</v>
      </c>
      <c r="AG126">
        <v>1.2</v>
      </c>
      <c r="AH126">
        <v>0</v>
      </c>
      <c r="AI126">
        <v>0</v>
      </c>
      <c r="AJ126">
        <v>0</v>
      </c>
      <c r="AK126">
        <v>0</v>
      </c>
      <c r="AM126" s="10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0</v>
      </c>
      <c r="AR126">
        <f t="shared" si="216"/>
        <v>0</v>
      </c>
      <c r="AS126">
        <f t="shared" si="216"/>
        <v>0</v>
      </c>
      <c r="AT126">
        <f t="shared" si="216"/>
        <v>0.5</v>
      </c>
      <c r="AU126">
        <f t="shared" si="216"/>
        <v>0</v>
      </c>
      <c r="AV126">
        <f t="shared" si="216"/>
        <v>0</v>
      </c>
      <c r="AW126">
        <f t="shared" si="216"/>
        <v>0</v>
      </c>
      <c r="AX126">
        <f t="shared" si="216"/>
        <v>0</v>
      </c>
      <c r="AY126">
        <f t="shared" si="216"/>
        <v>0</v>
      </c>
      <c r="AZ126">
        <f t="shared" si="216"/>
        <v>0</v>
      </c>
      <c r="BA126">
        <f t="shared" si="216"/>
        <v>77</v>
      </c>
      <c r="BB126">
        <f t="shared" si="216"/>
        <v>0</v>
      </c>
      <c r="BC126">
        <f t="shared" si="216"/>
        <v>0.8</v>
      </c>
      <c r="BD126">
        <f t="shared" si="216"/>
        <v>0</v>
      </c>
      <c r="BE126">
        <f t="shared" si="216"/>
        <v>15</v>
      </c>
      <c r="BF126">
        <f t="shared" si="216"/>
        <v>0</v>
      </c>
      <c r="BG126">
        <f t="shared" si="216"/>
        <v>1</v>
      </c>
      <c r="BH126">
        <f t="shared" si="216"/>
        <v>0</v>
      </c>
      <c r="BI126">
        <f t="shared" si="216"/>
        <v>0</v>
      </c>
      <c r="BJ126">
        <f t="shared" si="216"/>
        <v>0</v>
      </c>
      <c r="BK126">
        <f t="shared" si="216"/>
        <v>0</v>
      </c>
      <c r="BL126">
        <f t="shared" si="216"/>
        <v>0</v>
      </c>
      <c r="BM126">
        <f t="shared" si="216"/>
        <v>0</v>
      </c>
      <c r="BN126">
        <f t="shared" si="216"/>
        <v>7</v>
      </c>
      <c r="BO126">
        <f t="shared" si="216"/>
        <v>0</v>
      </c>
      <c r="BP126">
        <f t="shared" si="216"/>
        <v>23.4</v>
      </c>
      <c r="BQ126">
        <f t="shared" si="216"/>
        <v>0</v>
      </c>
      <c r="BR126">
        <f t="shared" si="216"/>
        <v>0</v>
      </c>
      <c r="BS126">
        <f t="shared" si="216"/>
        <v>9.6</v>
      </c>
      <c r="BT126">
        <f t="shared" si="216"/>
        <v>0</v>
      </c>
      <c r="BU126">
        <f t="shared" si="216"/>
        <v>0</v>
      </c>
      <c r="BV126">
        <f t="shared" si="216"/>
        <v>0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0.3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60.8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26.8</v>
      </c>
      <c r="R127">
        <v>0</v>
      </c>
      <c r="S127">
        <v>0.2</v>
      </c>
      <c r="T127">
        <v>0.8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0.2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0.1</v>
      </c>
      <c r="J128">
        <v>0</v>
      </c>
      <c r="K128">
        <v>1.6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7.6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0.2</v>
      </c>
      <c r="R129">
        <v>21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0.2</v>
      </c>
      <c r="Z130">
        <v>0</v>
      </c>
      <c r="AA130">
        <v>0</v>
      </c>
      <c r="AB130">
        <v>0</v>
      </c>
      <c r="AC130">
        <v>0.6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43663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1.8</v>
      </c>
      <c r="D132">
        <v>0.2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3.6</v>
      </c>
      <c r="T133">
        <v>0</v>
      </c>
      <c r="U133">
        <v>0</v>
      </c>
      <c r="V133">
        <v>0.5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0.6</v>
      </c>
      <c r="L134">
        <v>0</v>
      </c>
      <c r="M134">
        <v>2.1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1.8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12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6.6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1.6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0.2</v>
      </c>
      <c r="AH137">
        <v>44.2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6.4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</v>
      </c>
      <c r="L138">
        <v>0</v>
      </c>
      <c r="M138">
        <v>0</v>
      </c>
      <c r="N138">
        <v>0</v>
      </c>
      <c r="O138">
        <v>2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2.2000000000000002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28</v>
      </c>
      <c r="AI138">
        <v>7.6</v>
      </c>
      <c r="AJ138">
        <v>0</v>
      </c>
      <c r="AK138">
        <v>0</v>
      </c>
    </row>
    <row r="139" spans="1:37" x14ac:dyDescent="0.25">
      <c r="A139" s="8">
        <v>43664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0.8</v>
      </c>
      <c r="AI139">
        <v>6.4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1.2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2.2999999999999998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3.6</v>
      </c>
      <c r="U141">
        <v>0</v>
      </c>
      <c r="V141">
        <v>0</v>
      </c>
      <c r="W141">
        <v>0</v>
      </c>
      <c r="X141">
        <v>3</v>
      </c>
      <c r="Y141">
        <v>0</v>
      </c>
      <c r="Z141">
        <v>1.2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14</v>
      </c>
      <c r="S142">
        <v>0</v>
      </c>
      <c r="T142">
        <v>11</v>
      </c>
      <c r="U142">
        <v>0</v>
      </c>
      <c r="V142">
        <v>0</v>
      </c>
      <c r="W142">
        <v>0</v>
      </c>
      <c r="X142">
        <v>2.6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3.6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8.4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5.5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1.5</v>
      </c>
      <c r="AC145">
        <v>0</v>
      </c>
      <c r="AD145">
        <v>1</v>
      </c>
      <c r="AE145">
        <v>0</v>
      </c>
      <c r="AF145">
        <v>0</v>
      </c>
      <c r="AG145">
        <v>1.2</v>
      </c>
      <c r="AH145">
        <v>0</v>
      </c>
      <c r="AI145">
        <v>17.8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44.6</v>
      </c>
      <c r="AJ146">
        <v>0</v>
      </c>
      <c r="AK146">
        <v>0</v>
      </c>
    </row>
    <row r="147" spans="1:37" x14ac:dyDescent="0.25">
      <c r="A147" s="8">
        <v>43665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2.6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0.2</v>
      </c>
      <c r="D148">
        <v>0.8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0.8</v>
      </c>
      <c r="W148">
        <v>0</v>
      </c>
      <c r="X148">
        <v>0</v>
      </c>
      <c r="Y148">
        <v>3.6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1.2</v>
      </c>
      <c r="R150">
        <v>11</v>
      </c>
      <c r="S150">
        <v>1.8</v>
      </c>
      <c r="T150">
        <v>4</v>
      </c>
      <c r="U150">
        <v>0</v>
      </c>
      <c r="V150">
        <v>0</v>
      </c>
      <c r="W150">
        <v>0</v>
      </c>
      <c r="X150">
        <v>6</v>
      </c>
      <c r="Y150">
        <v>0</v>
      </c>
      <c r="Z150">
        <v>0</v>
      </c>
      <c r="AA150">
        <v>0</v>
      </c>
      <c r="AB150">
        <v>2.6</v>
      </c>
      <c r="AC150">
        <v>0</v>
      </c>
      <c r="AD150">
        <v>0</v>
      </c>
      <c r="AE150">
        <v>4.8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0.4</v>
      </c>
      <c r="H151">
        <v>6.4</v>
      </c>
      <c r="I151">
        <v>0</v>
      </c>
      <c r="J151">
        <v>0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6</v>
      </c>
      <c r="U151">
        <v>0</v>
      </c>
      <c r="V151">
        <v>0</v>
      </c>
      <c r="W151">
        <v>0</v>
      </c>
      <c r="X151">
        <v>11</v>
      </c>
      <c r="Y151">
        <v>0</v>
      </c>
      <c r="Z151">
        <v>0</v>
      </c>
      <c r="AA151">
        <v>0.4</v>
      </c>
      <c r="AB151">
        <v>1.2</v>
      </c>
      <c r="AC151">
        <v>0</v>
      </c>
      <c r="AD151">
        <v>0</v>
      </c>
      <c r="AE151">
        <v>6.4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1</v>
      </c>
      <c r="D152">
        <v>0</v>
      </c>
      <c r="E152">
        <v>0</v>
      </c>
      <c r="F152">
        <v>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0.2</v>
      </c>
      <c r="AH152">
        <v>9.8000000000000007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0</v>
      </c>
      <c r="E153">
        <v>8</v>
      </c>
      <c r="F153">
        <v>0</v>
      </c>
      <c r="G153">
        <v>0.2</v>
      </c>
      <c r="H153">
        <v>0.4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0.6</v>
      </c>
      <c r="Y153">
        <v>0</v>
      </c>
      <c r="Z153">
        <v>0</v>
      </c>
      <c r="AA153">
        <v>0</v>
      </c>
      <c r="AB153">
        <v>12.5</v>
      </c>
      <c r="AC153">
        <v>0</v>
      </c>
      <c r="AD153">
        <v>0</v>
      </c>
      <c r="AE153">
        <v>0</v>
      </c>
      <c r="AF153">
        <v>0</v>
      </c>
      <c r="AG153">
        <v>3.5</v>
      </c>
      <c r="AH153">
        <v>2.6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18.100000000000001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2.2000000000000002</v>
      </c>
      <c r="AJ154">
        <v>0</v>
      </c>
      <c r="AK154">
        <v>0</v>
      </c>
    </row>
    <row r="155" spans="1:37" x14ac:dyDescent="0.25">
      <c r="A155" s="8">
        <v>43666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2.2000000000000002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3.6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0.6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0.4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11.6</v>
      </c>
      <c r="H162">
        <v>13.1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8">
        <v>43667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1.2</v>
      </c>
      <c r="AC163">
        <v>0</v>
      </c>
      <c r="AD163">
        <v>0.6</v>
      </c>
      <c r="AE163">
        <v>0</v>
      </c>
      <c r="AF163">
        <v>0</v>
      </c>
      <c r="AG163">
        <v>1.9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0.2</v>
      </c>
      <c r="AE164">
        <v>0</v>
      </c>
      <c r="AF164">
        <v>0</v>
      </c>
      <c r="AG164">
        <v>0</v>
      </c>
      <c r="AH164">
        <v>0</v>
      </c>
      <c r="AI164">
        <v>0.6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0.3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3.8</v>
      </c>
      <c r="M166">
        <v>0</v>
      </c>
      <c r="N166">
        <v>0</v>
      </c>
      <c r="O166">
        <v>0</v>
      </c>
      <c r="P166">
        <v>0</v>
      </c>
      <c r="Q166">
        <v>6.4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35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8.1999999999999993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14</v>
      </c>
      <c r="M167">
        <v>1.1000000000000001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18.399999999999999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2.8</v>
      </c>
      <c r="AG167">
        <v>0</v>
      </c>
      <c r="AH167">
        <v>0</v>
      </c>
      <c r="AI167">
        <v>0</v>
      </c>
      <c r="AJ167">
        <v>0</v>
      </c>
      <c r="AK167">
        <v>2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12.2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11.2</v>
      </c>
      <c r="AA168">
        <v>0</v>
      </c>
      <c r="AB168">
        <v>0.8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</v>
      </c>
      <c r="I169">
        <v>1.1000000000000001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2.8</v>
      </c>
      <c r="AC169">
        <v>0</v>
      </c>
      <c r="AD169">
        <v>0.2</v>
      </c>
      <c r="AE169">
        <v>0</v>
      </c>
      <c r="AF169">
        <v>0</v>
      </c>
      <c r="AG169">
        <v>4.5</v>
      </c>
      <c r="AH169">
        <v>0</v>
      </c>
      <c r="AI169">
        <v>0</v>
      </c>
      <c r="AJ169">
        <v>0</v>
      </c>
      <c r="AK169">
        <v>1</v>
      </c>
    </row>
    <row r="170" spans="1:37" x14ac:dyDescent="0.25">
      <c r="A170" s="8"/>
      <c r="B170">
        <v>24</v>
      </c>
      <c r="C170">
        <v>0.8</v>
      </c>
      <c r="D170">
        <v>0.7</v>
      </c>
      <c r="E170">
        <v>0</v>
      </c>
      <c r="F170">
        <v>0</v>
      </c>
      <c r="G170">
        <v>0</v>
      </c>
      <c r="H170">
        <v>0</v>
      </c>
      <c r="I170">
        <v>38.6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0</v>
      </c>
      <c r="AF170">
        <v>0</v>
      </c>
      <c r="AG170">
        <v>13.5</v>
      </c>
      <c r="AH170">
        <v>0</v>
      </c>
      <c r="AI170">
        <v>24.6</v>
      </c>
      <c r="AJ170">
        <v>0</v>
      </c>
      <c r="AK170">
        <v>0</v>
      </c>
    </row>
    <row r="171" spans="1:37" x14ac:dyDescent="0.25">
      <c r="A171" s="8">
        <v>43668</v>
      </c>
      <c r="B171">
        <v>3</v>
      </c>
      <c r="C171">
        <v>0</v>
      </c>
      <c r="D171">
        <v>0.2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0.2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2.8</v>
      </c>
      <c r="W171">
        <v>0</v>
      </c>
      <c r="X171">
        <v>0</v>
      </c>
      <c r="Y171">
        <v>16.2</v>
      </c>
      <c r="Z171">
        <v>0.8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10.5</v>
      </c>
      <c r="AH171">
        <v>1.2</v>
      </c>
      <c r="AI171">
        <v>2.4</v>
      </c>
      <c r="AJ171">
        <v>2</v>
      </c>
      <c r="AK171">
        <v>0</v>
      </c>
    </row>
    <row r="172" spans="1:37" x14ac:dyDescent="0.25">
      <c r="A172" s="8"/>
      <c r="B172">
        <v>6</v>
      </c>
      <c r="C172">
        <v>6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54</v>
      </c>
      <c r="M172">
        <v>0</v>
      </c>
      <c r="N172">
        <v>3.8</v>
      </c>
      <c r="O172">
        <v>0</v>
      </c>
      <c r="P172">
        <v>16</v>
      </c>
      <c r="Q172">
        <v>0.2</v>
      </c>
      <c r="R172">
        <v>0</v>
      </c>
      <c r="S172">
        <v>0</v>
      </c>
      <c r="T172">
        <v>0</v>
      </c>
      <c r="U172">
        <v>0</v>
      </c>
      <c r="V172">
        <v>39</v>
      </c>
      <c r="W172">
        <v>0</v>
      </c>
      <c r="X172">
        <v>0</v>
      </c>
      <c r="Y172">
        <v>3.8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</v>
      </c>
      <c r="AK172">
        <v>0</v>
      </c>
    </row>
    <row r="173" spans="1:37" x14ac:dyDescent="0.25">
      <c r="A173" s="8"/>
      <c r="B173">
        <v>9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3.4</v>
      </c>
      <c r="J173">
        <v>0</v>
      </c>
      <c r="K173">
        <v>1.6</v>
      </c>
      <c r="L173">
        <v>3</v>
      </c>
      <c r="M173">
        <v>0.6</v>
      </c>
      <c r="N173">
        <v>17</v>
      </c>
      <c r="O173">
        <v>0</v>
      </c>
      <c r="P173">
        <v>26</v>
      </c>
      <c r="Q173">
        <v>6</v>
      </c>
      <c r="R173">
        <v>2</v>
      </c>
      <c r="S173">
        <v>21</v>
      </c>
      <c r="T173">
        <v>4.8</v>
      </c>
      <c r="U173">
        <v>0</v>
      </c>
      <c r="V173">
        <v>0</v>
      </c>
      <c r="W173">
        <v>0</v>
      </c>
      <c r="X173">
        <v>2.6</v>
      </c>
      <c r="Y173">
        <v>0</v>
      </c>
      <c r="Z173">
        <v>67.8</v>
      </c>
      <c r="AA173">
        <v>0.8</v>
      </c>
      <c r="AB173">
        <v>0</v>
      </c>
      <c r="AC173">
        <v>6.2</v>
      </c>
      <c r="AD173">
        <v>0</v>
      </c>
      <c r="AE173">
        <v>0</v>
      </c>
      <c r="AF173">
        <v>0</v>
      </c>
      <c r="AG173">
        <v>1.2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0.7</v>
      </c>
      <c r="D174">
        <v>2.8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</v>
      </c>
      <c r="K174">
        <v>0</v>
      </c>
      <c r="L174">
        <v>0</v>
      </c>
      <c r="M174">
        <v>2.2999999999999998</v>
      </c>
      <c r="N174">
        <v>0</v>
      </c>
      <c r="O174">
        <v>7</v>
      </c>
      <c r="P174">
        <v>2</v>
      </c>
      <c r="Q174">
        <v>0.2</v>
      </c>
      <c r="R174">
        <v>0</v>
      </c>
      <c r="S174">
        <v>0.2</v>
      </c>
      <c r="T174">
        <v>0</v>
      </c>
      <c r="U174">
        <v>0</v>
      </c>
      <c r="V174">
        <v>0</v>
      </c>
      <c r="W174">
        <v>4.2</v>
      </c>
      <c r="X174">
        <v>0</v>
      </c>
      <c r="Y174">
        <v>0</v>
      </c>
      <c r="Z174">
        <v>1.2</v>
      </c>
      <c r="AA174">
        <v>0</v>
      </c>
      <c r="AB174">
        <v>2</v>
      </c>
      <c r="AC174">
        <v>18.2</v>
      </c>
      <c r="AD174">
        <v>0</v>
      </c>
      <c r="AE174">
        <v>0</v>
      </c>
      <c r="AF174">
        <v>4.2</v>
      </c>
      <c r="AG174">
        <v>1.4</v>
      </c>
      <c r="AH174">
        <v>0</v>
      </c>
      <c r="AI174">
        <v>0</v>
      </c>
      <c r="AJ174">
        <v>0</v>
      </c>
      <c r="AK174">
        <v>2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1.2</v>
      </c>
      <c r="AC175">
        <v>0</v>
      </c>
      <c r="AD175">
        <v>0.1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2.2000000000000002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0.8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0.7</v>
      </c>
      <c r="U177">
        <v>0</v>
      </c>
      <c r="V177">
        <v>0</v>
      </c>
      <c r="W177">
        <v>0</v>
      </c>
      <c r="X177">
        <v>0</v>
      </c>
      <c r="Y177">
        <v>46.6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0.2</v>
      </c>
      <c r="AJ177">
        <v>0.2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0.2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69</v>
      </c>
      <c r="M178">
        <v>0</v>
      </c>
      <c r="N178">
        <v>18.8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1.2</v>
      </c>
      <c r="U178">
        <v>0</v>
      </c>
      <c r="V178">
        <v>0</v>
      </c>
      <c r="W178">
        <v>0</v>
      </c>
      <c r="X178">
        <v>0</v>
      </c>
      <c r="Y178">
        <v>2.4</v>
      </c>
      <c r="Z178">
        <v>0</v>
      </c>
      <c r="AA178">
        <v>0</v>
      </c>
      <c r="AB178">
        <v>0</v>
      </c>
      <c r="AC178">
        <v>0</v>
      </c>
      <c r="AD178">
        <v>0.2</v>
      </c>
      <c r="AE178">
        <v>0</v>
      </c>
      <c r="AF178">
        <v>0</v>
      </c>
      <c r="AG178">
        <v>0</v>
      </c>
      <c r="AH178">
        <v>0</v>
      </c>
      <c r="AI178">
        <v>16.399999999999999</v>
      </c>
      <c r="AJ178">
        <v>3.8</v>
      </c>
      <c r="AK178">
        <v>0</v>
      </c>
    </row>
    <row r="179" spans="1:37" x14ac:dyDescent="0.25">
      <c r="A179" s="8">
        <v>43669</v>
      </c>
      <c r="B179">
        <v>3</v>
      </c>
      <c r="C179">
        <v>0</v>
      </c>
      <c r="D179">
        <v>0</v>
      </c>
      <c r="E179">
        <v>1.2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0.4</v>
      </c>
      <c r="L179">
        <v>0.2</v>
      </c>
      <c r="M179">
        <v>0</v>
      </c>
      <c r="N179">
        <v>19</v>
      </c>
      <c r="O179">
        <v>0</v>
      </c>
      <c r="P179">
        <v>0</v>
      </c>
      <c r="Q179">
        <v>1.2</v>
      </c>
      <c r="R179">
        <v>3</v>
      </c>
      <c r="S179">
        <v>0</v>
      </c>
      <c r="T179">
        <v>2.8</v>
      </c>
      <c r="U179">
        <v>0</v>
      </c>
      <c r="V179">
        <v>0</v>
      </c>
      <c r="W179">
        <v>2.4</v>
      </c>
      <c r="X179">
        <v>0</v>
      </c>
      <c r="Y179">
        <v>10.199999999999999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75</v>
      </c>
      <c r="AJ179">
        <v>10.4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8.4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5.2</v>
      </c>
      <c r="M180">
        <v>0</v>
      </c>
      <c r="N180">
        <v>1.6</v>
      </c>
      <c r="O180">
        <v>0</v>
      </c>
      <c r="P180">
        <v>6</v>
      </c>
      <c r="Q180">
        <v>0.6</v>
      </c>
      <c r="R180">
        <v>0</v>
      </c>
      <c r="S180">
        <v>0</v>
      </c>
      <c r="T180">
        <v>10</v>
      </c>
      <c r="U180">
        <v>0</v>
      </c>
      <c r="V180">
        <v>0</v>
      </c>
      <c r="W180">
        <v>0</v>
      </c>
      <c r="X180">
        <v>0.4</v>
      </c>
      <c r="Y180">
        <v>2.2000000000000002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28.3</v>
      </c>
      <c r="AJ180">
        <v>5.6</v>
      </c>
      <c r="AK180">
        <v>0</v>
      </c>
    </row>
    <row r="181" spans="1:37" x14ac:dyDescent="0.25">
      <c r="A181" s="8"/>
      <c r="B181">
        <v>9</v>
      </c>
      <c r="C181">
        <v>0.2</v>
      </c>
      <c r="D181">
        <v>0.2</v>
      </c>
      <c r="E181">
        <v>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9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4.8</v>
      </c>
      <c r="L182">
        <v>9.1</v>
      </c>
      <c r="M182">
        <v>22.2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7.4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11.4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16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17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1.2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4.8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2.4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1.5</v>
      </c>
      <c r="R185">
        <v>0</v>
      </c>
      <c r="S185">
        <v>0.5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3.5</v>
      </c>
      <c r="AC185">
        <v>0</v>
      </c>
      <c r="AD185">
        <v>9.8000000000000007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2.8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9</v>
      </c>
      <c r="P186">
        <v>0</v>
      </c>
      <c r="Q186">
        <v>1.2</v>
      </c>
      <c r="R186">
        <v>0</v>
      </c>
      <c r="S186">
        <v>0</v>
      </c>
      <c r="T186">
        <v>0</v>
      </c>
      <c r="U186">
        <v>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12.1</v>
      </c>
      <c r="AC186">
        <v>0</v>
      </c>
      <c r="AD186">
        <v>3.8</v>
      </c>
      <c r="AE186">
        <v>0</v>
      </c>
      <c r="AF186">
        <v>0</v>
      </c>
      <c r="AG186">
        <v>2.5</v>
      </c>
      <c r="AH186">
        <v>12</v>
      </c>
      <c r="AI186">
        <v>10.6</v>
      </c>
      <c r="AJ186">
        <v>0</v>
      </c>
      <c r="AK186">
        <v>0</v>
      </c>
    </row>
    <row r="187" spans="1:37" x14ac:dyDescent="0.25">
      <c r="A187" s="8">
        <v>43670</v>
      </c>
      <c r="B187">
        <v>3</v>
      </c>
      <c r="C187">
        <v>0</v>
      </c>
      <c r="D187">
        <v>0.2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0.1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0.6</v>
      </c>
      <c r="U187">
        <v>0</v>
      </c>
      <c r="V187">
        <v>0</v>
      </c>
      <c r="W187">
        <v>4</v>
      </c>
      <c r="X187">
        <v>0</v>
      </c>
      <c r="Y187">
        <v>1.8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3.6</v>
      </c>
      <c r="AH187">
        <v>14.2</v>
      </c>
      <c r="AI187">
        <v>38.200000000000003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1.9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2</v>
      </c>
      <c r="W188">
        <v>11</v>
      </c>
      <c r="X188">
        <v>0</v>
      </c>
      <c r="Y188">
        <v>2</v>
      </c>
      <c r="Z188">
        <v>0</v>
      </c>
      <c r="AA188">
        <v>0</v>
      </c>
      <c r="AB188">
        <v>0</v>
      </c>
      <c r="AC188">
        <v>0</v>
      </c>
      <c r="AD188">
        <v>4</v>
      </c>
      <c r="AE188">
        <v>2</v>
      </c>
      <c r="AF188">
        <v>0</v>
      </c>
      <c r="AG188">
        <v>0.2</v>
      </c>
      <c r="AH188">
        <v>3</v>
      </c>
      <c r="AI188">
        <v>3.8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0.4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0</v>
      </c>
      <c r="R189">
        <v>0</v>
      </c>
      <c r="S189">
        <v>5.2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2.2000000000000002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7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7.8</v>
      </c>
      <c r="H193">
        <v>6.9</v>
      </c>
      <c r="I193">
        <v>0</v>
      </c>
      <c r="J193">
        <v>12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1.8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1.4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16</v>
      </c>
      <c r="H194">
        <v>6.4</v>
      </c>
      <c r="I194">
        <v>0</v>
      </c>
      <c r="J194">
        <v>10</v>
      </c>
      <c r="K194">
        <v>0</v>
      </c>
      <c r="L194">
        <v>0</v>
      </c>
      <c r="M194">
        <v>0</v>
      </c>
      <c r="N194">
        <v>0</v>
      </c>
      <c r="O194">
        <v>20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3.2</v>
      </c>
      <c r="AC194">
        <v>0</v>
      </c>
      <c r="AD194">
        <v>8.5</v>
      </c>
      <c r="AE194">
        <v>0</v>
      </c>
      <c r="AF194">
        <v>0</v>
      </c>
      <c r="AG194">
        <v>13</v>
      </c>
      <c r="AH194">
        <v>20</v>
      </c>
      <c r="AI194">
        <v>0</v>
      </c>
      <c r="AJ194">
        <v>0</v>
      </c>
      <c r="AK194">
        <v>0</v>
      </c>
    </row>
    <row r="195" spans="1:37" x14ac:dyDescent="0.25">
      <c r="A195" s="8">
        <v>43671</v>
      </c>
      <c r="B195">
        <v>3</v>
      </c>
      <c r="C195">
        <v>0</v>
      </c>
      <c r="D195">
        <v>0</v>
      </c>
      <c r="E195">
        <v>2.8</v>
      </c>
      <c r="F195">
        <v>0</v>
      </c>
      <c r="G195">
        <v>3.2</v>
      </c>
      <c r="H195">
        <v>0</v>
      </c>
      <c r="I195">
        <v>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18</v>
      </c>
      <c r="P195">
        <v>0</v>
      </c>
      <c r="Q195">
        <v>0</v>
      </c>
      <c r="R195">
        <v>0</v>
      </c>
      <c r="S195">
        <v>7.5</v>
      </c>
      <c r="T195">
        <v>0</v>
      </c>
      <c r="U195">
        <v>0</v>
      </c>
      <c r="V195">
        <v>0</v>
      </c>
      <c r="W195">
        <v>11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3.2</v>
      </c>
      <c r="AH195">
        <v>18.5</v>
      </c>
      <c r="AI195">
        <v>32.4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</v>
      </c>
      <c r="Q196">
        <v>0</v>
      </c>
      <c r="R196">
        <v>0</v>
      </c>
      <c r="S196">
        <v>3</v>
      </c>
      <c r="T196">
        <v>0</v>
      </c>
      <c r="U196">
        <v>0</v>
      </c>
      <c r="V196">
        <v>0</v>
      </c>
      <c r="W196">
        <v>42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4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3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20</v>
      </c>
      <c r="Q197">
        <v>0</v>
      </c>
      <c r="R197">
        <v>0</v>
      </c>
      <c r="S197">
        <v>0.2</v>
      </c>
      <c r="T197">
        <v>0</v>
      </c>
      <c r="U197">
        <v>0</v>
      </c>
      <c r="V197">
        <v>0</v>
      </c>
      <c r="W197">
        <v>24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0.8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19.399999999999999</v>
      </c>
      <c r="M198">
        <v>0</v>
      </c>
      <c r="N198">
        <v>0.6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0.8</v>
      </c>
      <c r="L199">
        <v>8.8000000000000007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3.2</v>
      </c>
      <c r="AH201">
        <v>0.3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</v>
      </c>
      <c r="AH202">
        <v>0.6</v>
      </c>
      <c r="AI202">
        <v>0</v>
      </c>
      <c r="AJ202">
        <v>0</v>
      </c>
      <c r="AK202">
        <v>18</v>
      </c>
    </row>
    <row r="203" spans="1:37" x14ac:dyDescent="0.25">
      <c r="A203" s="8">
        <v>43672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2.1</v>
      </c>
      <c r="AI203">
        <v>0.2</v>
      </c>
      <c r="AJ203">
        <v>0</v>
      </c>
      <c r="AK203">
        <v>17</v>
      </c>
    </row>
    <row r="204" spans="1:37" x14ac:dyDescent="0.25">
      <c r="A204" s="8"/>
      <c r="B204">
        <v>6</v>
      </c>
      <c r="C204">
        <v>0</v>
      </c>
      <c r="D204">
        <v>0.2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1.4</v>
      </c>
      <c r="AI204">
        <v>3.5</v>
      </c>
      <c r="AJ204">
        <v>0</v>
      </c>
      <c r="AK204">
        <v>11</v>
      </c>
    </row>
    <row r="205" spans="1:37" x14ac:dyDescent="0.25">
      <c r="A205" s="8"/>
      <c r="B205">
        <v>9</v>
      </c>
      <c r="C205">
        <v>0</v>
      </c>
      <c r="D205">
        <v>2.2000000000000002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0.2</v>
      </c>
      <c r="AJ205">
        <v>0</v>
      </c>
      <c r="AK205">
        <v>4</v>
      </c>
    </row>
    <row r="206" spans="1:37" x14ac:dyDescent="0.25">
      <c r="A206" s="8"/>
      <c r="B206">
        <v>12</v>
      </c>
      <c r="C206">
        <v>4</v>
      </c>
      <c r="D206">
        <v>8.1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0.4</v>
      </c>
      <c r="Y206">
        <v>0</v>
      </c>
      <c r="Z206">
        <v>0.5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1.4</v>
      </c>
      <c r="AH206">
        <v>0</v>
      </c>
      <c r="AI206">
        <v>0.2</v>
      </c>
      <c r="AJ206">
        <v>0.2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0.2</v>
      </c>
      <c r="AD207">
        <v>0</v>
      </c>
      <c r="AE207">
        <v>0</v>
      </c>
      <c r="AF207">
        <v>2.2000000000000002</v>
      </c>
      <c r="AG207">
        <v>0</v>
      </c>
      <c r="AH207">
        <v>0</v>
      </c>
      <c r="AI207">
        <v>1.4</v>
      </c>
      <c r="AJ207">
        <v>1.8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1.6</v>
      </c>
      <c r="Z208">
        <v>0</v>
      </c>
      <c r="AA208">
        <v>0</v>
      </c>
      <c r="AB208">
        <v>0</v>
      </c>
      <c r="AC208">
        <v>0.2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0.4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6.2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31</v>
      </c>
      <c r="Z209">
        <v>0</v>
      </c>
      <c r="AA209">
        <v>0.8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1.5</v>
      </c>
      <c r="AI209">
        <v>23.4</v>
      </c>
      <c r="AJ209">
        <v>1.2</v>
      </c>
      <c r="AK209">
        <v>3</v>
      </c>
    </row>
    <row r="210" spans="1:37" x14ac:dyDescent="0.25">
      <c r="A210" s="8"/>
      <c r="B210">
        <v>24</v>
      </c>
      <c r="C210">
        <v>0</v>
      </c>
      <c r="D210">
        <v>10.5</v>
      </c>
      <c r="E210">
        <v>5</v>
      </c>
      <c r="F210">
        <v>0</v>
      </c>
      <c r="G210">
        <v>0</v>
      </c>
      <c r="H210">
        <v>0</v>
      </c>
      <c r="I210">
        <v>7.4</v>
      </c>
      <c r="J210">
        <v>0</v>
      </c>
      <c r="K210">
        <v>1</v>
      </c>
      <c r="L210">
        <v>30</v>
      </c>
      <c r="M210">
        <v>0</v>
      </c>
      <c r="N210">
        <v>1.4</v>
      </c>
      <c r="O210">
        <v>1</v>
      </c>
      <c r="P210">
        <v>0</v>
      </c>
      <c r="Q210">
        <v>10.199999999999999</v>
      </c>
      <c r="R210">
        <v>0</v>
      </c>
      <c r="S210">
        <v>25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28</v>
      </c>
      <c r="Z210">
        <v>16.2</v>
      </c>
      <c r="AA210">
        <v>10.199999999999999</v>
      </c>
      <c r="AB210">
        <v>0</v>
      </c>
      <c r="AC210">
        <v>0</v>
      </c>
      <c r="AD210">
        <v>0</v>
      </c>
      <c r="AE210">
        <v>0</v>
      </c>
      <c r="AF210">
        <v>2</v>
      </c>
      <c r="AG210">
        <v>0</v>
      </c>
      <c r="AH210">
        <v>0</v>
      </c>
      <c r="AI210">
        <v>9.4</v>
      </c>
      <c r="AJ210">
        <v>8.1999999999999993</v>
      </c>
      <c r="AK210">
        <v>4</v>
      </c>
    </row>
    <row r="211" spans="1:37" x14ac:dyDescent="0.25">
      <c r="A211" s="8">
        <v>43673</v>
      </c>
      <c r="B211">
        <v>3</v>
      </c>
      <c r="C211">
        <v>2</v>
      </c>
      <c r="D211">
        <v>6.9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1.4</v>
      </c>
      <c r="L211">
        <v>10.199999999999999</v>
      </c>
      <c r="M211">
        <v>9.1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30</v>
      </c>
      <c r="T211">
        <v>0</v>
      </c>
      <c r="U211">
        <v>0</v>
      </c>
      <c r="V211">
        <v>7</v>
      </c>
      <c r="W211">
        <v>0</v>
      </c>
      <c r="X211">
        <v>3.4</v>
      </c>
      <c r="Y211">
        <v>17.100000000000001</v>
      </c>
      <c r="Z211">
        <v>11.4</v>
      </c>
      <c r="AA211">
        <v>2.4</v>
      </c>
      <c r="AB211">
        <v>0</v>
      </c>
      <c r="AC211">
        <v>21.4</v>
      </c>
      <c r="AD211">
        <v>0</v>
      </c>
      <c r="AE211">
        <v>0</v>
      </c>
      <c r="AF211">
        <v>19</v>
      </c>
      <c r="AG211">
        <v>0</v>
      </c>
      <c r="AH211">
        <v>1.2</v>
      </c>
      <c r="AI211">
        <v>0</v>
      </c>
      <c r="AJ211">
        <v>52.2</v>
      </c>
      <c r="AK211">
        <v>3</v>
      </c>
    </row>
    <row r="212" spans="1:37" x14ac:dyDescent="0.25">
      <c r="A212" s="8"/>
      <c r="B212">
        <v>6</v>
      </c>
      <c r="C212">
        <v>0</v>
      </c>
      <c r="D212">
        <v>0.2</v>
      </c>
      <c r="E212">
        <v>1.4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5.2</v>
      </c>
      <c r="L212">
        <v>0.1</v>
      </c>
      <c r="M212">
        <v>22.4</v>
      </c>
      <c r="N212">
        <v>0</v>
      </c>
      <c r="O212">
        <v>0</v>
      </c>
      <c r="P212">
        <v>2</v>
      </c>
      <c r="Q212">
        <v>1</v>
      </c>
      <c r="R212">
        <v>0</v>
      </c>
      <c r="S212">
        <v>5.2</v>
      </c>
      <c r="T212">
        <v>0</v>
      </c>
      <c r="U212">
        <v>0</v>
      </c>
      <c r="V212">
        <v>0</v>
      </c>
      <c r="W212">
        <v>0</v>
      </c>
      <c r="X212">
        <v>0.8</v>
      </c>
      <c r="Y212">
        <v>0.4</v>
      </c>
      <c r="Z212">
        <v>3.4</v>
      </c>
      <c r="AA212">
        <v>0.1</v>
      </c>
      <c r="AB212">
        <v>0</v>
      </c>
      <c r="AC212">
        <v>60</v>
      </c>
      <c r="AD212">
        <v>0</v>
      </c>
      <c r="AE212">
        <v>0</v>
      </c>
      <c r="AF212">
        <v>16.2</v>
      </c>
      <c r="AG212">
        <v>0</v>
      </c>
      <c r="AH212">
        <v>0</v>
      </c>
      <c r="AI212">
        <v>0</v>
      </c>
      <c r="AJ212">
        <v>9</v>
      </c>
      <c r="AK212">
        <v>0</v>
      </c>
    </row>
    <row r="213" spans="1:37" x14ac:dyDescent="0.25">
      <c r="A213" s="8"/>
      <c r="B213">
        <v>9</v>
      </c>
      <c r="C213">
        <v>0</v>
      </c>
      <c r="D213">
        <v>1.2</v>
      </c>
      <c r="E213">
        <v>0.2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1.2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0.2</v>
      </c>
      <c r="W213">
        <v>0</v>
      </c>
      <c r="X213">
        <v>6.2</v>
      </c>
      <c r="Y213">
        <v>0</v>
      </c>
      <c r="Z213">
        <v>3</v>
      </c>
      <c r="AA213">
        <v>4.5999999999999996</v>
      </c>
      <c r="AB213">
        <v>0</v>
      </c>
      <c r="AC213">
        <v>2.8</v>
      </c>
      <c r="AD213">
        <v>0</v>
      </c>
      <c r="AE213">
        <v>0</v>
      </c>
      <c r="AF213">
        <v>9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2.2000000000000002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  <c r="U214">
        <v>0</v>
      </c>
      <c r="V214">
        <v>0</v>
      </c>
      <c r="W214">
        <v>0</v>
      </c>
      <c r="X214">
        <v>3.2</v>
      </c>
      <c r="Y214">
        <v>0</v>
      </c>
      <c r="Z214">
        <v>1.2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0.2</v>
      </c>
      <c r="I215">
        <v>0</v>
      </c>
      <c r="J215">
        <v>0</v>
      </c>
      <c r="K215">
        <v>5.2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8.6</v>
      </c>
      <c r="AB215">
        <v>0</v>
      </c>
      <c r="AC215">
        <v>0</v>
      </c>
      <c r="AD215">
        <v>0</v>
      </c>
      <c r="AE215">
        <v>1.2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6.4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</row>
    <row r="217" spans="1:37" x14ac:dyDescent="0.25">
      <c r="A217" s="8"/>
      <c r="B217">
        <v>21</v>
      </c>
      <c r="C217">
        <v>0</v>
      </c>
      <c r="D217">
        <v>0</v>
      </c>
      <c r="E217">
        <v>1.2</v>
      </c>
      <c r="F217">
        <v>0</v>
      </c>
      <c r="G217">
        <v>0</v>
      </c>
      <c r="H217">
        <v>0</v>
      </c>
      <c r="I217">
        <v>2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18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3.2</v>
      </c>
      <c r="Y218">
        <v>0</v>
      </c>
      <c r="Z218">
        <v>4.8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8.4</v>
      </c>
      <c r="AI218">
        <v>16.8</v>
      </c>
      <c r="AJ218">
        <v>0</v>
      </c>
      <c r="AK218">
        <v>0</v>
      </c>
    </row>
    <row r="219" spans="1:37" x14ac:dyDescent="0.25">
      <c r="A219" s="8">
        <v>43674</v>
      </c>
      <c r="B219">
        <v>3</v>
      </c>
      <c r="C219">
        <v>7</v>
      </c>
      <c r="D219">
        <v>36</v>
      </c>
      <c r="E219">
        <v>0</v>
      </c>
      <c r="F219">
        <v>20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14</v>
      </c>
      <c r="S219">
        <v>0</v>
      </c>
      <c r="T219">
        <v>6</v>
      </c>
      <c r="U219">
        <v>0</v>
      </c>
      <c r="V219">
        <v>0.8</v>
      </c>
      <c r="W219">
        <v>0</v>
      </c>
      <c r="X219">
        <v>0</v>
      </c>
      <c r="Y219">
        <v>2.6</v>
      </c>
      <c r="Z219">
        <v>0.8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0.4</v>
      </c>
      <c r="AJ219">
        <v>0.2</v>
      </c>
      <c r="AK219">
        <v>0</v>
      </c>
    </row>
    <row r="220" spans="1:37" x14ac:dyDescent="0.25">
      <c r="A220" s="8"/>
      <c r="B220">
        <v>6</v>
      </c>
      <c r="C220">
        <v>0.3</v>
      </c>
      <c r="D220">
        <v>0.1</v>
      </c>
      <c r="E220">
        <v>0</v>
      </c>
      <c r="F220">
        <v>5</v>
      </c>
      <c r="G220">
        <v>0</v>
      </c>
      <c r="H220">
        <v>0</v>
      </c>
      <c r="I220">
        <v>0</v>
      </c>
      <c r="J220">
        <v>0</v>
      </c>
      <c r="K220">
        <v>1.4</v>
      </c>
      <c r="L220">
        <v>0</v>
      </c>
      <c r="M220">
        <v>0</v>
      </c>
      <c r="N220">
        <v>7.4</v>
      </c>
      <c r="O220">
        <v>0</v>
      </c>
      <c r="P220">
        <v>0</v>
      </c>
      <c r="Q220">
        <v>0</v>
      </c>
      <c r="R220">
        <v>0</v>
      </c>
      <c r="S220">
        <v>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0</v>
      </c>
      <c r="V221">
        <v>9.3000000000000007</v>
      </c>
      <c r="W221">
        <v>0</v>
      </c>
      <c r="X221">
        <v>0</v>
      </c>
      <c r="Y221">
        <v>0</v>
      </c>
      <c r="Z221">
        <v>4.4000000000000004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4</v>
      </c>
      <c r="D222">
        <v>2.6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0.6</v>
      </c>
      <c r="AA222">
        <v>2</v>
      </c>
      <c r="AB222">
        <v>2.6</v>
      </c>
      <c r="AC222">
        <v>0</v>
      </c>
      <c r="AD222">
        <v>0</v>
      </c>
      <c r="AE222">
        <v>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6.4</v>
      </c>
      <c r="D223">
        <v>0</v>
      </c>
      <c r="E223">
        <v>16.2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0</v>
      </c>
      <c r="T223">
        <v>1.6</v>
      </c>
      <c r="U223">
        <v>0</v>
      </c>
      <c r="V223">
        <v>8</v>
      </c>
      <c r="W223">
        <v>0</v>
      </c>
      <c r="X223">
        <v>0</v>
      </c>
      <c r="Y223">
        <v>0</v>
      </c>
      <c r="Z223">
        <v>5.8</v>
      </c>
      <c r="AA223">
        <v>7</v>
      </c>
      <c r="AB223">
        <v>0</v>
      </c>
      <c r="AC223">
        <v>0</v>
      </c>
      <c r="AD223">
        <v>0</v>
      </c>
      <c r="AE223">
        <v>0.4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12</v>
      </c>
      <c r="Z224">
        <v>0.3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5.8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43675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9</v>
      </c>
      <c r="S227">
        <v>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2.2000000000000002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0.2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0.6</v>
      </c>
      <c r="AI228">
        <v>0.2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2.2000000000000002</v>
      </c>
      <c r="D229">
        <v>4.4000000000000004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6.4</v>
      </c>
      <c r="U229">
        <v>0</v>
      </c>
      <c r="V229">
        <v>13</v>
      </c>
      <c r="W229">
        <v>0</v>
      </c>
      <c r="X229">
        <v>0</v>
      </c>
      <c r="Y229">
        <v>0</v>
      </c>
      <c r="Z229">
        <v>17.2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0.8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19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3.8</v>
      </c>
      <c r="Y230">
        <v>0</v>
      </c>
      <c r="Z230">
        <v>0</v>
      </c>
      <c r="AA230">
        <v>16.600000000000001</v>
      </c>
      <c r="AB230">
        <v>0</v>
      </c>
      <c r="AC230">
        <v>0</v>
      </c>
      <c r="AD230">
        <v>0</v>
      </c>
      <c r="AE230">
        <v>0.6</v>
      </c>
      <c r="AF230">
        <v>0</v>
      </c>
      <c r="AG230">
        <v>0</v>
      </c>
      <c r="AH230">
        <v>0.1</v>
      </c>
      <c r="AI230">
        <v>0</v>
      </c>
      <c r="AJ230">
        <v>0.2</v>
      </c>
      <c r="AK230">
        <v>0</v>
      </c>
    </row>
    <row r="231" spans="1:37" x14ac:dyDescent="0.25">
      <c r="A231" s="8"/>
      <c r="B231">
        <v>15</v>
      </c>
      <c r="C231">
        <v>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</v>
      </c>
      <c r="L231">
        <v>0</v>
      </c>
      <c r="M231">
        <v>0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</v>
      </c>
      <c r="W231">
        <v>0</v>
      </c>
      <c r="X231">
        <v>6.2</v>
      </c>
      <c r="Y231">
        <v>3.2</v>
      </c>
      <c r="Z231">
        <v>0</v>
      </c>
      <c r="AA231">
        <v>0.1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6.7</v>
      </c>
      <c r="W232">
        <v>0</v>
      </c>
      <c r="X232">
        <v>0</v>
      </c>
      <c r="Y232">
        <v>0.1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</row>
    <row r="234" spans="1:37" x14ac:dyDescent="0.25">
      <c r="A234" s="8"/>
      <c r="B234">
        <v>24</v>
      </c>
      <c r="C234">
        <v>3.6</v>
      </c>
      <c r="D234">
        <v>1.3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35</v>
      </c>
      <c r="V234">
        <v>0</v>
      </c>
      <c r="W234">
        <v>0</v>
      </c>
      <c r="X234">
        <v>0</v>
      </c>
      <c r="Y234">
        <v>0</v>
      </c>
      <c r="Z234">
        <v>7.6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43676</v>
      </c>
      <c r="B235">
        <v>3</v>
      </c>
      <c r="C235">
        <v>0</v>
      </c>
      <c r="D235">
        <v>0.3</v>
      </c>
      <c r="E235">
        <v>0</v>
      </c>
      <c r="F235">
        <v>0</v>
      </c>
      <c r="G235">
        <v>28</v>
      </c>
      <c r="H235">
        <v>4.8</v>
      </c>
      <c r="I235">
        <v>1.2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6</v>
      </c>
      <c r="V235">
        <v>0</v>
      </c>
      <c r="W235">
        <v>10</v>
      </c>
      <c r="X235">
        <v>0</v>
      </c>
      <c r="Y235">
        <v>0</v>
      </c>
      <c r="Z235">
        <v>4.5999999999999996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0.2</v>
      </c>
      <c r="AH235">
        <v>0</v>
      </c>
      <c r="AI235">
        <v>9.1999999999999993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0.6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13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57.6</v>
      </c>
      <c r="AJ236">
        <v>0</v>
      </c>
      <c r="AK236">
        <v>19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0.2</v>
      </c>
      <c r="I237">
        <v>0</v>
      </c>
      <c r="J237">
        <v>26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11.8</v>
      </c>
      <c r="AA237">
        <v>0</v>
      </c>
      <c r="AB237">
        <v>21.2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17.600000000000001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3</v>
      </c>
      <c r="D238">
        <v>4.3</v>
      </c>
      <c r="E238">
        <v>0</v>
      </c>
      <c r="F238">
        <v>0</v>
      </c>
      <c r="G238">
        <v>0</v>
      </c>
      <c r="H238">
        <v>0</v>
      </c>
      <c r="I238">
        <v>0.8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9</v>
      </c>
      <c r="P238">
        <v>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22</v>
      </c>
      <c r="X238">
        <v>4</v>
      </c>
      <c r="Y238">
        <v>0</v>
      </c>
      <c r="Z238">
        <v>2.4</v>
      </c>
      <c r="AA238">
        <v>0</v>
      </c>
      <c r="AB238">
        <v>0</v>
      </c>
      <c r="AC238">
        <v>0</v>
      </c>
      <c r="AD238">
        <v>0.2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6.6</v>
      </c>
      <c r="E239">
        <v>0</v>
      </c>
      <c r="F239">
        <v>0</v>
      </c>
      <c r="G239">
        <v>0.4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14.1</v>
      </c>
      <c r="O239">
        <v>1</v>
      </c>
      <c r="P239">
        <v>7</v>
      </c>
      <c r="Q239">
        <v>0</v>
      </c>
      <c r="R239">
        <v>0</v>
      </c>
      <c r="S239">
        <v>0.2</v>
      </c>
      <c r="T239">
        <v>0</v>
      </c>
      <c r="U239">
        <v>6</v>
      </c>
      <c r="V239">
        <v>0</v>
      </c>
      <c r="W239">
        <v>23</v>
      </c>
      <c r="X239">
        <v>0</v>
      </c>
      <c r="Y239">
        <v>0</v>
      </c>
      <c r="Z239">
        <v>0.2</v>
      </c>
      <c r="AA239">
        <v>0</v>
      </c>
      <c r="AB239">
        <v>0</v>
      </c>
      <c r="AC239">
        <v>0</v>
      </c>
      <c r="AD239">
        <v>19.399999999999999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4</v>
      </c>
      <c r="K240">
        <v>2.8</v>
      </c>
      <c r="L240">
        <v>0</v>
      </c>
      <c r="M240">
        <v>0</v>
      </c>
      <c r="N240">
        <v>1.2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5.8</v>
      </c>
      <c r="AD240">
        <v>0</v>
      </c>
      <c r="AE240">
        <v>0</v>
      </c>
      <c r="AF240">
        <v>0.4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9.5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0.1</v>
      </c>
      <c r="E242">
        <v>0</v>
      </c>
      <c r="F242">
        <v>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6</v>
      </c>
      <c r="AE242">
        <v>0</v>
      </c>
      <c r="AF242">
        <v>0</v>
      </c>
      <c r="AG242">
        <v>1.7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8">
        <v>43677</v>
      </c>
      <c r="B243">
        <v>3</v>
      </c>
      <c r="C243">
        <v>0</v>
      </c>
      <c r="D243">
        <v>0</v>
      </c>
      <c r="E243">
        <v>0</v>
      </c>
      <c r="F243">
        <v>8</v>
      </c>
      <c r="G243">
        <v>1</v>
      </c>
      <c r="H243">
        <v>0</v>
      </c>
      <c r="I243">
        <v>5.6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2.2000000000000002</v>
      </c>
      <c r="T243">
        <v>0</v>
      </c>
      <c r="U243">
        <v>0</v>
      </c>
      <c r="V243">
        <v>0</v>
      </c>
      <c r="W243">
        <v>6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</row>
    <row r="244" spans="1:37" x14ac:dyDescent="0.25">
      <c r="A244" s="8"/>
      <c r="B244">
        <v>6</v>
      </c>
      <c r="C244">
        <v>0.4</v>
      </c>
      <c r="D244">
        <v>6</v>
      </c>
      <c r="E244">
        <v>0</v>
      </c>
      <c r="F244">
        <v>3</v>
      </c>
      <c r="G244">
        <v>21.5</v>
      </c>
      <c r="H244">
        <v>0</v>
      </c>
      <c r="I244">
        <v>0</v>
      </c>
      <c r="J244">
        <v>10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9</v>
      </c>
      <c r="Q244">
        <v>0</v>
      </c>
      <c r="R244">
        <v>0</v>
      </c>
      <c r="S244">
        <v>5.2</v>
      </c>
      <c r="T244">
        <v>0</v>
      </c>
      <c r="U244">
        <v>0</v>
      </c>
      <c r="V244">
        <v>0</v>
      </c>
      <c r="W244">
        <v>27</v>
      </c>
      <c r="X244">
        <v>0</v>
      </c>
      <c r="Y244">
        <v>0</v>
      </c>
      <c r="Z244">
        <v>2.8</v>
      </c>
      <c r="AA244">
        <v>0</v>
      </c>
      <c r="AB244">
        <v>0</v>
      </c>
      <c r="AC244">
        <v>0.2</v>
      </c>
      <c r="AD244">
        <v>24.4</v>
      </c>
      <c r="AE244">
        <v>0</v>
      </c>
      <c r="AF244">
        <v>0</v>
      </c>
      <c r="AG244">
        <v>0.2</v>
      </c>
      <c r="AH244">
        <v>0</v>
      </c>
      <c r="AI244">
        <v>4</v>
      </c>
      <c r="AJ244">
        <v>0</v>
      </c>
      <c r="AK244">
        <v>0</v>
      </c>
    </row>
    <row r="245" spans="1:37" x14ac:dyDescent="0.25">
      <c r="A245" s="8"/>
      <c r="B245">
        <v>9</v>
      </c>
      <c r="C245">
        <v>5</v>
      </c>
      <c r="D245">
        <v>4.5999999999999996</v>
      </c>
      <c r="E245">
        <v>0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12.7</v>
      </c>
      <c r="M245">
        <v>0</v>
      </c>
      <c r="N245">
        <v>7.4</v>
      </c>
      <c r="O245">
        <v>0</v>
      </c>
      <c r="P245">
        <v>0</v>
      </c>
      <c r="Q245">
        <v>0</v>
      </c>
      <c r="R245">
        <v>0</v>
      </c>
      <c r="S245">
        <v>1.4</v>
      </c>
      <c r="T245">
        <v>0</v>
      </c>
      <c r="U245">
        <v>2</v>
      </c>
      <c r="V245">
        <v>3</v>
      </c>
      <c r="W245">
        <v>3</v>
      </c>
      <c r="X245">
        <v>0.6</v>
      </c>
      <c r="Y245">
        <v>0.8</v>
      </c>
      <c r="Z245">
        <v>4.4000000000000004</v>
      </c>
      <c r="AA245">
        <v>0</v>
      </c>
      <c r="AB245">
        <v>0</v>
      </c>
      <c r="AC245">
        <v>0.2</v>
      </c>
      <c r="AD245">
        <v>0</v>
      </c>
      <c r="AE245">
        <v>0</v>
      </c>
      <c r="AF245">
        <v>0</v>
      </c>
      <c r="AG245">
        <v>0</v>
      </c>
      <c r="AH245">
        <v>46</v>
      </c>
      <c r="AI245">
        <v>0.2</v>
      </c>
      <c r="AJ245">
        <v>0</v>
      </c>
      <c r="AK245">
        <v>0</v>
      </c>
    </row>
    <row r="246" spans="1:37" x14ac:dyDescent="0.25">
      <c r="A246" s="8"/>
      <c r="B246">
        <v>12</v>
      </c>
      <c r="C246">
        <v>0</v>
      </c>
      <c r="D246">
        <v>0</v>
      </c>
      <c r="E246">
        <v>7</v>
      </c>
      <c r="F246">
        <v>0</v>
      </c>
      <c r="G246">
        <v>0.4</v>
      </c>
      <c r="H246">
        <v>2</v>
      </c>
      <c r="I246">
        <v>0</v>
      </c>
      <c r="J246">
        <v>0</v>
      </c>
      <c r="K246">
        <v>0</v>
      </c>
      <c r="L246">
        <v>16.399999999999999</v>
      </c>
      <c r="M246">
        <v>0</v>
      </c>
      <c r="N246">
        <v>0.4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0.2</v>
      </c>
      <c r="Z246">
        <v>0</v>
      </c>
      <c r="AA246">
        <v>0</v>
      </c>
      <c r="AB246">
        <v>0</v>
      </c>
      <c r="AC246">
        <v>0</v>
      </c>
      <c r="AD246">
        <v>6.4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2</v>
      </c>
      <c r="AK246">
        <v>2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13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0.4</v>
      </c>
      <c r="Y247">
        <v>0</v>
      </c>
      <c r="Z247">
        <v>0</v>
      </c>
      <c r="AA247">
        <v>1.3</v>
      </c>
      <c r="AB247">
        <v>0</v>
      </c>
      <c r="AC247">
        <v>0</v>
      </c>
      <c r="AD247">
        <v>1.4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0.4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77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5.4</v>
      </c>
      <c r="AC249">
        <v>0</v>
      </c>
      <c r="AD249">
        <v>3.2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0.8</v>
      </c>
      <c r="R250">
        <v>0</v>
      </c>
      <c r="S250">
        <v>15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1.6</v>
      </c>
      <c r="AC250">
        <v>0</v>
      </c>
      <c r="AD250">
        <v>20.2</v>
      </c>
      <c r="AE250">
        <v>0</v>
      </c>
      <c r="AF250">
        <v>0</v>
      </c>
      <c r="AG250">
        <v>9.6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U266"/>
  <sheetViews>
    <sheetView topLeftCell="EB11" workbookViewId="0">
      <selection activeCell="DM3" sqref="DM3:EU32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43647</v>
      </c>
      <c r="B3">
        <v>3</v>
      </c>
      <c r="C3">
        <v>0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0</v>
      </c>
      <c r="R3">
        <v>0</v>
      </c>
      <c r="S3">
        <v>6</v>
      </c>
      <c r="T3">
        <v>0</v>
      </c>
      <c r="U3">
        <v>0</v>
      </c>
      <c r="V3">
        <v>0</v>
      </c>
      <c r="W3">
        <v>11</v>
      </c>
      <c r="X3">
        <v>0</v>
      </c>
      <c r="Y3">
        <v>0</v>
      </c>
      <c r="Z3">
        <v>0.4</v>
      </c>
      <c r="AA3">
        <v>0</v>
      </c>
      <c r="AB3">
        <v>0</v>
      </c>
      <c r="AC3">
        <v>0</v>
      </c>
      <c r="AD3">
        <v>31</v>
      </c>
      <c r="AE3">
        <v>0</v>
      </c>
      <c r="AF3">
        <v>0</v>
      </c>
      <c r="AG3">
        <v>38</v>
      </c>
      <c r="AH3">
        <v>0</v>
      </c>
      <c r="AI3">
        <v>0</v>
      </c>
      <c r="AJ3">
        <v>0</v>
      </c>
      <c r="AK3">
        <v>15</v>
      </c>
      <c r="AM3" s="9">
        <v>42917</v>
      </c>
      <c r="AN3">
        <v>6</v>
      </c>
      <c r="AO3">
        <f t="shared" ref="AO3:BW3" si="0">SUM(C3:C4)</f>
        <v>0</v>
      </c>
      <c r="AP3">
        <f t="shared" si="0"/>
        <v>0.6</v>
      </c>
      <c r="AQ3">
        <f t="shared" si="0"/>
        <v>0</v>
      </c>
      <c r="AR3">
        <f t="shared" si="0"/>
        <v>12</v>
      </c>
      <c r="AS3">
        <f t="shared" si="0"/>
        <v>1</v>
      </c>
      <c r="AT3">
        <f t="shared" si="0"/>
        <v>0.2</v>
      </c>
      <c r="AU3">
        <f t="shared" si="0"/>
        <v>7.4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21</v>
      </c>
      <c r="BA3">
        <f t="shared" si="0"/>
        <v>39</v>
      </c>
      <c r="BB3">
        <f t="shared" si="0"/>
        <v>18</v>
      </c>
      <c r="BC3">
        <f t="shared" si="0"/>
        <v>0</v>
      </c>
      <c r="BD3">
        <f t="shared" si="0"/>
        <v>0</v>
      </c>
      <c r="BE3">
        <f t="shared" si="0"/>
        <v>6</v>
      </c>
      <c r="BF3">
        <f t="shared" si="0"/>
        <v>1</v>
      </c>
      <c r="BG3">
        <f t="shared" si="0"/>
        <v>1</v>
      </c>
      <c r="BH3">
        <f t="shared" si="0"/>
        <v>0</v>
      </c>
      <c r="BI3">
        <f t="shared" si="0"/>
        <v>19</v>
      </c>
      <c r="BJ3">
        <f t="shared" si="0"/>
        <v>0</v>
      </c>
      <c r="BK3">
        <f t="shared" si="0"/>
        <v>0</v>
      </c>
      <c r="BL3">
        <f t="shared" si="0"/>
        <v>0.4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50</v>
      </c>
      <c r="BQ3">
        <f t="shared" si="0"/>
        <v>0</v>
      </c>
      <c r="BR3">
        <f t="shared" si="0"/>
        <v>0</v>
      </c>
      <c r="BS3">
        <f t="shared" si="0"/>
        <v>73.400000000000006</v>
      </c>
      <c r="BT3">
        <f t="shared" si="0"/>
        <v>2.2000000000000002</v>
      </c>
      <c r="BU3">
        <f t="shared" si="0"/>
        <v>0</v>
      </c>
      <c r="BV3">
        <f t="shared" si="0"/>
        <v>0</v>
      </c>
      <c r="BW3">
        <f t="shared" si="0"/>
        <v>37</v>
      </c>
      <c r="BX3" s="1"/>
      <c r="BY3" s="9">
        <v>42917</v>
      </c>
      <c r="BZ3">
        <v>12</v>
      </c>
      <c r="CA3">
        <f t="shared" ref="CA3:DI3" si="1">SUM(AO3:AO4)</f>
        <v>0</v>
      </c>
      <c r="CB3">
        <f t="shared" si="1"/>
        <v>0.6</v>
      </c>
      <c r="CC3">
        <f t="shared" si="1"/>
        <v>7</v>
      </c>
      <c r="CD3">
        <f t="shared" si="1"/>
        <v>18</v>
      </c>
      <c r="CE3">
        <f t="shared" si="1"/>
        <v>8.6</v>
      </c>
      <c r="CF3">
        <f t="shared" si="1"/>
        <v>3.3000000000000003</v>
      </c>
      <c r="CG3">
        <f t="shared" si="1"/>
        <v>9</v>
      </c>
      <c r="CH3">
        <f t="shared" si="1"/>
        <v>38</v>
      </c>
      <c r="CI3">
        <f t="shared" si="1"/>
        <v>0.6</v>
      </c>
      <c r="CJ3">
        <f t="shared" si="1"/>
        <v>0</v>
      </c>
      <c r="CK3">
        <f t="shared" si="1"/>
        <v>0</v>
      </c>
      <c r="CL3">
        <f t="shared" si="1"/>
        <v>35.9</v>
      </c>
      <c r="CM3">
        <f t="shared" si="1"/>
        <v>41</v>
      </c>
      <c r="CN3">
        <f t="shared" si="1"/>
        <v>29</v>
      </c>
      <c r="CO3">
        <f t="shared" si="1"/>
        <v>0</v>
      </c>
      <c r="CP3">
        <f t="shared" si="1"/>
        <v>22</v>
      </c>
      <c r="CQ3">
        <f t="shared" si="1"/>
        <v>7.5</v>
      </c>
      <c r="CR3">
        <f t="shared" si="1"/>
        <v>1.8</v>
      </c>
      <c r="CS3">
        <f t="shared" si="1"/>
        <v>9</v>
      </c>
      <c r="CT3">
        <f t="shared" si="1"/>
        <v>0</v>
      </c>
      <c r="CU3">
        <f t="shared" si="1"/>
        <v>21</v>
      </c>
      <c r="CV3">
        <f t="shared" si="1"/>
        <v>3.8</v>
      </c>
      <c r="CW3">
        <f t="shared" si="1"/>
        <v>0</v>
      </c>
      <c r="CX3">
        <f t="shared" si="1"/>
        <v>0.4</v>
      </c>
      <c r="CY3">
        <f t="shared" si="1"/>
        <v>0.4</v>
      </c>
      <c r="CZ3">
        <f t="shared" si="1"/>
        <v>2.6</v>
      </c>
      <c r="DA3">
        <f t="shared" si="1"/>
        <v>0</v>
      </c>
      <c r="DB3">
        <f t="shared" si="1"/>
        <v>54.4</v>
      </c>
      <c r="DC3">
        <f t="shared" si="1"/>
        <v>9</v>
      </c>
      <c r="DD3">
        <f t="shared" si="1"/>
        <v>0</v>
      </c>
      <c r="DE3">
        <f t="shared" si="1"/>
        <v>73.800000000000011</v>
      </c>
      <c r="DF3">
        <f t="shared" si="1"/>
        <v>3</v>
      </c>
      <c r="DG3">
        <f t="shared" si="1"/>
        <v>0.6</v>
      </c>
      <c r="DH3">
        <f t="shared" si="1"/>
        <v>1</v>
      </c>
      <c r="DI3">
        <f t="shared" si="1"/>
        <v>74</v>
      </c>
      <c r="DJ3" s="1"/>
      <c r="DK3" s="1"/>
      <c r="DL3" s="2">
        <v>42917</v>
      </c>
      <c r="DM3">
        <f t="shared" ref="DM3:EU3" si="2">SUM(CA3:CA4)</f>
        <v>14.8</v>
      </c>
      <c r="DN3">
        <f t="shared" si="2"/>
        <v>5.5</v>
      </c>
      <c r="DO3">
        <f t="shared" si="2"/>
        <v>7</v>
      </c>
      <c r="DP3">
        <f t="shared" si="2"/>
        <v>18</v>
      </c>
      <c r="DQ3">
        <f t="shared" si="2"/>
        <v>34.700000000000003</v>
      </c>
      <c r="DR3">
        <f t="shared" si="2"/>
        <v>71.3</v>
      </c>
      <c r="DS3">
        <f t="shared" si="2"/>
        <v>9</v>
      </c>
      <c r="DT3">
        <f t="shared" si="2"/>
        <v>43</v>
      </c>
      <c r="DU3">
        <f t="shared" si="2"/>
        <v>0.6</v>
      </c>
      <c r="DV3">
        <f t="shared" si="2"/>
        <v>0</v>
      </c>
      <c r="DW3">
        <f t="shared" si="2"/>
        <v>0</v>
      </c>
      <c r="DX3">
        <f t="shared" si="2"/>
        <v>37.5</v>
      </c>
      <c r="DY3">
        <f t="shared" si="2"/>
        <v>76</v>
      </c>
      <c r="DZ3">
        <f t="shared" si="2"/>
        <v>46</v>
      </c>
      <c r="EA3">
        <f t="shared" si="2"/>
        <v>0</v>
      </c>
      <c r="EB3">
        <f t="shared" si="2"/>
        <v>33</v>
      </c>
      <c r="EC3">
        <f t="shared" si="2"/>
        <v>24</v>
      </c>
      <c r="ED3">
        <f t="shared" si="2"/>
        <v>1.8</v>
      </c>
      <c r="EE3">
        <f t="shared" si="2"/>
        <v>27</v>
      </c>
      <c r="EF3">
        <f t="shared" si="2"/>
        <v>0</v>
      </c>
      <c r="EG3">
        <f t="shared" si="2"/>
        <v>33</v>
      </c>
      <c r="EH3">
        <f t="shared" si="2"/>
        <v>12.8</v>
      </c>
      <c r="EI3">
        <f t="shared" si="2"/>
        <v>0</v>
      </c>
      <c r="EJ3">
        <f t="shared" si="2"/>
        <v>45.9</v>
      </c>
      <c r="EK3">
        <f t="shared" si="2"/>
        <v>0.4</v>
      </c>
      <c r="EL3">
        <f t="shared" si="2"/>
        <v>11.6</v>
      </c>
      <c r="EM3">
        <f t="shared" si="2"/>
        <v>2</v>
      </c>
      <c r="EN3">
        <f t="shared" si="2"/>
        <v>110.19999999999999</v>
      </c>
      <c r="EO3">
        <f t="shared" si="2"/>
        <v>11</v>
      </c>
      <c r="EP3">
        <f t="shared" si="2"/>
        <v>0.2</v>
      </c>
      <c r="EQ3">
        <f t="shared" si="2"/>
        <v>103.20000000000002</v>
      </c>
      <c r="ER3">
        <f t="shared" si="2"/>
        <v>10.6</v>
      </c>
      <c r="ES3">
        <f t="shared" si="2"/>
        <v>87.399999999999991</v>
      </c>
      <c r="ET3">
        <f t="shared" si="2"/>
        <v>59</v>
      </c>
      <c r="EU3">
        <f t="shared" si="2"/>
        <v>75</v>
      </c>
    </row>
    <row r="4" spans="1:151" x14ac:dyDescent="0.25">
      <c r="A4" s="8"/>
      <c r="B4">
        <v>6</v>
      </c>
      <c r="C4">
        <v>0</v>
      </c>
      <c r="D4">
        <v>0.6</v>
      </c>
      <c r="E4">
        <v>0</v>
      </c>
      <c r="F4">
        <v>10</v>
      </c>
      <c r="G4">
        <v>1</v>
      </c>
      <c r="H4">
        <v>0.2</v>
      </c>
      <c r="I4">
        <v>7.4</v>
      </c>
      <c r="J4">
        <v>0</v>
      </c>
      <c r="K4">
        <v>0</v>
      </c>
      <c r="L4">
        <v>0</v>
      </c>
      <c r="M4">
        <v>0</v>
      </c>
      <c r="N4">
        <v>21</v>
      </c>
      <c r="O4">
        <v>17</v>
      </c>
      <c r="P4">
        <v>18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19</v>
      </c>
      <c r="AE4">
        <v>0</v>
      </c>
      <c r="AF4">
        <v>0</v>
      </c>
      <c r="AG4">
        <v>35.4</v>
      </c>
      <c r="AH4">
        <v>2.2000000000000002</v>
      </c>
      <c r="AI4">
        <v>0</v>
      </c>
      <c r="AJ4">
        <v>0</v>
      </c>
      <c r="AK4">
        <v>22</v>
      </c>
      <c r="AM4" s="10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7</v>
      </c>
      <c r="AR4">
        <f t="shared" si="3"/>
        <v>6</v>
      </c>
      <c r="AS4">
        <f t="shared" si="3"/>
        <v>7.6</v>
      </c>
      <c r="AT4">
        <f t="shared" si="3"/>
        <v>3.1</v>
      </c>
      <c r="AU4">
        <f t="shared" si="3"/>
        <v>1.6</v>
      </c>
      <c r="AV4">
        <f t="shared" si="3"/>
        <v>38</v>
      </c>
      <c r="AW4">
        <f t="shared" si="3"/>
        <v>0.6</v>
      </c>
      <c r="AX4">
        <f t="shared" si="3"/>
        <v>0</v>
      </c>
      <c r="AY4">
        <f t="shared" si="3"/>
        <v>0</v>
      </c>
      <c r="AZ4">
        <f t="shared" si="3"/>
        <v>14.9</v>
      </c>
      <c r="BA4">
        <f t="shared" si="3"/>
        <v>2</v>
      </c>
      <c r="BB4">
        <f t="shared" si="3"/>
        <v>11</v>
      </c>
      <c r="BC4">
        <f t="shared" si="3"/>
        <v>0</v>
      </c>
      <c r="BD4">
        <f t="shared" si="3"/>
        <v>22</v>
      </c>
      <c r="BE4">
        <f t="shared" si="3"/>
        <v>1.5</v>
      </c>
      <c r="BF4">
        <f t="shared" si="3"/>
        <v>0.8</v>
      </c>
      <c r="BG4">
        <f t="shared" si="3"/>
        <v>8</v>
      </c>
      <c r="BH4">
        <f t="shared" si="3"/>
        <v>0</v>
      </c>
      <c r="BI4">
        <f t="shared" si="3"/>
        <v>2</v>
      </c>
      <c r="BJ4">
        <f t="shared" si="3"/>
        <v>3.8</v>
      </c>
      <c r="BK4">
        <f t="shared" si="3"/>
        <v>0</v>
      </c>
      <c r="BL4">
        <f t="shared" si="3"/>
        <v>0</v>
      </c>
      <c r="BM4">
        <f t="shared" si="3"/>
        <v>0.4</v>
      </c>
      <c r="BN4">
        <f t="shared" si="3"/>
        <v>2.6</v>
      </c>
      <c r="BO4">
        <f t="shared" si="3"/>
        <v>0</v>
      </c>
      <c r="BP4">
        <f t="shared" si="3"/>
        <v>4.4000000000000004</v>
      </c>
      <c r="BQ4">
        <f t="shared" si="3"/>
        <v>9</v>
      </c>
      <c r="BR4">
        <f t="shared" si="3"/>
        <v>0</v>
      </c>
      <c r="BS4">
        <f t="shared" si="3"/>
        <v>0.4</v>
      </c>
      <c r="BT4">
        <f t="shared" si="3"/>
        <v>0.8</v>
      </c>
      <c r="BU4">
        <f t="shared" si="3"/>
        <v>0.6</v>
      </c>
      <c r="BV4">
        <f t="shared" si="3"/>
        <v>1</v>
      </c>
      <c r="BW4">
        <f t="shared" si="3"/>
        <v>37</v>
      </c>
      <c r="BX4" s="1"/>
      <c r="BY4" s="10"/>
      <c r="BZ4">
        <v>24</v>
      </c>
      <c r="CA4">
        <f t="shared" ref="CA4:DI4" si="4">SUM(AO5:AO6)</f>
        <v>14.8</v>
      </c>
      <c r="CB4">
        <f t="shared" si="4"/>
        <v>4.9000000000000004</v>
      </c>
      <c r="CC4">
        <f t="shared" si="4"/>
        <v>0</v>
      </c>
      <c r="CD4">
        <f t="shared" si="4"/>
        <v>0</v>
      </c>
      <c r="CE4">
        <f t="shared" si="4"/>
        <v>26.1</v>
      </c>
      <c r="CF4">
        <f t="shared" si="4"/>
        <v>68</v>
      </c>
      <c r="CG4">
        <f t="shared" si="4"/>
        <v>0</v>
      </c>
      <c r="CH4">
        <f t="shared" si="4"/>
        <v>5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1.6</v>
      </c>
      <c r="CM4">
        <f t="shared" si="4"/>
        <v>35</v>
      </c>
      <c r="CN4">
        <f t="shared" si="4"/>
        <v>17</v>
      </c>
      <c r="CO4">
        <f t="shared" si="4"/>
        <v>0</v>
      </c>
      <c r="CP4">
        <f t="shared" si="4"/>
        <v>11</v>
      </c>
      <c r="CQ4">
        <f t="shared" si="4"/>
        <v>16.5</v>
      </c>
      <c r="CR4">
        <f t="shared" si="4"/>
        <v>0</v>
      </c>
      <c r="CS4">
        <f t="shared" si="4"/>
        <v>18</v>
      </c>
      <c r="CT4">
        <f t="shared" si="4"/>
        <v>0</v>
      </c>
      <c r="CU4">
        <f t="shared" si="4"/>
        <v>12</v>
      </c>
      <c r="CV4">
        <f t="shared" si="4"/>
        <v>9</v>
      </c>
      <c r="CW4">
        <f t="shared" si="4"/>
        <v>0</v>
      </c>
      <c r="CX4">
        <f t="shared" si="4"/>
        <v>45.5</v>
      </c>
      <c r="CY4">
        <f t="shared" si="4"/>
        <v>0</v>
      </c>
      <c r="CZ4">
        <f t="shared" si="4"/>
        <v>9</v>
      </c>
      <c r="DA4">
        <f t="shared" si="4"/>
        <v>2</v>
      </c>
      <c r="DB4">
        <f t="shared" si="4"/>
        <v>55.8</v>
      </c>
      <c r="DC4">
        <f t="shared" si="4"/>
        <v>2</v>
      </c>
      <c r="DD4">
        <f t="shared" si="4"/>
        <v>0.2</v>
      </c>
      <c r="DE4">
        <f t="shared" si="4"/>
        <v>29.4</v>
      </c>
      <c r="DF4">
        <f t="shared" si="4"/>
        <v>7.6</v>
      </c>
      <c r="DG4">
        <f t="shared" si="4"/>
        <v>86.8</v>
      </c>
      <c r="DH4">
        <f t="shared" si="4"/>
        <v>58</v>
      </c>
      <c r="DI4">
        <f t="shared" si="4"/>
        <v>1</v>
      </c>
      <c r="DJ4" s="1"/>
      <c r="DK4" s="1"/>
      <c r="DL4" s="2">
        <v>42918</v>
      </c>
      <c r="DM4">
        <f t="shared" ref="DM4:EU4" si="5">SUM(CA5:CA6)</f>
        <v>12.200000000000001</v>
      </c>
      <c r="DN4">
        <f t="shared" si="5"/>
        <v>10.6</v>
      </c>
      <c r="DO4">
        <f t="shared" si="5"/>
        <v>56.8</v>
      </c>
      <c r="DP4">
        <f t="shared" si="5"/>
        <v>6</v>
      </c>
      <c r="DQ4">
        <f t="shared" si="5"/>
        <v>27.900000000000002</v>
      </c>
      <c r="DR4">
        <f t="shared" si="5"/>
        <v>16</v>
      </c>
      <c r="DS4">
        <f t="shared" si="5"/>
        <v>7.7</v>
      </c>
      <c r="DT4">
        <f t="shared" si="5"/>
        <v>26</v>
      </c>
      <c r="DU4">
        <f t="shared" si="5"/>
        <v>1.7000000000000002</v>
      </c>
      <c r="DV4">
        <f t="shared" si="5"/>
        <v>0</v>
      </c>
      <c r="DW4">
        <f t="shared" si="5"/>
        <v>0</v>
      </c>
      <c r="DX4">
        <f t="shared" si="5"/>
        <v>18.100000000000001</v>
      </c>
      <c r="DY4">
        <f t="shared" si="5"/>
        <v>5</v>
      </c>
      <c r="DZ4">
        <f t="shared" si="5"/>
        <v>42</v>
      </c>
      <c r="EA4">
        <f t="shared" si="5"/>
        <v>7</v>
      </c>
      <c r="EB4">
        <f t="shared" si="5"/>
        <v>0</v>
      </c>
      <c r="EC4">
        <f t="shared" si="5"/>
        <v>33.200000000000003</v>
      </c>
      <c r="ED4">
        <f t="shared" si="5"/>
        <v>7.2</v>
      </c>
      <c r="EE4">
        <f t="shared" si="5"/>
        <v>27</v>
      </c>
      <c r="EF4">
        <f t="shared" si="5"/>
        <v>12</v>
      </c>
      <c r="EG4">
        <f t="shared" si="5"/>
        <v>5</v>
      </c>
      <c r="EH4">
        <f t="shared" si="5"/>
        <v>8</v>
      </c>
      <c r="EI4">
        <f t="shared" si="5"/>
        <v>47</v>
      </c>
      <c r="EJ4">
        <f t="shared" si="5"/>
        <v>0</v>
      </c>
      <c r="EK4">
        <f t="shared" si="5"/>
        <v>4.6000000000000005</v>
      </c>
      <c r="EL4">
        <f t="shared" si="5"/>
        <v>46.2</v>
      </c>
      <c r="EM4">
        <f t="shared" si="5"/>
        <v>35</v>
      </c>
      <c r="EN4">
        <f t="shared" si="5"/>
        <v>48.6</v>
      </c>
      <c r="EO4">
        <f t="shared" si="5"/>
        <v>11.2</v>
      </c>
      <c r="EP4">
        <f t="shared" si="5"/>
        <v>16.399999999999999</v>
      </c>
      <c r="EQ4">
        <f t="shared" si="5"/>
        <v>30.2</v>
      </c>
      <c r="ER4">
        <f t="shared" si="5"/>
        <v>2.2000000000000002</v>
      </c>
      <c r="ES4">
        <f t="shared" si="5"/>
        <v>13.8</v>
      </c>
      <c r="ET4">
        <f t="shared" si="5"/>
        <v>28.6</v>
      </c>
      <c r="EU4">
        <f t="shared" si="5"/>
        <v>3.5</v>
      </c>
    </row>
    <row r="5" spans="1:151" x14ac:dyDescent="0.25">
      <c r="A5" s="8"/>
      <c r="B5">
        <v>9</v>
      </c>
      <c r="C5">
        <v>0</v>
      </c>
      <c r="D5">
        <v>0</v>
      </c>
      <c r="E5">
        <v>7</v>
      </c>
      <c r="F5">
        <v>0</v>
      </c>
      <c r="G5">
        <v>7.6</v>
      </c>
      <c r="H5">
        <v>2.1</v>
      </c>
      <c r="I5">
        <v>1.6</v>
      </c>
      <c r="J5">
        <v>35</v>
      </c>
      <c r="K5">
        <v>0</v>
      </c>
      <c r="L5">
        <v>0</v>
      </c>
      <c r="M5">
        <v>0</v>
      </c>
      <c r="N5">
        <v>13</v>
      </c>
      <c r="O5">
        <v>2</v>
      </c>
      <c r="P5">
        <v>10</v>
      </c>
      <c r="Q5">
        <v>0</v>
      </c>
      <c r="R5">
        <v>22</v>
      </c>
      <c r="S5">
        <v>1.5</v>
      </c>
      <c r="T5">
        <v>0.8</v>
      </c>
      <c r="U5">
        <v>7</v>
      </c>
      <c r="V5">
        <v>0</v>
      </c>
      <c r="W5">
        <v>2</v>
      </c>
      <c r="X5">
        <v>3.8</v>
      </c>
      <c r="Y5">
        <v>0</v>
      </c>
      <c r="Z5">
        <v>0</v>
      </c>
      <c r="AA5">
        <v>0</v>
      </c>
      <c r="AB5">
        <v>1.6</v>
      </c>
      <c r="AC5">
        <v>0</v>
      </c>
      <c r="AD5">
        <v>3</v>
      </c>
      <c r="AE5">
        <v>0</v>
      </c>
      <c r="AF5">
        <v>0</v>
      </c>
      <c r="AG5">
        <v>0.2</v>
      </c>
      <c r="AH5">
        <v>0.8</v>
      </c>
      <c r="AI5">
        <v>0.6</v>
      </c>
      <c r="AJ5">
        <v>1</v>
      </c>
      <c r="AK5">
        <v>28</v>
      </c>
      <c r="AM5" s="10"/>
      <c r="AN5">
        <v>18</v>
      </c>
      <c r="AO5">
        <f t="shared" ref="AO5:BW5" si="6">C7+C8</f>
        <v>9.8000000000000007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17.5</v>
      </c>
      <c r="AT5">
        <f t="shared" si="6"/>
        <v>9.4</v>
      </c>
      <c r="AU5">
        <f t="shared" si="6"/>
        <v>0</v>
      </c>
      <c r="AV5">
        <f t="shared" si="6"/>
        <v>1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1.6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11</v>
      </c>
      <c r="BE5">
        <f t="shared" si="6"/>
        <v>1.5</v>
      </c>
      <c r="BF5">
        <f t="shared" si="6"/>
        <v>0</v>
      </c>
      <c r="BG5">
        <f t="shared" si="6"/>
        <v>14</v>
      </c>
      <c r="BH5">
        <f t="shared" si="6"/>
        <v>0</v>
      </c>
      <c r="BI5">
        <f t="shared" si="6"/>
        <v>0</v>
      </c>
      <c r="BJ5">
        <f t="shared" si="6"/>
        <v>9</v>
      </c>
      <c r="BK5">
        <f t="shared" si="6"/>
        <v>0</v>
      </c>
      <c r="BL5">
        <f t="shared" si="6"/>
        <v>31.8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2.8</v>
      </c>
      <c r="BQ5">
        <f t="shared" si="6"/>
        <v>2</v>
      </c>
      <c r="BR5">
        <f t="shared" si="6"/>
        <v>0</v>
      </c>
      <c r="BS5">
        <f t="shared" si="6"/>
        <v>0.2</v>
      </c>
      <c r="BT5">
        <f t="shared" si="6"/>
        <v>7.6</v>
      </c>
      <c r="BU5">
        <f t="shared" si="6"/>
        <v>23.599999999999998</v>
      </c>
      <c r="BV5">
        <f t="shared" si="6"/>
        <v>58</v>
      </c>
      <c r="BW5">
        <f t="shared" si="6"/>
        <v>1</v>
      </c>
      <c r="BX5" s="1"/>
      <c r="BY5" s="9">
        <v>42918</v>
      </c>
      <c r="BZ5">
        <v>12</v>
      </c>
      <c r="CA5">
        <f t="shared" ref="CA5:DI5" si="7">AO7+AO8</f>
        <v>0</v>
      </c>
      <c r="CB5">
        <f t="shared" si="7"/>
        <v>10.6</v>
      </c>
      <c r="CC5">
        <f t="shared" si="7"/>
        <v>51.8</v>
      </c>
      <c r="CD5">
        <f t="shared" si="7"/>
        <v>6</v>
      </c>
      <c r="CE5">
        <f t="shared" si="7"/>
        <v>17.900000000000002</v>
      </c>
      <c r="CF5">
        <f t="shared" si="7"/>
        <v>2.8</v>
      </c>
      <c r="CG5">
        <f t="shared" si="7"/>
        <v>1.7</v>
      </c>
      <c r="CH5">
        <f t="shared" si="7"/>
        <v>25</v>
      </c>
      <c r="CI5">
        <f t="shared" si="7"/>
        <v>0.6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5</v>
      </c>
      <c r="CN5">
        <f t="shared" si="7"/>
        <v>42</v>
      </c>
      <c r="CO5">
        <f t="shared" si="7"/>
        <v>5</v>
      </c>
      <c r="CP5">
        <f t="shared" si="7"/>
        <v>0</v>
      </c>
      <c r="CQ5">
        <f t="shared" si="7"/>
        <v>28</v>
      </c>
      <c r="CR5">
        <f t="shared" si="7"/>
        <v>7</v>
      </c>
      <c r="CS5">
        <f t="shared" si="7"/>
        <v>12</v>
      </c>
      <c r="CT5">
        <f t="shared" si="7"/>
        <v>8</v>
      </c>
      <c r="CU5">
        <f t="shared" si="7"/>
        <v>5</v>
      </c>
      <c r="CV5">
        <f t="shared" si="7"/>
        <v>7.6000000000000005</v>
      </c>
      <c r="CW5">
        <f t="shared" si="7"/>
        <v>25</v>
      </c>
      <c r="CX5">
        <f t="shared" si="7"/>
        <v>0</v>
      </c>
      <c r="CY5">
        <f t="shared" si="7"/>
        <v>4.6000000000000005</v>
      </c>
      <c r="CZ5">
        <f t="shared" si="7"/>
        <v>16.399999999999999</v>
      </c>
      <c r="DA5">
        <f t="shared" si="7"/>
        <v>32</v>
      </c>
      <c r="DB5">
        <f t="shared" si="7"/>
        <v>48.6</v>
      </c>
      <c r="DC5">
        <f t="shared" si="7"/>
        <v>8.1999999999999993</v>
      </c>
      <c r="DD5">
        <f t="shared" si="7"/>
        <v>15.4</v>
      </c>
      <c r="DE5">
        <f t="shared" si="7"/>
        <v>24.2</v>
      </c>
      <c r="DF5">
        <f t="shared" si="7"/>
        <v>0</v>
      </c>
      <c r="DG5">
        <f t="shared" si="7"/>
        <v>0</v>
      </c>
      <c r="DH5">
        <f t="shared" si="7"/>
        <v>7.6</v>
      </c>
      <c r="DI5">
        <f t="shared" si="7"/>
        <v>3.5</v>
      </c>
      <c r="DJ5" s="1"/>
      <c r="DK5" s="1"/>
      <c r="DL5" s="2">
        <v>42919</v>
      </c>
      <c r="DM5">
        <f t="shared" ref="DM5:EU5" si="8">CA7+CA8</f>
        <v>6</v>
      </c>
      <c r="DN5">
        <f t="shared" si="8"/>
        <v>3.5999999999999996</v>
      </c>
      <c r="DO5">
        <f t="shared" si="8"/>
        <v>4</v>
      </c>
      <c r="DP5">
        <f t="shared" si="8"/>
        <v>0</v>
      </c>
      <c r="DQ5">
        <f t="shared" si="8"/>
        <v>115.5</v>
      </c>
      <c r="DR5">
        <f t="shared" si="8"/>
        <v>53.800000000000004</v>
      </c>
      <c r="DS5">
        <f t="shared" si="8"/>
        <v>15</v>
      </c>
      <c r="DT5">
        <f t="shared" si="8"/>
        <v>33</v>
      </c>
      <c r="DU5">
        <f t="shared" si="8"/>
        <v>10.8</v>
      </c>
      <c r="DV5">
        <f t="shared" si="8"/>
        <v>3</v>
      </c>
      <c r="DW5">
        <f t="shared" si="8"/>
        <v>23.799999999999997</v>
      </c>
      <c r="DX5">
        <f t="shared" si="8"/>
        <v>9.1</v>
      </c>
      <c r="DY5">
        <f t="shared" si="8"/>
        <v>8</v>
      </c>
      <c r="DZ5">
        <f t="shared" si="8"/>
        <v>0</v>
      </c>
      <c r="EA5">
        <f t="shared" si="8"/>
        <v>0.6</v>
      </c>
      <c r="EB5">
        <f t="shared" si="8"/>
        <v>2</v>
      </c>
      <c r="EC5">
        <f t="shared" si="8"/>
        <v>4.7</v>
      </c>
      <c r="ED5">
        <f t="shared" si="8"/>
        <v>3.2</v>
      </c>
      <c r="EE5">
        <f t="shared" si="8"/>
        <v>21</v>
      </c>
      <c r="EF5">
        <f t="shared" si="8"/>
        <v>0</v>
      </c>
      <c r="EG5">
        <f t="shared" si="8"/>
        <v>6</v>
      </c>
      <c r="EH5">
        <f t="shared" si="8"/>
        <v>1.6</v>
      </c>
      <c r="EI5">
        <f t="shared" si="8"/>
        <v>2.2999999999999998</v>
      </c>
      <c r="EJ5">
        <f t="shared" si="8"/>
        <v>0</v>
      </c>
      <c r="EK5">
        <f t="shared" si="8"/>
        <v>0.8</v>
      </c>
      <c r="EL5">
        <f t="shared" si="8"/>
        <v>36.599999999999994</v>
      </c>
      <c r="EM5">
        <f t="shared" si="8"/>
        <v>6.6</v>
      </c>
      <c r="EN5">
        <f t="shared" si="8"/>
        <v>30.5</v>
      </c>
      <c r="EO5">
        <f t="shared" si="8"/>
        <v>2.6</v>
      </c>
      <c r="EP5">
        <f t="shared" si="8"/>
        <v>28.8</v>
      </c>
      <c r="EQ5">
        <f t="shared" si="8"/>
        <v>3.4000000000000004</v>
      </c>
      <c r="ER5">
        <f t="shared" si="8"/>
        <v>13.8</v>
      </c>
      <c r="ES5">
        <f t="shared" si="8"/>
        <v>72.5</v>
      </c>
      <c r="ET5">
        <f t="shared" si="8"/>
        <v>2.5</v>
      </c>
      <c r="EU5">
        <f t="shared" si="8"/>
        <v>9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6</v>
      </c>
      <c r="G6">
        <v>0</v>
      </c>
      <c r="H6">
        <v>1</v>
      </c>
      <c r="I6">
        <v>0</v>
      </c>
      <c r="J6">
        <v>3</v>
      </c>
      <c r="K6">
        <v>0.6</v>
      </c>
      <c r="L6">
        <v>0</v>
      </c>
      <c r="M6">
        <v>0</v>
      </c>
      <c r="N6">
        <v>1.9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0.4</v>
      </c>
      <c r="AB6">
        <v>1</v>
      </c>
      <c r="AC6">
        <v>0</v>
      </c>
      <c r="AD6">
        <v>1.4</v>
      </c>
      <c r="AE6">
        <v>9</v>
      </c>
      <c r="AF6">
        <v>0</v>
      </c>
      <c r="AG6">
        <v>0.2</v>
      </c>
      <c r="AH6">
        <v>0</v>
      </c>
      <c r="AI6">
        <v>0</v>
      </c>
      <c r="AJ6">
        <v>0</v>
      </c>
      <c r="AK6">
        <v>9</v>
      </c>
      <c r="AM6" s="10"/>
      <c r="AN6">
        <v>24</v>
      </c>
      <c r="AO6">
        <f t="shared" ref="AO6:BW6" si="9">C9+C10</f>
        <v>5</v>
      </c>
      <c r="AP6">
        <f t="shared" si="9"/>
        <v>4.9000000000000004</v>
      </c>
      <c r="AQ6">
        <f t="shared" si="9"/>
        <v>0</v>
      </c>
      <c r="AR6">
        <f t="shared" si="9"/>
        <v>0</v>
      </c>
      <c r="AS6">
        <f t="shared" si="9"/>
        <v>8.6</v>
      </c>
      <c r="AT6">
        <f t="shared" si="9"/>
        <v>58.6</v>
      </c>
      <c r="AU6">
        <f t="shared" si="9"/>
        <v>0</v>
      </c>
      <c r="AV6">
        <f t="shared" si="9"/>
        <v>4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35</v>
      </c>
      <c r="BB6">
        <f t="shared" si="9"/>
        <v>17</v>
      </c>
      <c r="BC6">
        <f t="shared" si="9"/>
        <v>0</v>
      </c>
      <c r="BD6">
        <f t="shared" si="9"/>
        <v>0</v>
      </c>
      <c r="BE6">
        <f t="shared" si="9"/>
        <v>15</v>
      </c>
      <c r="BF6">
        <f t="shared" si="9"/>
        <v>0</v>
      </c>
      <c r="BG6">
        <f t="shared" si="9"/>
        <v>4</v>
      </c>
      <c r="BH6">
        <f t="shared" si="9"/>
        <v>0</v>
      </c>
      <c r="BI6">
        <f t="shared" si="9"/>
        <v>12</v>
      </c>
      <c r="BJ6">
        <f t="shared" si="9"/>
        <v>0</v>
      </c>
      <c r="BK6">
        <f t="shared" si="9"/>
        <v>0</v>
      </c>
      <c r="BL6">
        <f t="shared" si="9"/>
        <v>13.7</v>
      </c>
      <c r="BM6">
        <f t="shared" si="9"/>
        <v>0</v>
      </c>
      <c r="BN6">
        <f t="shared" si="9"/>
        <v>9</v>
      </c>
      <c r="BO6">
        <f t="shared" si="9"/>
        <v>2</v>
      </c>
      <c r="BP6">
        <f t="shared" si="9"/>
        <v>53</v>
      </c>
      <c r="BQ6">
        <f t="shared" si="9"/>
        <v>0</v>
      </c>
      <c r="BR6">
        <f t="shared" si="9"/>
        <v>0.2</v>
      </c>
      <c r="BS6">
        <f t="shared" si="9"/>
        <v>29.2</v>
      </c>
      <c r="BT6">
        <f t="shared" si="9"/>
        <v>0</v>
      </c>
      <c r="BU6">
        <f t="shared" si="9"/>
        <v>63.2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12.200000000000001</v>
      </c>
      <c r="CB6">
        <f t="shared" si="10"/>
        <v>0</v>
      </c>
      <c r="CC6">
        <f t="shared" si="10"/>
        <v>5</v>
      </c>
      <c r="CD6">
        <f t="shared" si="10"/>
        <v>0</v>
      </c>
      <c r="CE6">
        <f t="shared" si="10"/>
        <v>10</v>
      </c>
      <c r="CF6">
        <f t="shared" si="10"/>
        <v>13.2</v>
      </c>
      <c r="CG6">
        <f t="shared" si="10"/>
        <v>6</v>
      </c>
      <c r="CH6">
        <f t="shared" si="10"/>
        <v>1</v>
      </c>
      <c r="CI6">
        <f t="shared" si="10"/>
        <v>1.1000000000000001</v>
      </c>
      <c r="CJ6">
        <f t="shared" si="10"/>
        <v>0</v>
      </c>
      <c r="CK6">
        <f t="shared" si="10"/>
        <v>0</v>
      </c>
      <c r="CL6">
        <f t="shared" si="10"/>
        <v>18.100000000000001</v>
      </c>
      <c r="CM6">
        <f t="shared" si="10"/>
        <v>0</v>
      </c>
      <c r="CN6">
        <f t="shared" si="10"/>
        <v>0</v>
      </c>
      <c r="CO6">
        <f t="shared" si="10"/>
        <v>2</v>
      </c>
      <c r="CP6">
        <f t="shared" si="10"/>
        <v>0</v>
      </c>
      <c r="CQ6">
        <f t="shared" si="10"/>
        <v>5.2</v>
      </c>
      <c r="CR6">
        <f t="shared" si="10"/>
        <v>0.2</v>
      </c>
      <c r="CS6">
        <f t="shared" si="10"/>
        <v>15</v>
      </c>
      <c r="CT6">
        <f t="shared" si="10"/>
        <v>4</v>
      </c>
      <c r="CU6">
        <f t="shared" si="10"/>
        <v>0</v>
      </c>
      <c r="CV6">
        <f t="shared" si="10"/>
        <v>0.4</v>
      </c>
      <c r="CW6">
        <f t="shared" si="10"/>
        <v>22</v>
      </c>
      <c r="CX6">
        <f t="shared" si="10"/>
        <v>0</v>
      </c>
      <c r="CY6">
        <f t="shared" si="10"/>
        <v>0</v>
      </c>
      <c r="CZ6">
        <f t="shared" si="10"/>
        <v>29.8</v>
      </c>
      <c r="DA6">
        <f t="shared" si="10"/>
        <v>3</v>
      </c>
      <c r="DB6">
        <f t="shared" si="10"/>
        <v>0</v>
      </c>
      <c r="DC6">
        <f t="shared" si="10"/>
        <v>3</v>
      </c>
      <c r="DD6">
        <f t="shared" si="10"/>
        <v>1</v>
      </c>
      <c r="DE6">
        <f t="shared" si="10"/>
        <v>6</v>
      </c>
      <c r="DF6">
        <f t="shared" si="10"/>
        <v>2.2000000000000002</v>
      </c>
      <c r="DG6">
        <f t="shared" si="10"/>
        <v>13.8</v>
      </c>
      <c r="DH6">
        <f t="shared" si="10"/>
        <v>21</v>
      </c>
      <c r="DI6">
        <f t="shared" si="10"/>
        <v>0</v>
      </c>
      <c r="DJ6" s="1"/>
      <c r="DK6" s="1"/>
      <c r="DL6" s="2">
        <v>42920</v>
      </c>
      <c r="DM6">
        <f t="shared" ref="DM6:EU6" si="11">CA9+CA10</f>
        <v>4.0999999999999996</v>
      </c>
      <c r="DN6">
        <f t="shared" si="11"/>
        <v>0</v>
      </c>
      <c r="DO6">
        <f t="shared" si="11"/>
        <v>0</v>
      </c>
      <c r="DP6">
        <f t="shared" si="11"/>
        <v>15</v>
      </c>
      <c r="DQ6">
        <f t="shared" si="11"/>
        <v>1.4</v>
      </c>
      <c r="DR6">
        <f t="shared" si="11"/>
        <v>0.4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26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2</v>
      </c>
      <c r="EG6">
        <f t="shared" si="11"/>
        <v>12</v>
      </c>
      <c r="EH6">
        <f t="shared" si="11"/>
        <v>0</v>
      </c>
      <c r="EI6">
        <f t="shared" si="11"/>
        <v>0.4</v>
      </c>
      <c r="EJ6">
        <f t="shared" si="11"/>
        <v>0</v>
      </c>
      <c r="EK6">
        <f t="shared" si="11"/>
        <v>0</v>
      </c>
      <c r="EL6">
        <f t="shared" si="11"/>
        <v>57.2</v>
      </c>
      <c r="EM6">
        <f t="shared" si="11"/>
        <v>0</v>
      </c>
      <c r="EN6">
        <f t="shared" si="11"/>
        <v>40.5</v>
      </c>
      <c r="EO6">
        <f t="shared" si="11"/>
        <v>0</v>
      </c>
      <c r="EP6">
        <f t="shared" si="11"/>
        <v>0</v>
      </c>
      <c r="EQ6">
        <f t="shared" si="11"/>
        <v>0</v>
      </c>
      <c r="ER6">
        <f t="shared" si="11"/>
        <v>22.2</v>
      </c>
      <c r="ES6">
        <f t="shared" si="11"/>
        <v>13.8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0.4</v>
      </c>
      <c r="D7">
        <v>0</v>
      </c>
      <c r="E7">
        <v>0</v>
      </c>
      <c r="F7">
        <v>0</v>
      </c>
      <c r="G7">
        <v>8.5</v>
      </c>
      <c r="H7">
        <v>3.4</v>
      </c>
      <c r="I7">
        <v>0</v>
      </c>
      <c r="J7">
        <v>0</v>
      </c>
      <c r="K7">
        <v>0</v>
      </c>
      <c r="L7">
        <v>0</v>
      </c>
      <c r="M7">
        <v>0</v>
      </c>
      <c r="N7">
        <v>1.6</v>
      </c>
      <c r="O7">
        <v>0</v>
      </c>
      <c r="P7">
        <v>0</v>
      </c>
      <c r="Q7">
        <v>0</v>
      </c>
      <c r="R7">
        <v>9</v>
      </c>
      <c r="S7">
        <v>0</v>
      </c>
      <c r="T7">
        <v>0</v>
      </c>
      <c r="U7">
        <v>14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23.2</v>
      </c>
      <c r="AJ7">
        <v>56</v>
      </c>
      <c r="AK7">
        <v>1</v>
      </c>
      <c r="AM7" s="9">
        <v>42918</v>
      </c>
      <c r="AN7">
        <v>6</v>
      </c>
      <c r="AO7">
        <f t="shared" ref="AO7:BW7" si="12">C11+C12</f>
        <v>0</v>
      </c>
      <c r="AP7">
        <f t="shared" si="12"/>
        <v>10.6</v>
      </c>
      <c r="AQ7">
        <f t="shared" si="12"/>
        <v>1</v>
      </c>
      <c r="AR7">
        <f t="shared" si="12"/>
        <v>6</v>
      </c>
      <c r="AS7">
        <f t="shared" si="12"/>
        <v>2.1</v>
      </c>
      <c r="AT7">
        <f t="shared" si="12"/>
        <v>0.8</v>
      </c>
      <c r="AU7">
        <f t="shared" si="12"/>
        <v>1.4</v>
      </c>
      <c r="AV7">
        <f t="shared" si="12"/>
        <v>18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3</v>
      </c>
      <c r="BB7">
        <f t="shared" si="12"/>
        <v>42</v>
      </c>
      <c r="BC7">
        <f t="shared" si="12"/>
        <v>5</v>
      </c>
      <c r="BD7">
        <f t="shared" si="12"/>
        <v>0</v>
      </c>
      <c r="BE7">
        <f t="shared" si="12"/>
        <v>10</v>
      </c>
      <c r="BF7">
        <f t="shared" si="12"/>
        <v>0</v>
      </c>
      <c r="BG7">
        <f t="shared" si="12"/>
        <v>6</v>
      </c>
      <c r="BH7">
        <f t="shared" si="12"/>
        <v>0</v>
      </c>
      <c r="BI7">
        <f t="shared" si="12"/>
        <v>5</v>
      </c>
      <c r="BJ7">
        <f t="shared" si="12"/>
        <v>0</v>
      </c>
      <c r="BK7">
        <f t="shared" si="12"/>
        <v>5</v>
      </c>
      <c r="BL7">
        <f t="shared" si="12"/>
        <v>0</v>
      </c>
      <c r="BM7">
        <f t="shared" si="12"/>
        <v>0.2</v>
      </c>
      <c r="BN7">
        <f t="shared" si="12"/>
        <v>14.4</v>
      </c>
      <c r="BO7">
        <f t="shared" si="12"/>
        <v>0</v>
      </c>
      <c r="BP7">
        <f t="shared" si="12"/>
        <v>47</v>
      </c>
      <c r="BQ7">
        <f t="shared" si="12"/>
        <v>0</v>
      </c>
      <c r="BR7">
        <f t="shared" si="12"/>
        <v>0.8</v>
      </c>
      <c r="BS7">
        <f t="shared" si="12"/>
        <v>24.2</v>
      </c>
      <c r="BT7">
        <f t="shared" si="12"/>
        <v>0</v>
      </c>
      <c r="BU7">
        <f t="shared" si="12"/>
        <v>0</v>
      </c>
      <c r="BV7">
        <f t="shared" si="12"/>
        <v>7.6</v>
      </c>
      <c r="BW7">
        <f t="shared" si="12"/>
        <v>3.5</v>
      </c>
      <c r="BX7" s="1"/>
      <c r="BY7" s="9">
        <v>42919</v>
      </c>
      <c r="BZ7">
        <v>12</v>
      </c>
      <c r="CA7">
        <f t="shared" ref="CA7:DI7" si="13">AO11+AO12</f>
        <v>0</v>
      </c>
      <c r="CB7">
        <f t="shared" si="13"/>
        <v>1.3</v>
      </c>
      <c r="CC7">
        <f t="shared" si="13"/>
        <v>1</v>
      </c>
      <c r="CD7">
        <f t="shared" si="13"/>
        <v>0</v>
      </c>
      <c r="CE7">
        <f t="shared" si="13"/>
        <v>115.5</v>
      </c>
      <c r="CF7">
        <f t="shared" si="13"/>
        <v>52.2</v>
      </c>
      <c r="CG7">
        <f t="shared" si="13"/>
        <v>0</v>
      </c>
      <c r="CH7">
        <f t="shared" si="13"/>
        <v>33</v>
      </c>
      <c r="CI7">
        <f t="shared" si="13"/>
        <v>0</v>
      </c>
      <c r="CJ7">
        <f t="shared" si="13"/>
        <v>0</v>
      </c>
      <c r="CK7">
        <f t="shared" si="13"/>
        <v>6.6</v>
      </c>
      <c r="CL7">
        <f t="shared" si="13"/>
        <v>2</v>
      </c>
      <c r="CM7">
        <f t="shared" si="13"/>
        <v>0</v>
      </c>
      <c r="CN7">
        <f t="shared" si="13"/>
        <v>0</v>
      </c>
      <c r="CO7">
        <f t="shared" si="13"/>
        <v>0.6</v>
      </c>
      <c r="CP7">
        <f t="shared" si="13"/>
        <v>1</v>
      </c>
      <c r="CQ7">
        <f t="shared" si="13"/>
        <v>4.7</v>
      </c>
      <c r="CR7">
        <f t="shared" si="13"/>
        <v>0</v>
      </c>
      <c r="CS7">
        <f t="shared" si="13"/>
        <v>21</v>
      </c>
      <c r="CT7">
        <f t="shared" si="13"/>
        <v>0</v>
      </c>
      <c r="CU7">
        <f t="shared" si="13"/>
        <v>0</v>
      </c>
      <c r="CV7">
        <f t="shared" si="13"/>
        <v>1.6</v>
      </c>
      <c r="CW7">
        <f t="shared" si="13"/>
        <v>0.5</v>
      </c>
      <c r="CX7">
        <f t="shared" si="13"/>
        <v>0</v>
      </c>
      <c r="CY7">
        <f t="shared" si="13"/>
        <v>0.8</v>
      </c>
      <c r="CZ7">
        <f t="shared" si="13"/>
        <v>24.4</v>
      </c>
      <c r="DA7">
        <f t="shared" si="13"/>
        <v>6.6</v>
      </c>
      <c r="DB7">
        <f t="shared" si="13"/>
        <v>0</v>
      </c>
      <c r="DC7">
        <f t="shared" si="13"/>
        <v>0</v>
      </c>
      <c r="DD7">
        <f t="shared" si="13"/>
        <v>22.6</v>
      </c>
      <c r="DE7">
        <f t="shared" si="13"/>
        <v>0.2</v>
      </c>
      <c r="DF7">
        <f t="shared" si="13"/>
        <v>4.2</v>
      </c>
      <c r="DG7">
        <f t="shared" si="13"/>
        <v>46.900000000000006</v>
      </c>
      <c r="DH7">
        <f t="shared" si="13"/>
        <v>0</v>
      </c>
      <c r="DI7">
        <f t="shared" si="13"/>
        <v>9</v>
      </c>
      <c r="DJ7" s="1"/>
      <c r="DK7" s="1"/>
      <c r="DL7" s="2">
        <v>42921</v>
      </c>
      <c r="DM7">
        <f t="shared" ref="DM7:EU7" si="14">CA11+CA12</f>
        <v>4</v>
      </c>
      <c r="DN7">
        <f t="shared" si="14"/>
        <v>0</v>
      </c>
      <c r="DO7">
        <f t="shared" si="14"/>
        <v>2</v>
      </c>
      <c r="DP7">
        <f t="shared" si="14"/>
        <v>1</v>
      </c>
      <c r="DQ7">
        <f t="shared" si="14"/>
        <v>0</v>
      </c>
      <c r="DR7">
        <f t="shared" si="14"/>
        <v>2.4</v>
      </c>
      <c r="DS7">
        <f t="shared" si="14"/>
        <v>0</v>
      </c>
      <c r="DT7">
        <f t="shared" si="14"/>
        <v>0</v>
      </c>
      <c r="DU7">
        <f t="shared" si="14"/>
        <v>3</v>
      </c>
      <c r="DV7">
        <f t="shared" si="14"/>
        <v>0</v>
      </c>
      <c r="DW7">
        <f t="shared" si="14"/>
        <v>0</v>
      </c>
      <c r="DX7">
        <f t="shared" si="14"/>
        <v>27.6</v>
      </c>
      <c r="DY7">
        <f t="shared" si="14"/>
        <v>3</v>
      </c>
      <c r="DZ7">
        <f t="shared" si="14"/>
        <v>41</v>
      </c>
      <c r="EA7">
        <f t="shared" si="14"/>
        <v>0</v>
      </c>
      <c r="EB7">
        <f t="shared" si="14"/>
        <v>0</v>
      </c>
      <c r="EC7">
        <f t="shared" si="14"/>
        <v>1.5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5.2</v>
      </c>
      <c r="EH7">
        <f t="shared" si="14"/>
        <v>1</v>
      </c>
      <c r="EI7">
        <f t="shared" si="14"/>
        <v>20.399999999999999</v>
      </c>
      <c r="EJ7">
        <f t="shared" si="14"/>
        <v>0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1.6</v>
      </c>
      <c r="EO7">
        <f t="shared" si="14"/>
        <v>7</v>
      </c>
      <c r="EP7">
        <f t="shared" si="14"/>
        <v>0</v>
      </c>
      <c r="EQ7">
        <f t="shared" si="14"/>
        <v>0</v>
      </c>
      <c r="ER7">
        <f t="shared" si="14"/>
        <v>33.799999999999997</v>
      </c>
      <c r="ES7">
        <f t="shared" si="14"/>
        <v>0.2</v>
      </c>
      <c r="ET7">
        <f t="shared" si="14"/>
        <v>0</v>
      </c>
      <c r="EU7">
        <f t="shared" si="14"/>
        <v>22</v>
      </c>
    </row>
    <row r="8" spans="1:151" x14ac:dyDescent="0.25">
      <c r="A8" s="8"/>
      <c r="B8">
        <v>18</v>
      </c>
      <c r="C8">
        <v>9.4</v>
      </c>
      <c r="D8">
        <v>0</v>
      </c>
      <c r="E8">
        <v>0</v>
      </c>
      <c r="F8">
        <v>0</v>
      </c>
      <c r="G8">
        <v>9</v>
      </c>
      <c r="H8">
        <v>6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</v>
      </c>
      <c r="S8">
        <v>1.5</v>
      </c>
      <c r="T8">
        <v>0</v>
      </c>
      <c r="U8">
        <v>0</v>
      </c>
      <c r="V8">
        <v>0</v>
      </c>
      <c r="W8">
        <v>0</v>
      </c>
      <c r="X8">
        <v>9</v>
      </c>
      <c r="Y8">
        <v>0</v>
      </c>
      <c r="Z8">
        <v>31.8</v>
      </c>
      <c r="AA8">
        <v>0</v>
      </c>
      <c r="AB8">
        <v>0</v>
      </c>
      <c r="AC8">
        <v>0</v>
      </c>
      <c r="AD8">
        <v>2.8</v>
      </c>
      <c r="AE8">
        <v>2</v>
      </c>
      <c r="AF8">
        <v>0</v>
      </c>
      <c r="AG8">
        <v>0.2</v>
      </c>
      <c r="AH8">
        <v>7.6</v>
      </c>
      <c r="AI8">
        <v>0.4</v>
      </c>
      <c r="AJ8">
        <v>2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50.8</v>
      </c>
      <c r="AR8">
        <f t="shared" si="15"/>
        <v>0</v>
      </c>
      <c r="AS8">
        <f t="shared" si="15"/>
        <v>15.8</v>
      </c>
      <c r="AT8">
        <f t="shared" si="15"/>
        <v>2</v>
      </c>
      <c r="AU8">
        <f t="shared" si="15"/>
        <v>0.3</v>
      </c>
      <c r="AV8">
        <f t="shared" si="15"/>
        <v>7</v>
      </c>
      <c r="AW8">
        <f t="shared" si="15"/>
        <v>0.6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2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18</v>
      </c>
      <c r="BF8">
        <f t="shared" si="15"/>
        <v>7</v>
      </c>
      <c r="BG8">
        <f t="shared" si="15"/>
        <v>6</v>
      </c>
      <c r="BH8">
        <f t="shared" si="15"/>
        <v>8</v>
      </c>
      <c r="BI8">
        <f t="shared" si="15"/>
        <v>0</v>
      </c>
      <c r="BJ8">
        <f t="shared" si="15"/>
        <v>7.6000000000000005</v>
      </c>
      <c r="BK8">
        <f t="shared" si="15"/>
        <v>20</v>
      </c>
      <c r="BL8">
        <f t="shared" si="15"/>
        <v>0</v>
      </c>
      <c r="BM8">
        <f t="shared" si="15"/>
        <v>4.4000000000000004</v>
      </c>
      <c r="BN8">
        <f t="shared" si="15"/>
        <v>2</v>
      </c>
      <c r="BO8">
        <f t="shared" si="15"/>
        <v>32</v>
      </c>
      <c r="BP8">
        <f t="shared" si="15"/>
        <v>1.6</v>
      </c>
      <c r="BQ8">
        <f t="shared" si="15"/>
        <v>8.1999999999999993</v>
      </c>
      <c r="BR8">
        <f t="shared" si="15"/>
        <v>14.6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6</v>
      </c>
      <c r="CB8">
        <f t="shared" si="16"/>
        <v>2.2999999999999998</v>
      </c>
      <c r="CC8">
        <f t="shared" si="16"/>
        <v>3</v>
      </c>
      <c r="CD8">
        <f t="shared" si="16"/>
        <v>0</v>
      </c>
      <c r="CE8">
        <f t="shared" si="16"/>
        <v>0</v>
      </c>
      <c r="CF8">
        <f t="shared" si="16"/>
        <v>1.6</v>
      </c>
      <c r="CG8">
        <f t="shared" si="16"/>
        <v>15</v>
      </c>
      <c r="CH8">
        <f t="shared" si="16"/>
        <v>0</v>
      </c>
      <c r="CI8">
        <f t="shared" si="16"/>
        <v>10.8</v>
      </c>
      <c r="CJ8">
        <f t="shared" si="16"/>
        <v>3</v>
      </c>
      <c r="CK8">
        <f t="shared" si="16"/>
        <v>17.2</v>
      </c>
      <c r="CL8">
        <f t="shared" si="16"/>
        <v>7.1</v>
      </c>
      <c r="CM8">
        <f t="shared" si="16"/>
        <v>8</v>
      </c>
      <c r="CN8">
        <f t="shared" si="16"/>
        <v>0</v>
      </c>
      <c r="CO8">
        <f t="shared" si="16"/>
        <v>0</v>
      </c>
      <c r="CP8">
        <f t="shared" si="16"/>
        <v>1</v>
      </c>
      <c r="CQ8">
        <f t="shared" si="16"/>
        <v>0</v>
      </c>
      <c r="CR8">
        <f t="shared" si="16"/>
        <v>3.2</v>
      </c>
      <c r="CS8">
        <f t="shared" si="16"/>
        <v>0</v>
      </c>
      <c r="CT8">
        <f t="shared" si="16"/>
        <v>0</v>
      </c>
      <c r="CU8">
        <f t="shared" si="16"/>
        <v>6</v>
      </c>
      <c r="CV8">
        <f t="shared" si="16"/>
        <v>0</v>
      </c>
      <c r="CW8">
        <f t="shared" si="16"/>
        <v>1.8</v>
      </c>
      <c r="CX8">
        <f t="shared" si="16"/>
        <v>0</v>
      </c>
      <c r="CY8">
        <f t="shared" si="16"/>
        <v>0</v>
      </c>
      <c r="CZ8">
        <f t="shared" si="16"/>
        <v>12.2</v>
      </c>
      <c r="DA8">
        <f t="shared" si="16"/>
        <v>0</v>
      </c>
      <c r="DB8">
        <f t="shared" si="16"/>
        <v>30.5</v>
      </c>
      <c r="DC8">
        <f t="shared" si="16"/>
        <v>2.6</v>
      </c>
      <c r="DD8">
        <f t="shared" si="16"/>
        <v>6.2</v>
      </c>
      <c r="DE8">
        <f t="shared" si="16"/>
        <v>3.2</v>
      </c>
      <c r="DF8">
        <f t="shared" si="16"/>
        <v>9.6</v>
      </c>
      <c r="DG8">
        <f t="shared" si="16"/>
        <v>25.6</v>
      </c>
      <c r="DH8">
        <f t="shared" si="16"/>
        <v>2.5</v>
      </c>
      <c r="DI8">
        <f t="shared" si="16"/>
        <v>0</v>
      </c>
      <c r="DJ8" s="1"/>
      <c r="DK8" s="1"/>
      <c r="DL8" s="2">
        <v>42922</v>
      </c>
      <c r="DM8">
        <f t="shared" ref="DM8:EU8" si="17">CA13+CA14</f>
        <v>0</v>
      </c>
      <c r="DN8">
        <f t="shared" si="17"/>
        <v>0</v>
      </c>
      <c r="DO8">
        <f t="shared" si="17"/>
        <v>30.8</v>
      </c>
      <c r="DP8">
        <f t="shared" si="17"/>
        <v>0</v>
      </c>
      <c r="DQ8">
        <f t="shared" si="17"/>
        <v>0</v>
      </c>
      <c r="DR8">
        <f t="shared" si="17"/>
        <v>49.300000000000004</v>
      </c>
      <c r="DS8">
        <f t="shared" si="17"/>
        <v>1.2</v>
      </c>
      <c r="DT8">
        <f t="shared" si="17"/>
        <v>2</v>
      </c>
      <c r="DU8">
        <f t="shared" si="17"/>
        <v>0</v>
      </c>
      <c r="DV8">
        <f t="shared" si="17"/>
        <v>0</v>
      </c>
      <c r="DW8">
        <f t="shared" si="17"/>
        <v>2.2999999999999998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3</v>
      </c>
      <c r="EH8">
        <f t="shared" si="17"/>
        <v>3</v>
      </c>
      <c r="EI8">
        <f t="shared" si="17"/>
        <v>0</v>
      </c>
      <c r="EJ8">
        <f t="shared" si="17"/>
        <v>0</v>
      </c>
      <c r="EK8">
        <f t="shared" si="17"/>
        <v>2.2000000000000002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0.4</v>
      </c>
      <c r="ER8">
        <f t="shared" si="17"/>
        <v>28.4</v>
      </c>
      <c r="ES8">
        <f t="shared" si="17"/>
        <v>4</v>
      </c>
      <c r="ET8">
        <f t="shared" si="17"/>
        <v>0</v>
      </c>
      <c r="EU8">
        <f t="shared" si="17"/>
        <v>28</v>
      </c>
    </row>
    <row r="9" spans="1:151" x14ac:dyDescent="0.25">
      <c r="A9" s="8"/>
      <c r="B9">
        <v>21</v>
      </c>
      <c r="C9">
        <v>4</v>
      </c>
      <c r="D9">
        <v>2.7</v>
      </c>
      <c r="E9">
        <v>0</v>
      </c>
      <c r="F9">
        <v>0</v>
      </c>
      <c r="G9">
        <v>0</v>
      </c>
      <c r="H9">
        <v>15.6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2</v>
      </c>
      <c r="P9">
        <v>10</v>
      </c>
      <c r="Q9">
        <v>0</v>
      </c>
      <c r="R9">
        <v>0</v>
      </c>
      <c r="S9">
        <v>3</v>
      </c>
      <c r="T9">
        <v>0</v>
      </c>
      <c r="U9">
        <v>4</v>
      </c>
      <c r="V9">
        <v>0</v>
      </c>
      <c r="W9">
        <v>0</v>
      </c>
      <c r="X9">
        <v>0</v>
      </c>
      <c r="Y9">
        <v>0</v>
      </c>
      <c r="Z9">
        <v>13.2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9.1999999999999993</v>
      </c>
      <c r="AH9">
        <v>0</v>
      </c>
      <c r="AI9">
        <v>63</v>
      </c>
      <c r="AJ9">
        <v>0</v>
      </c>
      <c r="AK9">
        <v>0</v>
      </c>
      <c r="AM9" s="10"/>
      <c r="AN9">
        <v>18</v>
      </c>
      <c r="AO9">
        <f t="shared" ref="AO9:BW9" si="18">C15+C16</f>
        <v>11.8</v>
      </c>
      <c r="AP9">
        <f t="shared" si="18"/>
        <v>0</v>
      </c>
      <c r="AQ9">
        <f t="shared" si="18"/>
        <v>1</v>
      </c>
      <c r="AR9">
        <f t="shared" si="18"/>
        <v>0</v>
      </c>
      <c r="AS9">
        <f t="shared" si="18"/>
        <v>3</v>
      </c>
      <c r="AT9">
        <f t="shared" si="18"/>
        <v>8</v>
      </c>
      <c r="AU9">
        <f t="shared" si="18"/>
        <v>1.4</v>
      </c>
      <c r="AV9">
        <f t="shared" si="18"/>
        <v>0</v>
      </c>
      <c r="AW9">
        <f t="shared" si="18"/>
        <v>1.1000000000000001</v>
      </c>
      <c r="AX9">
        <f t="shared" si="18"/>
        <v>0</v>
      </c>
      <c r="AY9">
        <f t="shared" si="18"/>
        <v>0</v>
      </c>
      <c r="AZ9">
        <f t="shared" si="18"/>
        <v>18.100000000000001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4.4000000000000004</v>
      </c>
      <c r="BF9">
        <f t="shared" si="18"/>
        <v>0.2</v>
      </c>
      <c r="BG9">
        <f t="shared" si="18"/>
        <v>2</v>
      </c>
      <c r="BH9">
        <f t="shared" si="18"/>
        <v>4</v>
      </c>
      <c r="BI9">
        <f t="shared" si="18"/>
        <v>0</v>
      </c>
      <c r="BJ9">
        <f t="shared" si="18"/>
        <v>0.2</v>
      </c>
      <c r="BK9">
        <f t="shared" si="18"/>
        <v>21.4</v>
      </c>
      <c r="BL9">
        <f t="shared" si="18"/>
        <v>0</v>
      </c>
      <c r="BM9">
        <f t="shared" si="18"/>
        <v>0</v>
      </c>
      <c r="BN9">
        <f t="shared" si="18"/>
        <v>4.2</v>
      </c>
      <c r="BO9">
        <f t="shared" si="18"/>
        <v>3</v>
      </c>
      <c r="BP9">
        <f t="shared" si="18"/>
        <v>0</v>
      </c>
      <c r="BQ9">
        <f t="shared" si="18"/>
        <v>3</v>
      </c>
      <c r="BR9">
        <f t="shared" si="18"/>
        <v>0</v>
      </c>
      <c r="BS9">
        <f t="shared" si="18"/>
        <v>5</v>
      </c>
      <c r="BT9">
        <f t="shared" si="18"/>
        <v>2.2000000000000002</v>
      </c>
      <c r="BU9">
        <f t="shared" si="18"/>
        <v>13.8</v>
      </c>
      <c r="BV9">
        <f t="shared" si="18"/>
        <v>20</v>
      </c>
      <c r="BW9">
        <f t="shared" si="18"/>
        <v>0</v>
      </c>
      <c r="BX9" s="1"/>
      <c r="BY9" s="9">
        <v>42920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15</v>
      </c>
      <c r="CE9">
        <f t="shared" si="19"/>
        <v>1.4</v>
      </c>
      <c r="CF9">
        <f t="shared" si="19"/>
        <v>0.4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26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12</v>
      </c>
      <c r="CV9">
        <f t="shared" si="19"/>
        <v>0</v>
      </c>
      <c r="CW9">
        <f t="shared" si="19"/>
        <v>0.4</v>
      </c>
      <c r="CX9">
        <f t="shared" si="19"/>
        <v>0</v>
      </c>
      <c r="CY9">
        <f t="shared" si="19"/>
        <v>0</v>
      </c>
      <c r="CZ9">
        <f t="shared" si="19"/>
        <v>23.2</v>
      </c>
      <c r="DA9">
        <f t="shared" si="19"/>
        <v>0</v>
      </c>
      <c r="DB9">
        <f t="shared" si="19"/>
        <v>40.5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1.7999999999999998</v>
      </c>
      <c r="DG9">
        <f t="shared" si="19"/>
        <v>13.8</v>
      </c>
      <c r="DH9">
        <f t="shared" si="19"/>
        <v>0</v>
      </c>
      <c r="DI9">
        <f t="shared" si="19"/>
        <v>0</v>
      </c>
      <c r="DJ9" s="1"/>
      <c r="DK9" s="1"/>
      <c r="DL9" s="2">
        <v>42923</v>
      </c>
      <c r="DM9">
        <f t="shared" ref="DM9:EU9" si="20">CA15+CA16</f>
        <v>0</v>
      </c>
      <c r="DN9">
        <f t="shared" si="20"/>
        <v>12.2</v>
      </c>
      <c r="DO9">
        <f t="shared" si="20"/>
        <v>0</v>
      </c>
      <c r="DP9">
        <f t="shared" si="20"/>
        <v>3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5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14.299999999999999</v>
      </c>
      <c r="ED9">
        <f t="shared" si="20"/>
        <v>0</v>
      </c>
      <c r="EE9">
        <f t="shared" si="20"/>
        <v>41</v>
      </c>
      <c r="EF9">
        <f t="shared" si="20"/>
        <v>0</v>
      </c>
      <c r="EG9">
        <f t="shared" si="20"/>
        <v>0</v>
      </c>
      <c r="EH9">
        <f t="shared" si="20"/>
        <v>9</v>
      </c>
      <c r="EI9">
        <f t="shared" si="20"/>
        <v>7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8.1999999999999993</v>
      </c>
      <c r="EN9">
        <f t="shared" si="20"/>
        <v>9</v>
      </c>
      <c r="EO9">
        <f t="shared" si="20"/>
        <v>0</v>
      </c>
      <c r="EP9">
        <f t="shared" si="20"/>
        <v>3</v>
      </c>
      <c r="EQ9">
        <f t="shared" si="20"/>
        <v>22.6</v>
      </c>
      <c r="ER9">
        <f t="shared" si="20"/>
        <v>92.3</v>
      </c>
      <c r="ES9">
        <f t="shared" si="20"/>
        <v>26.6</v>
      </c>
      <c r="ET9">
        <f t="shared" si="20"/>
        <v>1</v>
      </c>
      <c r="EU9">
        <f t="shared" si="20"/>
        <v>37</v>
      </c>
    </row>
    <row r="10" spans="1:151" x14ac:dyDescent="0.25">
      <c r="A10" s="8"/>
      <c r="B10">
        <v>24</v>
      </c>
      <c r="C10">
        <v>1</v>
      </c>
      <c r="D10">
        <v>2.2000000000000002</v>
      </c>
      <c r="E10">
        <v>0</v>
      </c>
      <c r="F10">
        <v>0</v>
      </c>
      <c r="G10">
        <v>8.6</v>
      </c>
      <c r="H10">
        <v>43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33</v>
      </c>
      <c r="P10">
        <v>7</v>
      </c>
      <c r="Q10">
        <v>0</v>
      </c>
      <c r="R10">
        <v>0</v>
      </c>
      <c r="S10">
        <v>12</v>
      </c>
      <c r="T10">
        <v>0</v>
      </c>
      <c r="U10">
        <v>0</v>
      </c>
      <c r="V10">
        <v>0</v>
      </c>
      <c r="W10">
        <v>12</v>
      </c>
      <c r="X10">
        <v>0</v>
      </c>
      <c r="Y10">
        <v>0</v>
      </c>
      <c r="Z10">
        <v>0.5</v>
      </c>
      <c r="AA10">
        <v>0</v>
      </c>
      <c r="AB10">
        <v>9</v>
      </c>
      <c r="AC10">
        <v>2</v>
      </c>
      <c r="AD10">
        <v>52</v>
      </c>
      <c r="AE10">
        <v>0</v>
      </c>
      <c r="AF10">
        <v>0.2</v>
      </c>
      <c r="AG10">
        <v>20</v>
      </c>
      <c r="AH10">
        <v>0</v>
      </c>
      <c r="AI10">
        <v>0.2</v>
      </c>
      <c r="AJ10">
        <v>0</v>
      </c>
      <c r="AK10">
        <v>0</v>
      </c>
      <c r="AM10" s="10"/>
      <c r="AN10">
        <v>24</v>
      </c>
      <c r="AO10">
        <f t="shared" ref="AO10:BW10" si="21">C17+C18</f>
        <v>0.4</v>
      </c>
      <c r="AP10">
        <f t="shared" si="21"/>
        <v>0</v>
      </c>
      <c r="AQ10">
        <f t="shared" si="21"/>
        <v>4</v>
      </c>
      <c r="AR10">
        <f t="shared" si="21"/>
        <v>0</v>
      </c>
      <c r="AS10">
        <f t="shared" si="21"/>
        <v>7</v>
      </c>
      <c r="AT10">
        <f t="shared" si="21"/>
        <v>5.2</v>
      </c>
      <c r="AU10">
        <f t="shared" si="21"/>
        <v>4.5999999999999996</v>
      </c>
      <c r="AV10">
        <f t="shared" si="21"/>
        <v>1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2</v>
      </c>
      <c r="BD10">
        <f t="shared" si="21"/>
        <v>0</v>
      </c>
      <c r="BE10">
        <f t="shared" si="21"/>
        <v>0.8</v>
      </c>
      <c r="BF10">
        <f t="shared" si="21"/>
        <v>0</v>
      </c>
      <c r="BG10">
        <f t="shared" si="21"/>
        <v>13</v>
      </c>
      <c r="BH10">
        <f t="shared" si="21"/>
        <v>0</v>
      </c>
      <c r="BI10">
        <f t="shared" si="21"/>
        <v>0</v>
      </c>
      <c r="BJ10">
        <f t="shared" si="21"/>
        <v>0.2</v>
      </c>
      <c r="BK10">
        <f t="shared" si="21"/>
        <v>0.6</v>
      </c>
      <c r="BL10">
        <f t="shared" si="21"/>
        <v>0</v>
      </c>
      <c r="BM10">
        <f t="shared" si="21"/>
        <v>0</v>
      </c>
      <c r="BN10">
        <f t="shared" si="21"/>
        <v>25.6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1</v>
      </c>
      <c r="BS10">
        <f t="shared" si="21"/>
        <v>1</v>
      </c>
      <c r="BT10">
        <f t="shared" si="21"/>
        <v>0</v>
      </c>
      <c r="BU10">
        <f t="shared" si="21"/>
        <v>0</v>
      </c>
      <c r="BV10">
        <f t="shared" si="21"/>
        <v>1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4.0999999999999996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2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34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0</v>
      </c>
      <c r="DE10">
        <f t="shared" si="22"/>
        <v>0</v>
      </c>
      <c r="DF10">
        <f t="shared" si="22"/>
        <v>20.399999999999999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42924</v>
      </c>
      <c r="DM10">
        <f t="shared" ref="DM10:EU10" si="23">CA17+CA18</f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47</v>
      </c>
      <c r="DR10">
        <f t="shared" si="23"/>
        <v>0.30000000000000004</v>
      </c>
      <c r="DS10">
        <f t="shared" si="23"/>
        <v>13.2</v>
      </c>
      <c r="DT10">
        <f t="shared" si="23"/>
        <v>5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32</v>
      </c>
      <c r="DZ10">
        <f t="shared" si="23"/>
        <v>40</v>
      </c>
      <c r="EA10">
        <f t="shared" si="23"/>
        <v>0</v>
      </c>
      <c r="EB10">
        <f t="shared" si="23"/>
        <v>0</v>
      </c>
      <c r="EC10">
        <f t="shared" si="23"/>
        <v>28.2</v>
      </c>
      <c r="ED10">
        <f t="shared" si="23"/>
        <v>3</v>
      </c>
      <c r="EE10">
        <f t="shared" si="23"/>
        <v>6</v>
      </c>
      <c r="EF10">
        <f t="shared" si="23"/>
        <v>0</v>
      </c>
      <c r="EG10">
        <f t="shared" si="23"/>
        <v>0</v>
      </c>
      <c r="EH10">
        <f t="shared" si="23"/>
        <v>0</v>
      </c>
      <c r="EI10">
        <f t="shared" si="23"/>
        <v>0</v>
      </c>
      <c r="EJ10">
        <f t="shared" si="23"/>
        <v>5</v>
      </c>
      <c r="EK10">
        <f t="shared" si="23"/>
        <v>35.4</v>
      </c>
      <c r="EL10">
        <f t="shared" si="23"/>
        <v>3.5</v>
      </c>
      <c r="EM10">
        <f t="shared" si="23"/>
        <v>4.2</v>
      </c>
      <c r="EN10">
        <f t="shared" si="23"/>
        <v>11</v>
      </c>
      <c r="EO10">
        <f t="shared" si="23"/>
        <v>0</v>
      </c>
      <c r="EP10">
        <f t="shared" si="23"/>
        <v>1</v>
      </c>
      <c r="EQ10">
        <f t="shared" si="23"/>
        <v>59.2</v>
      </c>
      <c r="ER10">
        <f t="shared" si="23"/>
        <v>1.7999999999999998</v>
      </c>
      <c r="ES10">
        <f t="shared" si="23"/>
        <v>16.799999999999997</v>
      </c>
      <c r="ET10">
        <f t="shared" si="23"/>
        <v>0</v>
      </c>
      <c r="EU10">
        <f t="shared" si="23"/>
        <v>16</v>
      </c>
    </row>
    <row r="11" spans="1:151" x14ac:dyDescent="0.25">
      <c r="A11" s="8">
        <v>43648</v>
      </c>
      <c r="B11">
        <v>3</v>
      </c>
      <c r="C11">
        <v>0</v>
      </c>
      <c r="D11">
        <v>10.6</v>
      </c>
      <c r="E11">
        <v>0.4</v>
      </c>
      <c r="F11">
        <v>6</v>
      </c>
      <c r="G11">
        <v>0.1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3</v>
      </c>
      <c r="P11">
        <v>10</v>
      </c>
      <c r="Q11">
        <v>0</v>
      </c>
      <c r="R11">
        <v>0</v>
      </c>
      <c r="S11">
        <v>10</v>
      </c>
      <c r="T11">
        <v>0</v>
      </c>
      <c r="U11">
        <v>2</v>
      </c>
      <c r="V11">
        <v>0</v>
      </c>
      <c r="W11">
        <v>5</v>
      </c>
      <c r="X11">
        <v>0</v>
      </c>
      <c r="Y11">
        <v>5</v>
      </c>
      <c r="Z11">
        <v>0</v>
      </c>
      <c r="AA11">
        <v>0</v>
      </c>
      <c r="AB11">
        <v>14.4</v>
      </c>
      <c r="AC11">
        <v>0</v>
      </c>
      <c r="AD11">
        <v>45</v>
      </c>
      <c r="AE11">
        <v>0</v>
      </c>
      <c r="AF11">
        <v>0.8</v>
      </c>
      <c r="AG11">
        <v>23</v>
      </c>
      <c r="AH11">
        <v>0</v>
      </c>
      <c r="AI11">
        <v>0</v>
      </c>
      <c r="AJ11">
        <v>7</v>
      </c>
      <c r="AK11">
        <v>0</v>
      </c>
      <c r="AM11" s="9">
        <v>42919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1</v>
      </c>
      <c r="AR11">
        <f t="shared" si="24"/>
        <v>0</v>
      </c>
      <c r="AS11">
        <f t="shared" si="24"/>
        <v>85</v>
      </c>
      <c r="AT11">
        <f t="shared" si="24"/>
        <v>35</v>
      </c>
      <c r="AU11">
        <f t="shared" si="24"/>
        <v>0</v>
      </c>
      <c r="AV11">
        <f t="shared" si="24"/>
        <v>32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2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1</v>
      </c>
      <c r="BE11">
        <f t="shared" si="24"/>
        <v>0.4</v>
      </c>
      <c r="BF11">
        <f t="shared" si="24"/>
        <v>0</v>
      </c>
      <c r="BG11">
        <f t="shared" si="24"/>
        <v>15</v>
      </c>
      <c r="BH11">
        <f t="shared" si="24"/>
        <v>0</v>
      </c>
      <c r="BI11">
        <f t="shared" si="24"/>
        <v>0</v>
      </c>
      <c r="BJ11">
        <f t="shared" si="24"/>
        <v>1.6</v>
      </c>
      <c r="BK11">
        <f t="shared" si="24"/>
        <v>0</v>
      </c>
      <c r="BL11">
        <f t="shared" si="24"/>
        <v>0</v>
      </c>
      <c r="BM11">
        <f t="shared" si="24"/>
        <v>0.8</v>
      </c>
      <c r="BN11">
        <f t="shared" si="24"/>
        <v>9</v>
      </c>
      <c r="BO11">
        <f t="shared" si="24"/>
        <v>0.8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3.8</v>
      </c>
      <c r="BU11">
        <f t="shared" si="24"/>
        <v>45.300000000000004</v>
      </c>
      <c r="BV11">
        <f t="shared" si="24"/>
        <v>0</v>
      </c>
      <c r="BW11">
        <f t="shared" si="24"/>
        <v>0</v>
      </c>
      <c r="BX11" s="1"/>
      <c r="BY11" s="9">
        <v>42921</v>
      </c>
      <c r="BZ11">
        <v>12</v>
      </c>
      <c r="CA11">
        <f t="shared" ref="CA11:DI11" si="25">AO19+AO20</f>
        <v>4</v>
      </c>
      <c r="CB11">
        <f t="shared" si="25"/>
        <v>0</v>
      </c>
      <c r="CC11">
        <f t="shared" si="25"/>
        <v>2</v>
      </c>
      <c r="CD11">
        <f t="shared" si="25"/>
        <v>1</v>
      </c>
      <c r="CE11">
        <f t="shared" si="25"/>
        <v>0</v>
      </c>
      <c r="CF11">
        <f t="shared" si="25"/>
        <v>2.4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27.6</v>
      </c>
      <c r="CM11">
        <f t="shared" si="25"/>
        <v>3</v>
      </c>
      <c r="CN11">
        <f t="shared" si="25"/>
        <v>41</v>
      </c>
      <c r="CO11">
        <f t="shared" si="25"/>
        <v>0</v>
      </c>
      <c r="CP11">
        <f t="shared" si="25"/>
        <v>0</v>
      </c>
      <c r="CQ11">
        <f t="shared" si="25"/>
        <v>1.5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5.2</v>
      </c>
      <c r="CV11">
        <f t="shared" si="25"/>
        <v>0</v>
      </c>
      <c r="CW11">
        <f t="shared" si="25"/>
        <v>20.399999999999999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7.4</v>
      </c>
      <c r="DG11">
        <f t="shared" si="25"/>
        <v>0.2</v>
      </c>
      <c r="DH11">
        <f t="shared" si="25"/>
        <v>0</v>
      </c>
      <c r="DI11">
        <f t="shared" si="25"/>
        <v>0</v>
      </c>
      <c r="DJ11" s="1"/>
      <c r="DK11" s="1"/>
      <c r="DL11" s="2">
        <v>42925</v>
      </c>
      <c r="DM11">
        <f t="shared" ref="DM11:EU11" si="26">CA19+CA20</f>
        <v>0</v>
      </c>
      <c r="DN11">
        <f t="shared" si="26"/>
        <v>0</v>
      </c>
      <c r="DO11">
        <f t="shared" si="26"/>
        <v>6.2</v>
      </c>
      <c r="DP11">
        <f t="shared" si="26"/>
        <v>5</v>
      </c>
      <c r="DQ11">
        <f t="shared" si="26"/>
        <v>8.6999999999999993</v>
      </c>
      <c r="DR11">
        <f t="shared" si="26"/>
        <v>40.400000000000006</v>
      </c>
      <c r="DS11">
        <f t="shared" si="26"/>
        <v>14</v>
      </c>
      <c r="DT11">
        <f t="shared" si="26"/>
        <v>13</v>
      </c>
      <c r="DU11">
        <f t="shared" si="26"/>
        <v>0</v>
      </c>
      <c r="DV11">
        <f t="shared" si="26"/>
        <v>0</v>
      </c>
      <c r="DW11">
        <f t="shared" si="26"/>
        <v>9</v>
      </c>
      <c r="DX11">
        <f t="shared" si="26"/>
        <v>11.8</v>
      </c>
      <c r="DY11">
        <f t="shared" si="26"/>
        <v>1</v>
      </c>
      <c r="DZ11">
        <f t="shared" si="26"/>
        <v>33</v>
      </c>
      <c r="EA11">
        <f t="shared" si="26"/>
        <v>18.2</v>
      </c>
      <c r="EB11">
        <f t="shared" si="26"/>
        <v>0</v>
      </c>
      <c r="EC11">
        <f t="shared" si="26"/>
        <v>45.400000000000006</v>
      </c>
      <c r="ED11">
        <f t="shared" si="26"/>
        <v>1</v>
      </c>
      <c r="EE11">
        <f t="shared" si="26"/>
        <v>10</v>
      </c>
      <c r="EF11">
        <f t="shared" si="26"/>
        <v>30</v>
      </c>
      <c r="EG11">
        <f t="shared" si="26"/>
        <v>2</v>
      </c>
      <c r="EH11">
        <f t="shared" si="26"/>
        <v>18</v>
      </c>
      <c r="EI11">
        <f t="shared" si="26"/>
        <v>18.399999999999999</v>
      </c>
      <c r="EJ11">
        <f t="shared" si="26"/>
        <v>0</v>
      </c>
      <c r="EK11">
        <f t="shared" si="26"/>
        <v>15.6</v>
      </c>
      <c r="EL11">
        <f t="shared" si="26"/>
        <v>6.3000000000000007</v>
      </c>
      <c r="EM11">
        <f t="shared" si="26"/>
        <v>0.2</v>
      </c>
      <c r="EN11">
        <f t="shared" si="26"/>
        <v>46.2</v>
      </c>
      <c r="EO11">
        <f t="shared" si="26"/>
        <v>0</v>
      </c>
      <c r="EP11">
        <f t="shared" si="26"/>
        <v>0</v>
      </c>
      <c r="EQ11">
        <f t="shared" si="26"/>
        <v>28.4</v>
      </c>
      <c r="ER11">
        <f t="shared" si="26"/>
        <v>2.4</v>
      </c>
      <c r="ES11">
        <f t="shared" si="26"/>
        <v>78.900000000000006</v>
      </c>
      <c r="ET11">
        <f t="shared" si="26"/>
        <v>3.4</v>
      </c>
      <c r="EU11">
        <f t="shared" si="26"/>
        <v>35</v>
      </c>
    </row>
    <row r="12" spans="1:151" x14ac:dyDescent="0.25">
      <c r="A12" s="8"/>
      <c r="B12">
        <v>6</v>
      </c>
      <c r="C12">
        <v>0</v>
      </c>
      <c r="D12">
        <v>0</v>
      </c>
      <c r="E12">
        <v>0.6</v>
      </c>
      <c r="F12">
        <v>0</v>
      </c>
      <c r="G12">
        <v>2</v>
      </c>
      <c r="H12">
        <v>0.8</v>
      </c>
      <c r="I12">
        <v>0.4</v>
      </c>
      <c r="J12">
        <v>17</v>
      </c>
      <c r="K12">
        <v>0</v>
      </c>
      <c r="L12">
        <v>0</v>
      </c>
      <c r="M12">
        <v>0</v>
      </c>
      <c r="N12">
        <v>0</v>
      </c>
      <c r="O12">
        <v>0</v>
      </c>
      <c r="P12">
        <v>32</v>
      </c>
      <c r="Q12">
        <v>5</v>
      </c>
      <c r="R12">
        <v>0</v>
      </c>
      <c r="S12">
        <v>0</v>
      </c>
      <c r="T12">
        <v>0</v>
      </c>
      <c r="U12">
        <v>4</v>
      </c>
      <c r="V12">
        <v>0</v>
      </c>
      <c r="W12">
        <v>0</v>
      </c>
      <c r="X12">
        <v>0</v>
      </c>
      <c r="Y12">
        <v>0</v>
      </c>
      <c r="Z12">
        <v>0</v>
      </c>
      <c r="AA12">
        <v>0.2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1.2</v>
      </c>
      <c r="AH12">
        <v>0</v>
      </c>
      <c r="AI12">
        <v>0</v>
      </c>
      <c r="AJ12">
        <v>0.6</v>
      </c>
      <c r="AK12">
        <v>3.5</v>
      </c>
      <c r="AM12" s="10"/>
      <c r="AN12">
        <v>12</v>
      </c>
      <c r="AO12">
        <f t="shared" ref="AO12:BW12" si="27">C21+C22</f>
        <v>0</v>
      </c>
      <c r="AP12">
        <f t="shared" si="27"/>
        <v>1.3</v>
      </c>
      <c r="AQ12">
        <f t="shared" si="27"/>
        <v>0</v>
      </c>
      <c r="AR12">
        <f t="shared" si="27"/>
        <v>0</v>
      </c>
      <c r="AS12">
        <f t="shared" si="27"/>
        <v>30.5</v>
      </c>
      <c r="AT12">
        <f t="shared" si="27"/>
        <v>17.2</v>
      </c>
      <c r="AU12">
        <f t="shared" si="27"/>
        <v>0</v>
      </c>
      <c r="AV12">
        <f t="shared" si="27"/>
        <v>1</v>
      </c>
      <c r="AW12">
        <f t="shared" si="27"/>
        <v>0</v>
      </c>
      <c r="AX12">
        <f t="shared" si="27"/>
        <v>0</v>
      </c>
      <c r="AY12">
        <f t="shared" si="27"/>
        <v>6.6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0.6</v>
      </c>
      <c r="BD12">
        <f t="shared" si="27"/>
        <v>0</v>
      </c>
      <c r="BE12">
        <f t="shared" si="27"/>
        <v>4.3</v>
      </c>
      <c r="BF12">
        <f t="shared" si="27"/>
        <v>0</v>
      </c>
      <c r="BG12">
        <f t="shared" si="27"/>
        <v>6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0.5</v>
      </c>
      <c r="BL12">
        <f t="shared" si="27"/>
        <v>0</v>
      </c>
      <c r="BM12">
        <f t="shared" si="27"/>
        <v>0</v>
      </c>
      <c r="BN12">
        <f t="shared" si="27"/>
        <v>15.4</v>
      </c>
      <c r="BO12">
        <f t="shared" si="27"/>
        <v>5.8</v>
      </c>
      <c r="BP12">
        <f t="shared" si="27"/>
        <v>0</v>
      </c>
      <c r="BQ12">
        <f t="shared" si="27"/>
        <v>0</v>
      </c>
      <c r="BR12">
        <f t="shared" si="27"/>
        <v>22.6</v>
      </c>
      <c r="BS12">
        <f t="shared" si="27"/>
        <v>0.2</v>
      </c>
      <c r="BT12">
        <f t="shared" si="27"/>
        <v>0.4</v>
      </c>
      <c r="BU12">
        <f t="shared" si="27"/>
        <v>1.6</v>
      </c>
      <c r="BV12">
        <f t="shared" si="27"/>
        <v>0</v>
      </c>
      <c r="BW12">
        <f t="shared" si="27"/>
        <v>9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3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1</v>
      </c>
      <c r="CW12">
        <f t="shared" si="28"/>
        <v>0</v>
      </c>
      <c r="CX12">
        <f t="shared" si="28"/>
        <v>0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1.6</v>
      </c>
      <c r="DC12">
        <f t="shared" si="28"/>
        <v>7</v>
      </c>
      <c r="DD12">
        <f t="shared" si="28"/>
        <v>0</v>
      </c>
      <c r="DE12">
        <f t="shared" si="28"/>
        <v>0</v>
      </c>
      <c r="DF12">
        <f t="shared" si="28"/>
        <v>26.4</v>
      </c>
      <c r="DG12">
        <f t="shared" si="28"/>
        <v>0</v>
      </c>
      <c r="DH12">
        <f t="shared" si="28"/>
        <v>0</v>
      </c>
      <c r="DI12">
        <f t="shared" si="28"/>
        <v>22</v>
      </c>
      <c r="DJ12" s="1"/>
      <c r="DK12" s="1"/>
      <c r="DL12" s="2">
        <v>42926</v>
      </c>
      <c r="DM12">
        <f t="shared" ref="DM12:EU12" si="29">CA21+CA22</f>
        <v>2</v>
      </c>
      <c r="DN12">
        <f t="shared" si="29"/>
        <v>2.6</v>
      </c>
      <c r="DO12">
        <f t="shared" si="29"/>
        <v>0</v>
      </c>
      <c r="DP12">
        <f t="shared" si="29"/>
        <v>0</v>
      </c>
      <c r="DQ12">
        <f t="shared" si="29"/>
        <v>38.700000000000003</v>
      </c>
      <c r="DR12">
        <f t="shared" si="29"/>
        <v>108.80000000000001</v>
      </c>
      <c r="DS12">
        <f t="shared" si="29"/>
        <v>46.900000000000006</v>
      </c>
      <c r="DT12">
        <f t="shared" si="29"/>
        <v>18</v>
      </c>
      <c r="DU12">
        <f t="shared" si="29"/>
        <v>11</v>
      </c>
      <c r="DV12">
        <f t="shared" si="29"/>
        <v>55.2</v>
      </c>
      <c r="DW12">
        <f t="shared" si="29"/>
        <v>0.4</v>
      </c>
      <c r="DX12">
        <f t="shared" si="29"/>
        <v>18.900000000000002</v>
      </c>
      <c r="DY12">
        <f t="shared" si="29"/>
        <v>35</v>
      </c>
      <c r="DZ12">
        <f t="shared" si="29"/>
        <v>2</v>
      </c>
      <c r="EA12">
        <f t="shared" si="29"/>
        <v>17</v>
      </c>
      <c r="EB12">
        <f t="shared" si="29"/>
        <v>4.4000000000000004</v>
      </c>
      <c r="EC12">
        <f t="shared" si="29"/>
        <v>15.1</v>
      </c>
      <c r="ED12">
        <f t="shared" si="29"/>
        <v>0</v>
      </c>
      <c r="EE12">
        <f t="shared" si="29"/>
        <v>14</v>
      </c>
      <c r="EF12">
        <f t="shared" si="29"/>
        <v>12.8</v>
      </c>
      <c r="EG12">
        <f t="shared" si="29"/>
        <v>0</v>
      </c>
      <c r="EH12">
        <f t="shared" si="29"/>
        <v>2.8</v>
      </c>
      <c r="EI12">
        <f t="shared" si="29"/>
        <v>60.6</v>
      </c>
      <c r="EJ12">
        <f t="shared" si="29"/>
        <v>5.4</v>
      </c>
      <c r="EK12">
        <f t="shared" si="29"/>
        <v>2.4</v>
      </c>
      <c r="EL12">
        <f t="shared" si="29"/>
        <v>24.200000000000003</v>
      </c>
      <c r="EM12">
        <f t="shared" si="29"/>
        <v>4.8</v>
      </c>
      <c r="EN12">
        <f t="shared" si="29"/>
        <v>17.8</v>
      </c>
      <c r="EO12">
        <f t="shared" si="29"/>
        <v>0</v>
      </c>
      <c r="EP12">
        <f t="shared" si="29"/>
        <v>4.8000000000000007</v>
      </c>
      <c r="EQ12">
        <f t="shared" si="29"/>
        <v>36.200000000000003</v>
      </c>
      <c r="ER12">
        <f t="shared" si="29"/>
        <v>3.8</v>
      </c>
      <c r="ES12">
        <f t="shared" si="29"/>
        <v>27.400000000000002</v>
      </c>
      <c r="ET12">
        <f t="shared" si="29"/>
        <v>36</v>
      </c>
      <c r="EU12">
        <f t="shared" si="29"/>
        <v>14</v>
      </c>
    </row>
    <row r="13" spans="1:151" x14ac:dyDescent="0.25">
      <c r="A13" s="8"/>
      <c r="B13">
        <v>9</v>
      </c>
      <c r="C13">
        <v>0</v>
      </c>
      <c r="D13">
        <v>0</v>
      </c>
      <c r="E13">
        <v>15</v>
      </c>
      <c r="F13">
        <v>0</v>
      </c>
      <c r="G13">
        <v>15.8</v>
      </c>
      <c r="H13">
        <v>2</v>
      </c>
      <c r="I13">
        <v>0.3</v>
      </c>
      <c r="J13">
        <v>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0</v>
      </c>
      <c r="W13">
        <v>0</v>
      </c>
      <c r="X13">
        <v>7.2</v>
      </c>
      <c r="Y13">
        <v>0</v>
      </c>
      <c r="Z13">
        <v>0</v>
      </c>
      <c r="AA13">
        <v>4.4000000000000004</v>
      </c>
      <c r="AB13">
        <v>0</v>
      </c>
      <c r="AC13">
        <v>0</v>
      </c>
      <c r="AD13">
        <v>0</v>
      </c>
      <c r="AE13">
        <v>0.2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3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13.6</v>
      </c>
      <c r="AV13">
        <f t="shared" si="30"/>
        <v>0</v>
      </c>
      <c r="AW13">
        <f t="shared" si="30"/>
        <v>10.8</v>
      </c>
      <c r="AX13">
        <f t="shared" si="30"/>
        <v>3</v>
      </c>
      <c r="AY13">
        <f t="shared" si="30"/>
        <v>17.2</v>
      </c>
      <c r="AZ13">
        <f t="shared" si="30"/>
        <v>7.1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1</v>
      </c>
      <c r="BE13">
        <f t="shared" si="30"/>
        <v>0</v>
      </c>
      <c r="BF13">
        <f t="shared" si="30"/>
        <v>3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1.8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2.6</v>
      </c>
      <c r="BR13">
        <f t="shared" si="30"/>
        <v>6.2</v>
      </c>
      <c r="BS13">
        <f t="shared" si="30"/>
        <v>0</v>
      </c>
      <c r="BT13">
        <f t="shared" si="30"/>
        <v>9</v>
      </c>
      <c r="BU13">
        <f t="shared" si="30"/>
        <v>3.6</v>
      </c>
      <c r="BV13">
        <f t="shared" si="30"/>
        <v>2.5</v>
      </c>
      <c r="BW13">
        <f t="shared" si="30"/>
        <v>0</v>
      </c>
      <c r="BX13" s="1"/>
      <c r="BY13" s="9">
        <v>42922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30.6</v>
      </c>
      <c r="CD13">
        <f t="shared" si="31"/>
        <v>0</v>
      </c>
      <c r="CE13">
        <f t="shared" si="31"/>
        <v>0</v>
      </c>
      <c r="CF13">
        <f t="shared" si="31"/>
        <v>49.300000000000004</v>
      </c>
      <c r="CG13">
        <f t="shared" si="31"/>
        <v>0</v>
      </c>
      <c r="CH13">
        <f t="shared" si="31"/>
        <v>2</v>
      </c>
      <c r="CI13">
        <f t="shared" si="31"/>
        <v>0</v>
      </c>
      <c r="CJ13">
        <f t="shared" si="31"/>
        <v>0</v>
      </c>
      <c r="CK13">
        <f t="shared" si="31"/>
        <v>2.2999999999999998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3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2.2000000000000002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0.4</v>
      </c>
      <c r="DF13">
        <f t="shared" si="31"/>
        <v>18.2</v>
      </c>
      <c r="DG13">
        <f t="shared" si="31"/>
        <v>4</v>
      </c>
      <c r="DH13">
        <f t="shared" si="31"/>
        <v>0</v>
      </c>
      <c r="DI13">
        <f t="shared" si="31"/>
        <v>28</v>
      </c>
      <c r="DJ13" s="1"/>
      <c r="DK13" s="1"/>
      <c r="DL13" s="2">
        <v>42927</v>
      </c>
      <c r="DM13">
        <f t="shared" ref="DM13:EU13" si="32">CA23+CA24</f>
        <v>13.399999999999999</v>
      </c>
      <c r="DN13">
        <f t="shared" si="32"/>
        <v>19.7</v>
      </c>
      <c r="DO13">
        <f t="shared" si="32"/>
        <v>8.4</v>
      </c>
      <c r="DP13">
        <f t="shared" si="32"/>
        <v>9</v>
      </c>
      <c r="DQ13">
        <f t="shared" si="32"/>
        <v>24</v>
      </c>
      <c r="DR13">
        <f t="shared" si="32"/>
        <v>14.4</v>
      </c>
      <c r="DS13">
        <f t="shared" si="32"/>
        <v>55.4</v>
      </c>
      <c r="DT13">
        <f t="shared" si="32"/>
        <v>4</v>
      </c>
      <c r="DU13">
        <f t="shared" si="32"/>
        <v>5.0999999999999996</v>
      </c>
      <c r="DV13">
        <f t="shared" si="32"/>
        <v>80</v>
      </c>
      <c r="DW13">
        <f t="shared" si="32"/>
        <v>0</v>
      </c>
      <c r="DX13">
        <f t="shared" si="32"/>
        <v>27.200000000000003</v>
      </c>
      <c r="DY13">
        <f t="shared" si="32"/>
        <v>44</v>
      </c>
      <c r="DZ13">
        <f t="shared" si="32"/>
        <v>50</v>
      </c>
      <c r="EA13">
        <f t="shared" si="32"/>
        <v>35.5</v>
      </c>
      <c r="EB13">
        <f t="shared" si="32"/>
        <v>44</v>
      </c>
      <c r="EC13">
        <f t="shared" si="32"/>
        <v>10.4</v>
      </c>
      <c r="ED13">
        <f t="shared" si="32"/>
        <v>26.2</v>
      </c>
      <c r="EE13">
        <f t="shared" si="32"/>
        <v>10</v>
      </c>
      <c r="EF13">
        <f t="shared" si="32"/>
        <v>20</v>
      </c>
      <c r="EG13">
        <f t="shared" si="32"/>
        <v>48</v>
      </c>
      <c r="EH13">
        <f t="shared" si="32"/>
        <v>35</v>
      </c>
      <c r="EI13">
        <f t="shared" si="32"/>
        <v>1.2</v>
      </c>
      <c r="EJ13">
        <f t="shared" si="32"/>
        <v>10.6</v>
      </c>
      <c r="EK13">
        <f t="shared" si="32"/>
        <v>21.599999999999998</v>
      </c>
      <c r="EL13">
        <f t="shared" si="32"/>
        <v>12.999999999999998</v>
      </c>
      <c r="EM13">
        <f t="shared" si="32"/>
        <v>0</v>
      </c>
      <c r="EN13">
        <f t="shared" si="32"/>
        <v>116.6</v>
      </c>
      <c r="EO13">
        <f t="shared" si="32"/>
        <v>10</v>
      </c>
      <c r="EP13">
        <f t="shared" si="32"/>
        <v>0</v>
      </c>
      <c r="EQ13">
        <f t="shared" si="32"/>
        <v>74.8</v>
      </c>
      <c r="ER13">
        <f t="shared" si="32"/>
        <v>7.8</v>
      </c>
      <c r="ES13">
        <f t="shared" si="32"/>
        <v>4</v>
      </c>
      <c r="ET13">
        <f t="shared" si="32"/>
        <v>9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35.799999999999997</v>
      </c>
      <c r="F14">
        <v>0</v>
      </c>
      <c r="G14">
        <v>0</v>
      </c>
      <c r="H14">
        <v>0</v>
      </c>
      <c r="I14">
        <v>0</v>
      </c>
      <c r="J14">
        <v>0</v>
      </c>
      <c r="K14">
        <v>0.6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18</v>
      </c>
      <c r="T14">
        <v>7</v>
      </c>
      <c r="U14">
        <v>1</v>
      </c>
      <c r="V14">
        <v>8</v>
      </c>
      <c r="W14">
        <v>0</v>
      </c>
      <c r="X14">
        <v>0.4</v>
      </c>
      <c r="Y14">
        <v>20</v>
      </c>
      <c r="Z14">
        <v>0</v>
      </c>
      <c r="AA14">
        <v>0</v>
      </c>
      <c r="AB14">
        <v>2</v>
      </c>
      <c r="AC14">
        <v>32</v>
      </c>
      <c r="AD14">
        <v>1.6</v>
      </c>
      <c r="AE14">
        <v>8</v>
      </c>
      <c r="AF14">
        <v>14.6</v>
      </c>
      <c r="AG14">
        <v>0</v>
      </c>
      <c r="AH14">
        <v>0</v>
      </c>
      <c r="AI14">
        <v>0</v>
      </c>
      <c r="AJ14">
        <v>0</v>
      </c>
      <c r="AK14">
        <v>0</v>
      </c>
      <c r="AM14" s="10"/>
      <c r="AN14">
        <v>24</v>
      </c>
      <c r="AO14">
        <f t="shared" ref="AO14:BW14" si="33">C25+C26</f>
        <v>6</v>
      </c>
      <c r="AP14">
        <f t="shared" si="33"/>
        <v>2.2999999999999998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1.6</v>
      </c>
      <c r="AU14">
        <f t="shared" si="33"/>
        <v>1.4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8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0.2</v>
      </c>
      <c r="BG14">
        <f t="shared" si="33"/>
        <v>0</v>
      </c>
      <c r="BH14">
        <f t="shared" si="33"/>
        <v>0</v>
      </c>
      <c r="BI14">
        <f t="shared" si="33"/>
        <v>6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12.2</v>
      </c>
      <c r="BO14">
        <f t="shared" si="33"/>
        <v>0</v>
      </c>
      <c r="BP14">
        <f t="shared" si="33"/>
        <v>30.5</v>
      </c>
      <c r="BQ14">
        <f t="shared" si="33"/>
        <v>0</v>
      </c>
      <c r="BR14">
        <f t="shared" si="33"/>
        <v>0</v>
      </c>
      <c r="BS14">
        <f t="shared" si="33"/>
        <v>3.2</v>
      </c>
      <c r="BT14">
        <f t="shared" si="33"/>
        <v>0.6</v>
      </c>
      <c r="BU14">
        <f t="shared" si="33"/>
        <v>22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0.2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1.2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3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10.199999999999999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42928</v>
      </c>
      <c r="DM14">
        <f t="shared" ref="DM14:EU14" si="35">CA25+CA26</f>
        <v>1</v>
      </c>
      <c r="DN14">
        <f t="shared" si="35"/>
        <v>0.3</v>
      </c>
      <c r="DO14">
        <f t="shared" si="35"/>
        <v>0</v>
      </c>
      <c r="DP14">
        <f t="shared" si="35"/>
        <v>1</v>
      </c>
      <c r="DQ14">
        <f t="shared" si="35"/>
        <v>3.5</v>
      </c>
      <c r="DR14">
        <f t="shared" si="35"/>
        <v>10.1</v>
      </c>
      <c r="DS14">
        <f t="shared" si="35"/>
        <v>5.8999999999999995</v>
      </c>
      <c r="DT14">
        <f t="shared" si="35"/>
        <v>2</v>
      </c>
      <c r="DU14">
        <f t="shared" si="35"/>
        <v>0</v>
      </c>
      <c r="DV14">
        <f t="shared" si="35"/>
        <v>1.4</v>
      </c>
      <c r="DW14">
        <f t="shared" si="35"/>
        <v>0</v>
      </c>
      <c r="DX14">
        <f t="shared" si="35"/>
        <v>1</v>
      </c>
      <c r="DY14">
        <f t="shared" si="35"/>
        <v>0</v>
      </c>
      <c r="DZ14">
        <f t="shared" si="35"/>
        <v>27</v>
      </c>
      <c r="EA14">
        <f t="shared" si="35"/>
        <v>0</v>
      </c>
      <c r="EB14">
        <f t="shared" si="35"/>
        <v>0</v>
      </c>
      <c r="EC14">
        <f t="shared" si="35"/>
        <v>30</v>
      </c>
      <c r="ED14">
        <f t="shared" si="35"/>
        <v>19</v>
      </c>
      <c r="EE14">
        <f t="shared" si="35"/>
        <v>3</v>
      </c>
      <c r="EF14">
        <f t="shared" si="35"/>
        <v>2</v>
      </c>
      <c r="EG14">
        <f t="shared" si="35"/>
        <v>50.8</v>
      </c>
      <c r="EH14">
        <f t="shared" si="35"/>
        <v>0</v>
      </c>
      <c r="EI14">
        <f t="shared" si="35"/>
        <v>0</v>
      </c>
      <c r="EJ14">
        <f t="shared" si="35"/>
        <v>16.2</v>
      </c>
      <c r="EK14">
        <f t="shared" si="35"/>
        <v>0</v>
      </c>
      <c r="EL14">
        <f t="shared" si="35"/>
        <v>8</v>
      </c>
      <c r="EM14">
        <f t="shared" si="35"/>
        <v>0</v>
      </c>
      <c r="EN14">
        <f t="shared" si="35"/>
        <v>31.4</v>
      </c>
      <c r="EO14">
        <f t="shared" si="35"/>
        <v>43</v>
      </c>
      <c r="EP14">
        <f t="shared" si="35"/>
        <v>0</v>
      </c>
      <c r="EQ14">
        <f t="shared" si="35"/>
        <v>190.5</v>
      </c>
      <c r="ER14">
        <f t="shared" si="35"/>
        <v>14.6</v>
      </c>
      <c r="ES14">
        <f t="shared" si="35"/>
        <v>5</v>
      </c>
      <c r="ET14">
        <f t="shared" si="35"/>
        <v>0</v>
      </c>
      <c r="EU14">
        <f t="shared" si="35"/>
        <v>2.5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0.7</v>
      </c>
      <c r="L15">
        <v>0</v>
      </c>
      <c r="M15">
        <v>0</v>
      </c>
      <c r="N15">
        <v>15.1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</v>
      </c>
      <c r="AD15">
        <v>0</v>
      </c>
      <c r="AE15">
        <v>3</v>
      </c>
      <c r="AF15">
        <v>0</v>
      </c>
      <c r="AG15">
        <v>5</v>
      </c>
      <c r="AH15">
        <v>2.2000000000000002</v>
      </c>
      <c r="AI15">
        <v>5.2</v>
      </c>
      <c r="AJ15">
        <v>0</v>
      </c>
      <c r="AK15">
        <v>0</v>
      </c>
      <c r="AM15" s="9">
        <v>42920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1.4</v>
      </c>
      <c r="AT15">
        <f t="shared" si="36"/>
        <v>0.4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26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12</v>
      </c>
      <c r="BJ15">
        <f t="shared" si="36"/>
        <v>0</v>
      </c>
      <c r="BK15">
        <f t="shared" si="36"/>
        <v>0.4</v>
      </c>
      <c r="BL15">
        <f t="shared" si="36"/>
        <v>0</v>
      </c>
      <c r="BM15">
        <f t="shared" si="36"/>
        <v>0</v>
      </c>
      <c r="BN15">
        <f t="shared" si="36"/>
        <v>23.2</v>
      </c>
      <c r="BO15">
        <f t="shared" si="36"/>
        <v>0</v>
      </c>
      <c r="BP15">
        <f t="shared" si="36"/>
        <v>40.5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1.2</v>
      </c>
      <c r="BU15">
        <f t="shared" si="36"/>
        <v>4.8</v>
      </c>
      <c r="BV15">
        <f t="shared" si="36"/>
        <v>0</v>
      </c>
      <c r="BW15">
        <f t="shared" si="36"/>
        <v>0</v>
      </c>
      <c r="BX15" s="1"/>
      <c r="BY15" s="9">
        <v>42923</v>
      </c>
      <c r="BZ15">
        <v>12</v>
      </c>
      <c r="CA15">
        <f t="shared" ref="CA15:DI15" si="37">AO27+AO28</f>
        <v>0</v>
      </c>
      <c r="CB15">
        <f t="shared" si="37"/>
        <v>12.2</v>
      </c>
      <c r="CC15">
        <f t="shared" si="37"/>
        <v>0</v>
      </c>
      <c r="CD15">
        <f t="shared" si="37"/>
        <v>2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1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12.7</v>
      </c>
      <c r="CR15">
        <f t="shared" si="37"/>
        <v>0</v>
      </c>
      <c r="CS15">
        <f t="shared" si="37"/>
        <v>6</v>
      </c>
      <c r="CT15">
        <f t="shared" si="37"/>
        <v>0</v>
      </c>
      <c r="CU15">
        <f t="shared" si="37"/>
        <v>0</v>
      </c>
      <c r="CV15">
        <f t="shared" si="37"/>
        <v>9</v>
      </c>
      <c r="CW15">
        <f t="shared" si="37"/>
        <v>7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7.8</v>
      </c>
      <c r="DB15">
        <f t="shared" si="37"/>
        <v>9</v>
      </c>
      <c r="DC15">
        <f t="shared" si="37"/>
        <v>0</v>
      </c>
      <c r="DD15">
        <f t="shared" si="37"/>
        <v>3</v>
      </c>
      <c r="DE15">
        <f t="shared" si="37"/>
        <v>17.100000000000001</v>
      </c>
      <c r="DF15">
        <f t="shared" si="37"/>
        <v>92.3</v>
      </c>
      <c r="DG15">
        <f t="shared" si="37"/>
        <v>0</v>
      </c>
      <c r="DH15">
        <f t="shared" si="37"/>
        <v>0</v>
      </c>
      <c r="DI15">
        <f t="shared" si="37"/>
        <v>5</v>
      </c>
      <c r="DJ15" s="1"/>
      <c r="DK15" s="1"/>
      <c r="DL15" s="2">
        <v>42929</v>
      </c>
      <c r="DM15">
        <f t="shared" ref="DM15:EU15" si="38">CA27+CA28</f>
        <v>5.5</v>
      </c>
      <c r="DN15">
        <f t="shared" si="38"/>
        <v>0</v>
      </c>
      <c r="DO15">
        <f t="shared" si="38"/>
        <v>19</v>
      </c>
      <c r="DP15">
        <f t="shared" si="38"/>
        <v>0</v>
      </c>
      <c r="DQ15">
        <f t="shared" si="38"/>
        <v>0</v>
      </c>
      <c r="DR15">
        <f t="shared" si="38"/>
        <v>31.8</v>
      </c>
      <c r="DS15">
        <f t="shared" si="38"/>
        <v>0.2</v>
      </c>
      <c r="DT15">
        <f t="shared" si="38"/>
        <v>8</v>
      </c>
      <c r="DU15">
        <f t="shared" si="38"/>
        <v>4.4000000000000004</v>
      </c>
      <c r="DV15">
        <f t="shared" si="38"/>
        <v>7.3999999999999995</v>
      </c>
      <c r="DW15">
        <f t="shared" si="38"/>
        <v>0</v>
      </c>
      <c r="DX15">
        <f t="shared" si="38"/>
        <v>0.8</v>
      </c>
      <c r="DY15">
        <f t="shared" si="38"/>
        <v>0</v>
      </c>
      <c r="DZ15">
        <f t="shared" si="38"/>
        <v>2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2.2000000000000002</v>
      </c>
      <c r="EK15">
        <f t="shared" si="38"/>
        <v>0</v>
      </c>
      <c r="EL15">
        <f t="shared" si="38"/>
        <v>4.2</v>
      </c>
      <c r="EM15">
        <f t="shared" si="38"/>
        <v>0</v>
      </c>
      <c r="EN15">
        <f t="shared" si="38"/>
        <v>39.5</v>
      </c>
      <c r="EO15">
        <f t="shared" si="38"/>
        <v>0</v>
      </c>
      <c r="EP15">
        <f t="shared" si="38"/>
        <v>0</v>
      </c>
      <c r="EQ15">
        <f t="shared" si="38"/>
        <v>49</v>
      </c>
      <c r="ER15">
        <f t="shared" si="38"/>
        <v>53</v>
      </c>
      <c r="ES15">
        <f t="shared" si="38"/>
        <v>3.8</v>
      </c>
      <c r="ET15">
        <f t="shared" si="38"/>
        <v>20</v>
      </c>
      <c r="EU15">
        <f t="shared" si="38"/>
        <v>22</v>
      </c>
    </row>
    <row r="16" spans="1:151" x14ac:dyDescent="0.25">
      <c r="A16" s="8"/>
      <c r="B16">
        <v>18</v>
      </c>
      <c r="C16">
        <v>11.8</v>
      </c>
      <c r="D16">
        <v>0</v>
      </c>
      <c r="E16">
        <v>1</v>
      </c>
      <c r="F16">
        <v>0</v>
      </c>
      <c r="G16">
        <v>3</v>
      </c>
      <c r="H16">
        <v>8</v>
      </c>
      <c r="I16">
        <v>1.4</v>
      </c>
      <c r="J16">
        <v>0</v>
      </c>
      <c r="K16">
        <v>0.4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4.4000000000000004</v>
      </c>
      <c r="T16">
        <v>0.2</v>
      </c>
      <c r="U16">
        <v>1</v>
      </c>
      <c r="V16">
        <v>2</v>
      </c>
      <c r="W16">
        <v>0</v>
      </c>
      <c r="X16">
        <v>0.2</v>
      </c>
      <c r="Y16">
        <v>21.4</v>
      </c>
      <c r="Z16">
        <v>0</v>
      </c>
      <c r="AA16">
        <v>0</v>
      </c>
      <c r="AB16">
        <v>4.2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8.6</v>
      </c>
      <c r="AJ16">
        <v>20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15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0.6</v>
      </c>
      <c r="BU16">
        <f t="shared" si="39"/>
        <v>9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1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4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1.6</v>
      </c>
      <c r="CR16">
        <f t="shared" si="40"/>
        <v>0</v>
      </c>
      <c r="CS16">
        <f t="shared" si="40"/>
        <v>35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0.4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5.5</v>
      </c>
      <c r="DF16">
        <f t="shared" si="40"/>
        <v>0</v>
      </c>
      <c r="DG16">
        <f t="shared" si="40"/>
        <v>26.6</v>
      </c>
      <c r="DH16">
        <f t="shared" si="40"/>
        <v>1</v>
      </c>
      <c r="DI16">
        <f t="shared" si="40"/>
        <v>32</v>
      </c>
      <c r="DJ16" s="1"/>
      <c r="DK16" s="1"/>
      <c r="DL16" s="2">
        <v>42930</v>
      </c>
      <c r="DM16">
        <f t="shared" ref="DM16:EU16" si="41">CA29+CA30</f>
        <v>0</v>
      </c>
      <c r="DN16">
        <f t="shared" si="41"/>
        <v>0</v>
      </c>
      <c r="DO16">
        <f t="shared" si="41"/>
        <v>0</v>
      </c>
      <c r="DP16">
        <f t="shared" si="41"/>
        <v>0</v>
      </c>
      <c r="DQ16">
        <f t="shared" si="41"/>
        <v>0.4</v>
      </c>
      <c r="DR16">
        <f t="shared" si="41"/>
        <v>0</v>
      </c>
      <c r="DS16">
        <f t="shared" si="41"/>
        <v>0</v>
      </c>
      <c r="DT16">
        <f t="shared" si="41"/>
        <v>8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4</v>
      </c>
      <c r="EA16">
        <f t="shared" si="41"/>
        <v>0.4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0.6</v>
      </c>
      <c r="EJ16">
        <f t="shared" si="41"/>
        <v>0</v>
      </c>
      <c r="EK16">
        <f t="shared" si="41"/>
        <v>0</v>
      </c>
      <c r="EL16">
        <f t="shared" si="41"/>
        <v>2.5</v>
      </c>
      <c r="EM16">
        <f t="shared" si="41"/>
        <v>0</v>
      </c>
      <c r="EN16">
        <f t="shared" si="41"/>
        <v>8.9</v>
      </c>
      <c r="EO16">
        <f t="shared" si="41"/>
        <v>0</v>
      </c>
      <c r="EP16">
        <f t="shared" si="41"/>
        <v>0</v>
      </c>
      <c r="EQ16">
        <f t="shared" si="41"/>
        <v>4</v>
      </c>
      <c r="ER16">
        <f t="shared" si="41"/>
        <v>2.8</v>
      </c>
      <c r="ES16">
        <f t="shared" si="41"/>
        <v>12.600000000000001</v>
      </c>
      <c r="ET16">
        <f t="shared" si="41"/>
        <v>0</v>
      </c>
      <c r="EU16">
        <f t="shared" si="41"/>
        <v>20</v>
      </c>
    </row>
    <row r="17" spans="1:151" x14ac:dyDescent="0.25">
      <c r="A17" s="8"/>
      <c r="B17">
        <v>21</v>
      </c>
      <c r="C17">
        <v>0.4</v>
      </c>
      <c r="D17">
        <v>0</v>
      </c>
      <c r="E17">
        <v>3</v>
      </c>
      <c r="F17">
        <v>0</v>
      </c>
      <c r="G17">
        <v>7</v>
      </c>
      <c r="H17">
        <v>5.2</v>
      </c>
      <c r="I17">
        <v>4.5999999999999996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</v>
      </c>
      <c r="T17">
        <v>0</v>
      </c>
      <c r="U17">
        <v>12</v>
      </c>
      <c r="V17">
        <v>0</v>
      </c>
      <c r="W17">
        <v>0</v>
      </c>
      <c r="X17">
        <v>0.2</v>
      </c>
      <c r="Y17">
        <v>0.6</v>
      </c>
      <c r="Z17">
        <v>0</v>
      </c>
      <c r="AA17">
        <v>0</v>
      </c>
      <c r="AB17">
        <v>14.2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M17" s="10"/>
      <c r="AN17">
        <v>18</v>
      </c>
      <c r="AO17">
        <f t="shared" ref="AO17:BW17" si="42">C31+C32</f>
        <v>4.0999999999999996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2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34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20.399999999999999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42924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47</v>
      </c>
      <c r="CF17">
        <f t="shared" si="43"/>
        <v>0.30000000000000004</v>
      </c>
      <c r="CG17">
        <f t="shared" si="43"/>
        <v>13.2</v>
      </c>
      <c r="CH17">
        <f t="shared" si="43"/>
        <v>4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32</v>
      </c>
      <c r="CN17">
        <f t="shared" si="43"/>
        <v>40</v>
      </c>
      <c r="CO17">
        <f t="shared" si="43"/>
        <v>0</v>
      </c>
      <c r="CP17">
        <f t="shared" si="43"/>
        <v>0</v>
      </c>
      <c r="CQ17">
        <f t="shared" si="43"/>
        <v>22.2</v>
      </c>
      <c r="CR17">
        <f t="shared" si="43"/>
        <v>3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5</v>
      </c>
      <c r="CY17">
        <f t="shared" si="43"/>
        <v>0</v>
      </c>
      <c r="CZ17">
        <f t="shared" si="43"/>
        <v>2.5</v>
      </c>
      <c r="DA17">
        <f t="shared" si="43"/>
        <v>0</v>
      </c>
      <c r="DB17">
        <f t="shared" si="43"/>
        <v>11</v>
      </c>
      <c r="DC17">
        <f t="shared" si="43"/>
        <v>0</v>
      </c>
      <c r="DD17">
        <f t="shared" si="43"/>
        <v>0</v>
      </c>
      <c r="DE17">
        <f t="shared" si="43"/>
        <v>59.2</v>
      </c>
      <c r="DF17">
        <f t="shared" si="43"/>
        <v>1.4</v>
      </c>
      <c r="DG17">
        <f t="shared" si="43"/>
        <v>16.799999999999997</v>
      </c>
      <c r="DH17">
        <f t="shared" si="43"/>
        <v>0</v>
      </c>
      <c r="DI17">
        <f t="shared" si="43"/>
        <v>16</v>
      </c>
      <c r="DJ17" s="1"/>
      <c r="DK17" s="1"/>
      <c r="DL17" s="2">
        <v>42931</v>
      </c>
      <c r="DM17">
        <f t="shared" ref="DM17:EU17" si="44">CA31+CA32</f>
        <v>0</v>
      </c>
      <c r="DN17">
        <f t="shared" si="44"/>
        <v>0</v>
      </c>
      <c r="DO17">
        <f t="shared" si="44"/>
        <v>0</v>
      </c>
      <c r="DP17">
        <f t="shared" si="44"/>
        <v>0</v>
      </c>
      <c r="DQ17">
        <f t="shared" si="44"/>
        <v>2.2000000000000002</v>
      </c>
      <c r="DR17">
        <f t="shared" si="44"/>
        <v>4.8</v>
      </c>
      <c r="DS17">
        <f t="shared" si="44"/>
        <v>0.6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0</v>
      </c>
      <c r="DX17">
        <f t="shared" si="44"/>
        <v>0</v>
      </c>
      <c r="DY17">
        <f t="shared" si="44"/>
        <v>2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0</v>
      </c>
      <c r="EK17">
        <f t="shared" si="44"/>
        <v>0</v>
      </c>
      <c r="EL17">
        <f t="shared" si="44"/>
        <v>3.7</v>
      </c>
      <c r="EM17">
        <f t="shared" si="44"/>
        <v>0</v>
      </c>
      <c r="EN17">
        <f t="shared" si="44"/>
        <v>5.6000000000000005</v>
      </c>
      <c r="EO17">
        <f t="shared" si="44"/>
        <v>5.4</v>
      </c>
      <c r="EP17">
        <f t="shared" si="44"/>
        <v>0</v>
      </c>
      <c r="EQ17">
        <f t="shared" si="44"/>
        <v>5.2</v>
      </c>
      <c r="ER17">
        <f t="shared" si="44"/>
        <v>0</v>
      </c>
      <c r="ES17">
        <f t="shared" si="44"/>
        <v>0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11.4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0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1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6</v>
      </c>
      <c r="CR18">
        <f t="shared" si="46"/>
        <v>0</v>
      </c>
      <c r="CS18">
        <f t="shared" si="46"/>
        <v>6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  <c r="CX18">
        <f t="shared" si="46"/>
        <v>0</v>
      </c>
      <c r="CY18">
        <f t="shared" si="46"/>
        <v>35.4</v>
      </c>
      <c r="CZ18">
        <f t="shared" si="46"/>
        <v>1</v>
      </c>
      <c r="DA18">
        <f t="shared" si="46"/>
        <v>4.2</v>
      </c>
      <c r="DB18">
        <f t="shared" si="46"/>
        <v>0</v>
      </c>
      <c r="DC18">
        <f t="shared" si="46"/>
        <v>0</v>
      </c>
      <c r="DD18">
        <f t="shared" si="46"/>
        <v>1</v>
      </c>
      <c r="DE18">
        <f t="shared" si="46"/>
        <v>0</v>
      </c>
      <c r="DF18">
        <f t="shared" si="46"/>
        <v>0.4</v>
      </c>
      <c r="DG18">
        <f t="shared" si="46"/>
        <v>0</v>
      </c>
      <c r="DH18">
        <f t="shared" si="46"/>
        <v>0</v>
      </c>
      <c r="DI18">
        <f t="shared" si="46"/>
        <v>0</v>
      </c>
      <c r="DJ18" s="1"/>
      <c r="DK18" s="1"/>
      <c r="DL18" s="2">
        <v>42932</v>
      </c>
      <c r="DM18">
        <f t="shared" ref="DM18:EU18" si="47">CA33+CA34</f>
        <v>0</v>
      </c>
      <c r="DN18">
        <f t="shared" si="47"/>
        <v>0</v>
      </c>
      <c r="DO18">
        <f t="shared" si="47"/>
        <v>0</v>
      </c>
      <c r="DP18">
        <f t="shared" si="47"/>
        <v>0</v>
      </c>
      <c r="DQ18">
        <f t="shared" si="47"/>
        <v>51</v>
      </c>
      <c r="DR18">
        <f t="shared" si="47"/>
        <v>20</v>
      </c>
      <c r="DS18">
        <f t="shared" si="47"/>
        <v>0</v>
      </c>
      <c r="DT18">
        <f t="shared" si="47"/>
        <v>48</v>
      </c>
      <c r="DU18">
        <f t="shared" si="47"/>
        <v>0</v>
      </c>
      <c r="DV18">
        <f t="shared" si="47"/>
        <v>0</v>
      </c>
      <c r="DW18">
        <f t="shared" si="47"/>
        <v>0</v>
      </c>
      <c r="DX18">
        <f t="shared" si="47"/>
        <v>0</v>
      </c>
      <c r="DY18">
        <f t="shared" si="47"/>
        <v>0</v>
      </c>
      <c r="DZ18">
        <f t="shared" si="47"/>
        <v>15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0</v>
      </c>
      <c r="EE18">
        <f t="shared" si="47"/>
        <v>35</v>
      </c>
      <c r="EF18">
        <f t="shared" si="47"/>
        <v>0</v>
      </c>
      <c r="EG18">
        <f t="shared" si="47"/>
        <v>0</v>
      </c>
      <c r="EH18">
        <f t="shared" si="47"/>
        <v>0</v>
      </c>
      <c r="EI18">
        <f t="shared" si="47"/>
        <v>0</v>
      </c>
      <c r="EJ18">
        <f t="shared" si="47"/>
        <v>0</v>
      </c>
      <c r="EK18">
        <f t="shared" si="47"/>
        <v>0</v>
      </c>
      <c r="EL18">
        <f t="shared" si="47"/>
        <v>6.4</v>
      </c>
      <c r="EM18">
        <f t="shared" si="47"/>
        <v>0</v>
      </c>
      <c r="EN18">
        <f t="shared" si="47"/>
        <v>50</v>
      </c>
      <c r="EO18">
        <f t="shared" si="47"/>
        <v>0</v>
      </c>
      <c r="EP18">
        <f t="shared" si="47"/>
        <v>0</v>
      </c>
      <c r="EQ18">
        <f t="shared" si="47"/>
        <v>28.4</v>
      </c>
      <c r="ER18">
        <f t="shared" si="47"/>
        <v>16</v>
      </c>
      <c r="ES18">
        <f t="shared" si="47"/>
        <v>0</v>
      </c>
      <c r="ET18">
        <f t="shared" si="47"/>
        <v>0</v>
      </c>
      <c r="EU18">
        <f t="shared" si="47"/>
        <v>30</v>
      </c>
    </row>
    <row r="19" spans="1:151" x14ac:dyDescent="0.25">
      <c r="A19" s="8">
        <v>43649</v>
      </c>
      <c r="B19">
        <v>3</v>
      </c>
      <c r="C19">
        <v>0</v>
      </c>
      <c r="D19">
        <v>0</v>
      </c>
      <c r="E19">
        <v>1</v>
      </c>
      <c r="F19">
        <v>0</v>
      </c>
      <c r="G19">
        <v>7</v>
      </c>
      <c r="H19">
        <v>1</v>
      </c>
      <c r="I19">
        <v>0</v>
      </c>
      <c r="J19">
        <v>20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  <c r="AB19">
        <v>7</v>
      </c>
      <c r="AC19">
        <v>0.8</v>
      </c>
      <c r="AD19">
        <v>0</v>
      </c>
      <c r="AE19">
        <v>0</v>
      </c>
      <c r="AF19">
        <v>0</v>
      </c>
      <c r="AG19">
        <v>0</v>
      </c>
      <c r="AH19">
        <v>2.6</v>
      </c>
      <c r="AI19">
        <v>2.7</v>
      </c>
      <c r="AJ19">
        <v>0</v>
      </c>
      <c r="AK19">
        <v>0</v>
      </c>
      <c r="AM19" s="9">
        <v>42921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2</v>
      </c>
      <c r="AR19">
        <f t="shared" si="48"/>
        <v>1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42925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5</v>
      </c>
      <c r="CE19">
        <f t="shared" si="49"/>
        <v>1.7</v>
      </c>
      <c r="CF19">
        <f t="shared" si="49"/>
        <v>40.400000000000006</v>
      </c>
      <c r="CG19">
        <f t="shared" si="49"/>
        <v>0</v>
      </c>
      <c r="CH19">
        <f t="shared" si="49"/>
        <v>2</v>
      </c>
      <c r="CI19">
        <f t="shared" si="49"/>
        <v>0</v>
      </c>
      <c r="CJ19">
        <f t="shared" si="49"/>
        <v>0</v>
      </c>
      <c r="CK19">
        <f t="shared" si="49"/>
        <v>8.6</v>
      </c>
      <c r="CL19">
        <f t="shared" si="49"/>
        <v>0</v>
      </c>
      <c r="CM19">
        <f t="shared" si="49"/>
        <v>1</v>
      </c>
      <c r="CN19">
        <f t="shared" si="49"/>
        <v>30</v>
      </c>
      <c r="CO19">
        <f t="shared" si="49"/>
        <v>0</v>
      </c>
      <c r="CP19">
        <f t="shared" si="49"/>
        <v>0</v>
      </c>
      <c r="CQ19">
        <f t="shared" si="49"/>
        <v>45.400000000000006</v>
      </c>
      <c r="CR19">
        <f t="shared" si="49"/>
        <v>1</v>
      </c>
      <c r="CS19">
        <f t="shared" si="49"/>
        <v>10</v>
      </c>
      <c r="CT19">
        <f t="shared" si="49"/>
        <v>30</v>
      </c>
      <c r="CU19">
        <f t="shared" si="49"/>
        <v>1.4</v>
      </c>
      <c r="CV19">
        <f t="shared" si="49"/>
        <v>18</v>
      </c>
      <c r="CW19">
        <f t="shared" si="49"/>
        <v>0</v>
      </c>
      <c r="CX19">
        <f t="shared" si="49"/>
        <v>0</v>
      </c>
      <c r="CY19">
        <f t="shared" si="49"/>
        <v>15.6</v>
      </c>
      <c r="CZ19">
        <f t="shared" si="49"/>
        <v>5.6000000000000005</v>
      </c>
      <c r="DA19">
        <f t="shared" si="49"/>
        <v>0</v>
      </c>
      <c r="DB19">
        <f t="shared" si="49"/>
        <v>45.2</v>
      </c>
      <c r="DC19">
        <f t="shared" si="49"/>
        <v>0</v>
      </c>
      <c r="DD19">
        <f t="shared" si="49"/>
        <v>0</v>
      </c>
      <c r="DE19">
        <f t="shared" si="49"/>
        <v>25.4</v>
      </c>
      <c r="DF19">
        <f t="shared" si="49"/>
        <v>0</v>
      </c>
      <c r="DG19">
        <f t="shared" si="49"/>
        <v>15.2</v>
      </c>
      <c r="DH19">
        <f t="shared" si="49"/>
        <v>0</v>
      </c>
      <c r="DI19">
        <f t="shared" si="49"/>
        <v>9</v>
      </c>
      <c r="DJ19" s="1"/>
      <c r="DK19" s="1"/>
      <c r="DL19" s="2">
        <v>42933</v>
      </c>
      <c r="DM19">
        <f t="shared" ref="DM19:EU19" si="50">CA35+CA36</f>
        <v>52.4</v>
      </c>
      <c r="DN19">
        <f t="shared" si="50"/>
        <v>55.4</v>
      </c>
      <c r="DO19">
        <f t="shared" si="50"/>
        <v>5</v>
      </c>
      <c r="DP19">
        <f t="shared" si="50"/>
        <v>0</v>
      </c>
      <c r="DQ19">
        <f t="shared" si="50"/>
        <v>53.300000000000004</v>
      </c>
      <c r="DR19">
        <f t="shared" si="50"/>
        <v>29.6</v>
      </c>
      <c r="DS19">
        <f t="shared" si="50"/>
        <v>26.7</v>
      </c>
      <c r="DT19">
        <f t="shared" si="50"/>
        <v>54</v>
      </c>
      <c r="DU19">
        <f t="shared" si="50"/>
        <v>2.2999999999999998</v>
      </c>
      <c r="DV19">
        <f t="shared" si="50"/>
        <v>9.1999999999999993</v>
      </c>
      <c r="DW19">
        <f t="shared" si="50"/>
        <v>4.5999999999999996</v>
      </c>
      <c r="DX19">
        <f t="shared" si="50"/>
        <v>18.399999999999999</v>
      </c>
      <c r="DY19">
        <f t="shared" si="50"/>
        <v>63</v>
      </c>
      <c r="DZ19">
        <f t="shared" si="50"/>
        <v>69</v>
      </c>
      <c r="EA19">
        <f t="shared" si="50"/>
        <v>26.6</v>
      </c>
      <c r="EB19">
        <f t="shared" si="50"/>
        <v>2</v>
      </c>
      <c r="EC19">
        <f t="shared" si="50"/>
        <v>46</v>
      </c>
      <c r="ED19">
        <f t="shared" si="50"/>
        <v>3.4</v>
      </c>
      <c r="EE19">
        <f t="shared" si="50"/>
        <v>51</v>
      </c>
      <c r="EF19">
        <f t="shared" si="50"/>
        <v>0.8</v>
      </c>
      <c r="EG19">
        <f t="shared" si="50"/>
        <v>49</v>
      </c>
      <c r="EH19">
        <f t="shared" si="50"/>
        <v>34.400000000000006</v>
      </c>
      <c r="EI19">
        <f t="shared" si="50"/>
        <v>19.8</v>
      </c>
      <c r="EJ19">
        <f t="shared" si="50"/>
        <v>29.599999999999998</v>
      </c>
      <c r="EK19">
        <f t="shared" si="50"/>
        <v>0.4</v>
      </c>
      <c r="EL19">
        <f t="shared" si="50"/>
        <v>74.2</v>
      </c>
      <c r="EM19">
        <f t="shared" si="50"/>
        <v>0</v>
      </c>
      <c r="EN19">
        <f t="shared" si="50"/>
        <v>32.5</v>
      </c>
      <c r="EO19">
        <f t="shared" si="50"/>
        <v>12</v>
      </c>
      <c r="EP19">
        <f t="shared" si="50"/>
        <v>0.8</v>
      </c>
      <c r="EQ19">
        <f t="shared" si="50"/>
        <v>39.300000000000004</v>
      </c>
      <c r="ER19">
        <f t="shared" si="50"/>
        <v>25.7</v>
      </c>
      <c r="ES19">
        <f t="shared" si="50"/>
        <v>2.2000000000000002</v>
      </c>
      <c r="ET19">
        <f t="shared" si="50"/>
        <v>0</v>
      </c>
      <c r="EU19">
        <f t="shared" si="50"/>
        <v>24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78</v>
      </c>
      <c r="H20">
        <v>34</v>
      </c>
      <c r="I20">
        <v>0</v>
      </c>
      <c r="J20">
        <v>12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0.4</v>
      </c>
      <c r="T20">
        <v>0</v>
      </c>
      <c r="U20">
        <v>13</v>
      </c>
      <c r="V20">
        <v>0</v>
      </c>
      <c r="W20">
        <v>0</v>
      </c>
      <c r="X20">
        <v>1.6</v>
      </c>
      <c r="Y20">
        <v>0</v>
      </c>
      <c r="Z20">
        <v>0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1.2</v>
      </c>
      <c r="AI20">
        <v>42.6</v>
      </c>
      <c r="AJ20">
        <v>0</v>
      </c>
      <c r="AK20">
        <v>0</v>
      </c>
      <c r="AM20" s="10"/>
      <c r="AN20">
        <v>12</v>
      </c>
      <c r="AO20">
        <f t="shared" ref="AO20:BW20" si="51">C37+C38</f>
        <v>4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2.4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27.6</v>
      </c>
      <c r="BA20">
        <f t="shared" si="51"/>
        <v>3</v>
      </c>
      <c r="BB20">
        <f t="shared" si="51"/>
        <v>41</v>
      </c>
      <c r="BC20">
        <f t="shared" si="51"/>
        <v>0</v>
      </c>
      <c r="BD20">
        <f t="shared" si="51"/>
        <v>0</v>
      </c>
      <c r="BE20">
        <f t="shared" si="51"/>
        <v>1.5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5.2</v>
      </c>
      <c r="BJ20">
        <f t="shared" si="51"/>
        <v>0</v>
      </c>
      <c r="BK20">
        <f t="shared" si="51"/>
        <v>20.399999999999999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7.4</v>
      </c>
      <c r="BU20">
        <f t="shared" si="51"/>
        <v>0.2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6.2</v>
      </c>
      <c r="CD20">
        <f t="shared" si="52"/>
        <v>0</v>
      </c>
      <c r="CE20">
        <f t="shared" si="52"/>
        <v>7</v>
      </c>
      <c r="CF20">
        <f t="shared" si="52"/>
        <v>0</v>
      </c>
      <c r="CG20">
        <f t="shared" si="52"/>
        <v>14</v>
      </c>
      <c r="CH20">
        <f t="shared" si="52"/>
        <v>11</v>
      </c>
      <c r="CI20">
        <f t="shared" si="52"/>
        <v>0</v>
      </c>
      <c r="CJ20">
        <f t="shared" si="52"/>
        <v>0</v>
      </c>
      <c r="CK20">
        <f t="shared" si="52"/>
        <v>0.4</v>
      </c>
      <c r="CL20">
        <f t="shared" si="52"/>
        <v>11.8</v>
      </c>
      <c r="CM20">
        <f t="shared" si="52"/>
        <v>0</v>
      </c>
      <c r="CN20">
        <f t="shared" si="52"/>
        <v>3</v>
      </c>
      <c r="CO20">
        <f t="shared" si="52"/>
        <v>18.2</v>
      </c>
      <c r="CP20">
        <f t="shared" si="52"/>
        <v>0</v>
      </c>
      <c r="CQ20">
        <f t="shared" si="52"/>
        <v>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0.6</v>
      </c>
      <c r="CV20">
        <f t="shared" si="52"/>
        <v>0</v>
      </c>
      <c r="CW20">
        <f t="shared" si="52"/>
        <v>18.399999999999999</v>
      </c>
      <c r="CX20">
        <f t="shared" si="52"/>
        <v>0</v>
      </c>
      <c r="CY20">
        <f t="shared" si="52"/>
        <v>0</v>
      </c>
      <c r="CZ20">
        <f t="shared" si="52"/>
        <v>0.7</v>
      </c>
      <c r="DA20">
        <f t="shared" si="52"/>
        <v>0.2</v>
      </c>
      <c r="DB20">
        <f t="shared" si="52"/>
        <v>1</v>
      </c>
      <c r="DC20">
        <f t="shared" si="52"/>
        <v>0</v>
      </c>
      <c r="DD20">
        <f t="shared" si="52"/>
        <v>0</v>
      </c>
      <c r="DE20">
        <f t="shared" si="52"/>
        <v>3</v>
      </c>
      <c r="DF20">
        <f t="shared" si="52"/>
        <v>2.4</v>
      </c>
      <c r="DG20">
        <f t="shared" si="52"/>
        <v>63.7</v>
      </c>
      <c r="DH20">
        <f t="shared" si="52"/>
        <v>3.4</v>
      </c>
      <c r="DI20">
        <f t="shared" si="52"/>
        <v>26</v>
      </c>
      <c r="DJ20" s="1"/>
      <c r="DK20" s="1"/>
      <c r="DL20" s="2">
        <v>42934</v>
      </c>
      <c r="DM20">
        <f t="shared" ref="DM20:EU20" si="53">CA37+CA38</f>
        <v>18.899999999999999</v>
      </c>
      <c r="DN20">
        <f t="shared" si="53"/>
        <v>10</v>
      </c>
      <c r="DO20">
        <f t="shared" si="53"/>
        <v>11.6</v>
      </c>
      <c r="DP20">
        <f t="shared" si="53"/>
        <v>10</v>
      </c>
      <c r="DQ20">
        <f t="shared" si="53"/>
        <v>16.599999999999998</v>
      </c>
      <c r="DR20">
        <f t="shared" si="53"/>
        <v>22</v>
      </c>
      <c r="DS20">
        <f t="shared" si="53"/>
        <v>10.600000000000001</v>
      </c>
      <c r="DT20">
        <f t="shared" si="53"/>
        <v>27</v>
      </c>
      <c r="DU20">
        <f t="shared" si="53"/>
        <v>7.6000000000000005</v>
      </c>
      <c r="DV20">
        <f t="shared" si="53"/>
        <v>23.2</v>
      </c>
      <c r="DW20">
        <f t="shared" si="53"/>
        <v>0</v>
      </c>
      <c r="DX20">
        <f t="shared" si="53"/>
        <v>3.2</v>
      </c>
      <c r="DY20">
        <f t="shared" si="53"/>
        <v>19</v>
      </c>
      <c r="DZ20">
        <f t="shared" si="53"/>
        <v>62</v>
      </c>
      <c r="EA20">
        <f t="shared" si="53"/>
        <v>37.799999999999997</v>
      </c>
      <c r="EB20">
        <f t="shared" si="53"/>
        <v>34</v>
      </c>
      <c r="EC20">
        <f t="shared" si="53"/>
        <v>26.7</v>
      </c>
      <c r="ED20">
        <f t="shared" si="53"/>
        <v>22.6</v>
      </c>
      <c r="EE20">
        <f t="shared" si="53"/>
        <v>33</v>
      </c>
      <c r="EF20">
        <f t="shared" si="53"/>
        <v>7</v>
      </c>
      <c r="EG20">
        <f t="shared" si="53"/>
        <v>24</v>
      </c>
      <c r="EH20">
        <f t="shared" si="53"/>
        <v>2.4</v>
      </c>
      <c r="EI20">
        <f t="shared" si="53"/>
        <v>9.4</v>
      </c>
      <c r="EJ20">
        <f t="shared" si="53"/>
        <v>63</v>
      </c>
      <c r="EK20">
        <f t="shared" si="53"/>
        <v>0.4</v>
      </c>
      <c r="EL20">
        <f t="shared" si="53"/>
        <v>12</v>
      </c>
      <c r="EM20">
        <f t="shared" si="53"/>
        <v>0.8</v>
      </c>
      <c r="EN20">
        <f t="shared" si="53"/>
        <v>38</v>
      </c>
      <c r="EO20">
        <f t="shared" si="53"/>
        <v>1.4</v>
      </c>
      <c r="EP20">
        <f t="shared" si="53"/>
        <v>0</v>
      </c>
      <c r="EQ20">
        <f t="shared" si="53"/>
        <v>37</v>
      </c>
      <c r="ER20">
        <f t="shared" si="53"/>
        <v>13.2</v>
      </c>
      <c r="ES20">
        <f t="shared" si="53"/>
        <v>2.4</v>
      </c>
      <c r="ET20">
        <f t="shared" si="53"/>
        <v>44.8</v>
      </c>
      <c r="EU20">
        <f t="shared" si="53"/>
        <v>39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29.5</v>
      </c>
      <c r="H21">
        <v>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4.3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15.4</v>
      </c>
      <c r="AC21">
        <v>5</v>
      </c>
      <c r="AD21">
        <v>0</v>
      </c>
      <c r="AE21">
        <v>0</v>
      </c>
      <c r="AF21">
        <v>22.6</v>
      </c>
      <c r="AG21">
        <v>0.2</v>
      </c>
      <c r="AH21">
        <v>0.4</v>
      </c>
      <c r="AI21">
        <v>1.6</v>
      </c>
      <c r="AJ21">
        <v>0</v>
      </c>
      <c r="AK21">
        <v>9</v>
      </c>
      <c r="AM21" s="10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3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1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7</v>
      </c>
      <c r="BR21">
        <f t="shared" si="54"/>
        <v>0</v>
      </c>
      <c r="BS21">
        <f t="shared" si="54"/>
        <v>0</v>
      </c>
      <c r="BT21">
        <f t="shared" si="54"/>
        <v>26.4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42926</v>
      </c>
      <c r="BZ21">
        <v>12</v>
      </c>
      <c r="CA21">
        <f t="shared" ref="CA21:DI21" si="55">AO39+AO40</f>
        <v>2</v>
      </c>
      <c r="CB21">
        <f t="shared" si="55"/>
        <v>2.6</v>
      </c>
      <c r="CC21">
        <f t="shared" si="55"/>
        <v>0</v>
      </c>
      <c r="CD21">
        <f t="shared" si="55"/>
        <v>0</v>
      </c>
      <c r="CE21">
        <f t="shared" si="55"/>
        <v>38.700000000000003</v>
      </c>
      <c r="CF21">
        <f t="shared" si="55"/>
        <v>108.80000000000001</v>
      </c>
      <c r="CG21">
        <f t="shared" si="55"/>
        <v>43.2</v>
      </c>
      <c r="CH21">
        <f t="shared" si="55"/>
        <v>18</v>
      </c>
      <c r="CI21">
        <f t="shared" si="55"/>
        <v>0</v>
      </c>
      <c r="CJ21">
        <f t="shared" si="55"/>
        <v>38</v>
      </c>
      <c r="CK21">
        <f t="shared" si="55"/>
        <v>0.4</v>
      </c>
      <c r="CL21">
        <f t="shared" si="55"/>
        <v>0</v>
      </c>
      <c r="CM21">
        <f t="shared" si="55"/>
        <v>17</v>
      </c>
      <c r="CN21">
        <f t="shared" si="55"/>
        <v>2</v>
      </c>
      <c r="CO21">
        <f t="shared" si="55"/>
        <v>0</v>
      </c>
      <c r="CP21">
        <f t="shared" si="55"/>
        <v>0</v>
      </c>
      <c r="CQ21">
        <f t="shared" si="55"/>
        <v>15.1</v>
      </c>
      <c r="CR21">
        <f t="shared" si="55"/>
        <v>0</v>
      </c>
      <c r="CS21">
        <f t="shared" si="55"/>
        <v>14</v>
      </c>
      <c r="CT21">
        <f t="shared" si="55"/>
        <v>0</v>
      </c>
      <c r="CU21">
        <f t="shared" si="55"/>
        <v>0</v>
      </c>
      <c r="CV21">
        <f t="shared" si="55"/>
        <v>2.8</v>
      </c>
      <c r="CW21">
        <f t="shared" si="55"/>
        <v>60</v>
      </c>
      <c r="CX21">
        <f t="shared" si="55"/>
        <v>5.4</v>
      </c>
      <c r="CY21">
        <f t="shared" si="55"/>
        <v>0</v>
      </c>
      <c r="CZ21">
        <f t="shared" si="55"/>
        <v>20.6</v>
      </c>
      <c r="DA21">
        <f t="shared" si="55"/>
        <v>4.8</v>
      </c>
      <c r="DB21">
        <f t="shared" si="55"/>
        <v>17.8</v>
      </c>
      <c r="DC21">
        <f t="shared" si="55"/>
        <v>0</v>
      </c>
      <c r="DD21">
        <f t="shared" si="55"/>
        <v>1.6</v>
      </c>
      <c r="DE21">
        <f t="shared" si="55"/>
        <v>36.200000000000003</v>
      </c>
      <c r="DF21">
        <f t="shared" si="55"/>
        <v>2.1</v>
      </c>
      <c r="DG21">
        <f t="shared" si="55"/>
        <v>27.400000000000002</v>
      </c>
      <c r="DH21">
        <f t="shared" si="55"/>
        <v>34</v>
      </c>
      <c r="DI21">
        <f t="shared" si="55"/>
        <v>14</v>
      </c>
      <c r="DJ21" s="1"/>
      <c r="DK21" s="1"/>
      <c r="DL21" s="2">
        <v>42935</v>
      </c>
      <c r="DM21">
        <f t="shared" ref="DM21:EU21" si="56">CA39+CA40</f>
        <v>27.5</v>
      </c>
      <c r="DN21">
        <f t="shared" si="56"/>
        <v>16.3</v>
      </c>
      <c r="DO21">
        <f t="shared" si="56"/>
        <v>10.000000000000002</v>
      </c>
      <c r="DP21">
        <f t="shared" si="56"/>
        <v>78</v>
      </c>
      <c r="DQ21">
        <f t="shared" si="56"/>
        <v>11.399999999999999</v>
      </c>
      <c r="DR21">
        <f t="shared" si="56"/>
        <v>10.6</v>
      </c>
      <c r="DS21">
        <f t="shared" si="56"/>
        <v>12.4</v>
      </c>
      <c r="DT21">
        <f t="shared" si="56"/>
        <v>50</v>
      </c>
      <c r="DU21">
        <f t="shared" si="56"/>
        <v>16</v>
      </c>
      <c r="DV21">
        <f t="shared" si="56"/>
        <v>12.799999999999999</v>
      </c>
      <c r="DW21">
        <f t="shared" si="56"/>
        <v>0</v>
      </c>
      <c r="DX21">
        <f t="shared" si="56"/>
        <v>13</v>
      </c>
      <c r="DY21">
        <f t="shared" si="56"/>
        <v>2</v>
      </c>
      <c r="DZ21">
        <f t="shared" si="56"/>
        <v>35</v>
      </c>
      <c r="EA21">
        <f t="shared" si="56"/>
        <v>34</v>
      </c>
      <c r="EB21">
        <f t="shared" si="56"/>
        <v>10</v>
      </c>
      <c r="EC21">
        <f t="shared" si="56"/>
        <v>13.9</v>
      </c>
      <c r="ED21">
        <f t="shared" si="56"/>
        <v>31</v>
      </c>
      <c r="EE21">
        <f t="shared" si="56"/>
        <v>68</v>
      </c>
      <c r="EF21">
        <f t="shared" si="56"/>
        <v>30.5</v>
      </c>
      <c r="EG21">
        <f t="shared" si="56"/>
        <v>79</v>
      </c>
      <c r="EH21">
        <f t="shared" si="56"/>
        <v>12.2</v>
      </c>
      <c r="EI21">
        <f t="shared" si="56"/>
        <v>23.2</v>
      </c>
      <c r="EJ21">
        <f t="shared" si="56"/>
        <v>15.999999999999998</v>
      </c>
      <c r="EK21">
        <f t="shared" si="56"/>
        <v>6.1000000000000005</v>
      </c>
      <c r="EL21">
        <f t="shared" si="56"/>
        <v>2.6</v>
      </c>
      <c r="EM21">
        <f t="shared" si="56"/>
        <v>2.6000000000000005</v>
      </c>
      <c r="EN21">
        <f t="shared" si="56"/>
        <v>48.5</v>
      </c>
      <c r="EO21">
        <f t="shared" si="56"/>
        <v>37</v>
      </c>
      <c r="EP21">
        <f t="shared" si="56"/>
        <v>2</v>
      </c>
      <c r="EQ21">
        <f t="shared" si="56"/>
        <v>6.9</v>
      </c>
      <c r="ER21">
        <f t="shared" si="56"/>
        <v>4.5999999999999996</v>
      </c>
      <c r="ES21">
        <f t="shared" si="56"/>
        <v>15.4</v>
      </c>
      <c r="ET21">
        <f t="shared" si="56"/>
        <v>13.6</v>
      </c>
      <c r="EU21">
        <f t="shared" si="56"/>
        <v>39</v>
      </c>
    </row>
    <row r="22" spans="1:151" x14ac:dyDescent="0.25">
      <c r="A22" s="8"/>
      <c r="B22">
        <v>12</v>
      </c>
      <c r="C22">
        <v>0</v>
      </c>
      <c r="D22">
        <v>1.3</v>
      </c>
      <c r="E22">
        <v>0</v>
      </c>
      <c r="F22">
        <v>0</v>
      </c>
      <c r="G22">
        <v>1</v>
      </c>
      <c r="H22">
        <v>0.2</v>
      </c>
      <c r="I22">
        <v>0</v>
      </c>
      <c r="J22">
        <v>1</v>
      </c>
      <c r="K22">
        <v>0</v>
      </c>
      <c r="L22">
        <v>0</v>
      </c>
      <c r="M22">
        <v>6.6</v>
      </c>
      <c r="N22">
        <v>0</v>
      </c>
      <c r="O22">
        <v>0</v>
      </c>
      <c r="P22">
        <v>0</v>
      </c>
      <c r="Q22">
        <v>0.6</v>
      </c>
      <c r="R22">
        <v>0</v>
      </c>
      <c r="S22">
        <v>0</v>
      </c>
      <c r="T22">
        <v>0</v>
      </c>
      <c r="U22">
        <v>2</v>
      </c>
      <c r="V22">
        <v>0</v>
      </c>
      <c r="W22">
        <v>0</v>
      </c>
      <c r="X22">
        <v>0</v>
      </c>
      <c r="Y22">
        <v>0.5</v>
      </c>
      <c r="Z22">
        <v>0</v>
      </c>
      <c r="AA22">
        <v>0</v>
      </c>
      <c r="AB22">
        <v>0</v>
      </c>
      <c r="AC22">
        <v>0.8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1.6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22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3.7</v>
      </c>
      <c r="CH22">
        <f t="shared" si="58"/>
        <v>0</v>
      </c>
      <c r="CI22">
        <f t="shared" si="58"/>
        <v>11</v>
      </c>
      <c r="CJ22">
        <f t="shared" si="58"/>
        <v>17.2</v>
      </c>
      <c r="CK22">
        <f t="shared" si="58"/>
        <v>0</v>
      </c>
      <c r="CL22">
        <f t="shared" si="58"/>
        <v>18.900000000000002</v>
      </c>
      <c r="CM22">
        <f t="shared" si="58"/>
        <v>18</v>
      </c>
      <c r="CN22">
        <f t="shared" si="58"/>
        <v>0</v>
      </c>
      <c r="CO22">
        <f t="shared" si="58"/>
        <v>17</v>
      </c>
      <c r="CP22">
        <f t="shared" si="58"/>
        <v>4.4000000000000004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12.8</v>
      </c>
      <c r="CU22">
        <f t="shared" si="58"/>
        <v>0</v>
      </c>
      <c r="CV22">
        <f t="shared" si="58"/>
        <v>0</v>
      </c>
      <c r="CW22">
        <f t="shared" si="58"/>
        <v>0.6</v>
      </c>
      <c r="CX22">
        <f t="shared" si="58"/>
        <v>0</v>
      </c>
      <c r="CY22">
        <f t="shared" si="58"/>
        <v>2.4</v>
      </c>
      <c r="CZ22">
        <f t="shared" si="58"/>
        <v>3.6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3.2</v>
      </c>
      <c r="DE22">
        <f t="shared" si="58"/>
        <v>0</v>
      </c>
      <c r="DF22">
        <f t="shared" si="58"/>
        <v>1.7</v>
      </c>
      <c r="DG22">
        <f t="shared" si="58"/>
        <v>0</v>
      </c>
      <c r="DH22">
        <f t="shared" si="58"/>
        <v>2</v>
      </c>
      <c r="DI22">
        <f t="shared" si="58"/>
        <v>0</v>
      </c>
      <c r="DJ22" s="1"/>
      <c r="DK22" s="1"/>
      <c r="DL22" s="2">
        <v>42936</v>
      </c>
      <c r="DM22">
        <f t="shared" ref="DM22:EU22" si="59">CA41+CA42</f>
        <v>8.1</v>
      </c>
      <c r="DN22">
        <f t="shared" si="59"/>
        <v>8.3000000000000007</v>
      </c>
      <c r="DO22">
        <f t="shared" si="59"/>
        <v>37.4</v>
      </c>
      <c r="DP22">
        <f t="shared" si="59"/>
        <v>145</v>
      </c>
      <c r="DQ22">
        <f t="shared" si="59"/>
        <v>6.9</v>
      </c>
      <c r="DR22">
        <f t="shared" si="59"/>
        <v>14.799999999999999</v>
      </c>
      <c r="DS22">
        <f t="shared" si="59"/>
        <v>4.9000000000000004</v>
      </c>
      <c r="DT22">
        <f t="shared" si="59"/>
        <v>35</v>
      </c>
      <c r="DU22">
        <f t="shared" si="59"/>
        <v>4.1000000000000005</v>
      </c>
      <c r="DV22">
        <f t="shared" si="59"/>
        <v>38.900000000000006</v>
      </c>
      <c r="DW22">
        <f t="shared" si="59"/>
        <v>31.200000000000003</v>
      </c>
      <c r="DX22">
        <f t="shared" si="59"/>
        <v>0.3</v>
      </c>
      <c r="DY22">
        <f t="shared" si="59"/>
        <v>8</v>
      </c>
      <c r="DZ22">
        <f t="shared" si="59"/>
        <v>17</v>
      </c>
      <c r="EA22">
        <f t="shared" si="59"/>
        <v>29.6</v>
      </c>
      <c r="EB22">
        <f t="shared" si="59"/>
        <v>18</v>
      </c>
      <c r="EC22">
        <f t="shared" si="59"/>
        <v>0.2</v>
      </c>
      <c r="ED22">
        <f t="shared" si="59"/>
        <v>2.6</v>
      </c>
      <c r="EE22">
        <f t="shared" si="59"/>
        <v>30</v>
      </c>
      <c r="EF22">
        <f t="shared" si="59"/>
        <v>26.200000000000003</v>
      </c>
      <c r="EG22">
        <f t="shared" si="59"/>
        <v>19.2</v>
      </c>
      <c r="EH22">
        <f t="shared" si="59"/>
        <v>0</v>
      </c>
      <c r="EI22">
        <f t="shared" si="59"/>
        <v>22</v>
      </c>
      <c r="EJ22">
        <f t="shared" si="59"/>
        <v>1.7</v>
      </c>
      <c r="EK22">
        <f t="shared" si="59"/>
        <v>11.799999999999999</v>
      </c>
      <c r="EL22">
        <f t="shared" si="59"/>
        <v>3</v>
      </c>
      <c r="EM22">
        <f t="shared" si="59"/>
        <v>3.4</v>
      </c>
      <c r="EN22">
        <f t="shared" si="59"/>
        <v>10.5</v>
      </c>
      <c r="EO22">
        <f t="shared" si="59"/>
        <v>31</v>
      </c>
      <c r="EP22">
        <f t="shared" si="59"/>
        <v>3.2</v>
      </c>
      <c r="EQ22">
        <f t="shared" si="59"/>
        <v>11.200000000000001</v>
      </c>
      <c r="ER22">
        <f t="shared" si="59"/>
        <v>1.9</v>
      </c>
      <c r="ES22">
        <f t="shared" si="59"/>
        <v>31.3</v>
      </c>
      <c r="ET22">
        <f t="shared" si="59"/>
        <v>3.6</v>
      </c>
      <c r="EU22">
        <f t="shared" si="59"/>
        <v>36</v>
      </c>
    </row>
    <row r="23" spans="1:151" x14ac:dyDescent="0.25">
      <c r="A23" s="8"/>
      <c r="B23">
        <v>15</v>
      </c>
      <c r="C23">
        <v>0</v>
      </c>
      <c r="D23">
        <v>0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10.8</v>
      </c>
      <c r="L23">
        <v>2.6</v>
      </c>
      <c r="M23">
        <v>17.2</v>
      </c>
      <c r="N23">
        <v>7.1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8.1999999999999993</v>
      </c>
      <c r="AI23">
        <v>2.6</v>
      </c>
      <c r="AJ23">
        <v>2</v>
      </c>
      <c r="AK23">
        <v>0</v>
      </c>
      <c r="AM23" s="9">
        <v>42922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0.2</v>
      </c>
      <c r="BV23">
        <f t="shared" si="60"/>
        <v>0</v>
      </c>
      <c r="BW23">
        <f t="shared" si="60"/>
        <v>28</v>
      </c>
      <c r="BX23" s="1"/>
      <c r="BY23" s="9">
        <v>42927</v>
      </c>
      <c r="BZ23">
        <v>12</v>
      </c>
      <c r="CA23">
        <f t="shared" ref="CA23:DI23" si="61">AO43+AO44</f>
        <v>9.6</v>
      </c>
      <c r="CB23">
        <f t="shared" si="61"/>
        <v>19.5</v>
      </c>
      <c r="CC23">
        <f t="shared" si="61"/>
        <v>8.4</v>
      </c>
      <c r="CD23">
        <f t="shared" si="61"/>
        <v>9</v>
      </c>
      <c r="CE23">
        <f t="shared" si="61"/>
        <v>7.5</v>
      </c>
      <c r="CF23">
        <f t="shared" si="61"/>
        <v>13</v>
      </c>
      <c r="CG23">
        <f t="shared" si="61"/>
        <v>54</v>
      </c>
      <c r="CH23">
        <f t="shared" si="61"/>
        <v>0</v>
      </c>
      <c r="CI23">
        <f t="shared" si="61"/>
        <v>2.6</v>
      </c>
      <c r="CJ23">
        <f t="shared" si="61"/>
        <v>80</v>
      </c>
      <c r="CK23">
        <f t="shared" si="61"/>
        <v>0</v>
      </c>
      <c r="CL23">
        <f t="shared" si="61"/>
        <v>26.6</v>
      </c>
      <c r="CM23">
        <f t="shared" si="61"/>
        <v>44</v>
      </c>
      <c r="CN23">
        <f t="shared" si="61"/>
        <v>47</v>
      </c>
      <c r="CO23">
        <f t="shared" si="61"/>
        <v>35.5</v>
      </c>
      <c r="CP23">
        <f t="shared" si="61"/>
        <v>42</v>
      </c>
      <c r="CQ23">
        <f t="shared" si="61"/>
        <v>10.4</v>
      </c>
      <c r="CR23">
        <f t="shared" si="61"/>
        <v>11.2</v>
      </c>
      <c r="CS23">
        <f t="shared" si="61"/>
        <v>2</v>
      </c>
      <c r="CT23">
        <f t="shared" si="61"/>
        <v>20</v>
      </c>
      <c r="CU23">
        <f t="shared" si="61"/>
        <v>46</v>
      </c>
      <c r="CV23">
        <f t="shared" si="61"/>
        <v>0</v>
      </c>
      <c r="CW23">
        <f t="shared" si="61"/>
        <v>0.6</v>
      </c>
      <c r="CX23">
        <f t="shared" si="61"/>
        <v>10.199999999999999</v>
      </c>
      <c r="CY23">
        <f t="shared" si="61"/>
        <v>21.599999999999998</v>
      </c>
      <c r="CZ23">
        <f t="shared" si="61"/>
        <v>11.399999999999999</v>
      </c>
      <c r="DA23">
        <f t="shared" si="61"/>
        <v>0</v>
      </c>
      <c r="DB23">
        <f t="shared" si="61"/>
        <v>112</v>
      </c>
      <c r="DC23">
        <f t="shared" si="61"/>
        <v>0</v>
      </c>
      <c r="DD23">
        <f t="shared" si="61"/>
        <v>0</v>
      </c>
      <c r="DE23">
        <f t="shared" si="61"/>
        <v>72</v>
      </c>
      <c r="DF23">
        <f t="shared" si="61"/>
        <v>7.8</v>
      </c>
      <c r="DG23">
        <f t="shared" si="61"/>
        <v>0.4</v>
      </c>
      <c r="DH23">
        <f t="shared" si="61"/>
        <v>9</v>
      </c>
      <c r="DI23">
        <f t="shared" si="61"/>
        <v>0</v>
      </c>
      <c r="DJ23" s="1"/>
      <c r="DK23" s="1"/>
      <c r="DL23" s="2">
        <v>42937</v>
      </c>
      <c r="DM23">
        <f t="shared" ref="DM23:EU23" si="62">CA43+CA44</f>
        <v>0</v>
      </c>
      <c r="DN23">
        <f t="shared" si="62"/>
        <v>0.89999999999999991</v>
      </c>
      <c r="DO23">
        <f t="shared" si="62"/>
        <v>16</v>
      </c>
      <c r="DP23">
        <f t="shared" si="62"/>
        <v>3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1</v>
      </c>
      <c r="DU23">
        <f t="shared" si="62"/>
        <v>0</v>
      </c>
      <c r="DV23">
        <f t="shared" si="62"/>
        <v>2.2000000000000002</v>
      </c>
      <c r="DW23">
        <f t="shared" si="62"/>
        <v>13</v>
      </c>
      <c r="DX23">
        <f t="shared" si="62"/>
        <v>7.4</v>
      </c>
      <c r="DY23">
        <f t="shared" si="62"/>
        <v>1</v>
      </c>
      <c r="DZ23">
        <f t="shared" si="62"/>
        <v>13</v>
      </c>
      <c r="EA23">
        <f t="shared" si="62"/>
        <v>2</v>
      </c>
      <c r="EB23">
        <f t="shared" si="62"/>
        <v>5</v>
      </c>
      <c r="EC23">
        <f t="shared" si="62"/>
        <v>7</v>
      </c>
      <c r="ED23">
        <f t="shared" si="62"/>
        <v>0</v>
      </c>
      <c r="EE23">
        <f t="shared" si="62"/>
        <v>0</v>
      </c>
      <c r="EF23">
        <f t="shared" si="62"/>
        <v>6.2</v>
      </c>
      <c r="EG23">
        <f t="shared" si="62"/>
        <v>14</v>
      </c>
      <c r="EH23">
        <f t="shared" si="62"/>
        <v>20.399999999999999</v>
      </c>
      <c r="EI23">
        <f t="shared" si="62"/>
        <v>13.4</v>
      </c>
      <c r="EJ23">
        <f t="shared" si="62"/>
        <v>22</v>
      </c>
      <c r="EK23">
        <f t="shared" si="62"/>
        <v>8.1999999999999993</v>
      </c>
      <c r="EL23">
        <f t="shared" si="62"/>
        <v>14.1</v>
      </c>
      <c r="EM23">
        <f t="shared" si="62"/>
        <v>0</v>
      </c>
      <c r="EN23">
        <f t="shared" si="62"/>
        <v>0.8</v>
      </c>
      <c r="EO23">
        <f t="shared" si="62"/>
        <v>3.4</v>
      </c>
      <c r="EP23">
        <f t="shared" si="62"/>
        <v>23.4</v>
      </c>
      <c r="EQ23">
        <f t="shared" si="62"/>
        <v>0</v>
      </c>
      <c r="ER23">
        <f t="shared" si="62"/>
        <v>23.6</v>
      </c>
      <c r="ES23">
        <f t="shared" si="62"/>
        <v>5.6</v>
      </c>
      <c r="ET23">
        <f t="shared" si="62"/>
        <v>38.6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13.6</v>
      </c>
      <c r="J24">
        <v>0</v>
      </c>
      <c r="K24">
        <v>0</v>
      </c>
      <c r="L24">
        <v>0.4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3</v>
      </c>
      <c r="U24">
        <v>0</v>
      </c>
      <c r="V24">
        <v>0</v>
      </c>
      <c r="W24">
        <v>0</v>
      </c>
      <c r="X24">
        <v>0</v>
      </c>
      <c r="Y24">
        <v>1.8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2.6</v>
      </c>
      <c r="AF24">
        <v>6.2</v>
      </c>
      <c r="AG24">
        <v>0</v>
      </c>
      <c r="AH24">
        <v>0.8</v>
      </c>
      <c r="AI24">
        <v>1</v>
      </c>
      <c r="AJ24">
        <v>0.5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30.6</v>
      </c>
      <c r="AR24">
        <f t="shared" si="63"/>
        <v>0</v>
      </c>
      <c r="AS24">
        <f t="shared" si="63"/>
        <v>0</v>
      </c>
      <c r="AT24">
        <f t="shared" si="63"/>
        <v>49.300000000000004</v>
      </c>
      <c r="AU24">
        <f t="shared" si="63"/>
        <v>0</v>
      </c>
      <c r="AV24">
        <f t="shared" si="63"/>
        <v>2</v>
      </c>
      <c r="AW24">
        <f t="shared" si="63"/>
        <v>0</v>
      </c>
      <c r="AX24">
        <f t="shared" si="63"/>
        <v>0</v>
      </c>
      <c r="AY24">
        <f t="shared" si="63"/>
        <v>2.2999999999999998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3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2.2000000000000002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0.4</v>
      </c>
      <c r="BT24">
        <f t="shared" si="63"/>
        <v>18.2</v>
      </c>
      <c r="BU24">
        <f t="shared" si="63"/>
        <v>3.8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3.8</v>
      </c>
      <c r="CB24">
        <f t="shared" si="64"/>
        <v>0.2</v>
      </c>
      <c r="CC24">
        <f t="shared" si="64"/>
        <v>0</v>
      </c>
      <c r="CD24">
        <f t="shared" si="64"/>
        <v>0</v>
      </c>
      <c r="CE24">
        <f t="shared" si="64"/>
        <v>16.5</v>
      </c>
      <c r="CF24">
        <f t="shared" si="64"/>
        <v>1.4</v>
      </c>
      <c r="CG24">
        <f t="shared" si="64"/>
        <v>1.4</v>
      </c>
      <c r="CH24">
        <f t="shared" si="64"/>
        <v>4</v>
      </c>
      <c r="CI24">
        <f t="shared" si="64"/>
        <v>2.5</v>
      </c>
      <c r="CJ24">
        <f t="shared" si="64"/>
        <v>0</v>
      </c>
      <c r="CK24">
        <f t="shared" si="64"/>
        <v>0</v>
      </c>
      <c r="CL24">
        <f t="shared" si="64"/>
        <v>0.6</v>
      </c>
      <c r="CM24">
        <f t="shared" si="64"/>
        <v>0</v>
      </c>
      <c r="CN24">
        <f t="shared" si="64"/>
        <v>3</v>
      </c>
      <c r="CO24">
        <f t="shared" si="64"/>
        <v>0</v>
      </c>
      <c r="CP24">
        <f t="shared" si="64"/>
        <v>2</v>
      </c>
      <c r="CQ24">
        <f t="shared" si="64"/>
        <v>0</v>
      </c>
      <c r="CR24">
        <f t="shared" si="64"/>
        <v>15</v>
      </c>
      <c r="CS24">
        <f t="shared" si="64"/>
        <v>8</v>
      </c>
      <c r="CT24">
        <f t="shared" si="64"/>
        <v>0</v>
      </c>
      <c r="CU24">
        <f t="shared" si="64"/>
        <v>2</v>
      </c>
      <c r="CV24">
        <f t="shared" si="64"/>
        <v>35</v>
      </c>
      <c r="CW24">
        <f t="shared" si="64"/>
        <v>0.6</v>
      </c>
      <c r="CX24">
        <f t="shared" si="64"/>
        <v>0.4</v>
      </c>
      <c r="CY24">
        <f t="shared" si="64"/>
        <v>0</v>
      </c>
      <c r="CZ24">
        <f t="shared" si="64"/>
        <v>1.6</v>
      </c>
      <c r="DA24">
        <f t="shared" si="64"/>
        <v>0</v>
      </c>
      <c r="DB24">
        <f t="shared" si="64"/>
        <v>4.5999999999999996</v>
      </c>
      <c r="DC24">
        <f t="shared" si="64"/>
        <v>10</v>
      </c>
      <c r="DD24">
        <f t="shared" si="64"/>
        <v>0</v>
      </c>
      <c r="DE24">
        <f t="shared" si="64"/>
        <v>2.8</v>
      </c>
      <c r="DF24">
        <f t="shared" si="64"/>
        <v>0</v>
      </c>
      <c r="DG24">
        <f t="shared" si="64"/>
        <v>3.6</v>
      </c>
      <c r="DH24">
        <f t="shared" si="64"/>
        <v>0</v>
      </c>
      <c r="DI24">
        <f t="shared" si="64"/>
        <v>0</v>
      </c>
      <c r="DJ24" s="1"/>
      <c r="DK24" s="1"/>
      <c r="DL24" s="2">
        <v>42938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11</v>
      </c>
      <c r="DQ24">
        <f t="shared" si="65"/>
        <v>0</v>
      </c>
      <c r="DR24">
        <f t="shared" si="65"/>
        <v>0</v>
      </c>
      <c r="DS24">
        <f t="shared" si="65"/>
        <v>1.6</v>
      </c>
      <c r="DT24">
        <f t="shared" si="65"/>
        <v>0</v>
      </c>
      <c r="DU24">
        <f t="shared" si="65"/>
        <v>0.1</v>
      </c>
      <c r="DV24">
        <f t="shared" si="65"/>
        <v>0</v>
      </c>
      <c r="DW24">
        <f t="shared" si="65"/>
        <v>14.1</v>
      </c>
      <c r="DX24">
        <f t="shared" si="65"/>
        <v>0</v>
      </c>
      <c r="DY24">
        <f t="shared" si="65"/>
        <v>0</v>
      </c>
      <c r="DZ24">
        <f t="shared" si="65"/>
        <v>7</v>
      </c>
      <c r="EA24">
        <f t="shared" si="65"/>
        <v>23.2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</v>
      </c>
      <c r="EJ24">
        <f t="shared" si="65"/>
        <v>0</v>
      </c>
      <c r="EK24">
        <f t="shared" si="65"/>
        <v>0.4</v>
      </c>
      <c r="EL24">
        <f t="shared" si="65"/>
        <v>0</v>
      </c>
      <c r="EM24">
        <f t="shared" si="65"/>
        <v>0.4</v>
      </c>
      <c r="EN24">
        <f t="shared" si="65"/>
        <v>0</v>
      </c>
      <c r="EO24">
        <f t="shared" si="65"/>
        <v>0</v>
      </c>
      <c r="EP24">
        <f t="shared" si="65"/>
        <v>0</v>
      </c>
      <c r="EQ24">
        <f t="shared" si="65"/>
        <v>0</v>
      </c>
      <c r="ER24">
        <f t="shared" si="65"/>
        <v>0</v>
      </c>
      <c r="ES24">
        <f t="shared" si="65"/>
        <v>11.200000000000001</v>
      </c>
      <c r="ET24">
        <f t="shared" si="65"/>
        <v>0.4</v>
      </c>
      <c r="EU24">
        <f t="shared" si="65"/>
        <v>0</v>
      </c>
    </row>
    <row r="25" spans="1:151" x14ac:dyDescent="0.25">
      <c r="A25" s="8"/>
      <c r="B25">
        <v>21</v>
      </c>
      <c r="C25">
        <v>6</v>
      </c>
      <c r="D25">
        <v>1.8</v>
      </c>
      <c r="E25">
        <v>0</v>
      </c>
      <c r="F25">
        <v>0</v>
      </c>
      <c r="G25">
        <v>0</v>
      </c>
      <c r="H25">
        <v>0</v>
      </c>
      <c r="I25">
        <v>1.4</v>
      </c>
      <c r="J25">
        <v>0</v>
      </c>
      <c r="K25">
        <v>0</v>
      </c>
      <c r="L25">
        <v>0</v>
      </c>
      <c r="M25">
        <v>0</v>
      </c>
      <c r="N25">
        <v>0</v>
      </c>
      <c r="O25">
        <v>6</v>
      </c>
      <c r="P25">
        <v>0</v>
      </c>
      <c r="Q25">
        <v>0</v>
      </c>
      <c r="R25">
        <v>0</v>
      </c>
      <c r="S25">
        <v>0</v>
      </c>
      <c r="T25">
        <v>0.2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6.5</v>
      </c>
      <c r="AE25">
        <v>0</v>
      </c>
      <c r="AF25">
        <v>0</v>
      </c>
      <c r="AG25">
        <v>0</v>
      </c>
      <c r="AH25">
        <v>0.6</v>
      </c>
      <c r="AI25">
        <v>12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0.2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1.2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3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42928</v>
      </c>
      <c r="BZ25">
        <v>12</v>
      </c>
      <c r="CA25">
        <f t="shared" ref="CA25:DI25" si="67">AO47+AO48</f>
        <v>1</v>
      </c>
      <c r="CB25">
        <f t="shared" si="67"/>
        <v>0.3</v>
      </c>
      <c r="CC25">
        <f t="shared" si="67"/>
        <v>0</v>
      </c>
      <c r="CD25">
        <f t="shared" si="67"/>
        <v>1</v>
      </c>
      <c r="CE25">
        <f t="shared" si="67"/>
        <v>3.5</v>
      </c>
      <c r="CF25">
        <f t="shared" si="67"/>
        <v>10</v>
      </c>
      <c r="CG25">
        <f t="shared" si="67"/>
        <v>5.0999999999999996</v>
      </c>
      <c r="CH25">
        <f t="shared" si="67"/>
        <v>2</v>
      </c>
      <c r="CI25">
        <f t="shared" si="67"/>
        <v>0</v>
      </c>
      <c r="CJ25">
        <f t="shared" si="67"/>
        <v>1.4</v>
      </c>
      <c r="CK25">
        <f t="shared" si="67"/>
        <v>0</v>
      </c>
      <c r="CL25">
        <f t="shared" si="67"/>
        <v>1</v>
      </c>
      <c r="CM25">
        <f t="shared" si="67"/>
        <v>0</v>
      </c>
      <c r="CN25">
        <f t="shared" si="67"/>
        <v>27</v>
      </c>
      <c r="CO25">
        <f t="shared" si="67"/>
        <v>0</v>
      </c>
      <c r="CP25">
        <f t="shared" si="67"/>
        <v>0</v>
      </c>
      <c r="CQ25">
        <f t="shared" si="67"/>
        <v>28</v>
      </c>
      <c r="CR25">
        <f t="shared" si="67"/>
        <v>18</v>
      </c>
      <c r="CS25">
        <f t="shared" si="67"/>
        <v>3</v>
      </c>
      <c r="CT25">
        <f t="shared" si="67"/>
        <v>2</v>
      </c>
      <c r="CU25">
        <f t="shared" si="67"/>
        <v>50.8</v>
      </c>
      <c r="CV25">
        <f t="shared" si="67"/>
        <v>0</v>
      </c>
      <c r="CW25">
        <f t="shared" si="67"/>
        <v>0</v>
      </c>
      <c r="CX25">
        <f t="shared" si="67"/>
        <v>16.2</v>
      </c>
      <c r="CY25">
        <f t="shared" si="67"/>
        <v>0</v>
      </c>
      <c r="CZ25">
        <f t="shared" si="67"/>
        <v>8</v>
      </c>
      <c r="DA25">
        <f t="shared" si="67"/>
        <v>0</v>
      </c>
      <c r="DB25">
        <f t="shared" si="67"/>
        <v>0.4</v>
      </c>
      <c r="DC25">
        <f t="shared" si="67"/>
        <v>43</v>
      </c>
      <c r="DD25">
        <f t="shared" si="67"/>
        <v>0</v>
      </c>
      <c r="DE25">
        <f t="shared" si="67"/>
        <v>62.1</v>
      </c>
      <c r="DF25">
        <f t="shared" si="67"/>
        <v>14</v>
      </c>
      <c r="DG25">
        <f t="shared" si="67"/>
        <v>5</v>
      </c>
      <c r="DH25">
        <f t="shared" si="67"/>
        <v>0</v>
      </c>
      <c r="DI25">
        <f t="shared" si="67"/>
        <v>2.5</v>
      </c>
      <c r="DJ25" s="1"/>
      <c r="DK25" s="1"/>
      <c r="DL25" s="2">
        <v>42939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1.4</v>
      </c>
      <c r="DQ25">
        <f t="shared" si="68"/>
        <v>1</v>
      </c>
      <c r="DR25">
        <f t="shared" si="68"/>
        <v>5</v>
      </c>
      <c r="DS25">
        <f t="shared" si="68"/>
        <v>0</v>
      </c>
      <c r="DT25">
        <f t="shared" si="68"/>
        <v>1</v>
      </c>
      <c r="DU25">
        <f t="shared" si="68"/>
        <v>0</v>
      </c>
      <c r="DV25">
        <f t="shared" si="68"/>
        <v>0</v>
      </c>
      <c r="DW25">
        <f t="shared" si="68"/>
        <v>1.8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75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1</v>
      </c>
      <c r="EJ25">
        <f t="shared" si="68"/>
        <v>0</v>
      </c>
      <c r="EK25">
        <f t="shared" si="68"/>
        <v>0</v>
      </c>
      <c r="EL25">
        <f t="shared" si="68"/>
        <v>15.4</v>
      </c>
      <c r="EM25">
        <f t="shared" si="68"/>
        <v>3.5</v>
      </c>
      <c r="EN25">
        <f t="shared" si="68"/>
        <v>0</v>
      </c>
      <c r="EO25">
        <f t="shared" si="68"/>
        <v>0</v>
      </c>
      <c r="EP25">
        <f t="shared" si="68"/>
        <v>14.2</v>
      </c>
      <c r="EQ25">
        <f t="shared" si="68"/>
        <v>1.8</v>
      </c>
      <c r="ER25">
        <f t="shared" si="68"/>
        <v>0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0.5</v>
      </c>
      <c r="E26">
        <v>0</v>
      </c>
      <c r="F26">
        <v>0</v>
      </c>
      <c r="G26">
        <v>0</v>
      </c>
      <c r="H26">
        <v>1.6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6</v>
      </c>
      <c r="X26">
        <v>0</v>
      </c>
      <c r="Y26">
        <v>0</v>
      </c>
      <c r="Z26">
        <v>0</v>
      </c>
      <c r="AA26">
        <v>0</v>
      </c>
      <c r="AB26">
        <v>12.2</v>
      </c>
      <c r="AC26">
        <v>0</v>
      </c>
      <c r="AD26">
        <v>24</v>
      </c>
      <c r="AE26">
        <v>0</v>
      </c>
      <c r="AF26">
        <v>0</v>
      </c>
      <c r="AG26">
        <v>3.2</v>
      </c>
      <c r="AH26">
        <v>0</v>
      </c>
      <c r="AI26">
        <v>10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10.199999999999999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0.1</v>
      </c>
      <c r="CG26">
        <f t="shared" si="70"/>
        <v>0.8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2</v>
      </c>
      <c r="CR26">
        <f t="shared" si="70"/>
        <v>1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31</v>
      </c>
      <c r="DC26">
        <f t="shared" si="70"/>
        <v>0</v>
      </c>
      <c r="DD26">
        <f t="shared" si="70"/>
        <v>0</v>
      </c>
      <c r="DE26">
        <f t="shared" si="70"/>
        <v>128.4</v>
      </c>
      <c r="DF26">
        <f t="shared" si="70"/>
        <v>0.6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42940</v>
      </c>
      <c r="DM26">
        <f t="shared" ref="DM26:EU26" si="71">CA49+CA50</f>
        <v>1</v>
      </c>
      <c r="DN26">
        <f t="shared" si="71"/>
        <v>0</v>
      </c>
      <c r="DO26">
        <f t="shared" si="71"/>
        <v>0</v>
      </c>
      <c r="DP26">
        <f t="shared" si="71"/>
        <v>2</v>
      </c>
      <c r="DQ26">
        <f t="shared" si="71"/>
        <v>4</v>
      </c>
      <c r="DR26">
        <f t="shared" si="71"/>
        <v>20</v>
      </c>
      <c r="DS26">
        <f t="shared" si="71"/>
        <v>8.8000000000000007</v>
      </c>
      <c r="DT26">
        <f t="shared" si="71"/>
        <v>50</v>
      </c>
      <c r="DU26">
        <f t="shared" si="71"/>
        <v>0</v>
      </c>
      <c r="DV26">
        <f t="shared" si="71"/>
        <v>0</v>
      </c>
      <c r="DW26">
        <f t="shared" si="71"/>
        <v>11.2</v>
      </c>
      <c r="DX26">
        <f t="shared" si="71"/>
        <v>0</v>
      </c>
      <c r="DY26">
        <f t="shared" si="71"/>
        <v>2</v>
      </c>
      <c r="DZ26">
        <f t="shared" si="71"/>
        <v>2</v>
      </c>
      <c r="EA26">
        <f t="shared" si="71"/>
        <v>3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41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0</v>
      </c>
      <c r="EJ26">
        <f t="shared" si="71"/>
        <v>0</v>
      </c>
      <c r="EK26">
        <f t="shared" si="71"/>
        <v>0.4</v>
      </c>
      <c r="EL26">
        <f t="shared" si="71"/>
        <v>22.8</v>
      </c>
      <c r="EM26">
        <f t="shared" si="71"/>
        <v>0</v>
      </c>
      <c r="EN26">
        <f t="shared" si="71"/>
        <v>2.5</v>
      </c>
      <c r="EO26">
        <f t="shared" si="71"/>
        <v>0</v>
      </c>
      <c r="EP26">
        <f t="shared" si="71"/>
        <v>0</v>
      </c>
      <c r="EQ26">
        <f t="shared" si="71"/>
        <v>3</v>
      </c>
      <c r="ER26">
        <f t="shared" si="71"/>
        <v>0.4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43650</v>
      </c>
      <c r="B27">
        <v>3</v>
      </c>
      <c r="C27">
        <v>0</v>
      </c>
      <c r="D27">
        <v>0</v>
      </c>
      <c r="E27">
        <v>0</v>
      </c>
      <c r="F27">
        <v>0</v>
      </c>
      <c r="G27">
        <v>1.4</v>
      </c>
      <c r="H27">
        <v>0.4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12</v>
      </c>
      <c r="X27">
        <v>0</v>
      </c>
      <c r="Y27">
        <v>0.4</v>
      </c>
      <c r="Z27">
        <v>0</v>
      </c>
      <c r="AA27">
        <v>0</v>
      </c>
      <c r="AB27">
        <v>23.2</v>
      </c>
      <c r="AC27">
        <v>0</v>
      </c>
      <c r="AD27">
        <v>40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M27" s="9">
        <v>42923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12.5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7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4.5999999999999996</v>
      </c>
      <c r="BP27">
        <f t="shared" si="72"/>
        <v>4</v>
      </c>
      <c r="BQ27">
        <f t="shared" si="72"/>
        <v>0</v>
      </c>
      <c r="BR27">
        <f t="shared" si="72"/>
        <v>3</v>
      </c>
      <c r="BS27">
        <f t="shared" si="72"/>
        <v>15.9</v>
      </c>
      <c r="BT27">
        <f t="shared" si="72"/>
        <v>92</v>
      </c>
      <c r="BU27">
        <f t="shared" si="72"/>
        <v>0</v>
      </c>
      <c r="BV27">
        <f t="shared" si="72"/>
        <v>0</v>
      </c>
      <c r="BW27">
        <f t="shared" si="72"/>
        <v>5</v>
      </c>
      <c r="BX27" s="1"/>
      <c r="BY27" s="9">
        <v>42929</v>
      </c>
      <c r="BZ27">
        <v>12</v>
      </c>
      <c r="CA27">
        <f t="shared" ref="CA27:DI27" si="73">AO51+AO52</f>
        <v>4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31.8</v>
      </c>
      <c r="CG27">
        <f t="shared" si="73"/>
        <v>0.2</v>
      </c>
      <c r="CH27">
        <f t="shared" si="73"/>
        <v>0</v>
      </c>
      <c r="CI27">
        <f t="shared" si="73"/>
        <v>0</v>
      </c>
      <c r="CJ27">
        <f t="shared" si="73"/>
        <v>6.6</v>
      </c>
      <c r="CK27">
        <f t="shared" si="73"/>
        <v>0</v>
      </c>
      <c r="CL27">
        <f t="shared" si="73"/>
        <v>0.8</v>
      </c>
      <c r="CM27">
        <f t="shared" si="73"/>
        <v>0</v>
      </c>
      <c r="CN27">
        <f t="shared" si="73"/>
        <v>2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2.2000000000000002</v>
      </c>
      <c r="CY27">
        <f t="shared" si="73"/>
        <v>0</v>
      </c>
      <c r="CZ27">
        <f t="shared" si="73"/>
        <v>4.2</v>
      </c>
      <c r="DA27">
        <f t="shared" si="73"/>
        <v>0</v>
      </c>
      <c r="DB27">
        <f t="shared" si="73"/>
        <v>35.5</v>
      </c>
      <c r="DC27">
        <f t="shared" si="73"/>
        <v>0</v>
      </c>
      <c r="DD27">
        <f t="shared" si="73"/>
        <v>0</v>
      </c>
      <c r="DE27">
        <f t="shared" si="73"/>
        <v>49</v>
      </c>
      <c r="DF27">
        <f t="shared" si="73"/>
        <v>5.2</v>
      </c>
      <c r="DG27">
        <f t="shared" si="73"/>
        <v>2.6</v>
      </c>
      <c r="DH27">
        <f t="shared" si="73"/>
        <v>0</v>
      </c>
      <c r="DI27">
        <f t="shared" si="73"/>
        <v>0</v>
      </c>
      <c r="DJ27" s="1"/>
      <c r="DK27" s="1"/>
      <c r="DL27" s="2">
        <v>42941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21</v>
      </c>
      <c r="DQ27">
        <f t="shared" si="74"/>
        <v>13.8</v>
      </c>
      <c r="DR27">
        <f t="shared" si="74"/>
        <v>31</v>
      </c>
      <c r="DS27">
        <f t="shared" si="74"/>
        <v>1</v>
      </c>
      <c r="DT27">
        <f t="shared" si="74"/>
        <v>7</v>
      </c>
      <c r="DU27">
        <f t="shared" si="74"/>
        <v>0</v>
      </c>
      <c r="DV27">
        <f t="shared" si="74"/>
        <v>4.8</v>
      </c>
      <c r="DW27">
        <f t="shared" si="74"/>
        <v>0</v>
      </c>
      <c r="DX27">
        <f t="shared" si="74"/>
        <v>0</v>
      </c>
      <c r="DY27">
        <f t="shared" si="74"/>
        <v>6</v>
      </c>
      <c r="DZ27">
        <f t="shared" si="74"/>
        <v>3.2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16</v>
      </c>
      <c r="EE27">
        <f t="shared" si="74"/>
        <v>72</v>
      </c>
      <c r="EF27">
        <f t="shared" si="74"/>
        <v>0</v>
      </c>
      <c r="EG27">
        <f t="shared" si="74"/>
        <v>13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14.2</v>
      </c>
      <c r="EM27">
        <f t="shared" si="74"/>
        <v>0</v>
      </c>
      <c r="EN27">
        <f t="shared" si="74"/>
        <v>20.2</v>
      </c>
      <c r="EO27">
        <f t="shared" si="74"/>
        <v>0</v>
      </c>
      <c r="EP27">
        <f t="shared" si="74"/>
        <v>0</v>
      </c>
      <c r="EQ27">
        <f t="shared" si="74"/>
        <v>31.2</v>
      </c>
      <c r="ER27">
        <f t="shared" si="74"/>
        <v>10.199999999999999</v>
      </c>
      <c r="ES27">
        <f t="shared" si="74"/>
        <v>0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</v>
      </c>
      <c r="AE28">
        <v>0</v>
      </c>
      <c r="AF28">
        <v>0</v>
      </c>
      <c r="AG28">
        <v>0</v>
      </c>
      <c r="AH28">
        <v>1.2</v>
      </c>
      <c r="AI28">
        <v>3.8</v>
      </c>
      <c r="AJ28">
        <v>0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12.2</v>
      </c>
      <c r="AQ28">
        <f t="shared" si="75"/>
        <v>0</v>
      </c>
      <c r="AR28">
        <f t="shared" si="75"/>
        <v>2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1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0.2</v>
      </c>
      <c r="BF28">
        <f t="shared" si="75"/>
        <v>0</v>
      </c>
      <c r="BG28">
        <f t="shared" si="75"/>
        <v>6</v>
      </c>
      <c r="BH28">
        <f t="shared" si="75"/>
        <v>0</v>
      </c>
      <c r="BI28">
        <f t="shared" si="75"/>
        <v>0</v>
      </c>
      <c r="BJ28">
        <f t="shared" si="75"/>
        <v>9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3.2</v>
      </c>
      <c r="BP28">
        <f t="shared" si="75"/>
        <v>5</v>
      </c>
      <c r="BQ28">
        <f t="shared" si="75"/>
        <v>0</v>
      </c>
      <c r="BR28">
        <f t="shared" si="75"/>
        <v>0</v>
      </c>
      <c r="BS28">
        <f t="shared" si="75"/>
        <v>1.2</v>
      </c>
      <c r="BT28">
        <f t="shared" si="75"/>
        <v>0.3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1.5</v>
      </c>
      <c r="CB28">
        <f t="shared" si="76"/>
        <v>0</v>
      </c>
      <c r="CC28">
        <f t="shared" si="76"/>
        <v>19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8</v>
      </c>
      <c r="CI28">
        <f t="shared" si="76"/>
        <v>4.4000000000000004</v>
      </c>
      <c r="CJ28">
        <f t="shared" si="76"/>
        <v>0.8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4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47.8</v>
      </c>
      <c r="DG28">
        <f t="shared" si="76"/>
        <v>1.2</v>
      </c>
      <c r="DH28">
        <f t="shared" si="76"/>
        <v>20</v>
      </c>
      <c r="DI28">
        <f t="shared" si="76"/>
        <v>22</v>
      </c>
      <c r="DJ28" s="1"/>
      <c r="DK28" s="1"/>
      <c r="DL28" s="2">
        <v>42942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15</v>
      </c>
      <c r="DQ28">
        <f t="shared" si="77"/>
        <v>47.5</v>
      </c>
      <c r="DR28">
        <f t="shared" si="77"/>
        <v>9.3000000000000007</v>
      </c>
      <c r="DS28">
        <f t="shared" si="77"/>
        <v>0</v>
      </c>
      <c r="DT28">
        <f t="shared" si="77"/>
        <v>42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0.5</v>
      </c>
      <c r="DY28">
        <f t="shared" si="77"/>
        <v>1</v>
      </c>
      <c r="DZ28">
        <f t="shared" si="77"/>
        <v>2.8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1</v>
      </c>
      <c r="EF28">
        <f t="shared" si="77"/>
        <v>3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12.600000000000001</v>
      </c>
      <c r="EM28">
        <f t="shared" si="77"/>
        <v>0</v>
      </c>
      <c r="EN28">
        <f t="shared" si="77"/>
        <v>7.2</v>
      </c>
      <c r="EO28">
        <f t="shared" si="77"/>
        <v>0</v>
      </c>
      <c r="EP28">
        <f t="shared" si="77"/>
        <v>0</v>
      </c>
      <c r="EQ28">
        <f t="shared" si="77"/>
        <v>15.2</v>
      </c>
      <c r="ER28">
        <f t="shared" si="77"/>
        <v>0</v>
      </c>
      <c r="ES28">
        <f t="shared" si="77"/>
        <v>41.4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0.6</v>
      </c>
      <c r="AI29">
        <v>3.8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1.6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0.4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1</v>
      </c>
      <c r="BW29">
        <f t="shared" si="78"/>
        <v>0</v>
      </c>
      <c r="BX29" s="1"/>
      <c r="BY29" s="9">
        <v>42930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0.4</v>
      </c>
      <c r="CF29">
        <f t="shared" si="79"/>
        <v>0</v>
      </c>
      <c r="CG29">
        <f t="shared" si="79"/>
        <v>0</v>
      </c>
      <c r="CH29">
        <f t="shared" si="79"/>
        <v>8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4</v>
      </c>
      <c r="CO29">
        <f t="shared" si="79"/>
        <v>0.4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0.6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8.9</v>
      </c>
      <c r="DC29">
        <f t="shared" si="79"/>
        <v>0</v>
      </c>
      <c r="DD29">
        <f t="shared" si="79"/>
        <v>0</v>
      </c>
      <c r="DE29">
        <f t="shared" si="79"/>
        <v>4</v>
      </c>
      <c r="DF29">
        <f t="shared" si="79"/>
        <v>2.8</v>
      </c>
      <c r="DG29">
        <f t="shared" si="79"/>
        <v>12.600000000000001</v>
      </c>
      <c r="DH29">
        <f t="shared" si="79"/>
        <v>0</v>
      </c>
      <c r="DI29">
        <f t="shared" si="79"/>
        <v>20</v>
      </c>
      <c r="DJ29" s="1"/>
      <c r="DK29" s="1"/>
      <c r="DL29" s="2">
        <v>42943</v>
      </c>
      <c r="DM29">
        <f t="shared" ref="DM29:EU29" si="80">CA55+CA56</f>
        <v>2.9000000000000004</v>
      </c>
      <c r="DN29">
        <f t="shared" si="80"/>
        <v>8.6</v>
      </c>
      <c r="DO29">
        <f t="shared" si="80"/>
        <v>0</v>
      </c>
      <c r="DP29">
        <f t="shared" si="80"/>
        <v>5</v>
      </c>
      <c r="DQ29">
        <f t="shared" si="80"/>
        <v>3</v>
      </c>
      <c r="DR29">
        <f t="shared" si="80"/>
        <v>12.5</v>
      </c>
      <c r="DS29">
        <f t="shared" si="80"/>
        <v>21.1</v>
      </c>
      <c r="DT29">
        <f t="shared" si="80"/>
        <v>3</v>
      </c>
      <c r="DU29">
        <f t="shared" si="80"/>
        <v>0</v>
      </c>
      <c r="DV29">
        <f t="shared" si="80"/>
        <v>3.4000000000000004</v>
      </c>
      <c r="DW29">
        <f t="shared" si="80"/>
        <v>1.2</v>
      </c>
      <c r="DX29">
        <f t="shared" si="80"/>
        <v>2</v>
      </c>
      <c r="DY29">
        <f t="shared" si="80"/>
        <v>21</v>
      </c>
      <c r="DZ29">
        <f t="shared" si="80"/>
        <v>59</v>
      </c>
      <c r="EA29">
        <f t="shared" si="80"/>
        <v>4.3999999999999995</v>
      </c>
      <c r="EB29">
        <f t="shared" si="80"/>
        <v>0</v>
      </c>
      <c r="EC29">
        <f t="shared" si="80"/>
        <v>2</v>
      </c>
      <c r="ED29">
        <f t="shared" si="80"/>
        <v>0</v>
      </c>
      <c r="EE29">
        <f t="shared" si="80"/>
        <v>3</v>
      </c>
      <c r="EF29">
        <f t="shared" si="80"/>
        <v>0</v>
      </c>
      <c r="EG29">
        <f t="shared" si="80"/>
        <v>23</v>
      </c>
      <c r="EH29">
        <f t="shared" si="80"/>
        <v>3</v>
      </c>
      <c r="EI29">
        <f t="shared" si="80"/>
        <v>21.6</v>
      </c>
      <c r="EJ29">
        <f t="shared" si="80"/>
        <v>2.2000000000000002</v>
      </c>
      <c r="EK29">
        <f t="shared" si="80"/>
        <v>0</v>
      </c>
      <c r="EL29">
        <f t="shared" si="80"/>
        <v>3.5</v>
      </c>
      <c r="EM29">
        <f t="shared" si="80"/>
        <v>0</v>
      </c>
      <c r="EN29">
        <f t="shared" si="80"/>
        <v>14.8</v>
      </c>
      <c r="EO29">
        <f t="shared" si="80"/>
        <v>0.4</v>
      </c>
      <c r="EP29">
        <f t="shared" si="80"/>
        <v>0</v>
      </c>
      <c r="EQ29">
        <f t="shared" si="80"/>
        <v>9.4</v>
      </c>
      <c r="ER29">
        <f t="shared" si="80"/>
        <v>7.8</v>
      </c>
      <c r="ES29">
        <f t="shared" si="80"/>
        <v>18.2</v>
      </c>
      <c r="ET29">
        <f t="shared" si="80"/>
        <v>1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5.2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1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4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35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5.5</v>
      </c>
      <c r="BT30">
        <f t="shared" si="81"/>
        <v>0</v>
      </c>
      <c r="BU30">
        <f t="shared" si="81"/>
        <v>26.6</v>
      </c>
      <c r="BV30">
        <f t="shared" si="81"/>
        <v>0</v>
      </c>
      <c r="BW30">
        <f t="shared" si="81"/>
        <v>32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2.5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42944</v>
      </c>
      <c r="DM30">
        <f t="shared" ref="DM30:EU30" si="83">CA57+CA58</f>
        <v>42.2</v>
      </c>
      <c r="DN30">
        <f t="shared" si="83"/>
        <v>89.399999999999991</v>
      </c>
      <c r="DO30">
        <f t="shared" si="83"/>
        <v>33.200000000000003</v>
      </c>
      <c r="DP30">
        <f t="shared" si="83"/>
        <v>0</v>
      </c>
      <c r="DQ30">
        <f t="shared" si="83"/>
        <v>4.0999999999999996</v>
      </c>
      <c r="DR30">
        <f t="shared" si="83"/>
        <v>3.6</v>
      </c>
      <c r="DS30">
        <f t="shared" si="83"/>
        <v>14.2</v>
      </c>
      <c r="DT30">
        <f t="shared" si="83"/>
        <v>19</v>
      </c>
      <c r="DU30">
        <f t="shared" si="83"/>
        <v>20.6</v>
      </c>
      <c r="DV30">
        <f t="shared" si="83"/>
        <v>73</v>
      </c>
      <c r="DW30">
        <f t="shared" si="83"/>
        <v>0</v>
      </c>
      <c r="DX30">
        <f t="shared" si="83"/>
        <v>5.3999999999999995</v>
      </c>
      <c r="DY30">
        <f t="shared" si="83"/>
        <v>38</v>
      </c>
      <c r="DZ30">
        <f t="shared" si="83"/>
        <v>4.5999999999999996</v>
      </c>
      <c r="EA30">
        <f t="shared" si="83"/>
        <v>13.6</v>
      </c>
      <c r="EB30">
        <f t="shared" si="83"/>
        <v>7</v>
      </c>
      <c r="EC30">
        <f t="shared" si="83"/>
        <v>36</v>
      </c>
      <c r="ED30">
        <f t="shared" si="83"/>
        <v>28.2</v>
      </c>
      <c r="EE30">
        <f t="shared" si="83"/>
        <v>15</v>
      </c>
      <c r="EF30">
        <f t="shared" si="83"/>
        <v>68.5</v>
      </c>
      <c r="EG30">
        <f t="shared" si="83"/>
        <v>2.2000000000000002</v>
      </c>
      <c r="EH30">
        <f t="shared" si="83"/>
        <v>33.800000000000004</v>
      </c>
      <c r="EI30">
        <f t="shared" si="83"/>
        <v>8.6</v>
      </c>
      <c r="EJ30">
        <f t="shared" si="83"/>
        <v>30.6</v>
      </c>
      <c r="EK30">
        <f t="shared" si="83"/>
        <v>0</v>
      </c>
      <c r="EL30">
        <f t="shared" si="83"/>
        <v>5.6</v>
      </c>
      <c r="EM30">
        <f t="shared" si="83"/>
        <v>4.2</v>
      </c>
      <c r="EN30">
        <f t="shared" si="83"/>
        <v>18.399999999999999</v>
      </c>
      <c r="EO30">
        <f t="shared" si="83"/>
        <v>23.6</v>
      </c>
      <c r="EP30">
        <f t="shared" si="83"/>
        <v>0</v>
      </c>
      <c r="EQ30">
        <f t="shared" si="83"/>
        <v>1</v>
      </c>
      <c r="ER30">
        <f t="shared" si="83"/>
        <v>11.2</v>
      </c>
      <c r="ES30">
        <f t="shared" si="83"/>
        <v>1.5999999999999999</v>
      </c>
      <c r="ET30">
        <f t="shared" si="83"/>
        <v>9</v>
      </c>
      <c r="EU30">
        <f t="shared" si="83"/>
        <v>28.6</v>
      </c>
    </row>
    <row r="31" spans="1:151" x14ac:dyDescent="0.25">
      <c r="A31" s="8"/>
      <c r="B31">
        <v>15</v>
      </c>
      <c r="C31">
        <v>3.4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20.399999999999999</v>
      </c>
      <c r="AI31">
        <v>0</v>
      </c>
      <c r="AJ31">
        <v>0</v>
      </c>
      <c r="AK31">
        <v>0</v>
      </c>
      <c r="AM31" s="9">
        <v>42924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27</v>
      </c>
      <c r="AT31">
        <f t="shared" si="84"/>
        <v>0.1</v>
      </c>
      <c r="AU31">
        <f t="shared" si="84"/>
        <v>0</v>
      </c>
      <c r="AV31">
        <f t="shared" si="84"/>
        <v>4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32</v>
      </c>
      <c r="BB31">
        <f t="shared" si="84"/>
        <v>31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10.6</v>
      </c>
      <c r="BQ31">
        <f t="shared" si="84"/>
        <v>0</v>
      </c>
      <c r="BR31">
        <f t="shared" si="84"/>
        <v>0</v>
      </c>
      <c r="BS31">
        <f t="shared" si="84"/>
        <v>59.2</v>
      </c>
      <c r="BT31">
        <f t="shared" si="84"/>
        <v>0</v>
      </c>
      <c r="BU31">
        <f t="shared" si="84"/>
        <v>8.6</v>
      </c>
      <c r="BV31">
        <f t="shared" si="84"/>
        <v>0</v>
      </c>
      <c r="BW31">
        <f t="shared" si="84"/>
        <v>16</v>
      </c>
      <c r="BX31" s="1"/>
      <c r="BY31" s="9">
        <v>42931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2.2000000000000002</v>
      </c>
      <c r="CF31">
        <f t="shared" si="85"/>
        <v>4.8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2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3.7</v>
      </c>
      <c r="DA31">
        <f t="shared" si="85"/>
        <v>0</v>
      </c>
      <c r="DB31">
        <f t="shared" si="85"/>
        <v>5.6000000000000005</v>
      </c>
      <c r="DC31">
        <f t="shared" si="85"/>
        <v>5.4</v>
      </c>
      <c r="DD31">
        <f t="shared" si="85"/>
        <v>0</v>
      </c>
      <c r="DE31">
        <f t="shared" si="85"/>
        <v>5.2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0</v>
      </c>
      <c r="DJ31" s="1"/>
      <c r="DK31" s="1"/>
      <c r="DL31" s="2">
        <v>42945</v>
      </c>
      <c r="DM31">
        <f t="shared" ref="DM31:EU31" si="86">CA59+CA60</f>
        <v>8.4</v>
      </c>
      <c r="DN31">
        <f t="shared" si="86"/>
        <v>18.7</v>
      </c>
      <c r="DO31">
        <f t="shared" si="86"/>
        <v>6</v>
      </c>
      <c r="DP31">
        <f t="shared" si="86"/>
        <v>3</v>
      </c>
      <c r="DQ31">
        <f t="shared" si="86"/>
        <v>19.2</v>
      </c>
      <c r="DR31">
        <f t="shared" si="86"/>
        <v>5.9</v>
      </c>
      <c r="DS31">
        <f t="shared" si="86"/>
        <v>11.399999999999999</v>
      </c>
      <c r="DT31">
        <f t="shared" si="86"/>
        <v>8</v>
      </c>
      <c r="DU31">
        <f t="shared" si="86"/>
        <v>0</v>
      </c>
      <c r="DV31">
        <f t="shared" si="86"/>
        <v>37.800000000000004</v>
      </c>
      <c r="DW31">
        <f t="shared" si="86"/>
        <v>13</v>
      </c>
      <c r="DX31">
        <f t="shared" si="86"/>
        <v>9</v>
      </c>
      <c r="DY31">
        <f t="shared" si="86"/>
        <v>57</v>
      </c>
      <c r="DZ31">
        <f t="shared" si="86"/>
        <v>34</v>
      </c>
      <c r="EA31">
        <f t="shared" si="86"/>
        <v>24.4</v>
      </c>
      <c r="EB31">
        <f t="shared" si="86"/>
        <v>13</v>
      </c>
      <c r="EC31">
        <f t="shared" si="86"/>
        <v>4.2</v>
      </c>
      <c r="ED31">
        <f t="shared" si="86"/>
        <v>11</v>
      </c>
      <c r="EE31">
        <f t="shared" si="86"/>
        <v>12</v>
      </c>
      <c r="EF31">
        <f t="shared" si="86"/>
        <v>39.5</v>
      </c>
      <c r="EG31">
        <f t="shared" si="86"/>
        <v>18.799999999999997</v>
      </c>
      <c r="EH31">
        <f t="shared" si="86"/>
        <v>8</v>
      </c>
      <c r="EI31">
        <f t="shared" si="86"/>
        <v>30.799999999999997</v>
      </c>
      <c r="EJ31">
        <f t="shared" si="86"/>
        <v>14.2</v>
      </c>
      <c r="EK31">
        <f t="shared" si="86"/>
        <v>21</v>
      </c>
      <c r="EL31">
        <f t="shared" si="86"/>
        <v>11</v>
      </c>
      <c r="EM31">
        <f t="shared" si="86"/>
        <v>25.6</v>
      </c>
      <c r="EN31">
        <f t="shared" si="86"/>
        <v>172.6</v>
      </c>
      <c r="EO31">
        <f t="shared" si="86"/>
        <v>11.399999999999999</v>
      </c>
      <c r="EP31">
        <f t="shared" si="86"/>
        <v>7</v>
      </c>
      <c r="EQ31">
        <f t="shared" si="86"/>
        <v>30.1</v>
      </c>
      <c r="ER31">
        <f t="shared" si="86"/>
        <v>11.2</v>
      </c>
      <c r="ES31">
        <f t="shared" si="86"/>
        <v>69.199999999999989</v>
      </c>
      <c r="ET31">
        <f t="shared" si="86"/>
        <v>15.799999999999999</v>
      </c>
      <c r="EU31">
        <f t="shared" si="86"/>
        <v>4</v>
      </c>
    </row>
    <row r="32" spans="1:151" x14ac:dyDescent="0.25">
      <c r="A32" s="8"/>
      <c r="B32">
        <v>18</v>
      </c>
      <c r="C32">
        <v>0.7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31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20</v>
      </c>
      <c r="AT32">
        <f t="shared" si="87"/>
        <v>0.2</v>
      </c>
      <c r="AU32">
        <f t="shared" si="87"/>
        <v>13.2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9</v>
      </c>
      <c r="BC32">
        <f t="shared" si="87"/>
        <v>0</v>
      </c>
      <c r="BD32">
        <f t="shared" si="87"/>
        <v>0</v>
      </c>
      <c r="BE32">
        <f t="shared" si="87"/>
        <v>22.2</v>
      </c>
      <c r="BF32">
        <f t="shared" si="87"/>
        <v>3</v>
      </c>
      <c r="BG32">
        <f t="shared" si="87"/>
        <v>0</v>
      </c>
      <c r="BH32">
        <f t="shared" si="87"/>
        <v>0</v>
      </c>
      <c r="BI32">
        <f t="shared" si="87"/>
        <v>0</v>
      </c>
      <c r="BJ32">
        <f t="shared" si="87"/>
        <v>0</v>
      </c>
      <c r="BK32">
        <f t="shared" si="87"/>
        <v>0</v>
      </c>
      <c r="BL32">
        <f t="shared" si="87"/>
        <v>5</v>
      </c>
      <c r="BM32">
        <f t="shared" si="87"/>
        <v>0</v>
      </c>
      <c r="BN32">
        <f t="shared" si="87"/>
        <v>2.5</v>
      </c>
      <c r="BO32">
        <f t="shared" si="87"/>
        <v>0</v>
      </c>
      <c r="BP32">
        <f t="shared" si="87"/>
        <v>0.4</v>
      </c>
      <c r="BQ32">
        <f t="shared" si="87"/>
        <v>0</v>
      </c>
      <c r="BR32">
        <f t="shared" si="87"/>
        <v>0</v>
      </c>
      <c r="BS32">
        <f t="shared" si="87"/>
        <v>0</v>
      </c>
      <c r="BT32">
        <f t="shared" si="87"/>
        <v>1.4</v>
      </c>
      <c r="BU32">
        <f t="shared" si="87"/>
        <v>8.1999999999999993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0</v>
      </c>
      <c r="CD32">
        <f t="shared" si="88"/>
        <v>0</v>
      </c>
      <c r="CE32">
        <f t="shared" si="88"/>
        <v>0</v>
      </c>
      <c r="CF32">
        <f t="shared" si="88"/>
        <v>0</v>
      </c>
      <c r="CG32">
        <f t="shared" si="88"/>
        <v>0.6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0</v>
      </c>
      <c r="CL32">
        <f t="shared" si="88"/>
        <v>0</v>
      </c>
      <c r="CM32">
        <f t="shared" si="88"/>
        <v>0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</v>
      </c>
      <c r="CY32">
        <f t="shared" si="88"/>
        <v>0</v>
      </c>
      <c r="CZ32">
        <f t="shared" si="88"/>
        <v>0</v>
      </c>
      <c r="DA32">
        <f t="shared" si="88"/>
        <v>0</v>
      </c>
      <c r="DB32">
        <f t="shared" si="88"/>
        <v>0</v>
      </c>
      <c r="DC32">
        <f t="shared" si="88"/>
        <v>0</v>
      </c>
      <c r="DD32">
        <f t="shared" si="88"/>
        <v>0</v>
      </c>
      <c r="DE32">
        <f t="shared" si="88"/>
        <v>0</v>
      </c>
      <c r="DF32">
        <f t="shared" si="88"/>
        <v>0</v>
      </c>
      <c r="DG32">
        <f t="shared" si="88"/>
        <v>0</v>
      </c>
      <c r="DH32">
        <f t="shared" si="88"/>
        <v>0</v>
      </c>
      <c r="DI32">
        <f t="shared" si="88"/>
        <v>0</v>
      </c>
      <c r="DJ32" s="1"/>
      <c r="DK32" s="1"/>
      <c r="DL32" s="2">
        <v>42946</v>
      </c>
      <c r="DM32">
        <f t="shared" ref="DM32:EU32" si="89">CA61+CA62</f>
        <v>3.5</v>
      </c>
      <c r="DN32">
        <f t="shared" si="89"/>
        <v>7.3000000000000007</v>
      </c>
      <c r="DO32">
        <f t="shared" si="89"/>
        <v>15.4</v>
      </c>
      <c r="DP32">
        <f t="shared" si="89"/>
        <v>0</v>
      </c>
      <c r="DQ32">
        <f t="shared" si="89"/>
        <v>0</v>
      </c>
      <c r="DR32">
        <f t="shared" si="89"/>
        <v>0</v>
      </c>
      <c r="DS32">
        <f t="shared" si="89"/>
        <v>1.6</v>
      </c>
      <c r="DT32">
        <f t="shared" si="89"/>
        <v>0</v>
      </c>
      <c r="DU32">
        <f t="shared" si="89"/>
        <v>33.199999999999996</v>
      </c>
      <c r="DV32">
        <f t="shared" si="89"/>
        <v>30.799999999999997</v>
      </c>
      <c r="DW32">
        <f t="shared" si="89"/>
        <v>4</v>
      </c>
      <c r="DX32">
        <f t="shared" si="89"/>
        <v>13.8</v>
      </c>
      <c r="DY32">
        <f t="shared" si="89"/>
        <v>58</v>
      </c>
      <c r="DZ32">
        <f t="shared" si="89"/>
        <v>25</v>
      </c>
      <c r="EA32">
        <f t="shared" si="89"/>
        <v>13.4</v>
      </c>
      <c r="EB32">
        <f t="shared" si="89"/>
        <v>24</v>
      </c>
      <c r="EC32">
        <f t="shared" si="89"/>
        <v>11</v>
      </c>
      <c r="ED32">
        <f t="shared" si="89"/>
        <v>8</v>
      </c>
      <c r="EE32">
        <f t="shared" si="89"/>
        <v>0</v>
      </c>
      <c r="EF32">
        <f t="shared" si="89"/>
        <v>1.8</v>
      </c>
      <c r="EG32">
        <f t="shared" si="89"/>
        <v>15.6</v>
      </c>
      <c r="EH32">
        <f t="shared" si="89"/>
        <v>6.8</v>
      </c>
      <c r="EI32">
        <f t="shared" si="89"/>
        <v>126.7</v>
      </c>
      <c r="EJ32">
        <f t="shared" si="89"/>
        <v>21.5</v>
      </c>
      <c r="EK32">
        <f t="shared" si="89"/>
        <v>19.400000000000002</v>
      </c>
      <c r="EL32">
        <f t="shared" si="89"/>
        <v>2</v>
      </c>
      <c r="EM32">
        <f t="shared" si="89"/>
        <v>7</v>
      </c>
      <c r="EN32">
        <f t="shared" si="89"/>
        <v>12</v>
      </c>
      <c r="EO32">
        <f t="shared" si="89"/>
        <v>0.4</v>
      </c>
      <c r="EP32">
        <f t="shared" si="89"/>
        <v>5.4</v>
      </c>
      <c r="EQ32">
        <f t="shared" si="89"/>
        <v>2</v>
      </c>
      <c r="ER32">
        <f t="shared" si="89"/>
        <v>11</v>
      </c>
      <c r="ES32">
        <f t="shared" si="89"/>
        <v>18.2</v>
      </c>
      <c r="ET32">
        <f t="shared" si="89"/>
        <v>3.4000000000000004</v>
      </c>
      <c r="EU32">
        <f t="shared" si="89"/>
        <v>0</v>
      </c>
    </row>
    <row r="33" spans="1:116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0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1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</v>
      </c>
      <c r="BK33">
        <f t="shared" si="90"/>
        <v>0</v>
      </c>
      <c r="BL33">
        <f t="shared" si="90"/>
        <v>0</v>
      </c>
      <c r="BM33">
        <f t="shared" si="90"/>
        <v>35.4</v>
      </c>
      <c r="BN33">
        <f t="shared" si="90"/>
        <v>1</v>
      </c>
      <c r="BO33">
        <f t="shared" si="90"/>
        <v>4.2</v>
      </c>
      <c r="BP33">
        <f t="shared" si="90"/>
        <v>0</v>
      </c>
      <c r="BQ33">
        <f t="shared" si="90"/>
        <v>0</v>
      </c>
      <c r="BR33">
        <f t="shared" si="90"/>
        <v>1</v>
      </c>
      <c r="BS33">
        <f t="shared" si="90"/>
        <v>0</v>
      </c>
      <c r="BT33">
        <f t="shared" si="90"/>
        <v>0.4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42932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0</v>
      </c>
      <c r="CL33">
        <f t="shared" si="91"/>
        <v>0</v>
      </c>
      <c r="CM33">
        <f t="shared" si="91"/>
        <v>0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0</v>
      </c>
      <c r="CR33">
        <f t="shared" si="91"/>
        <v>0</v>
      </c>
      <c r="CS33">
        <f t="shared" si="91"/>
        <v>0</v>
      </c>
      <c r="CT33">
        <f t="shared" si="91"/>
        <v>0</v>
      </c>
      <c r="CU33">
        <f t="shared" si="91"/>
        <v>0</v>
      </c>
      <c r="CV33">
        <f t="shared" si="91"/>
        <v>0</v>
      </c>
      <c r="CW33">
        <f t="shared" si="91"/>
        <v>0</v>
      </c>
      <c r="CX33">
        <f t="shared" si="91"/>
        <v>0</v>
      </c>
      <c r="CY33">
        <f t="shared" si="91"/>
        <v>0</v>
      </c>
      <c r="CZ33">
        <f t="shared" si="91"/>
        <v>2.4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0</v>
      </c>
      <c r="DE33">
        <f t="shared" si="91"/>
        <v>0</v>
      </c>
      <c r="DF33">
        <f t="shared" si="91"/>
        <v>0</v>
      </c>
      <c r="DG33">
        <f t="shared" si="91"/>
        <v>0</v>
      </c>
      <c r="DH33">
        <f t="shared" si="91"/>
        <v>0</v>
      </c>
      <c r="DI33">
        <f t="shared" si="91"/>
        <v>0</v>
      </c>
      <c r="DJ33" s="1"/>
      <c r="DK33" s="1"/>
      <c r="DL33" s="2"/>
    </row>
    <row r="34" spans="1:116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2">C65+C66</f>
        <v>0</v>
      </c>
      <c r="AP34">
        <f t="shared" si="92"/>
        <v>0</v>
      </c>
      <c r="AQ34">
        <f t="shared" si="92"/>
        <v>0</v>
      </c>
      <c r="AR34">
        <f t="shared" si="92"/>
        <v>0</v>
      </c>
      <c r="AS34">
        <f t="shared" si="92"/>
        <v>0</v>
      </c>
      <c r="AT34">
        <f t="shared" si="92"/>
        <v>0</v>
      </c>
      <c r="AU34">
        <f t="shared" si="92"/>
        <v>0</v>
      </c>
      <c r="AV34">
        <f t="shared" si="92"/>
        <v>0</v>
      </c>
      <c r="AW34">
        <f t="shared" si="92"/>
        <v>0</v>
      </c>
      <c r="AX34">
        <f t="shared" si="92"/>
        <v>0</v>
      </c>
      <c r="AY34">
        <f t="shared" si="92"/>
        <v>0</v>
      </c>
      <c r="AZ34">
        <f t="shared" si="92"/>
        <v>0</v>
      </c>
      <c r="BA34">
        <f t="shared" si="92"/>
        <v>0</v>
      </c>
      <c r="BB34">
        <f t="shared" si="92"/>
        <v>0</v>
      </c>
      <c r="BC34">
        <f t="shared" si="92"/>
        <v>0</v>
      </c>
      <c r="BD34">
        <f t="shared" si="92"/>
        <v>0</v>
      </c>
      <c r="BE34">
        <f t="shared" si="92"/>
        <v>6</v>
      </c>
      <c r="BF34">
        <f t="shared" si="92"/>
        <v>0</v>
      </c>
      <c r="BG34">
        <f t="shared" si="92"/>
        <v>6</v>
      </c>
      <c r="BH34">
        <f t="shared" si="92"/>
        <v>0</v>
      </c>
      <c r="BI34">
        <f t="shared" si="92"/>
        <v>0</v>
      </c>
      <c r="BJ34">
        <f t="shared" si="92"/>
        <v>0</v>
      </c>
      <c r="BK34">
        <f t="shared" si="92"/>
        <v>0</v>
      </c>
      <c r="BL34">
        <f t="shared" si="92"/>
        <v>0</v>
      </c>
      <c r="BM34">
        <f t="shared" si="92"/>
        <v>0</v>
      </c>
      <c r="BN34">
        <f t="shared" si="92"/>
        <v>0</v>
      </c>
      <c r="BO34">
        <f t="shared" si="92"/>
        <v>0</v>
      </c>
      <c r="BP34">
        <f t="shared" si="92"/>
        <v>0</v>
      </c>
      <c r="BQ34">
        <f t="shared" si="92"/>
        <v>0</v>
      </c>
      <c r="BR34">
        <f t="shared" si="92"/>
        <v>0</v>
      </c>
      <c r="BS34">
        <f t="shared" si="92"/>
        <v>0</v>
      </c>
      <c r="BT34">
        <f t="shared" si="92"/>
        <v>0</v>
      </c>
      <c r="BU34">
        <f t="shared" si="92"/>
        <v>0</v>
      </c>
      <c r="BV34">
        <f t="shared" si="92"/>
        <v>0</v>
      </c>
      <c r="BW34">
        <f t="shared" si="92"/>
        <v>0</v>
      </c>
      <c r="BX34" s="1"/>
      <c r="BY34" s="10"/>
      <c r="BZ34">
        <v>24</v>
      </c>
      <c r="CA34">
        <f t="shared" ref="CA34:DI34" si="93">AO65+AO66</f>
        <v>0</v>
      </c>
      <c r="CB34">
        <f t="shared" si="93"/>
        <v>0</v>
      </c>
      <c r="CC34">
        <f t="shared" si="93"/>
        <v>0</v>
      </c>
      <c r="CD34">
        <f t="shared" si="93"/>
        <v>0</v>
      </c>
      <c r="CE34">
        <f t="shared" si="93"/>
        <v>51</v>
      </c>
      <c r="CF34">
        <f t="shared" si="93"/>
        <v>20</v>
      </c>
      <c r="CG34">
        <f t="shared" si="93"/>
        <v>0</v>
      </c>
      <c r="CH34">
        <f t="shared" si="93"/>
        <v>48</v>
      </c>
      <c r="CI34">
        <f t="shared" si="93"/>
        <v>0</v>
      </c>
      <c r="CJ34">
        <f t="shared" si="93"/>
        <v>0</v>
      </c>
      <c r="CK34">
        <f t="shared" si="93"/>
        <v>0</v>
      </c>
      <c r="CL34">
        <f t="shared" si="93"/>
        <v>0</v>
      </c>
      <c r="CM34">
        <f t="shared" si="93"/>
        <v>0</v>
      </c>
      <c r="CN34">
        <f t="shared" si="93"/>
        <v>15</v>
      </c>
      <c r="CO34">
        <f t="shared" si="93"/>
        <v>0</v>
      </c>
      <c r="CP34">
        <f t="shared" si="93"/>
        <v>0</v>
      </c>
      <c r="CQ34">
        <f t="shared" si="93"/>
        <v>0</v>
      </c>
      <c r="CR34">
        <f t="shared" si="93"/>
        <v>0</v>
      </c>
      <c r="CS34">
        <f t="shared" si="93"/>
        <v>35</v>
      </c>
      <c r="CT34">
        <f t="shared" si="93"/>
        <v>0</v>
      </c>
      <c r="CU34">
        <f t="shared" si="93"/>
        <v>0</v>
      </c>
      <c r="CV34">
        <f t="shared" si="93"/>
        <v>0</v>
      </c>
      <c r="CW34">
        <f t="shared" si="93"/>
        <v>0</v>
      </c>
      <c r="CX34">
        <f t="shared" si="93"/>
        <v>0</v>
      </c>
      <c r="CY34">
        <f t="shared" si="93"/>
        <v>0</v>
      </c>
      <c r="CZ34">
        <f t="shared" si="93"/>
        <v>4</v>
      </c>
      <c r="DA34">
        <f t="shared" si="93"/>
        <v>0</v>
      </c>
      <c r="DB34">
        <f t="shared" si="93"/>
        <v>50</v>
      </c>
      <c r="DC34">
        <f t="shared" si="93"/>
        <v>0</v>
      </c>
      <c r="DD34">
        <f t="shared" si="93"/>
        <v>0</v>
      </c>
      <c r="DE34">
        <f t="shared" si="93"/>
        <v>28.4</v>
      </c>
      <c r="DF34">
        <f t="shared" si="93"/>
        <v>16</v>
      </c>
      <c r="DG34">
        <f t="shared" si="93"/>
        <v>0</v>
      </c>
      <c r="DH34">
        <f t="shared" si="93"/>
        <v>0</v>
      </c>
      <c r="DI34">
        <f t="shared" si="93"/>
        <v>30</v>
      </c>
      <c r="DJ34" s="1"/>
      <c r="DK34" s="1"/>
    </row>
    <row r="35" spans="1:116" x14ac:dyDescent="0.25">
      <c r="A35" s="8">
        <v>43651</v>
      </c>
      <c r="B35">
        <v>3</v>
      </c>
      <c r="C35">
        <v>0</v>
      </c>
      <c r="D35">
        <v>0</v>
      </c>
      <c r="E35">
        <v>0.2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42925</v>
      </c>
      <c r="AN35">
        <v>6</v>
      </c>
      <c r="AO35">
        <f t="shared" ref="AO35:BW35" si="94">C67+C68</f>
        <v>0</v>
      </c>
      <c r="AP35">
        <f t="shared" si="94"/>
        <v>0</v>
      </c>
      <c r="AQ35">
        <f t="shared" si="94"/>
        <v>0</v>
      </c>
      <c r="AR35">
        <f t="shared" si="94"/>
        <v>5</v>
      </c>
      <c r="AS35">
        <f t="shared" si="94"/>
        <v>1.2</v>
      </c>
      <c r="AT35">
        <f t="shared" si="94"/>
        <v>27.6</v>
      </c>
      <c r="AU35">
        <f t="shared" si="94"/>
        <v>0</v>
      </c>
      <c r="AV35">
        <f t="shared" si="94"/>
        <v>2</v>
      </c>
      <c r="AW35">
        <f t="shared" si="94"/>
        <v>0</v>
      </c>
      <c r="AX35">
        <f t="shared" si="94"/>
        <v>0</v>
      </c>
      <c r="AY35">
        <f t="shared" si="94"/>
        <v>0</v>
      </c>
      <c r="AZ35">
        <f t="shared" si="94"/>
        <v>0</v>
      </c>
      <c r="BA35">
        <f t="shared" si="94"/>
        <v>0</v>
      </c>
      <c r="BB35">
        <f t="shared" si="94"/>
        <v>19</v>
      </c>
      <c r="BC35">
        <f t="shared" si="94"/>
        <v>0</v>
      </c>
      <c r="BD35">
        <f t="shared" si="94"/>
        <v>0</v>
      </c>
      <c r="BE35">
        <f t="shared" si="94"/>
        <v>35.200000000000003</v>
      </c>
      <c r="BF35">
        <f t="shared" si="94"/>
        <v>0</v>
      </c>
      <c r="BG35">
        <f t="shared" si="94"/>
        <v>10</v>
      </c>
      <c r="BH35">
        <f t="shared" si="94"/>
        <v>0</v>
      </c>
      <c r="BI35">
        <f t="shared" si="94"/>
        <v>1.4</v>
      </c>
      <c r="BJ35">
        <f t="shared" si="94"/>
        <v>0</v>
      </c>
      <c r="BK35">
        <f t="shared" si="94"/>
        <v>0</v>
      </c>
      <c r="BL35">
        <f t="shared" si="94"/>
        <v>0</v>
      </c>
      <c r="BM35">
        <f t="shared" si="94"/>
        <v>0</v>
      </c>
      <c r="BN35">
        <f t="shared" si="94"/>
        <v>2.4000000000000004</v>
      </c>
      <c r="BO35">
        <f t="shared" si="94"/>
        <v>0</v>
      </c>
      <c r="BP35">
        <f t="shared" si="94"/>
        <v>10.6</v>
      </c>
      <c r="BQ35">
        <f t="shared" si="94"/>
        <v>0</v>
      </c>
      <c r="BR35">
        <f t="shared" si="94"/>
        <v>0</v>
      </c>
      <c r="BS35">
        <f t="shared" si="94"/>
        <v>10</v>
      </c>
      <c r="BT35">
        <f t="shared" si="94"/>
        <v>0</v>
      </c>
      <c r="BU35">
        <f t="shared" si="94"/>
        <v>8.1999999999999993</v>
      </c>
      <c r="BV35">
        <f t="shared" si="94"/>
        <v>0</v>
      </c>
      <c r="BW35">
        <f t="shared" si="94"/>
        <v>3</v>
      </c>
      <c r="BX35" s="1"/>
      <c r="BY35" s="9">
        <v>42933</v>
      </c>
      <c r="BZ35">
        <v>12</v>
      </c>
      <c r="CA35">
        <f t="shared" ref="CA35:DI35" si="95">AO67+AO68</f>
        <v>45.8</v>
      </c>
      <c r="CB35">
        <f t="shared" si="95"/>
        <v>46.5</v>
      </c>
      <c r="CC35">
        <f t="shared" si="95"/>
        <v>3.8</v>
      </c>
      <c r="CD35">
        <f t="shared" si="95"/>
        <v>0</v>
      </c>
      <c r="CE35">
        <f t="shared" si="95"/>
        <v>53.300000000000004</v>
      </c>
      <c r="CF35">
        <f t="shared" si="95"/>
        <v>29.6</v>
      </c>
      <c r="CG35">
        <f t="shared" si="95"/>
        <v>26.7</v>
      </c>
      <c r="CH35">
        <f t="shared" si="95"/>
        <v>54</v>
      </c>
      <c r="CI35">
        <f t="shared" si="95"/>
        <v>0</v>
      </c>
      <c r="CJ35">
        <f t="shared" si="95"/>
        <v>5.6</v>
      </c>
      <c r="CK35">
        <f t="shared" si="95"/>
        <v>0</v>
      </c>
      <c r="CL35">
        <f t="shared" si="95"/>
        <v>18.399999999999999</v>
      </c>
      <c r="CM35">
        <f t="shared" si="95"/>
        <v>63</v>
      </c>
      <c r="CN35">
        <f t="shared" si="95"/>
        <v>61</v>
      </c>
      <c r="CO35">
        <f t="shared" si="95"/>
        <v>26.6</v>
      </c>
      <c r="CP35">
        <f t="shared" si="95"/>
        <v>2</v>
      </c>
      <c r="CQ35">
        <f t="shared" si="95"/>
        <v>21</v>
      </c>
      <c r="CR35">
        <f t="shared" si="95"/>
        <v>3.4</v>
      </c>
      <c r="CS35">
        <f t="shared" si="95"/>
        <v>50</v>
      </c>
      <c r="CT35">
        <f t="shared" si="95"/>
        <v>0.8</v>
      </c>
      <c r="CU35">
        <f t="shared" si="95"/>
        <v>49</v>
      </c>
      <c r="CV35">
        <f t="shared" si="95"/>
        <v>34.400000000000006</v>
      </c>
      <c r="CW35">
        <f t="shared" si="95"/>
        <v>12</v>
      </c>
      <c r="CX35">
        <f t="shared" si="95"/>
        <v>19.399999999999999</v>
      </c>
      <c r="CY35">
        <f t="shared" si="95"/>
        <v>0</v>
      </c>
      <c r="CZ35">
        <f t="shared" si="95"/>
        <v>73.7</v>
      </c>
      <c r="DA35">
        <f t="shared" si="95"/>
        <v>0</v>
      </c>
      <c r="DB35">
        <f t="shared" si="95"/>
        <v>31</v>
      </c>
      <c r="DC35">
        <f t="shared" si="95"/>
        <v>12</v>
      </c>
      <c r="DD35">
        <f t="shared" si="95"/>
        <v>0</v>
      </c>
      <c r="DE35">
        <f t="shared" si="95"/>
        <v>39.300000000000004</v>
      </c>
      <c r="DF35">
        <f t="shared" si="95"/>
        <v>21.4</v>
      </c>
      <c r="DG35">
        <f t="shared" si="95"/>
        <v>0</v>
      </c>
      <c r="DH35">
        <f t="shared" si="95"/>
        <v>0</v>
      </c>
      <c r="DI35">
        <f t="shared" si="95"/>
        <v>24</v>
      </c>
      <c r="DJ35" s="1"/>
      <c r="DK35" s="1"/>
    </row>
    <row r="36" spans="1:116" x14ac:dyDescent="0.25">
      <c r="A36" s="8"/>
      <c r="B36">
        <v>6</v>
      </c>
      <c r="C36">
        <v>0</v>
      </c>
      <c r="D36">
        <v>0</v>
      </c>
      <c r="E36">
        <v>1.8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 s="10"/>
      <c r="AN36">
        <v>12</v>
      </c>
      <c r="AO36">
        <f t="shared" ref="AO36:BW36" si="96">C69+C70</f>
        <v>0</v>
      </c>
      <c r="AP36">
        <f t="shared" si="96"/>
        <v>0</v>
      </c>
      <c r="AQ36">
        <f t="shared" si="96"/>
        <v>0</v>
      </c>
      <c r="AR36">
        <f t="shared" si="96"/>
        <v>0</v>
      </c>
      <c r="AS36">
        <f t="shared" si="96"/>
        <v>0.5</v>
      </c>
      <c r="AT36">
        <f t="shared" si="96"/>
        <v>12.8</v>
      </c>
      <c r="AU36">
        <f t="shared" si="96"/>
        <v>0</v>
      </c>
      <c r="AV36">
        <f t="shared" si="96"/>
        <v>0</v>
      </c>
      <c r="AW36">
        <f t="shared" si="96"/>
        <v>0</v>
      </c>
      <c r="AX36">
        <f t="shared" si="96"/>
        <v>0</v>
      </c>
      <c r="AY36">
        <f t="shared" si="96"/>
        <v>8.6</v>
      </c>
      <c r="AZ36">
        <f t="shared" si="96"/>
        <v>0</v>
      </c>
      <c r="BA36">
        <f t="shared" si="96"/>
        <v>1</v>
      </c>
      <c r="BB36">
        <f t="shared" si="96"/>
        <v>11</v>
      </c>
      <c r="BC36">
        <f t="shared" si="96"/>
        <v>0</v>
      </c>
      <c r="BD36">
        <f t="shared" si="96"/>
        <v>0</v>
      </c>
      <c r="BE36">
        <f t="shared" si="96"/>
        <v>10.199999999999999</v>
      </c>
      <c r="BF36">
        <f t="shared" si="96"/>
        <v>1</v>
      </c>
      <c r="BG36">
        <f t="shared" si="96"/>
        <v>0</v>
      </c>
      <c r="BH36">
        <f t="shared" si="96"/>
        <v>30</v>
      </c>
      <c r="BI36">
        <f t="shared" si="96"/>
        <v>0</v>
      </c>
      <c r="BJ36">
        <f t="shared" si="96"/>
        <v>18</v>
      </c>
      <c r="BK36">
        <f t="shared" si="96"/>
        <v>0</v>
      </c>
      <c r="BL36">
        <f t="shared" si="96"/>
        <v>0</v>
      </c>
      <c r="BM36">
        <f t="shared" si="96"/>
        <v>15.6</v>
      </c>
      <c r="BN36">
        <f t="shared" si="96"/>
        <v>3.2</v>
      </c>
      <c r="BO36">
        <f t="shared" si="96"/>
        <v>0</v>
      </c>
      <c r="BP36">
        <f t="shared" si="96"/>
        <v>34.6</v>
      </c>
      <c r="BQ36">
        <f t="shared" si="96"/>
        <v>0</v>
      </c>
      <c r="BR36">
        <f t="shared" si="96"/>
        <v>0</v>
      </c>
      <c r="BS36">
        <f t="shared" si="96"/>
        <v>15.4</v>
      </c>
      <c r="BT36">
        <f t="shared" si="96"/>
        <v>0</v>
      </c>
      <c r="BU36">
        <f t="shared" si="96"/>
        <v>7</v>
      </c>
      <c r="BV36">
        <f t="shared" si="96"/>
        <v>0</v>
      </c>
      <c r="BW36">
        <f t="shared" si="96"/>
        <v>6</v>
      </c>
      <c r="BX36" s="1"/>
      <c r="BY36" s="10"/>
      <c r="BZ36">
        <v>24</v>
      </c>
      <c r="CA36">
        <f t="shared" ref="CA36:DI36" si="97">AO69+AO70</f>
        <v>6.6</v>
      </c>
      <c r="CB36">
        <f t="shared" si="97"/>
        <v>8.8999999999999986</v>
      </c>
      <c r="CC36">
        <f t="shared" si="97"/>
        <v>1.2</v>
      </c>
      <c r="CD36">
        <f t="shared" si="97"/>
        <v>0</v>
      </c>
      <c r="CE36">
        <f t="shared" si="97"/>
        <v>0</v>
      </c>
      <c r="CF36">
        <f t="shared" si="97"/>
        <v>0</v>
      </c>
      <c r="CG36">
        <f t="shared" si="97"/>
        <v>0</v>
      </c>
      <c r="CH36">
        <f t="shared" si="97"/>
        <v>0</v>
      </c>
      <c r="CI36">
        <f t="shared" si="97"/>
        <v>2.2999999999999998</v>
      </c>
      <c r="CJ36">
        <f t="shared" si="97"/>
        <v>3.6</v>
      </c>
      <c r="CK36">
        <f t="shared" si="97"/>
        <v>4.5999999999999996</v>
      </c>
      <c r="CL36">
        <f t="shared" si="97"/>
        <v>0</v>
      </c>
      <c r="CM36">
        <f t="shared" si="97"/>
        <v>0</v>
      </c>
      <c r="CN36">
        <f t="shared" si="97"/>
        <v>8</v>
      </c>
      <c r="CO36">
        <f t="shared" si="97"/>
        <v>0</v>
      </c>
      <c r="CP36">
        <f t="shared" si="97"/>
        <v>0</v>
      </c>
      <c r="CQ36">
        <f t="shared" si="97"/>
        <v>25</v>
      </c>
      <c r="CR36">
        <f t="shared" si="97"/>
        <v>0</v>
      </c>
      <c r="CS36">
        <f t="shared" si="97"/>
        <v>1</v>
      </c>
      <c r="CT36">
        <f t="shared" si="97"/>
        <v>0</v>
      </c>
      <c r="CU36">
        <f t="shared" si="97"/>
        <v>0</v>
      </c>
      <c r="CV36">
        <f t="shared" si="97"/>
        <v>0</v>
      </c>
      <c r="CW36">
        <f t="shared" si="97"/>
        <v>7.8</v>
      </c>
      <c r="CX36">
        <f t="shared" si="97"/>
        <v>10.199999999999999</v>
      </c>
      <c r="CY36">
        <f t="shared" si="97"/>
        <v>0.4</v>
      </c>
      <c r="CZ36">
        <f t="shared" si="97"/>
        <v>0.5</v>
      </c>
      <c r="DA36">
        <f t="shared" si="97"/>
        <v>0</v>
      </c>
      <c r="DB36">
        <f t="shared" si="97"/>
        <v>1.5</v>
      </c>
      <c r="DC36">
        <f t="shared" si="97"/>
        <v>0</v>
      </c>
      <c r="DD36">
        <f t="shared" si="97"/>
        <v>0.8</v>
      </c>
      <c r="DE36">
        <f t="shared" si="97"/>
        <v>0</v>
      </c>
      <c r="DF36">
        <f t="shared" si="97"/>
        <v>4.3</v>
      </c>
      <c r="DG36">
        <f t="shared" si="97"/>
        <v>2.2000000000000002</v>
      </c>
      <c r="DH36">
        <f t="shared" si="97"/>
        <v>0</v>
      </c>
      <c r="DI36">
        <f t="shared" si="97"/>
        <v>0</v>
      </c>
      <c r="DJ36" s="1"/>
      <c r="DK36" s="1"/>
    </row>
    <row r="37" spans="1:116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2.4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41</v>
      </c>
      <c r="Q37">
        <v>0</v>
      </c>
      <c r="R37">
        <v>0</v>
      </c>
      <c r="S37">
        <v>1.5</v>
      </c>
      <c r="T37">
        <v>0</v>
      </c>
      <c r="U37">
        <v>0</v>
      </c>
      <c r="V37">
        <v>0</v>
      </c>
      <c r="W37">
        <v>5.2</v>
      </c>
      <c r="X37">
        <v>0</v>
      </c>
      <c r="Y37">
        <v>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10"/>
      <c r="AN37">
        <v>18</v>
      </c>
      <c r="AO37">
        <f t="shared" ref="AO37:BW37" si="98">C71+C72</f>
        <v>0</v>
      </c>
      <c r="AP37">
        <f t="shared" si="98"/>
        <v>0</v>
      </c>
      <c r="AQ37">
        <f t="shared" si="98"/>
        <v>0</v>
      </c>
      <c r="AR37">
        <f t="shared" si="98"/>
        <v>0</v>
      </c>
      <c r="AS37">
        <f t="shared" si="98"/>
        <v>7</v>
      </c>
      <c r="AT37">
        <f t="shared" si="98"/>
        <v>0</v>
      </c>
      <c r="AU37">
        <f t="shared" si="98"/>
        <v>14</v>
      </c>
      <c r="AV37">
        <f t="shared" si="98"/>
        <v>7</v>
      </c>
      <c r="AW37">
        <f t="shared" si="98"/>
        <v>0</v>
      </c>
      <c r="AX37">
        <f t="shared" si="98"/>
        <v>0</v>
      </c>
      <c r="AY37">
        <f t="shared" si="98"/>
        <v>0.4</v>
      </c>
      <c r="AZ37">
        <f t="shared" si="98"/>
        <v>11.8</v>
      </c>
      <c r="BA37">
        <f t="shared" si="98"/>
        <v>0</v>
      </c>
      <c r="BB37">
        <f t="shared" si="98"/>
        <v>2</v>
      </c>
      <c r="BC37">
        <f t="shared" si="98"/>
        <v>18.2</v>
      </c>
      <c r="BD37">
        <f t="shared" si="98"/>
        <v>0</v>
      </c>
      <c r="BE37">
        <f t="shared" si="98"/>
        <v>0</v>
      </c>
      <c r="BF37">
        <f t="shared" si="98"/>
        <v>0</v>
      </c>
      <c r="BG37">
        <f t="shared" si="98"/>
        <v>0</v>
      </c>
      <c r="BH37">
        <f t="shared" si="98"/>
        <v>0</v>
      </c>
      <c r="BI37">
        <f t="shared" si="98"/>
        <v>0.6</v>
      </c>
      <c r="BJ37">
        <f t="shared" si="98"/>
        <v>0</v>
      </c>
      <c r="BK37">
        <f t="shared" si="98"/>
        <v>6.4</v>
      </c>
      <c r="BL37">
        <f t="shared" si="98"/>
        <v>0</v>
      </c>
      <c r="BM37">
        <f t="shared" si="98"/>
        <v>0</v>
      </c>
      <c r="BN37">
        <f t="shared" si="98"/>
        <v>0.7</v>
      </c>
      <c r="BO37">
        <f t="shared" si="98"/>
        <v>0</v>
      </c>
      <c r="BP37">
        <f t="shared" si="98"/>
        <v>0</v>
      </c>
      <c r="BQ37">
        <f t="shared" si="98"/>
        <v>0</v>
      </c>
      <c r="BR37">
        <f t="shared" si="98"/>
        <v>0</v>
      </c>
      <c r="BS37">
        <f t="shared" si="98"/>
        <v>0</v>
      </c>
      <c r="BT37">
        <f t="shared" si="98"/>
        <v>2.4</v>
      </c>
      <c r="BU37">
        <f t="shared" si="98"/>
        <v>4.4000000000000004</v>
      </c>
      <c r="BV37">
        <f t="shared" si="98"/>
        <v>0</v>
      </c>
      <c r="BW37">
        <f t="shared" si="98"/>
        <v>2</v>
      </c>
      <c r="BX37" s="1"/>
      <c r="BY37" s="9">
        <v>42934</v>
      </c>
      <c r="BZ37">
        <v>12</v>
      </c>
      <c r="CA37">
        <f t="shared" ref="CA37:DI37" si="99">AO71+AO72</f>
        <v>0</v>
      </c>
      <c r="CB37">
        <f t="shared" si="99"/>
        <v>0</v>
      </c>
      <c r="CC37">
        <f t="shared" si="99"/>
        <v>4.8</v>
      </c>
      <c r="CD37">
        <f t="shared" si="99"/>
        <v>0</v>
      </c>
      <c r="CE37">
        <f t="shared" si="99"/>
        <v>3.2</v>
      </c>
      <c r="CF37">
        <f t="shared" si="99"/>
        <v>14.6</v>
      </c>
      <c r="CG37">
        <f t="shared" si="99"/>
        <v>0</v>
      </c>
      <c r="CH37">
        <f t="shared" si="99"/>
        <v>0</v>
      </c>
      <c r="CI37">
        <f t="shared" si="99"/>
        <v>5.4</v>
      </c>
      <c r="CJ37">
        <f t="shared" si="99"/>
        <v>1.6</v>
      </c>
      <c r="CK37">
        <f t="shared" si="99"/>
        <v>0</v>
      </c>
      <c r="CL37">
        <f t="shared" si="99"/>
        <v>0</v>
      </c>
      <c r="CM37">
        <f t="shared" si="99"/>
        <v>0</v>
      </c>
      <c r="CN37">
        <f t="shared" si="99"/>
        <v>0</v>
      </c>
      <c r="CO37">
        <f t="shared" si="99"/>
        <v>37.799999999999997</v>
      </c>
      <c r="CP37">
        <f t="shared" si="99"/>
        <v>21</v>
      </c>
      <c r="CQ37">
        <f t="shared" si="99"/>
        <v>12.2</v>
      </c>
      <c r="CR37">
        <f t="shared" si="99"/>
        <v>21</v>
      </c>
      <c r="CS37">
        <f t="shared" si="99"/>
        <v>0</v>
      </c>
      <c r="CT37">
        <f t="shared" si="99"/>
        <v>0</v>
      </c>
      <c r="CU37">
        <f t="shared" si="99"/>
        <v>0</v>
      </c>
      <c r="CV37">
        <f t="shared" si="99"/>
        <v>2.4</v>
      </c>
      <c r="CW37">
        <f t="shared" si="99"/>
        <v>0</v>
      </c>
      <c r="CX37">
        <f t="shared" si="99"/>
        <v>31.400000000000002</v>
      </c>
      <c r="CY37">
        <f t="shared" si="99"/>
        <v>0.4</v>
      </c>
      <c r="CZ37">
        <f t="shared" si="99"/>
        <v>0</v>
      </c>
      <c r="DA37">
        <f t="shared" si="99"/>
        <v>0.8</v>
      </c>
      <c r="DB37">
        <f t="shared" si="99"/>
        <v>0</v>
      </c>
      <c r="DC37">
        <f t="shared" si="99"/>
        <v>1.4</v>
      </c>
      <c r="DD37">
        <f t="shared" si="99"/>
        <v>0</v>
      </c>
      <c r="DE37">
        <f t="shared" si="99"/>
        <v>0</v>
      </c>
      <c r="DF37">
        <f t="shared" si="99"/>
        <v>0</v>
      </c>
      <c r="DG37">
        <f t="shared" si="99"/>
        <v>2</v>
      </c>
      <c r="DH37">
        <f t="shared" si="99"/>
        <v>36</v>
      </c>
      <c r="DI37">
        <f t="shared" si="99"/>
        <v>11</v>
      </c>
      <c r="DJ37" s="1"/>
      <c r="DK37" s="1"/>
    </row>
    <row r="38" spans="1:116" x14ac:dyDescent="0.25">
      <c r="A38" s="8"/>
      <c r="B38">
        <v>12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27.6</v>
      </c>
      <c r="O38">
        <v>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6.4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7.4</v>
      </c>
      <c r="AI38">
        <v>0.2</v>
      </c>
      <c r="AJ38">
        <v>0</v>
      </c>
      <c r="AK38">
        <v>0</v>
      </c>
      <c r="AM38" s="10"/>
      <c r="AN38">
        <v>24</v>
      </c>
      <c r="AO38">
        <f t="shared" ref="AO38:BW38" si="100">C73+C74</f>
        <v>0</v>
      </c>
      <c r="AP38">
        <f t="shared" si="100"/>
        <v>0</v>
      </c>
      <c r="AQ38">
        <f t="shared" si="100"/>
        <v>6.2</v>
      </c>
      <c r="AR38">
        <f t="shared" si="100"/>
        <v>0</v>
      </c>
      <c r="AS38">
        <f t="shared" si="100"/>
        <v>0</v>
      </c>
      <c r="AT38">
        <f t="shared" si="100"/>
        <v>0</v>
      </c>
      <c r="AU38">
        <f t="shared" si="100"/>
        <v>0</v>
      </c>
      <c r="AV38">
        <f t="shared" si="100"/>
        <v>4</v>
      </c>
      <c r="AW38">
        <f t="shared" si="100"/>
        <v>0</v>
      </c>
      <c r="AX38">
        <f t="shared" si="100"/>
        <v>0</v>
      </c>
      <c r="AY38">
        <f t="shared" si="100"/>
        <v>0</v>
      </c>
      <c r="AZ38">
        <f t="shared" si="100"/>
        <v>0</v>
      </c>
      <c r="BA38">
        <f t="shared" si="100"/>
        <v>0</v>
      </c>
      <c r="BB38">
        <f t="shared" si="100"/>
        <v>1</v>
      </c>
      <c r="BC38">
        <f t="shared" si="100"/>
        <v>0</v>
      </c>
      <c r="BD38">
        <f t="shared" si="100"/>
        <v>0</v>
      </c>
      <c r="BE38">
        <f t="shared" si="100"/>
        <v>0</v>
      </c>
      <c r="BF38">
        <f t="shared" si="100"/>
        <v>0</v>
      </c>
      <c r="BG38">
        <f t="shared" si="100"/>
        <v>0</v>
      </c>
      <c r="BH38">
        <f t="shared" si="100"/>
        <v>0</v>
      </c>
      <c r="BI38">
        <f t="shared" si="100"/>
        <v>0</v>
      </c>
      <c r="BJ38">
        <f t="shared" si="100"/>
        <v>0</v>
      </c>
      <c r="BK38">
        <f t="shared" si="100"/>
        <v>12</v>
      </c>
      <c r="BL38">
        <f t="shared" si="100"/>
        <v>0</v>
      </c>
      <c r="BM38">
        <f t="shared" si="100"/>
        <v>0</v>
      </c>
      <c r="BN38">
        <f t="shared" si="100"/>
        <v>0</v>
      </c>
      <c r="BO38">
        <f t="shared" si="100"/>
        <v>0.2</v>
      </c>
      <c r="BP38">
        <f t="shared" si="100"/>
        <v>1</v>
      </c>
      <c r="BQ38">
        <f t="shared" si="100"/>
        <v>0</v>
      </c>
      <c r="BR38">
        <f t="shared" si="100"/>
        <v>0</v>
      </c>
      <c r="BS38">
        <f t="shared" si="100"/>
        <v>3</v>
      </c>
      <c r="BT38">
        <f t="shared" si="100"/>
        <v>0</v>
      </c>
      <c r="BU38">
        <f t="shared" si="100"/>
        <v>59.300000000000004</v>
      </c>
      <c r="BV38">
        <f t="shared" si="100"/>
        <v>3.4</v>
      </c>
      <c r="BW38">
        <f t="shared" si="100"/>
        <v>24</v>
      </c>
      <c r="BX38" s="1"/>
      <c r="BY38" s="10"/>
      <c r="BZ38">
        <v>24</v>
      </c>
      <c r="CA38">
        <f t="shared" ref="CA38:DI38" si="101">AO73+AO74</f>
        <v>18.899999999999999</v>
      </c>
      <c r="CB38">
        <f t="shared" si="101"/>
        <v>10</v>
      </c>
      <c r="CC38">
        <f t="shared" si="101"/>
        <v>6.8</v>
      </c>
      <c r="CD38">
        <f t="shared" si="101"/>
        <v>10</v>
      </c>
      <c r="CE38">
        <f t="shared" si="101"/>
        <v>13.399999999999999</v>
      </c>
      <c r="CF38">
        <f t="shared" si="101"/>
        <v>7.4</v>
      </c>
      <c r="CG38">
        <f t="shared" si="101"/>
        <v>10.600000000000001</v>
      </c>
      <c r="CH38">
        <f t="shared" si="101"/>
        <v>27</v>
      </c>
      <c r="CI38">
        <f t="shared" si="101"/>
        <v>2.2000000000000002</v>
      </c>
      <c r="CJ38">
        <f t="shared" si="101"/>
        <v>21.599999999999998</v>
      </c>
      <c r="CK38">
        <f t="shared" si="101"/>
        <v>0</v>
      </c>
      <c r="CL38">
        <f t="shared" si="101"/>
        <v>3.2</v>
      </c>
      <c r="CM38">
        <f t="shared" si="101"/>
        <v>19</v>
      </c>
      <c r="CN38">
        <f t="shared" si="101"/>
        <v>62</v>
      </c>
      <c r="CO38">
        <f t="shared" si="101"/>
        <v>0</v>
      </c>
      <c r="CP38">
        <f t="shared" si="101"/>
        <v>13</v>
      </c>
      <c r="CQ38">
        <f t="shared" si="101"/>
        <v>14.5</v>
      </c>
      <c r="CR38">
        <f t="shared" si="101"/>
        <v>1.6</v>
      </c>
      <c r="CS38">
        <f t="shared" si="101"/>
        <v>33</v>
      </c>
      <c r="CT38">
        <f t="shared" si="101"/>
        <v>7</v>
      </c>
      <c r="CU38">
        <f t="shared" si="101"/>
        <v>24</v>
      </c>
      <c r="CV38">
        <f t="shared" si="101"/>
        <v>0</v>
      </c>
      <c r="CW38">
        <f t="shared" si="101"/>
        <v>9.4</v>
      </c>
      <c r="CX38">
        <f t="shared" si="101"/>
        <v>31.6</v>
      </c>
      <c r="CY38">
        <f t="shared" si="101"/>
        <v>0</v>
      </c>
      <c r="CZ38">
        <f t="shared" si="101"/>
        <v>12</v>
      </c>
      <c r="DA38">
        <f t="shared" si="101"/>
        <v>0</v>
      </c>
      <c r="DB38">
        <f t="shared" si="101"/>
        <v>38</v>
      </c>
      <c r="DC38">
        <f t="shared" si="101"/>
        <v>0</v>
      </c>
      <c r="DD38">
        <f t="shared" si="101"/>
        <v>0</v>
      </c>
      <c r="DE38">
        <f t="shared" si="101"/>
        <v>37</v>
      </c>
      <c r="DF38">
        <f t="shared" si="101"/>
        <v>13.2</v>
      </c>
      <c r="DG38">
        <f t="shared" si="101"/>
        <v>0.4</v>
      </c>
      <c r="DH38">
        <f t="shared" si="101"/>
        <v>8.8000000000000007</v>
      </c>
      <c r="DI38">
        <f t="shared" si="101"/>
        <v>28</v>
      </c>
      <c r="DJ38" s="1"/>
      <c r="DK38" s="1"/>
    </row>
    <row r="39" spans="1:116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7</v>
      </c>
      <c r="AF39">
        <v>0</v>
      </c>
      <c r="AG39">
        <v>0</v>
      </c>
      <c r="AH39">
        <v>25</v>
      </c>
      <c r="AI39">
        <v>0</v>
      </c>
      <c r="AJ39">
        <v>0</v>
      </c>
      <c r="AK39">
        <v>0</v>
      </c>
      <c r="AM39" s="9">
        <v>42926</v>
      </c>
      <c r="AN39">
        <v>6</v>
      </c>
      <c r="AO39">
        <f t="shared" ref="AO39:BW39" si="102">C75+C76</f>
        <v>0</v>
      </c>
      <c r="AP39">
        <f t="shared" si="102"/>
        <v>0</v>
      </c>
      <c r="AQ39">
        <f t="shared" si="102"/>
        <v>0</v>
      </c>
      <c r="AR39">
        <f t="shared" si="102"/>
        <v>0</v>
      </c>
      <c r="AS39">
        <f t="shared" si="102"/>
        <v>37.200000000000003</v>
      </c>
      <c r="AT39">
        <f t="shared" si="102"/>
        <v>97.4</v>
      </c>
      <c r="AU39">
        <f t="shared" si="102"/>
        <v>37</v>
      </c>
      <c r="AV39">
        <f t="shared" si="102"/>
        <v>4</v>
      </c>
      <c r="AW39">
        <f t="shared" si="102"/>
        <v>0</v>
      </c>
      <c r="AX39">
        <f t="shared" si="102"/>
        <v>11</v>
      </c>
      <c r="AY39">
        <f t="shared" si="102"/>
        <v>0.4</v>
      </c>
      <c r="AZ39">
        <f t="shared" si="102"/>
        <v>0</v>
      </c>
      <c r="BA39">
        <f t="shared" si="102"/>
        <v>0</v>
      </c>
      <c r="BB39">
        <f t="shared" si="102"/>
        <v>0</v>
      </c>
      <c r="BC39">
        <f t="shared" si="102"/>
        <v>0</v>
      </c>
      <c r="BD39">
        <f t="shared" si="102"/>
        <v>0</v>
      </c>
      <c r="BE39">
        <f t="shared" si="102"/>
        <v>10</v>
      </c>
      <c r="BF39">
        <f t="shared" si="102"/>
        <v>0</v>
      </c>
      <c r="BG39">
        <f t="shared" si="102"/>
        <v>14</v>
      </c>
      <c r="BH39">
        <f t="shared" si="102"/>
        <v>0</v>
      </c>
      <c r="BI39">
        <f t="shared" si="102"/>
        <v>0</v>
      </c>
      <c r="BJ39">
        <f t="shared" si="102"/>
        <v>0</v>
      </c>
      <c r="BK39">
        <f t="shared" si="102"/>
        <v>0</v>
      </c>
      <c r="BL39">
        <f t="shared" si="102"/>
        <v>0</v>
      </c>
      <c r="BM39">
        <f t="shared" si="102"/>
        <v>0</v>
      </c>
      <c r="BN39">
        <f t="shared" si="102"/>
        <v>2.8</v>
      </c>
      <c r="BO39">
        <f t="shared" si="102"/>
        <v>0.8</v>
      </c>
      <c r="BP39">
        <f t="shared" si="102"/>
        <v>13.6</v>
      </c>
      <c r="BQ39">
        <f t="shared" si="102"/>
        <v>0</v>
      </c>
      <c r="BR39">
        <f t="shared" si="102"/>
        <v>0</v>
      </c>
      <c r="BS39">
        <f t="shared" si="102"/>
        <v>25</v>
      </c>
      <c r="BT39">
        <f t="shared" si="102"/>
        <v>2</v>
      </c>
      <c r="BU39">
        <f t="shared" si="102"/>
        <v>25.6</v>
      </c>
      <c r="BV39">
        <f t="shared" si="102"/>
        <v>0</v>
      </c>
      <c r="BW39">
        <f t="shared" si="102"/>
        <v>13</v>
      </c>
      <c r="BX39" s="1"/>
      <c r="BY39" s="9">
        <v>42935</v>
      </c>
      <c r="BZ39">
        <v>12</v>
      </c>
      <c r="CA39">
        <f t="shared" ref="CA39:DI39" si="103">AO75+AO76</f>
        <v>13.2</v>
      </c>
      <c r="CB39">
        <f t="shared" si="103"/>
        <v>7</v>
      </c>
      <c r="CC39">
        <f t="shared" si="103"/>
        <v>9.6000000000000014</v>
      </c>
      <c r="CD39">
        <f t="shared" si="103"/>
        <v>12</v>
      </c>
      <c r="CE39">
        <f t="shared" si="103"/>
        <v>8.6</v>
      </c>
      <c r="CF39">
        <f t="shared" si="103"/>
        <v>4.4000000000000004</v>
      </c>
      <c r="CG39">
        <f t="shared" si="103"/>
        <v>4.5999999999999996</v>
      </c>
      <c r="CH39">
        <f t="shared" si="103"/>
        <v>32</v>
      </c>
      <c r="CI39">
        <f t="shared" si="103"/>
        <v>11</v>
      </c>
      <c r="CJ39">
        <f t="shared" si="103"/>
        <v>8.1999999999999993</v>
      </c>
      <c r="CK39">
        <f t="shared" si="103"/>
        <v>0</v>
      </c>
      <c r="CL39">
        <f t="shared" si="103"/>
        <v>6.5</v>
      </c>
      <c r="CM39">
        <f t="shared" si="103"/>
        <v>0</v>
      </c>
      <c r="CN39">
        <f t="shared" si="103"/>
        <v>24</v>
      </c>
      <c r="CO39">
        <f t="shared" si="103"/>
        <v>20.2</v>
      </c>
      <c r="CP39">
        <f t="shared" si="103"/>
        <v>3</v>
      </c>
      <c r="CQ39">
        <f t="shared" si="103"/>
        <v>6.9</v>
      </c>
      <c r="CR39">
        <f t="shared" si="103"/>
        <v>28</v>
      </c>
      <c r="CS39">
        <f t="shared" si="103"/>
        <v>55</v>
      </c>
      <c r="CT39">
        <f t="shared" si="103"/>
        <v>15.5</v>
      </c>
      <c r="CU39">
        <f t="shared" si="103"/>
        <v>38</v>
      </c>
      <c r="CV39">
        <f t="shared" si="103"/>
        <v>1.5999999999999999</v>
      </c>
      <c r="CW39">
        <f t="shared" si="103"/>
        <v>13.2</v>
      </c>
      <c r="CX39">
        <f t="shared" si="103"/>
        <v>10.899999999999999</v>
      </c>
      <c r="CY39">
        <f t="shared" si="103"/>
        <v>0.7</v>
      </c>
      <c r="CZ39">
        <f t="shared" si="103"/>
        <v>2.6</v>
      </c>
      <c r="DA39">
        <f t="shared" si="103"/>
        <v>0</v>
      </c>
      <c r="DB39">
        <f t="shared" si="103"/>
        <v>27.5</v>
      </c>
      <c r="DC39">
        <f t="shared" si="103"/>
        <v>34.200000000000003</v>
      </c>
      <c r="DD39">
        <f t="shared" si="103"/>
        <v>0</v>
      </c>
      <c r="DE39">
        <f t="shared" si="103"/>
        <v>4.4000000000000004</v>
      </c>
      <c r="DF39">
        <f t="shared" si="103"/>
        <v>2.8</v>
      </c>
      <c r="DG39">
        <f t="shared" si="103"/>
        <v>5.4</v>
      </c>
      <c r="DH39">
        <f t="shared" si="103"/>
        <v>9.6</v>
      </c>
      <c r="DI39">
        <f t="shared" si="103"/>
        <v>38</v>
      </c>
      <c r="DJ39" s="1"/>
      <c r="DK39" s="1"/>
    </row>
    <row r="40" spans="1:116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1.4</v>
      </c>
      <c r="AI40">
        <v>0</v>
      </c>
      <c r="AJ40">
        <v>0</v>
      </c>
      <c r="AK40">
        <v>0</v>
      </c>
      <c r="AM40" s="10"/>
      <c r="AN40">
        <v>12</v>
      </c>
      <c r="AO40">
        <f t="shared" ref="AO40:BW40" si="104">C77+C78</f>
        <v>2</v>
      </c>
      <c r="AP40">
        <f t="shared" si="104"/>
        <v>2.6</v>
      </c>
      <c r="AQ40">
        <f t="shared" si="104"/>
        <v>0</v>
      </c>
      <c r="AR40">
        <f t="shared" si="104"/>
        <v>0</v>
      </c>
      <c r="AS40">
        <f t="shared" si="104"/>
        <v>1.5</v>
      </c>
      <c r="AT40">
        <f t="shared" si="104"/>
        <v>11.4</v>
      </c>
      <c r="AU40">
        <f t="shared" si="104"/>
        <v>6.2</v>
      </c>
      <c r="AV40">
        <f t="shared" si="104"/>
        <v>14</v>
      </c>
      <c r="AW40">
        <f t="shared" si="104"/>
        <v>0</v>
      </c>
      <c r="AX40">
        <f t="shared" si="104"/>
        <v>27</v>
      </c>
      <c r="AY40">
        <f t="shared" si="104"/>
        <v>0</v>
      </c>
      <c r="AZ40">
        <f t="shared" si="104"/>
        <v>0</v>
      </c>
      <c r="BA40">
        <f t="shared" si="104"/>
        <v>17</v>
      </c>
      <c r="BB40">
        <f t="shared" si="104"/>
        <v>2</v>
      </c>
      <c r="BC40">
        <f t="shared" si="104"/>
        <v>0</v>
      </c>
      <c r="BD40">
        <f t="shared" si="104"/>
        <v>0</v>
      </c>
      <c r="BE40">
        <f t="shared" si="104"/>
        <v>5.0999999999999996</v>
      </c>
      <c r="BF40">
        <f t="shared" si="104"/>
        <v>0</v>
      </c>
      <c r="BG40">
        <f t="shared" si="104"/>
        <v>0</v>
      </c>
      <c r="BH40">
        <f t="shared" si="104"/>
        <v>0</v>
      </c>
      <c r="BI40">
        <f t="shared" si="104"/>
        <v>0</v>
      </c>
      <c r="BJ40">
        <f t="shared" si="104"/>
        <v>2.8</v>
      </c>
      <c r="BK40">
        <f t="shared" si="104"/>
        <v>60</v>
      </c>
      <c r="BL40">
        <f t="shared" si="104"/>
        <v>5.4</v>
      </c>
      <c r="BM40">
        <f t="shared" si="104"/>
        <v>0</v>
      </c>
      <c r="BN40">
        <f t="shared" si="104"/>
        <v>17.8</v>
      </c>
      <c r="BO40">
        <f t="shared" si="104"/>
        <v>4</v>
      </c>
      <c r="BP40">
        <f t="shared" si="104"/>
        <v>4.2</v>
      </c>
      <c r="BQ40">
        <f t="shared" si="104"/>
        <v>0</v>
      </c>
      <c r="BR40">
        <f t="shared" si="104"/>
        <v>1.6</v>
      </c>
      <c r="BS40">
        <f t="shared" si="104"/>
        <v>11.2</v>
      </c>
      <c r="BT40">
        <f t="shared" si="104"/>
        <v>0.1</v>
      </c>
      <c r="BU40">
        <f t="shared" si="104"/>
        <v>1.8</v>
      </c>
      <c r="BV40">
        <f t="shared" si="104"/>
        <v>34</v>
      </c>
      <c r="BW40">
        <f t="shared" si="104"/>
        <v>1</v>
      </c>
      <c r="BX40" s="1"/>
      <c r="BY40" s="10"/>
      <c r="BZ40">
        <v>24</v>
      </c>
      <c r="CA40">
        <f t="shared" ref="CA40:DI40" si="105">AO77+AO78</f>
        <v>14.3</v>
      </c>
      <c r="CB40">
        <f t="shared" si="105"/>
        <v>9.3000000000000007</v>
      </c>
      <c r="CC40">
        <f t="shared" si="105"/>
        <v>0.4</v>
      </c>
      <c r="CD40">
        <f t="shared" si="105"/>
        <v>66</v>
      </c>
      <c r="CE40">
        <f t="shared" si="105"/>
        <v>2.8</v>
      </c>
      <c r="CF40">
        <f t="shared" si="105"/>
        <v>6.1999999999999993</v>
      </c>
      <c r="CG40">
        <f t="shared" si="105"/>
        <v>7.8000000000000007</v>
      </c>
      <c r="CH40">
        <f t="shared" si="105"/>
        <v>18</v>
      </c>
      <c r="CI40">
        <f t="shared" si="105"/>
        <v>5</v>
      </c>
      <c r="CJ40">
        <f t="shared" si="105"/>
        <v>4.5999999999999996</v>
      </c>
      <c r="CK40">
        <f t="shared" si="105"/>
        <v>0</v>
      </c>
      <c r="CL40">
        <f t="shared" si="105"/>
        <v>6.5</v>
      </c>
      <c r="CM40">
        <f t="shared" si="105"/>
        <v>2</v>
      </c>
      <c r="CN40">
        <f t="shared" si="105"/>
        <v>11</v>
      </c>
      <c r="CO40">
        <f t="shared" si="105"/>
        <v>13.8</v>
      </c>
      <c r="CP40">
        <f t="shared" si="105"/>
        <v>7</v>
      </c>
      <c r="CQ40">
        <f t="shared" si="105"/>
        <v>7</v>
      </c>
      <c r="CR40">
        <f t="shared" si="105"/>
        <v>3</v>
      </c>
      <c r="CS40">
        <f t="shared" si="105"/>
        <v>13</v>
      </c>
      <c r="CT40">
        <f t="shared" si="105"/>
        <v>15</v>
      </c>
      <c r="CU40">
        <f t="shared" si="105"/>
        <v>41</v>
      </c>
      <c r="CV40">
        <f t="shared" si="105"/>
        <v>10.6</v>
      </c>
      <c r="CW40">
        <f t="shared" si="105"/>
        <v>10</v>
      </c>
      <c r="CX40">
        <f t="shared" si="105"/>
        <v>5.0999999999999996</v>
      </c>
      <c r="CY40">
        <f t="shared" si="105"/>
        <v>5.4</v>
      </c>
      <c r="CZ40">
        <f t="shared" si="105"/>
        <v>0</v>
      </c>
      <c r="DA40">
        <f t="shared" si="105"/>
        <v>2.6000000000000005</v>
      </c>
      <c r="DB40">
        <f t="shared" si="105"/>
        <v>21</v>
      </c>
      <c r="DC40">
        <f t="shared" si="105"/>
        <v>2.8</v>
      </c>
      <c r="DD40">
        <f t="shared" si="105"/>
        <v>2</v>
      </c>
      <c r="DE40">
        <f t="shared" si="105"/>
        <v>2.5</v>
      </c>
      <c r="DF40">
        <f t="shared" si="105"/>
        <v>1.8</v>
      </c>
      <c r="DG40">
        <f t="shared" si="105"/>
        <v>10</v>
      </c>
      <c r="DH40">
        <f t="shared" si="105"/>
        <v>4</v>
      </c>
      <c r="DI40">
        <f t="shared" si="105"/>
        <v>1</v>
      </c>
      <c r="DJ40" s="1"/>
      <c r="DK40" s="1"/>
    </row>
    <row r="41" spans="1:116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 s="10"/>
      <c r="AN41">
        <v>18</v>
      </c>
      <c r="AO41">
        <f t="shared" ref="AO41:BW41" si="106">C79+C80</f>
        <v>0</v>
      </c>
      <c r="AP41">
        <f t="shared" si="106"/>
        <v>0</v>
      </c>
      <c r="AQ41">
        <f t="shared" si="106"/>
        <v>0</v>
      </c>
      <c r="AR41">
        <f t="shared" si="106"/>
        <v>0</v>
      </c>
      <c r="AS41">
        <f t="shared" si="106"/>
        <v>0</v>
      </c>
      <c r="AT41">
        <f t="shared" si="106"/>
        <v>0</v>
      </c>
      <c r="AU41">
        <f t="shared" si="106"/>
        <v>3.7</v>
      </c>
      <c r="AV41">
        <f t="shared" si="106"/>
        <v>0</v>
      </c>
      <c r="AW41">
        <f t="shared" si="106"/>
        <v>2.6</v>
      </c>
      <c r="AX41">
        <f t="shared" si="106"/>
        <v>17</v>
      </c>
      <c r="AY41">
        <f t="shared" si="106"/>
        <v>0</v>
      </c>
      <c r="AZ41">
        <f t="shared" si="106"/>
        <v>18.600000000000001</v>
      </c>
      <c r="BA41">
        <f t="shared" si="106"/>
        <v>18</v>
      </c>
      <c r="BB41">
        <f t="shared" si="106"/>
        <v>0</v>
      </c>
      <c r="BC41">
        <f t="shared" si="106"/>
        <v>17</v>
      </c>
      <c r="BD41">
        <f t="shared" si="106"/>
        <v>0.4</v>
      </c>
      <c r="BE41">
        <f t="shared" si="106"/>
        <v>0</v>
      </c>
      <c r="BF41">
        <f t="shared" si="106"/>
        <v>0</v>
      </c>
      <c r="BG41">
        <f t="shared" si="106"/>
        <v>0</v>
      </c>
      <c r="BH41">
        <f t="shared" si="106"/>
        <v>12.8</v>
      </c>
      <c r="BI41">
        <f t="shared" si="106"/>
        <v>0</v>
      </c>
      <c r="BJ41">
        <f t="shared" si="106"/>
        <v>0</v>
      </c>
      <c r="BK41">
        <f t="shared" si="106"/>
        <v>0.6</v>
      </c>
      <c r="BL41">
        <f t="shared" si="106"/>
        <v>0</v>
      </c>
      <c r="BM41">
        <f t="shared" si="106"/>
        <v>1.2</v>
      </c>
      <c r="BN41">
        <f t="shared" si="106"/>
        <v>3.6</v>
      </c>
      <c r="BO41">
        <f t="shared" si="106"/>
        <v>0</v>
      </c>
      <c r="BP41">
        <f t="shared" si="106"/>
        <v>0</v>
      </c>
      <c r="BQ41">
        <f t="shared" si="106"/>
        <v>0</v>
      </c>
      <c r="BR41">
        <f t="shared" si="106"/>
        <v>0</v>
      </c>
      <c r="BS41">
        <f t="shared" si="106"/>
        <v>0</v>
      </c>
      <c r="BT41">
        <f t="shared" si="106"/>
        <v>1.7</v>
      </c>
      <c r="BU41">
        <f t="shared" si="106"/>
        <v>0</v>
      </c>
      <c r="BV41">
        <f t="shared" si="106"/>
        <v>2</v>
      </c>
      <c r="BW41">
        <f t="shared" si="106"/>
        <v>0</v>
      </c>
      <c r="BX41" s="1"/>
      <c r="BY41" s="9">
        <v>42936</v>
      </c>
      <c r="BZ41">
        <v>12</v>
      </c>
      <c r="CA41">
        <f t="shared" ref="CA41:DI41" si="107">AO79+AO80</f>
        <v>7.1</v>
      </c>
      <c r="CB41">
        <f t="shared" si="107"/>
        <v>7.7</v>
      </c>
      <c r="CC41">
        <f t="shared" si="107"/>
        <v>14.4</v>
      </c>
      <c r="CD41">
        <f t="shared" si="107"/>
        <v>83</v>
      </c>
      <c r="CE41">
        <f t="shared" si="107"/>
        <v>6.9</v>
      </c>
      <c r="CF41">
        <f t="shared" si="107"/>
        <v>14.799999999999999</v>
      </c>
      <c r="CG41">
        <f t="shared" si="107"/>
        <v>4.9000000000000004</v>
      </c>
      <c r="CH41">
        <f t="shared" si="107"/>
        <v>35</v>
      </c>
      <c r="CI41">
        <f t="shared" si="107"/>
        <v>2.9000000000000004</v>
      </c>
      <c r="CJ41">
        <f t="shared" si="107"/>
        <v>38.900000000000006</v>
      </c>
      <c r="CK41">
        <f t="shared" si="107"/>
        <v>1.6</v>
      </c>
      <c r="CL41">
        <f t="shared" si="107"/>
        <v>0</v>
      </c>
      <c r="CM41">
        <f t="shared" si="107"/>
        <v>8</v>
      </c>
      <c r="CN41">
        <f t="shared" si="107"/>
        <v>10</v>
      </c>
      <c r="CO41">
        <f t="shared" si="107"/>
        <v>12</v>
      </c>
      <c r="CP41">
        <f t="shared" si="107"/>
        <v>4</v>
      </c>
      <c r="CQ41">
        <f t="shared" si="107"/>
        <v>0.2</v>
      </c>
      <c r="CR41">
        <f t="shared" si="107"/>
        <v>2.6</v>
      </c>
      <c r="CS41">
        <f t="shared" si="107"/>
        <v>30</v>
      </c>
      <c r="CT41">
        <f t="shared" si="107"/>
        <v>26.200000000000003</v>
      </c>
      <c r="CU41">
        <f t="shared" si="107"/>
        <v>19.2</v>
      </c>
      <c r="CV41">
        <f t="shared" si="107"/>
        <v>0</v>
      </c>
      <c r="CW41">
        <f t="shared" si="107"/>
        <v>20.8</v>
      </c>
      <c r="CX41">
        <f t="shared" si="107"/>
        <v>0.30000000000000004</v>
      </c>
      <c r="CY41">
        <f t="shared" si="107"/>
        <v>11.2</v>
      </c>
      <c r="CZ41">
        <f t="shared" si="107"/>
        <v>3</v>
      </c>
      <c r="DA41">
        <f t="shared" si="107"/>
        <v>1.4</v>
      </c>
      <c r="DB41">
        <f t="shared" si="107"/>
        <v>10.5</v>
      </c>
      <c r="DC41">
        <f t="shared" si="107"/>
        <v>14.2</v>
      </c>
      <c r="DD41">
        <f t="shared" si="107"/>
        <v>1.6</v>
      </c>
      <c r="DE41">
        <f t="shared" si="107"/>
        <v>11.200000000000001</v>
      </c>
      <c r="DF41">
        <f t="shared" si="107"/>
        <v>1.9</v>
      </c>
      <c r="DG41">
        <f t="shared" si="107"/>
        <v>31.3</v>
      </c>
      <c r="DH41">
        <f t="shared" si="107"/>
        <v>2.6</v>
      </c>
      <c r="DI41">
        <f t="shared" si="107"/>
        <v>36</v>
      </c>
      <c r="DJ41" s="1"/>
      <c r="DK41" s="1"/>
    </row>
    <row r="42" spans="1:116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22</v>
      </c>
      <c r="AM42" s="10"/>
      <c r="AN42">
        <v>24</v>
      </c>
      <c r="AO42">
        <f t="shared" ref="AO42:BW42" si="108">C81+C82</f>
        <v>0</v>
      </c>
      <c r="AP42">
        <f t="shared" si="108"/>
        <v>0</v>
      </c>
      <c r="AQ42">
        <f t="shared" si="108"/>
        <v>0</v>
      </c>
      <c r="AR42">
        <f t="shared" si="108"/>
        <v>0</v>
      </c>
      <c r="AS42">
        <f t="shared" si="108"/>
        <v>0</v>
      </c>
      <c r="AT42">
        <f t="shared" si="108"/>
        <v>0</v>
      </c>
      <c r="AU42">
        <f t="shared" si="108"/>
        <v>0</v>
      </c>
      <c r="AV42">
        <f t="shared" si="108"/>
        <v>0</v>
      </c>
      <c r="AW42">
        <f t="shared" si="108"/>
        <v>8.4</v>
      </c>
      <c r="AX42">
        <f t="shared" si="108"/>
        <v>0.2</v>
      </c>
      <c r="AY42">
        <f t="shared" si="108"/>
        <v>0</v>
      </c>
      <c r="AZ42">
        <f t="shared" si="108"/>
        <v>0.3</v>
      </c>
      <c r="BA42">
        <f t="shared" si="108"/>
        <v>0</v>
      </c>
      <c r="BB42">
        <f t="shared" si="108"/>
        <v>0</v>
      </c>
      <c r="BC42">
        <f t="shared" si="108"/>
        <v>0</v>
      </c>
      <c r="BD42">
        <f t="shared" si="108"/>
        <v>4</v>
      </c>
      <c r="BE42">
        <f t="shared" si="108"/>
        <v>0</v>
      </c>
      <c r="BF42">
        <f t="shared" si="108"/>
        <v>0</v>
      </c>
      <c r="BG42">
        <f t="shared" si="108"/>
        <v>0</v>
      </c>
      <c r="BH42">
        <f t="shared" si="108"/>
        <v>0</v>
      </c>
      <c r="BI42">
        <f t="shared" si="108"/>
        <v>0</v>
      </c>
      <c r="BJ42">
        <f t="shared" si="108"/>
        <v>0</v>
      </c>
      <c r="BK42">
        <f t="shared" si="108"/>
        <v>0</v>
      </c>
      <c r="BL42">
        <f t="shared" si="108"/>
        <v>0</v>
      </c>
      <c r="BM42">
        <f t="shared" si="108"/>
        <v>1.2</v>
      </c>
      <c r="BN42">
        <f t="shared" si="108"/>
        <v>0</v>
      </c>
      <c r="BO42">
        <f t="shared" si="108"/>
        <v>0</v>
      </c>
      <c r="BP42">
        <f t="shared" si="108"/>
        <v>0</v>
      </c>
      <c r="BQ42">
        <f t="shared" si="108"/>
        <v>0</v>
      </c>
      <c r="BR42">
        <f t="shared" si="108"/>
        <v>3.2</v>
      </c>
      <c r="BS42">
        <f t="shared" si="108"/>
        <v>0</v>
      </c>
      <c r="BT42">
        <f t="shared" si="108"/>
        <v>0</v>
      </c>
      <c r="BU42">
        <f t="shared" si="108"/>
        <v>0</v>
      </c>
      <c r="BV42">
        <f t="shared" si="108"/>
        <v>0</v>
      </c>
      <c r="BW42">
        <f t="shared" si="108"/>
        <v>0</v>
      </c>
      <c r="BX42" s="1"/>
      <c r="BY42" s="10"/>
      <c r="BZ42">
        <v>24</v>
      </c>
      <c r="CA42">
        <f t="shared" ref="CA42:DI42" si="109">AO81+AO82</f>
        <v>1</v>
      </c>
      <c r="CB42">
        <f t="shared" si="109"/>
        <v>0.6</v>
      </c>
      <c r="CC42">
        <f t="shared" si="109"/>
        <v>23</v>
      </c>
      <c r="CD42">
        <f t="shared" si="109"/>
        <v>62</v>
      </c>
      <c r="CE42">
        <f t="shared" si="109"/>
        <v>0</v>
      </c>
      <c r="CF42">
        <f t="shared" si="109"/>
        <v>0</v>
      </c>
      <c r="CG42">
        <f t="shared" si="109"/>
        <v>0</v>
      </c>
      <c r="CH42">
        <f t="shared" si="109"/>
        <v>0</v>
      </c>
      <c r="CI42">
        <f t="shared" si="109"/>
        <v>1.2</v>
      </c>
      <c r="CJ42">
        <f t="shared" si="109"/>
        <v>0</v>
      </c>
      <c r="CK42">
        <f t="shared" si="109"/>
        <v>29.6</v>
      </c>
      <c r="CL42">
        <f t="shared" si="109"/>
        <v>0.3</v>
      </c>
      <c r="CM42">
        <f t="shared" si="109"/>
        <v>0</v>
      </c>
      <c r="CN42">
        <f t="shared" si="109"/>
        <v>7</v>
      </c>
      <c r="CO42">
        <f t="shared" si="109"/>
        <v>17.600000000000001</v>
      </c>
      <c r="CP42">
        <f t="shared" si="109"/>
        <v>14</v>
      </c>
      <c r="CQ42">
        <f t="shared" si="109"/>
        <v>0</v>
      </c>
      <c r="CR42">
        <f t="shared" si="109"/>
        <v>0</v>
      </c>
      <c r="CS42">
        <f t="shared" si="109"/>
        <v>0</v>
      </c>
      <c r="CT42">
        <f t="shared" si="109"/>
        <v>0</v>
      </c>
      <c r="CU42">
        <f t="shared" si="109"/>
        <v>0</v>
      </c>
      <c r="CV42">
        <f t="shared" si="109"/>
        <v>0</v>
      </c>
      <c r="CW42">
        <f t="shared" si="109"/>
        <v>1.2</v>
      </c>
      <c r="CX42">
        <f t="shared" si="109"/>
        <v>1.4</v>
      </c>
      <c r="CY42">
        <f t="shared" si="109"/>
        <v>0.6</v>
      </c>
      <c r="CZ42">
        <f t="shared" si="109"/>
        <v>0</v>
      </c>
      <c r="DA42">
        <f t="shared" si="109"/>
        <v>2</v>
      </c>
      <c r="DB42">
        <f t="shared" si="109"/>
        <v>0</v>
      </c>
      <c r="DC42">
        <f t="shared" si="109"/>
        <v>16.8</v>
      </c>
      <c r="DD42">
        <f t="shared" si="109"/>
        <v>1.6</v>
      </c>
      <c r="DE42">
        <f t="shared" si="109"/>
        <v>0</v>
      </c>
      <c r="DF42">
        <f t="shared" si="109"/>
        <v>0</v>
      </c>
      <c r="DG42">
        <f t="shared" si="109"/>
        <v>0</v>
      </c>
      <c r="DH42">
        <f t="shared" si="109"/>
        <v>1</v>
      </c>
      <c r="DI42">
        <f t="shared" si="109"/>
        <v>0</v>
      </c>
      <c r="DJ42" s="1"/>
      <c r="DK42" s="1"/>
    </row>
    <row r="43" spans="1:116" x14ac:dyDescent="0.25">
      <c r="A43" s="8">
        <v>43652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24</v>
      </c>
      <c r="AM43" s="9">
        <v>42927</v>
      </c>
      <c r="AN43">
        <v>6</v>
      </c>
      <c r="AO43">
        <f t="shared" ref="AO43:BW43" si="110">C83+C84</f>
        <v>0</v>
      </c>
      <c r="AP43">
        <f t="shared" si="110"/>
        <v>0</v>
      </c>
      <c r="AQ43">
        <f t="shared" si="110"/>
        <v>0</v>
      </c>
      <c r="AR43">
        <f t="shared" si="110"/>
        <v>0</v>
      </c>
      <c r="AS43">
        <f t="shared" si="110"/>
        <v>0</v>
      </c>
      <c r="AT43">
        <f t="shared" si="110"/>
        <v>0</v>
      </c>
      <c r="AU43">
        <f t="shared" si="110"/>
        <v>41.2</v>
      </c>
      <c r="AV43">
        <f t="shared" si="110"/>
        <v>0</v>
      </c>
      <c r="AW43">
        <f t="shared" si="110"/>
        <v>0</v>
      </c>
      <c r="AX43">
        <f t="shared" si="110"/>
        <v>66</v>
      </c>
      <c r="AY43">
        <f t="shared" si="110"/>
        <v>0</v>
      </c>
      <c r="AZ43">
        <f t="shared" si="110"/>
        <v>0</v>
      </c>
      <c r="BA43">
        <f t="shared" si="110"/>
        <v>1</v>
      </c>
      <c r="BB43">
        <f t="shared" si="110"/>
        <v>0</v>
      </c>
      <c r="BC43">
        <f t="shared" si="110"/>
        <v>34.5</v>
      </c>
      <c r="BD43">
        <f t="shared" si="110"/>
        <v>0</v>
      </c>
      <c r="BE43">
        <f t="shared" si="110"/>
        <v>0</v>
      </c>
      <c r="BF43">
        <f t="shared" si="110"/>
        <v>9.1999999999999993</v>
      </c>
      <c r="BG43">
        <f t="shared" si="110"/>
        <v>0</v>
      </c>
      <c r="BH43">
        <f t="shared" si="110"/>
        <v>0</v>
      </c>
      <c r="BI43">
        <f t="shared" si="110"/>
        <v>2</v>
      </c>
      <c r="BJ43">
        <f t="shared" si="110"/>
        <v>0</v>
      </c>
      <c r="BK43">
        <f t="shared" si="110"/>
        <v>0</v>
      </c>
      <c r="BL43">
        <f t="shared" si="110"/>
        <v>0</v>
      </c>
      <c r="BM43">
        <f t="shared" si="110"/>
        <v>21.599999999999998</v>
      </c>
      <c r="BN43">
        <f t="shared" si="110"/>
        <v>0</v>
      </c>
      <c r="BO43">
        <f t="shared" si="110"/>
        <v>0</v>
      </c>
      <c r="BP43">
        <f t="shared" si="110"/>
        <v>19.399999999999999</v>
      </c>
      <c r="BQ43">
        <f t="shared" si="110"/>
        <v>0</v>
      </c>
      <c r="BR43">
        <f t="shared" si="110"/>
        <v>0</v>
      </c>
      <c r="BS43">
        <f t="shared" si="110"/>
        <v>0</v>
      </c>
      <c r="BT43">
        <f t="shared" si="110"/>
        <v>7.8</v>
      </c>
      <c r="BU43">
        <f t="shared" si="110"/>
        <v>0.4</v>
      </c>
      <c r="BV43">
        <f t="shared" si="110"/>
        <v>0</v>
      </c>
      <c r="BW43">
        <f t="shared" si="110"/>
        <v>0</v>
      </c>
      <c r="BX43" s="1"/>
      <c r="BY43" s="9">
        <v>42937</v>
      </c>
      <c r="BZ43">
        <v>12</v>
      </c>
      <c r="CA43">
        <f t="shared" ref="CA43:DI43" si="111">AO83+AO84</f>
        <v>0</v>
      </c>
      <c r="CB43">
        <f t="shared" si="111"/>
        <v>0.89999999999999991</v>
      </c>
      <c r="CC43">
        <f t="shared" si="111"/>
        <v>8</v>
      </c>
      <c r="CD43">
        <f t="shared" si="111"/>
        <v>3</v>
      </c>
      <c r="CE43">
        <f t="shared" si="111"/>
        <v>0</v>
      </c>
      <c r="CF43">
        <f t="shared" si="111"/>
        <v>0</v>
      </c>
      <c r="CG43">
        <f t="shared" si="111"/>
        <v>0</v>
      </c>
      <c r="CH43">
        <f t="shared" si="111"/>
        <v>0</v>
      </c>
      <c r="CI43">
        <f t="shared" si="111"/>
        <v>0</v>
      </c>
      <c r="CJ43">
        <f t="shared" si="111"/>
        <v>2.2000000000000002</v>
      </c>
      <c r="CK43">
        <f t="shared" si="111"/>
        <v>2.4</v>
      </c>
      <c r="CL43">
        <f t="shared" si="111"/>
        <v>7.4</v>
      </c>
      <c r="CM43">
        <f t="shared" si="111"/>
        <v>1</v>
      </c>
      <c r="CN43">
        <f t="shared" si="111"/>
        <v>13</v>
      </c>
      <c r="CO43">
        <f t="shared" si="111"/>
        <v>2</v>
      </c>
      <c r="CP43">
        <f t="shared" si="111"/>
        <v>5</v>
      </c>
      <c r="CQ43">
        <f t="shared" si="111"/>
        <v>7</v>
      </c>
      <c r="CR43">
        <f t="shared" si="111"/>
        <v>0</v>
      </c>
      <c r="CS43">
        <f t="shared" si="111"/>
        <v>0</v>
      </c>
      <c r="CT43">
        <f t="shared" si="111"/>
        <v>6</v>
      </c>
      <c r="CU43">
        <f t="shared" si="111"/>
        <v>14</v>
      </c>
      <c r="CV43">
        <f t="shared" si="111"/>
        <v>20.399999999999999</v>
      </c>
      <c r="CW43">
        <f t="shared" si="111"/>
        <v>2</v>
      </c>
      <c r="CX43">
        <f t="shared" si="111"/>
        <v>22</v>
      </c>
      <c r="CY43">
        <f t="shared" si="111"/>
        <v>8.1999999999999993</v>
      </c>
      <c r="CZ43">
        <f t="shared" si="111"/>
        <v>0.1</v>
      </c>
      <c r="DA43">
        <f t="shared" si="111"/>
        <v>0</v>
      </c>
      <c r="DB43">
        <f t="shared" si="111"/>
        <v>0.8</v>
      </c>
      <c r="DC43">
        <f t="shared" si="111"/>
        <v>3.4</v>
      </c>
      <c r="DD43">
        <f t="shared" si="111"/>
        <v>0</v>
      </c>
      <c r="DE43">
        <f t="shared" si="111"/>
        <v>0</v>
      </c>
      <c r="DF43">
        <f t="shared" si="111"/>
        <v>3.6</v>
      </c>
      <c r="DG43">
        <f t="shared" si="111"/>
        <v>0</v>
      </c>
      <c r="DH43">
        <f t="shared" si="111"/>
        <v>38.6</v>
      </c>
      <c r="DI43">
        <f t="shared" si="111"/>
        <v>0</v>
      </c>
      <c r="DJ43" s="1"/>
      <c r="DK43" s="1"/>
    </row>
    <row r="44" spans="1:116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0.2</v>
      </c>
      <c r="AJ44">
        <v>0</v>
      </c>
      <c r="AK44">
        <v>4</v>
      </c>
      <c r="AM44" s="10"/>
      <c r="AN44">
        <v>12</v>
      </c>
      <c r="AO44">
        <f t="shared" ref="AO44:BW44" si="112">C85+C86</f>
        <v>9.6</v>
      </c>
      <c r="AP44">
        <f t="shared" si="112"/>
        <v>19.5</v>
      </c>
      <c r="AQ44">
        <f t="shared" si="112"/>
        <v>8.4</v>
      </c>
      <c r="AR44">
        <f t="shared" si="112"/>
        <v>9</v>
      </c>
      <c r="AS44">
        <f t="shared" si="112"/>
        <v>7.5</v>
      </c>
      <c r="AT44">
        <f t="shared" si="112"/>
        <v>13</v>
      </c>
      <c r="AU44">
        <f t="shared" si="112"/>
        <v>12.8</v>
      </c>
      <c r="AV44">
        <f t="shared" si="112"/>
        <v>0</v>
      </c>
      <c r="AW44">
        <f t="shared" si="112"/>
        <v>2.6</v>
      </c>
      <c r="AX44">
        <f t="shared" si="112"/>
        <v>14</v>
      </c>
      <c r="AY44">
        <f t="shared" si="112"/>
        <v>0</v>
      </c>
      <c r="AZ44">
        <f t="shared" si="112"/>
        <v>26.6</v>
      </c>
      <c r="BA44">
        <f t="shared" si="112"/>
        <v>43</v>
      </c>
      <c r="BB44">
        <f t="shared" si="112"/>
        <v>47</v>
      </c>
      <c r="BC44">
        <f t="shared" si="112"/>
        <v>1</v>
      </c>
      <c r="BD44">
        <f t="shared" si="112"/>
        <v>42</v>
      </c>
      <c r="BE44">
        <f t="shared" si="112"/>
        <v>10.4</v>
      </c>
      <c r="BF44">
        <f t="shared" si="112"/>
        <v>2</v>
      </c>
      <c r="BG44">
        <f t="shared" si="112"/>
        <v>2</v>
      </c>
      <c r="BH44">
        <f t="shared" si="112"/>
        <v>20</v>
      </c>
      <c r="BI44">
        <f t="shared" si="112"/>
        <v>44</v>
      </c>
      <c r="BJ44">
        <f t="shared" si="112"/>
        <v>0</v>
      </c>
      <c r="BK44">
        <f t="shared" si="112"/>
        <v>0.6</v>
      </c>
      <c r="BL44">
        <f t="shared" si="112"/>
        <v>10.199999999999999</v>
      </c>
      <c r="BM44">
        <f t="shared" si="112"/>
        <v>0</v>
      </c>
      <c r="BN44">
        <f t="shared" si="112"/>
        <v>11.399999999999999</v>
      </c>
      <c r="BO44">
        <f t="shared" si="112"/>
        <v>0</v>
      </c>
      <c r="BP44">
        <f t="shared" si="112"/>
        <v>92.6</v>
      </c>
      <c r="BQ44">
        <f t="shared" si="112"/>
        <v>0</v>
      </c>
      <c r="BR44">
        <f t="shared" si="112"/>
        <v>0</v>
      </c>
      <c r="BS44">
        <f t="shared" si="112"/>
        <v>72</v>
      </c>
      <c r="BT44">
        <f t="shared" si="112"/>
        <v>0</v>
      </c>
      <c r="BU44">
        <f t="shared" si="112"/>
        <v>0</v>
      </c>
      <c r="BV44">
        <f t="shared" si="112"/>
        <v>9</v>
      </c>
      <c r="BW44">
        <f t="shared" si="112"/>
        <v>0</v>
      </c>
      <c r="BX44" s="1"/>
      <c r="BY44" s="10"/>
      <c r="BZ44">
        <v>24</v>
      </c>
      <c r="CA44">
        <f t="shared" ref="CA44:DI44" si="113">AO85+AO86</f>
        <v>0</v>
      </c>
      <c r="CB44">
        <f t="shared" si="113"/>
        <v>0</v>
      </c>
      <c r="CC44">
        <f t="shared" si="113"/>
        <v>8</v>
      </c>
      <c r="CD44">
        <f t="shared" si="113"/>
        <v>0</v>
      </c>
      <c r="CE44">
        <f t="shared" si="113"/>
        <v>0</v>
      </c>
      <c r="CF44">
        <f t="shared" si="113"/>
        <v>0</v>
      </c>
      <c r="CG44">
        <f t="shared" si="113"/>
        <v>0</v>
      </c>
      <c r="CH44">
        <f t="shared" si="113"/>
        <v>1</v>
      </c>
      <c r="CI44">
        <f t="shared" si="113"/>
        <v>0</v>
      </c>
      <c r="CJ44">
        <f t="shared" si="113"/>
        <v>0</v>
      </c>
      <c r="CK44">
        <f t="shared" si="113"/>
        <v>10.6</v>
      </c>
      <c r="CL44">
        <f t="shared" si="113"/>
        <v>0</v>
      </c>
      <c r="CM44">
        <f t="shared" si="113"/>
        <v>0</v>
      </c>
      <c r="CN44">
        <f t="shared" si="113"/>
        <v>0</v>
      </c>
      <c r="CO44">
        <f t="shared" si="113"/>
        <v>0</v>
      </c>
      <c r="CP44">
        <f t="shared" si="113"/>
        <v>0</v>
      </c>
      <c r="CQ44">
        <f t="shared" si="113"/>
        <v>0</v>
      </c>
      <c r="CR44">
        <f t="shared" si="113"/>
        <v>0</v>
      </c>
      <c r="CS44">
        <f t="shared" si="113"/>
        <v>0</v>
      </c>
      <c r="CT44">
        <f t="shared" si="113"/>
        <v>0.2</v>
      </c>
      <c r="CU44">
        <f t="shared" si="113"/>
        <v>0</v>
      </c>
      <c r="CV44">
        <f t="shared" si="113"/>
        <v>0</v>
      </c>
      <c r="CW44">
        <f t="shared" si="113"/>
        <v>11.4</v>
      </c>
      <c r="CX44">
        <f t="shared" si="113"/>
        <v>0</v>
      </c>
      <c r="CY44">
        <f t="shared" si="113"/>
        <v>0</v>
      </c>
      <c r="CZ44">
        <f t="shared" si="113"/>
        <v>14</v>
      </c>
      <c r="DA44">
        <f t="shared" si="113"/>
        <v>0</v>
      </c>
      <c r="DB44">
        <f t="shared" si="113"/>
        <v>0</v>
      </c>
      <c r="DC44">
        <f t="shared" si="113"/>
        <v>0</v>
      </c>
      <c r="DD44">
        <f t="shared" si="113"/>
        <v>23.4</v>
      </c>
      <c r="DE44">
        <f t="shared" si="113"/>
        <v>0</v>
      </c>
      <c r="DF44">
        <f t="shared" si="113"/>
        <v>20</v>
      </c>
      <c r="DG44">
        <f t="shared" si="113"/>
        <v>5.6</v>
      </c>
      <c r="DH44">
        <f t="shared" si="113"/>
        <v>0</v>
      </c>
      <c r="DI44">
        <f t="shared" si="113"/>
        <v>0</v>
      </c>
      <c r="DJ44" s="1"/>
      <c r="DK44" s="1"/>
    </row>
    <row r="45" spans="1:116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48.6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</v>
      </c>
      <c r="AH45">
        <v>12.2</v>
      </c>
      <c r="AI45">
        <v>3</v>
      </c>
      <c r="AJ45">
        <v>0</v>
      </c>
      <c r="AK45">
        <v>0</v>
      </c>
      <c r="AM45" s="10"/>
      <c r="AN45">
        <v>18</v>
      </c>
      <c r="AO45">
        <f t="shared" ref="AO45:BW45" si="114">C87+C88</f>
        <v>3.8</v>
      </c>
      <c r="AP45">
        <f t="shared" si="114"/>
        <v>0.2</v>
      </c>
      <c r="AQ45">
        <f t="shared" si="114"/>
        <v>0</v>
      </c>
      <c r="AR45">
        <f t="shared" si="114"/>
        <v>0</v>
      </c>
      <c r="AS45">
        <f t="shared" si="114"/>
        <v>10.5</v>
      </c>
      <c r="AT45">
        <f t="shared" si="114"/>
        <v>1.4</v>
      </c>
      <c r="AU45">
        <f t="shared" si="114"/>
        <v>1.4</v>
      </c>
      <c r="AV45">
        <f t="shared" si="114"/>
        <v>0</v>
      </c>
      <c r="AW45">
        <f t="shared" si="114"/>
        <v>2.5</v>
      </c>
      <c r="AX45">
        <f t="shared" si="114"/>
        <v>0</v>
      </c>
      <c r="AY45">
        <f t="shared" si="114"/>
        <v>0</v>
      </c>
      <c r="AZ45">
        <f t="shared" si="114"/>
        <v>0.6</v>
      </c>
      <c r="BA45">
        <f t="shared" si="114"/>
        <v>0</v>
      </c>
      <c r="BB45">
        <f t="shared" si="114"/>
        <v>2</v>
      </c>
      <c r="BC45">
        <f t="shared" si="114"/>
        <v>0</v>
      </c>
      <c r="BD45">
        <f t="shared" si="114"/>
        <v>2</v>
      </c>
      <c r="BE45">
        <f t="shared" si="114"/>
        <v>0</v>
      </c>
      <c r="BF45">
        <f t="shared" si="114"/>
        <v>15</v>
      </c>
      <c r="BG45">
        <f t="shared" si="114"/>
        <v>7</v>
      </c>
      <c r="BH45">
        <f t="shared" si="114"/>
        <v>0</v>
      </c>
      <c r="BI45">
        <f t="shared" si="114"/>
        <v>2</v>
      </c>
      <c r="BJ45">
        <f t="shared" si="114"/>
        <v>35</v>
      </c>
      <c r="BK45">
        <f t="shared" si="114"/>
        <v>0</v>
      </c>
      <c r="BL45">
        <f t="shared" si="114"/>
        <v>0.4</v>
      </c>
      <c r="BM45">
        <f t="shared" si="114"/>
        <v>0</v>
      </c>
      <c r="BN45">
        <f t="shared" si="114"/>
        <v>1.6</v>
      </c>
      <c r="BO45">
        <f t="shared" si="114"/>
        <v>0</v>
      </c>
      <c r="BP45">
        <f t="shared" si="114"/>
        <v>3.6</v>
      </c>
      <c r="BQ45">
        <f t="shared" si="114"/>
        <v>10</v>
      </c>
      <c r="BR45">
        <f t="shared" si="114"/>
        <v>0</v>
      </c>
      <c r="BS45">
        <f t="shared" si="114"/>
        <v>2.8</v>
      </c>
      <c r="BT45">
        <f t="shared" si="114"/>
        <v>0</v>
      </c>
      <c r="BU45">
        <f t="shared" si="114"/>
        <v>0</v>
      </c>
      <c r="BV45">
        <f t="shared" si="114"/>
        <v>0</v>
      </c>
      <c r="BW45">
        <f t="shared" si="114"/>
        <v>0</v>
      </c>
      <c r="BX45" s="1"/>
      <c r="BY45" s="9">
        <v>42938</v>
      </c>
      <c r="BZ45">
        <v>12</v>
      </c>
      <c r="CA45">
        <f t="shared" ref="CA45:DI45" si="115">AO87+AO88</f>
        <v>0</v>
      </c>
      <c r="CB45">
        <f t="shared" si="115"/>
        <v>0</v>
      </c>
      <c r="CC45">
        <f t="shared" si="115"/>
        <v>0</v>
      </c>
      <c r="CD45">
        <f t="shared" si="115"/>
        <v>7</v>
      </c>
      <c r="CE45">
        <f t="shared" si="115"/>
        <v>0</v>
      </c>
      <c r="CF45">
        <f t="shared" si="115"/>
        <v>0</v>
      </c>
      <c r="CG45">
        <f t="shared" si="115"/>
        <v>1.6</v>
      </c>
      <c r="CH45">
        <f t="shared" si="115"/>
        <v>0</v>
      </c>
      <c r="CI45">
        <f t="shared" si="115"/>
        <v>0</v>
      </c>
      <c r="CJ45">
        <f t="shared" si="115"/>
        <v>0</v>
      </c>
      <c r="CK45">
        <f t="shared" si="115"/>
        <v>0</v>
      </c>
      <c r="CL45">
        <f t="shared" si="115"/>
        <v>0</v>
      </c>
      <c r="CM45">
        <f t="shared" si="115"/>
        <v>0</v>
      </c>
      <c r="CN45">
        <f t="shared" si="115"/>
        <v>7</v>
      </c>
      <c r="CO45">
        <f t="shared" si="115"/>
        <v>3.4</v>
      </c>
      <c r="CP45">
        <f t="shared" si="115"/>
        <v>0</v>
      </c>
      <c r="CQ45">
        <f t="shared" si="115"/>
        <v>0</v>
      </c>
      <c r="CR45">
        <f t="shared" si="115"/>
        <v>0</v>
      </c>
      <c r="CS45">
        <f t="shared" si="115"/>
        <v>0</v>
      </c>
      <c r="CT45">
        <f t="shared" si="115"/>
        <v>0</v>
      </c>
      <c r="CU45">
        <f t="shared" si="115"/>
        <v>0</v>
      </c>
      <c r="CV45">
        <f t="shared" si="115"/>
        <v>0</v>
      </c>
      <c r="CW45">
        <f t="shared" si="115"/>
        <v>0</v>
      </c>
      <c r="CX45">
        <f t="shared" si="115"/>
        <v>0</v>
      </c>
      <c r="CY45">
        <f t="shared" si="115"/>
        <v>0.4</v>
      </c>
      <c r="CZ45">
        <f t="shared" si="115"/>
        <v>0</v>
      </c>
      <c r="DA45">
        <f t="shared" si="115"/>
        <v>0</v>
      </c>
      <c r="DB45">
        <f t="shared" si="115"/>
        <v>0</v>
      </c>
      <c r="DC45">
        <f t="shared" si="115"/>
        <v>0</v>
      </c>
      <c r="DD45">
        <f t="shared" si="115"/>
        <v>0</v>
      </c>
      <c r="DE45">
        <f t="shared" si="115"/>
        <v>0</v>
      </c>
      <c r="DF45">
        <f t="shared" si="115"/>
        <v>0</v>
      </c>
      <c r="DG45">
        <f t="shared" si="115"/>
        <v>11.200000000000001</v>
      </c>
      <c r="DH45">
        <f t="shared" si="115"/>
        <v>0.4</v>
      </c>
      <c r="DI45">
        <f t="shared" si="115"/>
        <v>0</v>
      </c>
      <c r="DJ45" s="1"/>
      <c r="DK45" s="1"/>
    </row>
    <row r="46" spans="1:116" x14ac:dyDescent="0.25">
      <c r="A46" s="8"/>
      <c r="B46">
        <v>12</v>
      </c>
      <c r="C46">
        <v>0</v>
      </c>
      <c r="D46">
        <v>0</v>
      </c>
      <c r="E46">
        <v>30.6</v>
      </c>
      <c r="F46">
        <v>0</v>
      </c>
      <c r="G46">
        <v>0</v>
      </c>
      <c r="H46">
        <v>0.7</v>
      </c>
      <c r="I46">
        <v>0</v>
      </c>
      <c r="J46">
        <v>2</v>
      </c>
      <c r="K46">
        <v>0</v>
      </c>
      <c r="L46">
        <v>0</v>
      </c>
      <c r="M46">
        <v>2.2999999999999998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</v>
      </c>
      <c r="X46">
        <v>0</v>
      </c>
      <c r="Y46">
        <v>0</v>
      </c>
      <c r="Z46">
        <v>0</v>
      </c>
      <c r="AA46">
        <v>2.2000000000000002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</v>
      </c>
      <c r="AI46">
        <v>0.8</v>
      </c>
      <c r="AJ46">
        <v>0</v>
      </c>
      <c r="AK46">
        <v>0</v>
      </c>
      <c r="AM46" s="10"/>
      <c r="AN46">
        <v>24</v>
      </c>
      <c r="AO46">
        <f t="shared" ref="AO46:BW46" si="116">C89+C90</f>
        <v>0</v>
      </c>
      <c r="AP46">
        <f t="shared" si="116"/>
        <v>0</v>
      </c>
      <c r="AQ46">
        <f t="shared" si="116"/>
        <v>0</v>
      </c>
      <c r="AR46">
        <f t="shared" si="116"/>
        <v>0</v>
      </c>
      <c r="AS46">
        <f t="shared" si="116"/>
        <v>6</v>
      </c>
      <c r="AT46">
        <f t="shared" si="116"/>
        <v>0</v>
      </c>
      <c r="AU46">
        <f t="shared" si="116"/>
        <v>0</v>
      </c>
      <c r="AV46">
        <f t="shared" si="116"/>
        <v>4</v>
      </c>
      <c r="AW46">
        <f t="shared" si="116"/>
        <v>0</v>
      </c>
      <c r="AX46">
        <f t="shared" si="116"/>
        <v>0</v>
      </c>
      <c r="AY46">
        <f t="shared" si="116"/>
        <v>0</v>
      </c>
      <c r="AZ46">
        <f t="shared" si="116"/>
        <v>0</v>
      </c>
      <c r="BA46">
        <f t="shared" si="116"/>
        <v>0</v>
      </c>
      <c r="BB46">
        <f t="shared" si="116"/>
        <v>1</v>
      </c>
      <c r="BC46">
        <f t="shared" si="116"/>
        <v>0</v>
      </c>
      <c r="BD46">
        <f t="shared" si="116"/>
        <v>0</v>
      </c>
      <c r="BE46">
        <f t="shared" si="116"/>
        <v>0</v>
      </c>
      <c r="BF46">
        <f t="shared" si="116"/>
        <v>0</v>
      </c>
      <c r="BG46">
        <f t="shared" si="116"/>
        <v>1</v>
      </c>
      <c r="BH46">
        <f t="shared" si="116"/>
        <v>0</v>
      </c>
      <c r="BI46">
        <f t="shared" si="116"/>
        <v>0</v>
      </c>
      <c r="BJ46">
        <f t="shared" si="116"/>
        <v>0</v>
      </c>
      <c r="BK46">
        <f t="shared" si="116"/>
        <v>0.6</v>
      </c>
      <c r="BL46">
        <f t="shared" si="116"/>
        <v>0</v>
      </c>
      <c r="BM46">
        <f t="shared" si="116"/>
        <v>0</v>
      </c>
      <c r="BN46">
        <f t="shared" si="116"/>
        <v>0</v>
      </c>
      <c r="BO46">
        <f t="shared" si="116"/>
        <v>0</v>
      </c>
      <c r="BP46">
        <f t="shared" si="116"/>
        <v>1</v>
      </c>
      <c r="BQ46">
        <f t="shared" si="116"/>
        <v>0</v>
      </c>
      <c r="BR46">
        <f t="shared" si="116"/>
        <v>0</v>
      </c>
      <c r="BS46">
        <f t="shared" si="116"/>
        <v>0</v>
      </c>
      <c r="BT46">
        <f t="shared" si="116"/>
        <v>0</v>
      </c>
      <c r="BU46">
        <f t="shared" si="116"/>
        <v>3.6</v>
      </c>
      <c r="BV46">
        <f t="shared" si="116"/>
        <v>0</v>
      </c>
      <c r="BW46">
        <f t="shared" si="116"/>
        <v>0</v>
      </c>
      <c r="BX46" s="1"/>
      <c r="BY46" s="10"/>
      <c r="BZ46">
        <v>24</v>
      </c>
      <c r="CA46">
        <f t="shared" ref="CA46:DI46" si="117">AO89+AO90</f>
        <v>0</v>
      </c>
      <c r="CB46">
        <f t="shared" si="117"/>
        <v>0</v>
      </c>
      <c r="CC46">
        <f t="shared" si="117"/>
        <v>0</v>
      </c>
      <c r="CD46">
        <f t="shared" si="117"/>
        <v>4</v>
      </c>
      <c r="CE46">
        <f t="shared" si="117"/>
        <v>0</v>
      </c>
      <c r="CF46">
        <f t="shared" si="117"/>
        <v>0</v>
      </c>
      <c r="CG46">
        <f t="shared" si="117"/>
        <v>0</v>
      </c>
      <c r="CH46">
        <f t="shared" si="117"/>
        <v>0</v>
      </c>
      <c r="CI46">
        <f t="shared" si="117"/>
        <v>0.1</v>
      </c>
      <c r="CJ46">
        <f t="shared" si="117"/>
        <v>0</v>
      </c>
      <c r="CK46">
        <f t="shared" si="117"/>
        <v>14.1</v>
      </c>
      <c r="CL46">
        <f t="shared" si="117"/>
        <v>0</v>
      </c>
      <c r="CM46">
        <f t="shared" si="117"/>
        <v>0</v>
      </c>
      <c r="CN46">
        <f t="shared" si="117"/>
        <v>0</v>
      </c>
      <c r="CO46">
        <f t="shared" si="117"/>
        <v>19.8</v>
      </c>
      <c r="CP46">
        <f t="shared" si="117"/>
        <v>0</v>
      </c>
      <c r="CQ46">
        <f t="shared" si="117"/>
        <v>0</v>
      </c>
      <c r="CR46">
        <f t="shared" si="117"/>
        <v>0</v>
      </c>
      <c r="CS46">
        <f t="shared" si="117"/>
        <v>0</v>
      </c>
      <c r="CT46">
        <f t="shared" si="117"/>
        <v>0</v>
      </c>
      <c r="CU46">
        <f t="shared" si="117"/>
        <v>0</v>
      </c>
      <c r="CV46">
        <f t="shared" si="117"/>
        <v>0</v>
      </c>
      <c r="CW46">
        <f t="shared" si="117"/>
        <v>0</v>
      </c>
      <c r="CX46">
        <f t="shared" si="117"/>
        <v>0</v>
      </c>
      <c r="CY46">
        <f t="shared" si="117"/>
        <v>0</v>
      </c>
      <c r="CZ46">
        <f t="shared" si="117"/>
        <v>0</v>
      </c>
      <c r="DA46">
        <f t="shared" si="117"/>
        <v>0.4</v>
      </c>
      <c r="DB46">
        <f t="shared" si="117"/>
        <v>0</v>
      </c>
      <c r="DC46">
        <f t="shared" si="117"/>
        <v>0</v>
      </c>
      <c r="DD46">
        <f t="shared" si="117"/>
        <v>0</v>
      </c>
      <c r="DE46">
        <f t="shared" si="117"/>
        <v>0</v>
      </c>
      <c r="DF46">
        <f t="shared" si="117"/>
        <v>0</v>
      </c>
      <c r="DG46">
        <f t="shared" si="117"/>
        <v>0</v>
      </c>
      <c r="DH46">
        <f t="shared" si="117"/>
        <v>0</v>
      </c>
      <c r="DI46">
        <f t="shared" si="117"/>
        <v>0</v>
      </c>
      <c r="DJ46" s="1"/>
      <c r="DK46" s="1"/>
    </row>
    <row r="47" spans="1:116" x14ac:dyDescent="0.25">
      <c r="A47" s="8"/>
      <c r="B47">
        <v>15</v>
      </c>
      <c r="C47">
        <v>0</v>
      </c>
      <c r="D47">
        <v>0</v>
      </c>
      <c r="E47">
        <v>0.2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42928</v>
      </c>
      <c r="AN47">
        <v>6</v>
      </c>
      <c r="AO47">
        <f t="shared" ref="AO47:BW47" si="118">C91+C92</f>
        <v>1</v>
      </c>
      <c r="AP47">
        <f t="shared" si="118"/>
        <v>0</v>
      </c>
      <c r="AQ47">
        <f t="shared" si="118"/>
        <v>0</v>
      </c>
      <c r="AR47">
        <f t="shared" si="118"/>
        <v>0</v>
      </c>
      <c r="AS47">
        <f t="shared" si="118"/>
        <v>3.5</v>
      </c>
      <c r="AT47">
        <f t="shared" si="118"/>
        <v>9</v>
      </c>
      <c r="AU47">
        <f t="shared" si="118"/>
        <v>4</v>
      </c>
      <c r="AV47">
        <f t="shared" si="118"/>
        <v>2</v>
      </c>
      <c r="AW47">
        <f t="shared" si="118"/>
        <v>0</v>
      </c>
      <c r="AX47">
        <f t="shared" si="118"/>
        <v>1.4</v>
      </c>
      <c r="AY47">
        <f t="shared" si="118"/>
        <v>0</v>
      </c>
      <c r="AZ47">
        <f t="shared" si="118"/>
        <v>1</v>
      </c>
      <c r="BA47">
        <f t="shared" si="118"/>
        <v>0</v>
      </c>
      <c r="BB47">
        <f t="shared" si="118"/>
        <v>4</v>
      </c>
      <c r="BC47">
        <f t="shared" si="118"/>
        <v>0</v>
      </c>
      <c r="BD47">
        <f t="shared" si="118"/>
        <v>0</v>
      </c>
      <c r="BE47">
        <f t="shared" si="118"/>
        <v>0</v>
      </c>
      <c r="BF47">
        <f t="shared" si="118"/>
        <v>0</v>
      </c>
      <c r="BG47">
        <f t="shared" si="118"/>
        <v>1</v>
      </c>
      <c r="BH47">
        <f t="shared" si="118"/>
        <v>2</v>
      </c>
      <c r="BI47">
        <f t="shared" si="118"/>
        <v>1</v>
      </c>
      <c r="BJ47">
        <f t="shared" si="118"/>
        <v>0</v>
      </c>
      <c r="BK47">
        <f t="shared" si="118"/>
        <v>0</v>
      </c>
      <c r="BL47">
        <f t="shared" si="118"/>
        <v>0</v>
      </c>
      <c r="BM47">
        <f t="shared" si="118"/>
        <v>0</v>
      </c>
      <c r="BN47">
        <f t="shared" si="118"/>
        <v>8</v>
      </c>
      <c r="BO47">
        <f t="shared" si="118"/>
        <v>0</v>
      </c>
      <c r="BP47">
        <f t="shared" si="118"/>
        <v>0</v>
      </c>
      <c r="BQ47">
        <f t="shared" si="118"/>
        <v>43</v>
      </c>
      <c r="BR47">
        <f t="shared" si="118"/>
        <v>0</v>
      </c>
      <c r="BS47">
        <f t="shared" si="118"/>
        <v>0</v>
      </c>
      <c r="BT47">
        <f t="shared" si="118"/>
        <v>0</v>
      </c>
      <c r="BU47">
        <f t="shared" si="118"/>
        <v>5</v>
      </c>
      <c r="BV47">
        <f t="shared" si="118"/>
        <v>0</v>
      </c>
      <c r="BW47">
        <f t="shared" si="118"/>
        <v>0</v>
      </c>
      <c r="BX47" s="1"/>
      <c r="BY47" s="9">
        <v>42939</v>
      </c>
      <c r="BZ47">
        <v>12</v>
      </c>
      <c r="CA47">
        <f t="shared" ref="CA47:DI47" si="119">AO91+AO92</f>
        <v>0</v>
      </c>
      <c r="CB47">
        <f t="shared" si="119"/>
        <v>0</v>
      </c>
      <c r="CC47">
        <f t="shared" si="119"/>
        <v>0</v>
      </c>
      <c r="CD47">
        <f t="shared" si="119"/>
        <v>1.4</v>
      </c>
      <c r="CE47">
        <f t="shared" si="119"/>
        <v>0</v>
      </c>
      <c r="CF47">
        <f t="shared" si="119"/>
        <v>0</v>
      </c>
      <c r="CG47">
        <f t="shared" si="119"/>
        <v>0</v>
      </c>
      <c r="CH47">
        <f t="shared" si="119"/>
        <v>0</v>
      </c>
      <c r="CI47">
        <f t="shared" si="119"/>
        <v>0</v>
      </c>
      <c r="CJ47">
        <f t="shared" si="119"/>
        <v>0</v>
      </c>
      <c r="CK47">
        <f t="shared" si="119"/>
        <v>1.8</v>
      </c>
      <c r="CL47">
        <f t="shared" si="119"/>
        <v>0</v>
      </c>
      <c r="CM47">
        <f t="shared" si="119"/>
        <v>0</v>
      </c>
      <c r="CN47">
        <f t="shared" si="119"/>
        <v>0</v>
      </c>
      <c r="CO47">
        <f t="shared" si="119"/>
        <v>0</v>
      </c>
      <c r="CP47">
        <f t="shared" si="119"/>
        <v>0</v>
      </c>
      <c r="CQ47">
        <f t="shared" si="119"/>
        <v>0</v>
      </c>
      <c r="CR47">
        <f t="shared" si="119"/>
        <v>0</v>
      </c>
      <c r="CS47">
        <f t="shared" si="119"/>
        <v>0</v>
      </c>
      <c r="CT47">
        <f t="shared" si="119"/>
        <v>0</v>
      </c>
      <c r="CU47">
        <f t="shared" si="119"/>
        <v>0</v>
      </c>
      <c r="CV47">
        <f t="shared" si="119"/>
        <v>0</v>
      </c>
      <c r="CW47">
        <f t="shared" si="119"/>
        <v>0</v>
      </c>
      <c r="CX47">
        <f t="shared" si="119"/>
        <v>0</v>
      </c>
      <c r="CY47">
        <f t="shared" si="119"/>
        <v>0</v>
      </c>
      <c r="CZ47">
        <f t="shared" si="119"/>
        <v>0</v>
      </c>
      <c r="DA47">
        <f t="shared" si="119"/>
        <v>3.5</v>
      </c>
      <c r="DB47">
        <f t="shared" si="119"/>
        <v>0</v>
      </c>
      <c r="DC47">
        <f t="shared" si="119"/>
        <v>0</v>
      </c>
      <c r="DD47">
        <f t="shared" si="119"/>
        <v>14.2</v>
      </c>
      <c r="DE47">
        <f t="shared" si="119"/>
        <v>0</v>
      </c>
      <c r="DF47">
        <f t="shared" si="119"/>
        <v>0</v>
      </c>
      <c r="DG47">
        <f t="shared" si="119"/>
        <v>0</v>
      </c>
      <c r="DH47">
        <f t="shared" si="119"/>
        <v>0</v>
      </c>
      <c r="DI47">
        <f t="shared" si="119"/>
        <v>0</v>
      </c>
      <c r="DJ47" s="1"/>
      <c r="DK47" s="1"/>
    </row>
    <row r="48" spans="1:116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0">C93+C94</f>
        <v>0</v>
      </c>
      <c r="AP48">
        <f t="shared" si="120"/>
        <v>0.3</v>
      </c>
      <c r="AQ48">
        <f t="shared" si="120"/>
        <v>0</v>
      </c>
      <c r="AR48">
        <f t="shared" si="120"/>
        <v>1</v>
      </c>
      <c r="AS48">
        <f t="shared" si="120"/>
        <v>0</v>
      </c>
      <c r="AT48">
        <f t="shared" si="120"/>
        <v>1</v>
      </c>
      <c r="AU48">
        <f t="shared" si="120"/>
        <v>1.1000000000000001</v>
      </c>
      <c r="AV48">
        <f t="shared" si="120"/>
        <v>0</v>
      </c>
      <c r="AW48">
        <f t="shared" si="120"/>
        <v>0</v>
      </c>
      <c r="AX48">
        <f t="shared" si="120"/>
        <v>0</v>
      </c>
      <c r="AY48">
        <f t="shared" si="120"/>
        <v>0</v>
      </c>
      <c r="AZ48">
        <f t="shared" si="120"/>
        <v>0</v>
      </c>
      <c r="BA48">
        <f t="shared" si="120"/>
        <v>0</v>
      </c>
      <c r="BB48">
        <f t="shared" si="120"/>
        <v>23</v>
      </c>
      <c r="BC48">
        <f t="shared" si="120"/>
        <v>0</v>
      </c>
      <c r="BD48">
        <f t="shared" si="120"/>
        <v>0</v>
      </c>
      <c r="BE48">
        <f t="shared" si="120"/>
        <v>28</v>
      </c>
      <c r="BF48">
        <f t="shared" si="120"/>
        <v>18</v>
      </c>
      <c r="BG48">
        <f t="shared" si="120"/>
        <v>2</v>
      </c>
      <c r="BH48">
        <f t="shared" si="120"/>
        <v>0</v>
      </c>
      <c r="BI48">
        <f t="shared" si="120"/>
        <v>49.8</v>
      </c>
      <c r="BJ48">
        <f t="shared" si="120"/>
        <v>0</v>
      </c>
      <c r="BK48">
        <f t="shared" si="120"/>
        <v>0</v>
      </c>
      <c r="BL48">
        <f t="shared" si="120"/>
        <v>16.2</v>
      </c>
      <c r="BM48">
        <f t="shared" si="120"/>
        <v>0</v>
      </c>
      <c r="BN48">
        <f t="shared" si="120"/>
        <v>0</v>
      </c>
      <c r="BO48">
        <f t="shared" si="120"/>
        <v>0</v>
      </c>
      <c r="BP48">
        <f t="shared" si="120"/>
        <v>0.4</v>
      </c>
      <c r="BQ48">
        <f t="shared" si="120"/>
        <v>0</v>
      </c>
      <c r="BR48">
        <f t="shared" si="120"/>
        <v>0</v>
      </c>
      <c r="BS48">
        <f t="shared" si="120"/>
        <v>62.1</v>
      </c>
      <c r="BT48">
        <f t="shared" si="120"/>
        <v>14</v>
      </c>
      <c r="BU48">
        <f t="shared" si="120"/>
        <v>0</v>
      </c>
      <c r="BV48">
        <f t="shared" si="120"/>
        <v>0</v>
      </c>
      <c r="BW48">
        <f t="shared" si="120"/>
        <v>2.5</v>
      </c>
      <c r="BX48" s="1"/>
      <c r="BY48" s="10"/>
      <c r="BZ48">
        <v>24</v>
      </c>
      <c r="CA48">
        <f t="shared" ref="CA48:DI48" si="121">AO93+AO94</f>
        <v>0</v>
      </c>
      <c r="CB48">
        <f t="shared" si="121"/>
        <v>0</v>
      </c>
      <c r="CC48">
        <f t="shared" si="121"/>
        <v>0</v>
      </c>
      <c r="CD48">
        <f t="shared" si="121"/>
        <v>0</v>
      </c>
      <c r="CE48">
        <f t="shared" si="121"/>
        <v>1</v>
      </c>
      <c r="CF48">
        <f t="shared" si="121"/>
        <v>5</v>
      </c>
      <c r="CG48">
        <f t="shared" si="121"/>
        <v>0</v>
      </c>
      <c r="CH48">
        <f t="shared" si="121"/>
        <v>1</v>
      </c>
      <c r="CI48">
        <f t="shared" si="121"/>
        <v>0</v>
      </c>
      <c r="CJ48">
        <f t="shared" si="121"/>
        <v>0</v>
      </c>
      <c r="CK48">
        <f t="shared" si="121"/>
        <v>0</v>
      </c>
      <c r="CL48">
        <f t="shared" si="121"/>
        <v>0</v>
      </c>
      <c r="CM48">
        <f t="shared" si="121"/>
        <v>0</v>
      </c>
      <c r="CN48">
        <f t="shared" si="121"/>
        <v>0</v>
      </c>
      <c r="CO48">
        <f t="shared" si="121"/>
        <v>0</v>
      </c>
      <c r="CP48">
        <f t="shared" si="121"/>
        <v>0</v>
      </c>
      <c r="CQ48">
        <f t="shared" si="121"/>
        <v>0</v>
      </c>
      <c r="CR48">
        <f t="shared" si="121"/>
        <v>0</v>
      </c>
      <c r="CS48">
        <f t="shared" si="121"/>
        <v>75</v>
      </c>
      <c r="CT48">
        <f t="shared" si="121"/>
        <v>0</v>
      </c>
      <c r="CU48">
        <f t="shared" si="121"/>
        <v>0</v>
      </c>
      <c r="CV48">
        <f t="shared" si="121"/>
        <v>0</v>
      </c>
      <c r="CW48">
        <f t="shared" si="121"/>
        <v>1</v>
      </c>
      <c r="CX48">
        <f t="shared" si="121"/>
        <v>0</v>
      </c>
      <c r="CY48">
        <f t="shared" si="121"/>
        <v>0</v>
      </c>
      <c r="CZ48">
        <f t="shared" si="121"/>
        <v>15.4</v>
      </c>
      <c r="DA48">
        <f t="shared" si="121"/>
        <v>0</v>
      </c>
      <c r="DB48">
        <f t="shared" si="121"/>
        <v>0</v>
      </c>
      <c r="DC48">
        <f t="shared" si="121"/>
        <v>0</v>
      </c>
      <c r="DD48">
        <f t="shared" si="121"/>
        <v>0</v>
      </c>
      <c r="DE48">
        <f t="shared" si="121"/>
        <v>1.8</v>
      </c>
      <c r="DF48">
        <f t="shared" si="121"/>
        <v>0</v>
      </c>
      <c r="DG48">
        <f t="shared" si="121"/>
        <v>0</v>
      </c>
      <c r="DH48">
        <f t="shared" si="121"/>
        <v>0</v>
      </c>
      <c r="DI48">
        <f t="shared" si="121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10"/>
      <c r="AN49">
        <v>18</v>
      </c>
      <c r="AO49">
        <f t="shared" ref="AO49:BW49" si="122">C95+C96</f>
        <v>0</v>
      </c>
      <c r="AP49">
        <f t="shared" si="122"/>
        <v>0</v>
      </c>
      <c r="AQ49">
        <f t="shared" si="122"/>
        <v>0</v>
      </c>
      <c r="AR49">
        <f t="shared" si="122"/>
        <v>0</v>
      </c>
      <c r="AS49">
        <f t="shared" si="122"/>
        <v>0</v>
      </c>
      <c r="AT49">
        <f t="shared" si="122"/>
        <v>0</v>
      </c>
      <c r="AU49">
        <f t="shared" si="122"/>
        <v>0.8</v>
      </c>
      <c r="AV49">
        <f t="shared" si="122"/>
        <v>0</v>
      </c>
      <c r="AW49">
        <f t="shared" si="122"/>
        <v>0</v>
      </c>
      <c r="AX49">
        <f t="shared" si="122"/>
        <v>0</v>
      </c>
      <c r="AY49">
        <f t="shared" si="122"/>
        <v>0</v>
      </c>
      <c r="AZ49">
        <f t="shared" si="122"/>
        <v>0</v>
      </c>
      <c r="BA49">
        <f t="shared" si="122"/>
        <v>0</v>
      </c>
      <c r="BB49">
        <f t="shared" si="122"/>
        <v>0</v>
      </c>
      <c r="BC49">
        <f t="shared" si="122"/>
        <v>0</v>
      </c>
      <c r="BD49">
        <f t="shared" si="122"/>
        <v>0</v>
      </c>
      <c r="BE49">
        <f t="shared" si="122"/>
        <v>2</v>
      </c>
      <c r="BF49">
        <f t="shared" si="122"/>
        <v>1</v>
      </c>
      <c r="BG49">
        <f t="shared" si="122"/>
        <v>0</v>
      </c>
      <c r="BH49">
        <f t="shared" si="122"/>
        <v>0</v>
      </c>
      <c r="BI49">
        <f t="shared" si="122"/>
        <v>0</v>
      </c>
      <c r="BJ49">
        <f t="shared" si="122"/>
        <v>0</v>
      </c>
      <c r="BK49">
        <f t="shared" si="122"/>
        <v>0</v>
      </c>
      <c r="BL49">
        <f t="shared" si="122"/>
        <v>0</v>
      </c>
      <c r="BM49">
        <f t="shared" si="122"/>
        <v>0</v>
      </c>
      <c r="BN49">
        <f t="shared" si="122"/>
        <v>0</v>
      </c>
      <c r="BO49">
        <f t="shared" si="122"/>
        <v>0</v>
      </c>
      <c r="BP49">
        <f t="shared" si="122"/>
        <v>0</v>
      </c>
      <c r="BQ49">
        <f t="shared" si="122"/>
        <v>0</v>
      </c>
      <c r="BR49">
        <f t="shared" si="122"/>
        <v>0</v>
      </c>
      <c r="BS49">
        <f t="shared" si="122"/>
        <v>1.6</v>
      </c>
      <c r="BT49">
        <f t="shared" si="122"/>
        <v>0.6</v>
      </c>
      <c r="BU49">
        <f t="shared" si="122"/>
        <v>0</v>
      </c>
      <c r="BV49">
        <f t="shared" si="122"/>
        <v>0</v>
      </c>
      <c r="BW49">
        <f t="shared" si="122"/>
        <v>0</v>
      </c>
      <c r="BX49" s="1"/>
      <c r="BY49" s="9">
        <v>42940</v>
      </c>
      <c r="BZ49">
        <v>12</v>
      </c>
      <c r="CA49">
        <f t="shared" ref="CA49:DI49" si="123">AO95+AO96</f>
        <v>1</v>
      </c>
      <c r="CB49">
        <f t="shared" si="123"/>
        <v>0</v>
      </c>
      <c r="CC49">
        <f t="shared" si="123"/>
        <v>0</v>
      </c>
      <c r="CD49">
        <f t="shared" si="123"/>
        <v>2</v>
      </c>
      <c r="CE49">
        <f t="shared" si="123"/>
        <v>4</v>
      </c>
      <c r="CF49">
        <f t="shared" si="123"/>
        <v>5</v>
      </c>
      <c r="CG49">
        <f t="shared" si="123"/>
        <v>8.8000000000000007</v>
      </c>
      <c r="CH49">
        <f t="shared" si="123"/>
        <v>50</v>
      </c>
      <c r="CI49">
        <f t="shared" si="123"/>
        <v>0</v>
      </c>
      <c r="CJ49">
        <f t="shared" si="123"/>
        <v>0</v>
      </c>
      <c r="CK49">
        <f t="shared" si="123"/>
        <v>0</v>
      </c>
      <c r="CL49">
        <f t="shared" si="123"/>
        <v>0</v>
      </c>
      <c r="CM49">
        <f t="shared" si="123"/>
        <v>0</v>
      </c>
      <c r="CN49">
        <f t="shared" si="123"/>
        <v>2</v>
      </c>
      <c r="CO49">
        <f t="shared" si="123"/>
        <v>0</v>
      </c>
      <c r="CP49">
        <f t="shared" si="123"/>
        <v>0</v>
      </c>
      <c r="CQ49">
        <f t="shared" si="123"/>
        <v>0</v>
      </c>
      <c r="CR49">
        <f t="shared" si="123"/>
        <v>0</v>
      </c>
      <c r="CS49">
        <f t="shared" si="123"/>
        <v>30</v>
      </c>
      <c r="CT49">
        <f t="shared" si="123"/>
        <v>0</v>
      </c>
      <c r="CU49">
        <f t="shared" si="123"/>
        <v>0</v>
      </c>
      <c r="CV49">
        <f t="shared" si="123"/>
        <v>0</v>
      </c>
      <c r="CW49">
        <f t="shared" si="123"/>
        <v>0</v>
      </c>
      <c r="CX49">
        <f t="shared" si="123"/>
        <v>0</v>
      </c>
      <c r="CY49">
        <f t="shared" si="123"/>
        <v>0.4</v>
      </c>
      <c r="CZ49">
        <f t="shared" si="123"/>
        <v>22.8</v>
      </c>
      <c r="DA49">
        <f t="shared" si="123"/>
        <v>0</v>
      </c>
      <c r="DB49">
        <f t="shared" si="123"/>
        <v>2.5</v>
      </c>
      <c r="DC49">
        <f t="shared" si="123"/>
        <v>0</v>
      </c>
      <c r="DD49">
        <f t="shared" si="123"/>
        <v>0</v>
      </c>
      <c r="DE49">
        <f t="shared" si="123"/>
        <v>3</v>
      </c>
      <c r="DF49">
        <f t="shared" si="123"/>
        <v>0.4</v>
      </c>
      <c r="DG49">
        <f t="shared" si="123"/>
        <v>0</v>
      </c>
      <c r="DH49">
        <f t="shared" si="123"/>
        <v>0</v>
      </c>
      <c r="DI49">
        <f t="shared" si="123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10.199999999999999</v>
      </c>
      <c r="AI50">
        <v>0</v>
      </c>
      <c r="AJ50">
        <v>0</v>
      </c>
      <c r="AK50">
        <v>0</v>
      </c>
      <c r="AM50" s="10"/>
      <c r="AN50">
        <v>24</v>
      </c>
      <c r="AO50">
        <f t="shared" ref="AO50:BW50" si="124">C97+C98</f>
        <v>0</v>
      </c>
      <c r="AP50">
        <f t="shared" si="124"/>
        <v>0</v>
      </c>
      <c r="AQ50">
        <f t="shared" si="124"/>
        <v>0</v>
      </c>
      <c r="AR50">
        <f t="shared" si="124"/>
        <v>0</v>
      </c>
      <c r="AS50">
        <f t="shared" si="124"/>
        <v>0</v>
      </c>
      <c r="AT50">
        <f t="shared" si="124"/>
        <v>0.1</v>
      </c>
      <c r="AU50">
        <f t="shared" si="124"/>
        <v>0</v>
      </c>
      <c r="AV50">
        <f t="shared" si="124"/>
        <v>0</v>
      </c>
      <c r="AW50">
        <f t="shared" si="124"/>
        <v>0</v>
      </c>
      <c r="AX50">
        <f t="shared" si="124"/>
        <v>0</v>
      </c>
      <c r="AY50">
        <f t="shared" si="124"/>
        <v>0</v>
      </c>
      <c r="AZ50">
        <f t="shared" si="124"/>
        <v>0</v>
      </c>
      <c r="BA50">
        <f t="shared" si="124"/>
        <v>0</v>
      </c>
      <c r="BB50">
        <f t="shared" si="124"/>
        <v>0</v>
      </c>
      <c r="BC50">
        <f t="shared" si="124"/>
        <v>0</v>
      </c>
      <c r="BD50">
        <f t="shared" si="124"/>
        <v>0</v>
      </c>
      <c r="BE50">
        <f t="shared" si="124"/>
        <v>0</v>
      </c>
      <c r="BF50">
        <f t="shared" si="124"/>
        <v>0</v>
      </c>
      <c r="BG50">
        <f t="shared" si="124"/>
        <v>0</v>
      </c>
      <c r="BH50">
        <f t="shared" si="124"/>
        <v>0</v>
      </c>
      <c r="BI50">
        <f t="shared" si="124"/>
        <v>0</v>
      </c>
      <c r="BJ50">
        <f t="shared" si="124"/>
        <v>0</v>
      </c>
      <c r="BK50">
        <f t="shared" si="124"/>
        <v>0</v>
      </c>
      <c r="BL50">
        <f t="shared" si="124"/>
        <v>0</v>
      </c>
      <c r="BM50">
        <f t="shared" si="124"/>
        <v>0</v>
      </c>
      <c r="BN50">
        <f t="shared" si="124"/>
        <v>0</v>
      </c>
      <c r="BO50">
        <f t="shared" si="124"/>
        <v>0</v>
      </c>
      <c r="BP50">
        <f t="shared" si="124"/>
        <v>31</v>
      </c>
      <c r="BQ50">
        <f t="shared" si="124"/>
        <v>0</v>
      </c>
      <c r="BR50">
        <f t="shared" si="124"/>
        <v>0</v>
      </c>
      <c r="BS50">
        <f t="shared" si="124"/>
        <v>126.80000000000001</v>
      </c>
      <c r="BT50">
        <f t="shared" si="124"/>
        <v>0</v>
      </c>
      <c r="BU50">
        <f t="shared" si="124"/>
        <v>0</v>
      </c>
      <c r="BV50">
        <f t="shared" si="124"/>
        <v>0</v>
      </c>
      <c r="BW50">
        <f t="shared" si="124"/>
        <v>0</v>
      </c>
      <c r="BX50" s="1"/>
      <c r="BY50" s="10"/>
      <c r="BZ50">
        <v>24</v>
      </c>
      <c r="CA50">
        <f t="shared" ref="CA50:DI50" si="125">AO97+AO98</f>
        <v>0</v>
      </c>
      <c r="CB50">
        <f t="shared" si="125"/>
        <v>0</v>
      </c>
      <c r="CC50">
        <f t="shared" si="125"/>
        <v>0</v>
      </c>
      <c r="CD50">
        <f t="shared" si="125"/>
        <v>0</v>
      </c>
      <c r="CE50">
        <f t="shared" si="125"/>
        <v>0</v>
      </c>
      <c r="CF50">
        <f t="shared" si="125"/>
        <v>15</v>
      </c>
      <c r="CG50">
        <f t="shared" si="125"/>
        <v>0</v>
      </c>
      <c r="CH50">
        <f t="shared" si="125"/>
        <v>0</v>
      </c>
      <c r="CI50">
        <f t="shared" si="125"/>
        <v>0</v>
      </c>
      <c r="CJ50">
        <f t="shared" si="125"/>
        <v>0</v>
      </c>
      <c r="CK50">
        <f t="shared" si="125"/>
        <v>11.2</v>
      </c>
      <c r="CL50">
        <f t="shared" si="125"/>
        <v>0</v>
      </c>
      <c r="CM50">
        <f t="shared" si="125"/>
        <v>2</v>
      </c>
      <c r="CN50">
        <f t="shared" si="125"/>
        <v>0</v>
      </c>
      <c r="CO50">
        <f t="shared" si="125"/>
        <v>3</v>
      </c>
      <c r="CP50">
        <f t="shared" si="125"/>
        <v>0</v>
      </c>
      <c r="CQ50">
        <f t="shared" si="125"/>
        <v>0</v>
      </c>
      <c r="CR50">
        <f t="shared" si="125"/>
        <v>0</v>
      </c>
      <c r="CS50">
        <f t="shared" si="125"/>
        <v>11</v>
      </c>
      <c r="CT50">
        <f t="shared" si="125"/>
        <v>0</v>
      </c>
      <c r="CU50">
        <f t="shared" si="125"/>
        <v>0</v>
      </c>
      <c r="CV50">
        <f t="shared" si="125"/>
        <v>0</v>
      </c>
      <c r="CW50">
        <f t="shared" si="125"/>
        <v>0</v>
      </c>
      <c r="CX50">
        <f t="shared" si="125"/>
        <v>0</v>
      </c>
      <c r="CY50">
        <f t="shared" si="125"/>
        <v>0</v>
      </c>
      <c r="CZ50">
        <f t="shared" si="125"/>
        <v>0</v>
      </c>
      <c r="DA50">
        <f t="shared" si="125"/>
        <v>0</v>
      </c>
      <c r="DB50">
        <f t="shared" si="125"/>
        <v>0</v>
      </c>
      <c r="DC50">
        <f t="shared" si="125"/>
        <v>0</v>
      </c>
      <c r="DD50">
        <f t="shared" si="125"/>
        <v>0</v>
      </c>
      <c r="DE50">
        <f t="shared" si="125"/>
        <v>0</v>
      </c>
      <c r="DF50">
        <f t="shared" si="125"/>
        <v>0</v>
      </c>
      <c r="DG50">
        <f t="shared" si="125"/>
        <v>0</v>
      </c>
      <c r="DH50">
        <f t="shared" si="125"/>
        <v>0</v>
      </c>
      <c r="DI50">
        <f t="shared" si="125"/>
        <v>0</v>
      </c>
      <c r="DJ50" s="1"/>
      <c r="DK50" s="1"/>
    </row>
    <row r="51" spans="1:115" x14ac:dyDescent="0.25">
      <c r="A51" s="8">
        <v>43653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4.5999999999999996</v>
      </c>
      <c r="AD51">
        <v>0</v>
      </c>
      <c r="AE51">
        <v>0</v>
      </c>
      <c r="AF51">
        <v>3</v>
      </c>
      <c r="AG51">
        <v>15.5</v>
      </c>
      <c r="AH51">
        <v>68</v>
      </c>
      <c r="AI51">
        <v>0</v>
      </c>
      <c r="AJ51">
        <v>0</v>
      </c>
      <c r="AK51">
        <v>5</v>
      </c>
      <c r="AM51" s="9">
        <v>42929</v>
      </c>
      <c r="AN51">
        <v>6</v>
      </c>
      <c r="AO51">
        <f t="shared" ref="AO51:BW51" si="126">C99+C100</f>
        <v>0</v>
      </c>
      <c r="AP51">
        <f t="shared" si="126"/>
        <v>0</v>
      </c>
      <c r="AQ51">
        <f t="shared" si="126"/>
        <v>0</v>
      </c>
      <c r="AR51">
        <f t="shared" si="126"/>
        <v>0</v>
      </c>
      <c r="AS51">
        <f t="shared" si="126"/>
        <v>0</v>
      </c>
      <c r="AT51">
        <f t="shared" si="126"/>
        <v>31</v>
      </c>
      <c r="AU51">
        <f t="shared" si="126"/>
        <v>0.2</v>
      </c>
      <c r="AV51">
        <f t="shared" si="126"/>
        <v>0</v>
      </c>
      <c r="AW51">
        <f t="shared" si="126"/>
        <v>0</v>
      </c>
      <c r="AX51">
        <f t="shared" si="126"/>
        <v>0</v>
      </c>
      <c r="AY51">
        <f t="shared" si="126"/>
        <v>0</v>
      </c>
      <c r="AZ51">
        <f t="shared" si="126"/>
        <v>0</v>
      </c>
      <c r="BA51">
        <f t="shared" si="126"/>
        <v>0</v>
      </c>
      <c r="BB51">
        <f t="shared" si="126"/>
        <v>0</v>
      </c>
      <c r="BC51">
        <f t="shared" si="126"/>
        <v>0</v>
      </c>
      <c r="BD51">
        <f t="shared" si="126"/>
        <v>0</v>
      </c>
      <c r="BE51">
        <f t="shared" si="126"/>
        <v>0</v>
      </c>
      <c r="BF51">
        <f t="shared" si="126"/>
        <v>0</v>
      </c>
      <c r="BG51">
        <f t="shared" si="126"/>
        <v>0</v>
      </c>
      <c r="BH51">
        <f t="shared" si="126"/>
        <v>0</v>
      </c>
      <c r="BI51">
        <f t="shared" si="126"/>
        <v>0</v>
      </c>
      <c r="BJ51">
        <f t="shared" si="126"/>
        <v>0</v>
      </c>
      <c r="BK51">
        <f t="shared" si="126"/>
        <v>0</v>
      </c>
      <c r="BL51">
        <f t="shared" si="126"/>
        <v>0</v>
      </c>
      <c r="BM51">
        <f t="shared" si="126"/>
        <v>0</v>
      </c>
      <c r="BN51">
        <f t="shared" si="126"/>
        <v>0</v>
      </c>
      <c r="BO51">
        <f t="shared" si="126"/>
        <v>0</v>
      </c>
      <c r="BP51">
        <f t="shared" si="126"/>
        <v>35</v>
      </c>
      <c r="BQ51">
        <f t="shared" si="126"/>
        <v>0</v>
      </c>
      <c r="BR51">
        <f t="shared" si="126"/>
        <v>0</v>
      </c>
      <c r="BS51">
        <f t="shared" si="126"/>
        <v>49</v>
      </c>
      <c r="BT51">
        <f t="shared" si="126"/>
        <v>0</v>
      </c>
      <c r="BU51">
        <f t="shared" si="126"/>
        <v>2.6</v>
      </c>
      <c r="BV51">
        <f t="shared" si="126"/>
        <v>0</v>
      </c>
      <c r="BW51">
        <f t="shared" si="126"/>
        <v>0</v>
      </c>
      <c r="BX51" s="1"/>
      <c r="BY51" s="9">
        <v>42941</v>
      </c>
      <c r="BZ51">
        <v>12</v>
      </c>
      <c r="CA51">
        <f t="shared" ref="CA51:DI51" si="127">AO99+AO100</f>
        <v>0</v>
      </c>
      <c r="CB51">
        <f t="shared" si="127"/>
        <v>0</v>
      </c>
      <c r="CC51">
        <f t="shared" si="127"/>
        <v>0</v>
      </c>
      <c r="CD51">
        <f t="shared" si="127"/>
        <v>1</v>
      </c>
      <c r="CE51">
        <f t="shared" si="127"/>
        <v>13.8</v>
      </c>
      <c r="CF51">
        <f t="shared" si="127"/>
        <v>31</v>
      </c>
      <c r="CG51">
        <f t="shared" si="127"/>
        <v>1</v>
      </c>
      <c r="CH51">
        <f t="shared" si="127"/>
        <v>7</v>
      </c>
      <c r="CI51">
        <f t="shared" si="127"/>
        <v>0</v>
      </c>
      <c r="CJ51">
        <f t="shared" si="127"/>
        <v>0</v>
      </c>
      <c r="CK51">
        <f t="shared" si="127"/>
        <v>0</v>
      </c>
      <c r="CL51">
        <f t="shared" si="127"/>
        <v>0</v>
      </c>
      <c r="CM51">
        <f t="shared" si="127"/>
        <v>6</v>
      </c>
      <c r="CN51">
        <f t="shared" si="127"/>
        <v>3.2</v>
      </c>
      <c r="CO51">
        <f t="shared" si="127"/>
        <v>0</v>
      </c>
      <c r="CP51">
        <f t="shared" si="127"/>
        <v>0</v>
      </c>
      <c r="CQ51">
        <f t="shared" si="127"/>
        <v>0</v>
      </c>
      <c r="CR51">
        <f t="shared" si="127"/>
        <v>3</v>
      </c>
      <c r="CS51">
        <f t="shared" si="127"/>
        <v>72</v>
      </c>
      <c r="CT51">
        <f t="shared" si="127"/>
        <v>0</v>
      </c>
      <c r="CU51">
        <f t="shared" si="127"/>
        <v>13</v>
      </c>
      <c r="CV51">
        <f t="shared" si="127"/>
        <v>0</v>
      </c>
      <c r="CW51">
        <f t="shared" si="127"/>
        <v>0</v>
      </c>
      <c r="CX51">
        <f t="shared" si="127"/>
        <v>0</v>
      </c>
      <c r="CY51">
        <f t="shared" si="127"/>
        <v>0</v>
      </c>
      <c r="CZ51">
        <f t="shared" si="127"/>
        <v>14.2</v>
      </c>
      <c r="DA51">
        <f t="shared" si="127"/>
        <v>0</v>
      </c>
      <c r="DB51">
        <f t="shared" si="127"/>
        <v>20.2</v>
      </c>
      <c r="DC51">
        <f t="shared" si="127"/>
        <v>0</v>
      </c>
      <c r="DD51">
        <f t="shared" si="127"/>
        <v>0</v>
      </c>
      <c r="DE51">
        <f t="shared" si="127"/>
        <v>31.2</v>
      </c>
      <c r="DF51">
        <f t="shared" si="127"/>
        <v>10.199999999999999</v>
      </c>
      <c r="DG51">
        <f t="shared" si="127"/>
        <v>0</v>
      </c>
      <c r="DH51">
        <f t="shared" si="127"/>
        <v>0</v>
      </c>
      <c r="DI51">
        <f t="shared" si="127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12.5</v>
      </c>
      <c r="T52">
        <v>0</v>
      </c>
      <c r="U52">
        <v>0</v>
      </c>
      <c r="V52">
        <v>0</v>
      </c>
      <c r="W52">
        <v>0</v>
      </c>
      <c r="X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4</v>
      </c>
      <c r="AE52">
        <v>0</v>
      </c>
      <c r="AF52">
        <v>0</v>
      </c>
      <c r="AG52">
        <v>0.4</v>
      </c>
      <c r="AH52">
        <v>24</v>
      </c>
      <c r="AI52">
        <v>0</v>
      </c>
      <c r="AJ52">
        <v>0</v>
      </c>
      <c r="AK52">
        <v>0</v>
      </c>
      <c r="AM52" s="10"/>
      <c r="AN52">
        <v>12</v>
      </c>
      <c r="AO52">
        <f t="shared" ref="AO52:BW52" si="128">C101+C102</f>
        <v>4</v>
      </c>
      <c r="AP52">
        <f t="shared" si="128"/>
        <v>0</v>
      </c>
      <c r="AQ52">
        <f t="shared" si="128"/>
        <v>0</v>
      </c>
      <c r="AR52">
        <f t="shared" si="128"/>
        <v>0</v>
      </c>
      <c r="AS52">
        <f t="shared" si="128"/>
        <v>0</v>
      </c>
      <c r="AT52">
        <f t="shared" si="128"/>
        <v>0.8</v>
      </c>
      <c r="AU52">
        <f t="shared" si="128"/>
        <v>0</v>
      </c>
      <c r="AV52">
        <f t="shared" si="128"/>
        <v>0</v>
      </c>
      <c r="AW52">
        <f t="shared" si="128"/>
        <v>0</v>
      </c>
      <c r="AX52">
        <f t="shared" si="128"/>
        <v>6.6</v>
      </c>
      <c r="AY52">
        <f t="shared" si="128"/>
        <v>0</v>
      </c>
      <c r="AZ52">
        <f t="shared" si="128"/>
        <v>0.8</v>
      </c>
      <c r="BA52">
        <f t="shared" si="128"/>
        <v>0</v>
      </c>
      <c r="BB52">
        <f t="shared" si="128"/>
        <v>2</v>
      </c>
      <c r="BC52">
        <f t="shared" si="128"/>
        <v>0</v>
      </c>
      <c r="BD52">
        <f t="shared" si="128"/>
        <v>0</v>
      </c>
      <c r="BE52">
        <f t="shared" si="128"/>
        <v>0</v>
      </c>
      <c r="BF52">
        <f t="shared" si="128"/>
        <v>0</v>
      </c>
      <c r="BG52">
        <f t="shared" si="128"/>
        <v>0</v>
      </c>
      <c r="BH52">
        <f t="shared" si="128"/>
        <v>0</v>
      </c>
      <c r="BI52">
        <f t="shared" si="128"/>
        <v>0</v>
      </c>
      <c r="BJ52">
        <f t="shared" si="128"/>
        <v>0</v>
      </c>
      <c r="BK52">
        <f t="shared" si="128"/>
        <v>0</v>
      </c>
      <c r="BL52">
        <f t="shared" si="128"/>
        <v>2.2000000000000002</v>
      </c>
      <c r="BM52">
        <f t="shared" si="128"/>
        <v>0</v>
      </c>
      <c r="BN52">
        <f t="shared" si="128"/>
        <v>4.2</v>
      </c>
      <c r="BO52">
        <f t="shared" si="128"/>
        <v>0</v>
      </c>
      <c r="BP52">
        <f t="shared" si="128"/>
        <v>0.5</v>
      </c>
      <c r="BQ52">
        <f t="shared" si="128"/>
        <v>0</v>
      </c>
      <c r="BR52">
        <f t="shared" si="128"/>
        <v>0</v>
      </c>
      <c r="BS52">
        <f t="shared" si="128"/>
        <v>0</v>
      </c>
      <c r="BT52">
        <f t="shared" si="128"/>
        <v>5.2</v>
      </c>
      <c r="BU52">
        <f t="shared" si="128"/>
        <v>0</v>
      </c>
      <c r="BV52">
        <f t="shared" si="128"/>
        <v>0</v>
      </c>
      <c r="BW52">
        <f t="shared" si="128"/>
        <v>0</v>
      </c>
      <c r="BX52" s="1"/>
      <c r="BY52" s="10"/>
      <c r="BZ52">
        <v>24</v>
      </c>
      <c r="CA52">
        <f t="shared" ref="CA52:DI52" si="129">AO101+AO102</f>
        <v>0</v>
      </c>
      <c r="CB52">
        <f t="shared" si="129"/>
        <v>0</v>
      </c>
      <c r="CC52">
        <f t="shared" si="129"/>
        <v>0</v>
      </c>
      <c r="CD52">
        <f t="shared" si="129"/>
        <v>20</v>
      </c>
      <c r="CE52">
        <f t="shared" si="129"/>
        <v>0</v>
      </c>
      <c r="CF52">
        <f t="shared" si="129"/>
        <v>0</v>
      </c>
      <c r="CG52">
        <f t="shared" si="129"/>
        <v>0</v>
      </c>
      <c r="CH52">
        <f t="shared" si="129"/>
        <v>0</v>
      </c>
      <c r="CI52">
        <f t="shared" si="129"/>
        <v>0</v>
      </c>
      <c r="CJ52">
        <f t="shared" si="129"/>
        <v>4.8</v>
      </c>
      <c r="CK52">
        <f t="shared" si="129"/>
        <v>0</v>
      </c>
      <c r="CL52">
        <f t="shared" si="129"/>
        <v>0</v>
      </c>
      <c r="CM52">
        <f t="shared" si="129"/>
        <v>0</v>
      </c>
      <c r="CN52">
        <f t="shared" si="129"/>
        <v>0</v>
      </c>
      <c r="CO52">
        <f t="shared" si="129"/>
        <v>0</v>
      </c>
      <c r="CP52">
        <f t="shared" si="129"/>
        <v>0</v>
      </c>
      <c r="CQ52">
        <f t="shared" si="129"/>
        <v>0</v>
      </c>
      <c r="CR52">
        <f t="shared" si="129"/>
        <v>13</v>
      </c>
      <c r="CS52">
        <f t="shared" si="129"/>
        <v>0</v>
      </c>
      <c r="CT52">
        <f t="shared" si="129"/>
        <v>0</v>
      </c>
      <c r="CU52">
        <f t="shared" si="129"/>
        <v>0</v>
      </c>
      <c r="CV52">
        <f t="shared" si="129"/>
        <v>0</v>
      </c>
      <c r="CW52">
        <f t="shared" si="129"/>
        <v>0</v>
      </c>
      <c r="CX52">
        <f t="shared" si="129"/>
        <v>0</v>
      </c>
      <c r="CY52">
        <f t="shared" si="129"/>
        <v>0</v>
      </c>
      <c r="CZ52">
        <f t="shared" si="129"/>
        <v>0</v>
      </c>
      <c r="DA52">
        <f t="shared" si="129"/>
        <v>0</v>
      </c>
      <c r="DB52">
        <f t="shared" si="129"/>
        <v>0</v>
      </c>
      <c r="DC52">
        <f t="shared" si="129"/>
        <v>0</v>
      </c>
      <c r="DD52">
        <f t="shared" si="129"/>
        <v>0</v>
      </c>
      <c r="DE52">
        <f t="shared" si="129"/>
        <v>0</v>
      </c>
      <c r="DF52">
        <f t="shared" si="129"/>
        <v>0</v>
      </c>
      <c r="DG52">
        <f t="shared" si="129"/>
        <v>0</v>
      </c>
      <c r="DH52">
        <f t="shared" si="129"/>
        <v>0</v>
      </c>
      <c r="DI52">
        <f t="shared" si="129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0.2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</v>
      </c>
      <c r="AE53">
        <v>0</v>
      </c>
      <c r="AF53">
        <v>0</v>
      </c>
      <c r="AG53">
        <v>1.2</v>
      </c>
      <c r="AH53">
        <v>0.3</v>
      </c>
      <c r="AI53">
        <v>0</v>
      </c>
      <c r="AJ53">
        <v>0</v>
      </c>
      <c r="AK53">
        <v>0</v>
      </c>
      <c r="AM53" s="10"/>
      <c r="AN53">
        <v>18</v>
      </c>
      <c r="AO53">
        <f t="shared" ref="AO53:BW53" si="130">C103+C104</f>
        <v>1.5</v>
      </c>
      <c r="AP53">
        <f t="shared" si="130"/>
        <v>0</v>
      </c>
      <c r="AQ53">
        <f t="shared" si="130"/>
        <v>0</v>
      </c>
      <c r="AR53">
        <f t="shared" si="130"/>
        <v>0</v>
      </c>
      <c r="AS53">
        <f t="shared" si="130"/>
        <v>0</v>
      </c>
      <c r="AT53">
        <f t="shared" si="130"/>
        <v>0</v>
      </c>
      <c r="AU53">
        <f t="shared" si="130"/>
        <v>0</v>
      </c>
      <c r="AV53">
        <f t="shared" si="130"/>
        <v>0</v>
      </c>
      <c r="AW53">
        <f t="shared" si="130"/>
        <v>4.4000000000000004</v>
      </c>
      <c r="AX53">
        <f t="shared" si="130"/>
        <v>0.8</v>
      </c>
      <c r="AY53">
        <f t="shared" si="130"/>
        <v>0</v>
      </c>
      <c r="AZ53">
        <f t="shared" si="130"/>
        <v>0</v>
      </c>
      <c r="BA53">
        <f t="shared" si="130"/>
        <v>0</v>
      </c>
      <c r="BB53">
        <f t="shared" si="130"/>
        <v>0</v>
      </c>
      <c r="BC53">
        <f t="shared" si="130"/>
        <v>0</v>
      </c>
      <c r="BD53">
        <f t="shared" si="130"/>
        <v>0</v>
      </c>
      <c r="BE53">
        <f t="shared" si="130"/>
        <v>0</v>
      </c>
      <c r="BF53">
        <f t="shared" si="130"/>
        <v>0</v>
      </c>
      <c r="BG53">
        <f t="shared" si="130"/>
        <v>0</v>
      </c>
      <c r="BH53">
        <f t="shared" si="130"/>
        <v>0</v>
      </c>
      <c r="BI53">
        <f t="shared" si="130"/>
        <v>0</v>
      </c>
      <c r="BJ53">
        <f t="shared" si="130"/>
        <v>0</v>
      </c>
      <c r="BK53">
        <f t="shared" si="130"/>
        <v>0</v>
      </c>
      <c r="BL53">
        <f t="shared" si="130"/>
        <v>0</v>
      </c>
      <c r="BM53">
        <f t="shared" si="130"/>
        <v>0</v>
      </c>
      <c r="BN53">
        <f t="shared" si="130"/>
        <v>0</v>
      </c>
      <c r="BO53">
        <f t="shared" si="130"/>
        <v>0</v>
      </c>
      <c r="BP53">
        <f t="shared" si="130"/>
        <v>0</v>
      </c>
      <c r="BQ53">
        <f t="shared" si="130"/>
        <v>0</v>
      </c>
      <c r="BR53">
        <f t="shared" si="130"/>
        <v>0</v>
      </c>
      <c r="BS53">
        <f t="shared" si="130"/>
        <v>0</v>
      </c>
      <c r="BT53">
        <f t="shared" si="130"/>
        <v>3.4</v>
      </c>
      <c r="BU53">
        <f t="shared" si="130"/>
        <v>0</v>
      </c>
      <c r="BV53">
        <f t="shared" si="130"/>
        <v>1</v>
      </c>
      <c r="BW53">
        <f t="shared" si="130"/>
        <v>0</v>
      </c>
      <c r="BX53" s="1"/>
      <c r="BY53" s="9">
        <v>42942</v>
      </c>
      <c r="BZ53">
        <v>12</v>
      </c>
      <c r="CA53">
        <f t="shared" ref="CA53:DI53" si="131">AO103+AO104</f>
        <v>0</v>
      </c>
      <c r="CB53">
        <f t="shared" si="131"/>
        <v>0</v>
      </c>
      <c r="CC53">
        <f t="shared" si="131"/>
        <v>0</v>
      </c>
      <c r="CD53">
        <f t="shared" si="131"/>
        <v>14</v>
      </c>
      <c r="CE53">
        <f t="shared" si="131"/>
        <v>47.5</v>
      </c>
      <c r="CF53">
        <f t="shared" si="131"/>
        <v>9.3000000000000007</v>
      </c>
      <c r="CG53">
        <f t="shared" si="131"/>
        <v>0</v>
      </c>
      <c r="CH53">
        <f t="shared" si="131"/>
        <v>18</v>
      </c>
      <c r="CI53">
        <f t="shared" si="131"/>
        <v>0</v>
      </c>
      <c r="CJ53">
        <f t="shared" si="131"/>
        <v>0</v>
      </c>
      <c r="CK53">
        <f t="shared" si="131"/>
        <v>0</v>
      </c>
      <c r="CL53">
        <f t="shared" si="131"/>
        <v>0.5</v>
      </c>
      <c r="CM53">
        <f t="shared" si="131"/>
        <v>1</v>
      </c>
      <c r="CN53">
        <f t="shared" si="131"/>
        <v>2.8</v>
      </c>
      <c r="CO53">
        <f t="shared" si="131"/>
        <v>0</v>
      </c>
      <c r="CP53">
        <f t="shared" si="131"/>
        <v>0</v>
      </c>
      <c r="CQ53">
        <f t="shared" si="131"/>
        <v>0</v>
      </c>
      <c r="CR53">
        <f t="shared" si="131"/>
        <v>0</v>
      </c>
      <c r="CS53">
        <f t="shared" si="131"/>
        <v>1</v>
      </c>
      <c r="CT53">
        <f t="shared" si="131"/>
        <v>3</v>
      </c>
      <c r="CU53">
        <f t="shared" si="131"/>
        <v>0</v>
      </c>
      <c r="CV53">
        <f t="shared" si="131"/>
        <v>0</v>
      </c>
      <c r="CW53">
        <f t="shared" si="131"/>
        <v>0</v>
      </c>
      <c r="CX53">
        <f t="shared" si="131"/>
        <v>0</v>
      </c>
      <c r="CY53">
        <f t="shared" si="131"/>
        <v>0</v>
      </c>
      <c r="CZ53">
        <f t="shared" si="131"/>
        <v>7.4</v>
      </c>
      <c r="DA53">
        <f t="shared" si="131"/>
        <v>0</v>
      </c>
      <c r="DB53">
        <f t="shared" si="131"/>
        <v>6.2</v>
      </c>
      <c r="DC53">
        <f t="shared" si="131"/>
        <v>0</v>
      </c>
      <c r="DD53">
        <f t="shared" si="131"/>
        <v>0</v>
      </c>
      <c r="DE53">
        <f t="shared" si="131"/>
        <v>15.2</v>
      </c>
      <c r="DF53">
        <f t="shared" si="131"/>
        <v>0</v>
      </c>
      <c r="DG53">
        <f t="shared" si="131"/>
        <v>41.4</v>
      </c>
      <c r="DH53">
        <f t="shared" si="131"/>
        <v>0</v>
      </c>
      <c r="DI53">
        <f t="shared" si="131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12</v>
      </c>
      <c r="E54">
        <v>0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0.2</v>
      </c>
      <c r="T54">
        <v>0</v>
      </c>
      <c r="U54">
        <v>0</v>
      </c>
      <c r="V54">
        <v>0</v>
      </c>
      <c r="W54">
        <v>0</v>
      </c>
      <c r="X54">
        <v>9</v>
      </c>
      <c r="Y54">
        <v>0</v>
      </c>
      <c r="Z54">
        <v>0</v>
      </c>
      <c r="AA54">
        <v>0</v>
      </c>
      <c r="AB54">
        <v>0</v>
      </c>
      <c r="AC54">
        <v>3.2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2">C105+C106</f>
        <v>0</v>
      </c>
      <c r="AP54">
        <f t="shared" si="132"/>
        <v>0</v>
      </c>
      <c r="AQ54">
        <f t="shared" si="132"/>
        <v>19</v>
      </c>
      <c r="AR54">
        <f t="shared" si="132"/>
        <v>0</v>
      </c>
      <c r="AS54">
        <f t="shared" si="132"/>
        <v>0</v>
      </c>
      <c r="AT54">
        <f t="shared" si="132"/>
        <v>0</v>
      </c>
      <c r="AU54">
        <f t="shared" si="132"/>
        <v>0</v>
      </c>
      <c r="AV54">
        <f t="shared" si="132"/>
        <v>8</v>
      </c>
      <c r="AW54">
        <f t="shared" si="132"/>
        <v>0</v>
      </c>
      <c r="AX54">
        <f t="shared" si="132"/>
        <v>0</v>
      </c>
      <c r="AY54">
        <f t="shared" si="132"/>
        <v>0</v>
      </c>
      <c r="AZ54">
        <f t="shared" si="132"/>
        <v>0</v>
      </c>
      <c r="BA54">
        <f t="shared" si="132"/>
        <v>0</v>
      </c>
      <c r="BB54">
        <f t="shared" si="132"/>
        <v>0</v>
      </c>
      <c r="BC54">
        <f t="shared" si="132"/>
        <v>0</v>
      </c>
      <c r="BD54">
        <f t="shared" si="132"/>
        <v>0</v>
      </c>
      <c r="BE54">
        <f t="shared" si="132"/>
        <v>0</v>
      </c>
      <c r="BF54">
        <f t="shared" si="132"/>
        <v>0</v>
      </c>
      <c r="BG54">
        <f t="shared" si="132"/>
        <v>0</v>
      </c>
      <c r="BH54">
        <f t="shared" si="132"/>
        <v>0</v>
      </c>
      <c r="BI54">
        <f t="shared" si="132"/>
        <v>0</v>
      </c>
      <c r="BJ54">
        <f t="shared" si="132"/>
        <v>0</v>
      </c>
      <c r="BK54">
        <f t="shared" si="132"/>
        <v>0</v>
      </c>
      <c r="BL54">
        <f t="shared" si="132"/>
        <v>0</v>
      </c>
      <c r="BM54">
        <f t="shared" si="132"/>
        <v>0</v>
      </c>
      <c r="BN54">
        <f t="shared" si="132"/>
        <v>0</v>
      </c>
      <c r="BO54">
        <f t="shared" si="132"/>
        <v>0</v>
      </c>
      <c r="BP54">
        <f t="shared" si="132"/>
        <v>4</v>
      </c>
      <c r="BQ54">
        <f t="shared" si="132"/>
        <v>0</v>
      </c>
      <c r="BR54">
        <f t="shared" si="132"/>
        <v>0</v>
      </c>
      <c r="BS54">
        <f t="shared" si="132"/>
        <v>0</v>
      </c>
      <c r="BT54">
        <f t="shared" si="132"/>
        <v>44.4</v>
      </c>
      <c r="BU54">
        <f t="shared" si="132"/>
        <v>1.2</v>
      </c>
      <c r="BV54">
        <f t="shared" si="132"/>
        <v>19</v>
      </c>
      <c r="BW54">
        <f t="shared" si="132"/>
        <v>22</v>
      </c>
      <c r="BX54" s="1"/>
      <c r="BY54" s="10"/>
      <c r="BZ54">
        <v>24</v>
      </c>
      <c r="CA54">
        <f t="shared" ref="CA54:DI54" si="133">AO105+AO106</f>
        <v>0</v>
      </c>
      <c r="CB54">
        <f t="shared" si="133"/>
        <v>0</v>
      </c>
      <c r="CC54">
        <f t="shared" si="133"/>
        <v>0</v>
      </c>
      <c r="CD54">
        <f t="shared" si="133"/>
        <v>1</v>
      </c>
      <c r="CE54">
        <f t="shared" si="133"/>
        <v>0</v>
      </c>
      <c r="CF54">
        <f t="shared" si="133"/>
        <v>0</v>
      </c>
      <c r="CG54">
        <f t="shared" si="133"/>
        <v>0</v>
      </c>
      <c r="CH54">
        <f t="shared" si="133"/>
        <v>24</v>
      </c>
      <c r="CI54">
        <f t="shared" si="133"/>
        <v>0</v>
      </c>
      <c r="CJ54">
        <f t="shared" si="133"/>
        <v>0</v>
      </c>
      <c r="CK54">
        <f t="shared" si="133"/>
        <v>0</v>
      </c>
      <c r="CL54">
        <f t="shared" si="133"/>
        <v>0</v>
      </c>
      <c r="CM54">
        <f t="shared" si="133"/>
        <v>0</v>
      </c>
      <c r="CN54">
        <f t="shared" si="133"/>
        <v>0</v>
      </c>
      <c r="CO54">
        <f t="shared" si="133"/>
        <v>0</v>
      </c>
      <c r="CP54">
        <f t="shared" si="133"/>
        <v>0</v>
      </c>
      <c r="CQ54">
        <f t="shared" si="133"/>
        <v>0</v>
      </c>
      <c r="CR54">
        <f t="shared" si="133"/>
        <v>0</v>
      </c>
      <c r="CS54">
        <f t="shared" si="133"/>
        <v>0</v>
      </c>
      <c r="CT54">
        <f t="shared" si="133"/>
        <v>0</v>
      </c>
      <c r="CU54">
        <f t="shared" si="133"/>
        <v>0</v>
      </c>
      <c r="CV54">
        <f t="shared" si="133"/>
        <v>0</v>
      </c>
      <c r="CW54">
        <f t="shared" si="133"/>
        <v>0</v>
      </c>
      <c r="CX54">
        <f t="shared" si="133"/>
        <v>0</v>
      </c>
      <c r="CY54">
        <f t="shared" si="133"/>
        <v>0</v>
      </c>
      <c r="CZ54">
        <f t="shared" si="133"/>
        <v>5.2</v>
      </c>
      <c r="DA54">
        <f t="shared" si="133"/>
        <v>0</v>
      </c>
      <c r="DB54">
        <f t="shared" si="133"/>
        <v>1</v>
      </c>
      <c r="DC54">
        <f t="shared" si="133"/>
        <v>0</v>
      </c>
      <c r="DD54">
        <f t="shared" si="133"/>
        <v>0</v>
      </c>
      <c r="DE54">
        <f t="shared" si="133"/>
        <v>0</v>
      </c>
      <c r="DF54">
        <f t="shared" si="133"/>
        <v>0</v>
      </c>
      <c r="DG54">
        <f t="shared" si="133"/>
        <v>0</v>
      </c>
      <c r="DH54">
        <f t="shared" si="133"/>
        <v>0</v>
      </c>
      <c r="DI54">
        <f t="shared" si="133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M55" s="9">
        <v>42930</v>
      </c>
      <c r="AN55">
        <v>6</v>
      </c>
      <c r="AO55">
        <f t="shared" ref="AO55:BW55" si="134">C107+C108</f>
        <v>0</v>
      </c>
      <c r="AP55">
        <f t="shared" si="134"/>
        <v>0</v>
      </c>
      <c r="AQ55">
        <f t="shared" si="134"/>
        <v>0</v>
      </c>
      <c r="AR55">
        <f t="shared" si="134"/>
        <v>0</v>
      </c>
      <c r="AS55">
        <f t="shared" si="134"/>
        <v>0</v>
      </c>
      <c r="AT55">
        <f t="shared" si="134"/>
        <v>0</v>
      </c>
      <c r="AU55">
        <f t="shared" si="134"/>
        <v>0</v>
      </c>
      <c r="AV55">
        <f t="shared" si="134"/>
        <v>8</v>
      </c>
      <c r="AW55">
        <f t="shared" si="134"/>
        <v>0</v>
      </c>
      <c r="AX55">
        <f t="shared" si="134"/>
        <v>0</v>
      </c>
      <c r="AY55">
        <f t="shared" si="134"/>
        <v>0</v>
      </c>
      <c r="AZ55">
        <f t="shared" si="134"/>
        <v>0</v>
      </c>
      <c r="BA55">
        <f t="shared" si="134"/>
        <v>0</v>
      </c>
      <c r="BB55">
        <f t="shared" si="134"/>
        <v>1</v>
      </c>
      <c r="BC55">
        <f t="shared" si="134"/>
        <v>0</v>
      </c>
      <c r="BD55">
        <f t="shared" si="134"/>
        <v>0</v>
      </c>
      <c r="BE55">
        <f t="shared" si="134"/>
        <v>0</v>
      </c>
      <c r="BF55">
        <f t="shared" si="134"/>
        <v>0</v>
      </c>
      <c r="BG55">
        <f t="shared" si="134"/>
        <v>0</v>
      </c>
      <c r="BH55">
        <f t="shared" si="134"/>
        <v>0</v>
      </c>
      <c r="BI55">
        <f t="shared" si="134"/>
        <v>0</v>
      </c>
      <c r="BJ55">
        <f t="shared" si="134"/>
        <v>0</v>
      </c>
      <c r="BK55">
        <f t="shared" si="134"/>
        <v>0</v>
      </c>
      <c r="BL55">
        <f t="shared" si="134"/>
        <v>0</v>
      </c>
      <c r="BM55">
        <f t="shared" si="134"/>
        <v>0</v>
      </c>
      <c r="BN55">
        <f t="shared" si="134"/>
        <v>0</v>
      </c>
      <c r="BO55">
        <f t="shared" si="134"/>
        <v>0</v>
      </c>
      <c r="BP55">
        <f t="shared" si="134"/>
        <v>8.5</v>
      </c>
      <c r="BQ55">
        <f t="shared" si="134"/>
        <v>0</v>
      </c>
      <c r="BR55">
        <f t="shared" si="134"/>
        <v>0</v>
      </c>
      <c r="BS55">
        <f t="shared" si="134"/>
        <v>4</v>
      </c>
      <c r="BT55">
        <f t="shared" si="134"/>
        <v>2.8</v>
      </c>
      <c r="BU55">
        <f t="shared" si="134"/>
        <v>8.4</v>
      </c>
      <c r="BV55">
        <f t="shared" si="134"/>
        <v>0</v>
      </c>
      <c r="BW55">
        <f t="shared" si="134"/>
        <v>20</v>
      </c>
      <c r="BX55" s="1"/>
      <c r="BY55" s="9">
        <v>42943</v>
      </c>
      <c r="BZ55">
        <v>12</v>
      </c>
      <c r="CA55">
        <f t="shared" ref="CA55:DI55" si="135">AO107+AO108</f>
        <v>2.9000000000000004</v>
      </c>
      <c r="CB55">
        <f t="shared" si="135"/>
        <v>8.6</v>
      </c>
      <c r="CC55">
        <f t="shared" si="135"/>
        <v>0</v>
      </c>
      <c r="CD55">
        <f t="shared" si="135"/>
        <v>5</v>
      </c>
      <c r="CE55">
        <f t="shared" si="135"/>
        <v>2</v>
      </c>
      <c r="CF55">
        <f t="shared" si="135"/>
        <v>12</v>
      </c>
      <c r="CG55">
        <f t="shared" si="135"/>
        <v>16.100000000000001</v>
      </c>
      <c r="CH55">
        <f t="shared" si="135"/>
        <v>2</v>
      </c>
      <c r="CI55">
        <f t="shared" si="135"/>
        <v>0</v>
      </c>
      <c r="CJ55">
        <f t="shared" si="135"/>
        <v>3.4000000000000004</v>
      </c>
      <c r="CK55">
        <f t="shared" si="135"/>
        <v>0</v>
      </c>
      <c r="CL55">
        <f t="shared" si="135"/>
        <v>2</v>
      </c>
      <c r="CM55">
        <f t="shared" si="135"/>
        <v>20</v>
      </c>
      <c r="CN55">
        <f t="shared" si="135"/>
        <v>55</v>
      </c>
      <c r="CO55">
        <f t="shared" si="135"/>
        <v>0</v>
      </c>
      <c r="CP55">
        <f t="shared" si="135"/>
        <v>0</v>
      </c>
      <c r="CQ55">
        <f t="shared" si="135"/>
        <v>2</v>
      </c>
      <c r="CR55">
        <f t="shared" si="135"/>
        <v>0</v>
      </c>
      <c r="CS55">
        <f t="shared" si="135"/>
        <v>3</v>
      </c>
      <c r="CT55">
        <f t="shared" si="135"/>
        <v>0</v>
      </c>
      <c r="CU55">
        <f t="shared" si="135"/>
        <v>23</v>
      </c>
      <c r="CV55">
        <f t="shared" si="135"/>
        <v>3</v>
      </c>
      <c r="CW55">
        <f t="shared" si="135"/>
        <v>0</v>
      </c>
      <c r="CX55">
        <f t="shared" si="135"/>
        <v>2.2000000000000002</v>
      </c>
      <c r="CY55">
        <f t="shared" si="135"/>
        <v>0</v>
      </c>
      <c r="CZ55">
        <f t="shared" si="135"/>
        <v>0</v>
      </c>
      <c r="DA55">
        <f t="shared" si="135"/>
        <v>0</v>
      </c>
      <c r="DB55">
        <f t="shared" si="135"/>
        <v>14.8</v>
      </c>
      <c r="DC55">
        <f t="shared" si="135"/>
        <v>0.4</v>
      </c>
      <c r="DD55">
        <f t="shared" si="135"/>
        <v>0</v>
      </c>
      <c r="DE55">
        <f t="shared" si="135"/>
        <v>8.8000000000000007</v>
      </c>
      <c r="DF55">
        <f t="shared" si="135"/>
        <v>6.8</v>
      </c>
      <c r="DG55">
        <f t="shared" si="135"/>
        <v>0</v>
      </c>
      <c r="DH55">
        <f t="shared" si="135"/>
        <v>0</v>
      </c>
      <c r="DI55">
        <f t="shared" si="135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6">C109+C110</f>
        <v>0</v>
      </c>
      <c r="AP56">
        <f t="shared" si="136"/>
        <v>0</v>
      </c>
      <c r="AQ56">
        <f t="shared" si="136"/>
        <v>0</v>
      </c>
      <c r="AR56">
        <f t="shared" si="136"/>
        <v>0</v>
      </c>
      <c r="AS56">
        <f t="shared" si="136"/>
        <v>0.4</v>
      </c>
      <c r="AT56">
        <f t="shared" si="136"/>
        <v>0</v>
      </c>
      <c r="AU56">
        <f t="shared" si="136"/>
        <v>0</v>
      </c>
      <c r="AV56">
        <f t="shared" si="136"/>
        <v>0</v>
      </c>
      <c r="AW56">
        <f t="shared" si="136"/>
        <v>0</v>
      </c>
      <c r="AX56">
        <f t="shared" si="136"/>
        <v>0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3</v>
      </c>
      <c r="BC56">
        <f t="shared" si="136"/>
        <v>0.4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0</v>
      </c>
      <c r="BI56">
        <f t="shared" si="136"/>
        <v>0</v>
      </c>
      <c r="BJ56">
        <f t="shared" si="136"/>
        <v>0</v>
      </c>
      <c r="BK56">
        <f t="shared" si="136"/>
        <v>0.6</v>
      </c>
      <c r="BL56">
        <f t="shared" si="136"/>
        <v>0</v>
      </c>
      <c r="BM56">
        <f t="shared" si="136"/>
        <v>0</v>
      </c>
      <c r="BN56">
        <f t="shared" si="136"/>
        <v>0</v>
      </c>
      <c r="BO56">
        <f t="shared" si="136"/>
        <v>0</v>
      </c>
      <c r="BP56">
        <f t="shared" si="136"/>
        <v>0.4</v>
      </c>
      <c r="BQ56">
        <f t="shared" si="136"/>
        <v>0</v>
      </c>
      <c r="BR56">
        <f t="shared" si="136"/>
        <v>0</v>
      </c>
      <c r="BS56">
        <f t="shared" si="136"/>
        <v>0</v>
      </c>
      <c r="BT56">
        <f t="shared" si="136"/>
        <v>0</v>
      </c>
      <c r="BU56">
        <f t="shared" si="136"/>
        <v>4.2</v>
      </c>
      <c r="BV56">
        <f t="shared" si="136"/>
        <v>0</v>
      </c>
      <c r="BW56">
        <f t="shared" si="136"/>
        <v>0</v>
      </c>
      <c r="BX56" s="1"/>
      <c r="BY56" s="10"/>
      <c r="BZ56">
        <v>24</v>
      </c>
      <c r="CA56">
        <f t="shared" ref="CA56:DI56" si="137">AO109+AO110</f>
        <v>0</v>
      </c>
      <c r="CB56">
        <f t="shared" si="137"/>
        <v>0</v>
      </c>
      <c r="CC56">
        <f t="shared" si="137"/>
        <v>0</v>
      </c>
      <c r="CD56">
        <f t="shared" si="137"/>
        <v>0</v>
      </c>
      <c r="CE56">
        <f t="shared" si="137"/>
        <v>1</v>
      </c>
      <c r="CF56">
        <f t="shared" si="137"/>
        <v>0.5</v>
      </c>
      <c r="CG56">
        <f t="shared" si="137"/>
        <v>5</v>
      </c>
      <c r="CH56">
        <f t="shared" si="137"/>
        <v>1</v>
      </c>
      <c r="CI56">
        <f t="shared" si="137"/>
        <v>0</v>
      </c>
      <c r="CJ56">
        <f t="shared" si="137"/>
        <v>0</v>
      </c>
      <c r="CK56">
        <f t="shared" si="137"/>
        <v>1.2</v>
      </c>
      <c r="CL56">
        <f t="shared" si="137"/>
        <v>0</v>
      </c>
      <c r="CM56">
        <f t="shared" si="137"/>
        <v>1</v>
      </c>
      <c r="CN56">
        <f t="shared" si="137"/>
        <v>4</v>
      </c>
      <c r="CO56">
        <f t="shared" si="137"/>
        <v>4.3999999999999995</v>
      </c>
      <c r="CP56">
        <f t="shared" si="137"/>
        <v>0</v>
      </c>
      <c r="CQ56">
        <f t="shared" si="137"/>
        <v>0</v>
      </c>
      <c r="CR56">
        <f t="shared" si="137"/>
        <v>0</v>
      </c>
      <c r="CS56">
        <f t="shared" si="137"/>
        <v>0</v>
      </c>
      <c r="CT56">
        <f t="shared" si="137"/>
        <v>0</v>
      </c>
      <c r="CU56">
        <f t="shared" si="137"/>
        <v>0</v>
      </c>
      <c r="CV56">
        <f t="shared" si="137"/>
        <v>0</v>
      </c>
      <c r="CW56">
        <f t="shared" si="137"/>
        <v>21.6</v>
      </c>
      <c r="CX56">
        <f t="shared" si="137"/>
        <v>0</v>
      </c>
      <c r="CY56">
        <f t="shared" si="137"/>
        <v>0</v>
      </c>
      <c r="CZ56">
        <f t="shared" si="137"/>
        <v>3.5</v>
      </c>
      <c r="DA56">
        <f t="shared" si="137"/>
        <v>0</v>
      </c>
      <c r="DB56">
        <f t="shared" si="137"/>
        <v>0</v>
      </c>
      <c r="DC56">
        <f t="shared" si="137"/>
        <v>0</v>
      </c>
      <c r="DD56">
        <f t="shared" si="137"/>
        <v>0</v>
      </c>
      <c r="DE56">
        <f t="shared" si="137"/>
        <v>0.6</v>
      </c>
      <c r="DF56">
        <f t="shared" si="137"/>
        <v>1</v>
      </c>
      <c r="DG56">
        <f t="shared" si="137"/>
        <v>18.2</v>
      </c>
      <c r="DH56">
        <f t="shared" si="137"/>
        <v>1</v>
      </c>
      <c r="DI56">
        <f t="shared" si="137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21</v>
      </c>
      <c r="AM57" s="10"/>
      <c r="AN57">
        <v>18</v>
      </c>
      <c r="AO57">
        <f t="shared" ref="AO57:BW57" si="138">C111+C112</f>
        <v>0</v>
      </c>
      <c r="AP57">
        <f t="shared" si="138"/>
        <v>0</v>
      </c>
      <c r="AQ57">
        <f t="shared" si="138"/>
        <v>0</v>
      </c>
      <c r="AR57">
        <f t="shared" si="138"/>
        <v>0</v>
      </c>
      <c r="AS57">
        <f t="shared" si="138"/>
        <v>0</v>
      </c>
      <c r="AT57">
        <f t="shared" si="138"/>
        <v>0</v>
      </c>
      <c r="AU57">
        <f t="shared" si="138"/>
        <v>0</v>
      </c>
      <c r="AV57">
        <f t="shared" si="138"/>
        <v>0</v>
      </c>
      <c r="AW57">
        <f t="shared" si="138"/>
        <v>0</v>
      </c>
      <c r="AX57">
        <f t="shared" si="138"/>
        <v>0</v>
      </c>
      <c r="AY57">
        <f t="shared" si="138"/>
        <v>0</v>
      </c>
      <c r="AZ57">
        <f t="shared" si="138"/>
        <v>0</v>
      </c>
      <c r="BA57">
        <f t="shared" si="138"/>
        <v>0</v>
      </c>
      <c r="BB57">
        <f t="shared" si="138"/>
        <v>0</v>
      </c>
      <c r="BC57">
        <f t="shared" si="138"/>
        <v>0</v>
      </c>
      <c r="BD57">
        <f t="shared" si="138"/>
        <v>0</v>
      </c>
      <c r="BE57">
        <f t="shared" si="138"/>
        <v>0</v>
      </c>
      <c r="BF57">
        <f t="shared" si="138"/>
        <v>0</v>
      </c>
      <c r="BG57">
        <f t="shared" si="138"/>
        <v>0</v>
      </c>
      <c r="BH57">
        <f t="shared" si="138"/>
        <v>0</v>
      </c>
      <c r="BI57">
        <f t="shared" si="138"/>
        <v>0</v>
      </c>
      <c r="BJ57">
        <f t="shared" si="138"/>
        <v>0</v>
      </c>
      <c r="BK57">
        <f t="shared" si="138"/>
        <v>0</v>
      </c>
      <c r="BL57">
        <f t="shared" si="138"/>
        <v>0</v>
      </c>
      <c r="BM57">
        <f t="shared" si="138"/>
        <v>0</v>
      </c>
      <c r="BN57">
        <f t="shared" si="138"/>
        <v>0</v>
      </c>
      <c r="BO57">
        <f t="shared" si="138"/>
        <v>0</v>
      </c>
      <c r="BP57">
        <f t="shared" si="138"/>
        <v>0</v>
      </c>
      <c r="BQ57">
        <f t="shared" si="138"/>
        <v>0</v>
      </c>
      <c r="BR57">
        <f t="shared" si="138"/>
        <v>0</v>
      </c>
      <c r="BS57">
        <f t="shared" si="138"/>
        <v>0</v>
      </c>
      <c r="BT57">
        <f t="shared" si="138"/>
        <v>0</v>
      </c>
      <c r="BU57">
        <f t="shared" si="138"/>
        <v>0</v>
      </c>
      <c r="BV57">
        <f t="shared" si="138"/>
        <v>0</v>
      </c>
      <c r="BW57">
        <f t="shared" si="138"/>
        <v>0</v>
      </c>
      <c r="BX57" s="1"/>
      <c r="BY57" s="9">
        <v>42944</v>
      </c>
      <c r="BZ57">
        <v>12</v>
      </c>
      <c r="CA57">
        <f t="shared" ref="CA57:DI57" si="139">AO111+AO112</f>
        <v>0</v>
      </c>
      <c r="CB57">
        <f t="shared" si="139"/>
        <v>0.30000000000000004</v>
      </c>
      <c r="CC57">
        <f t="shared" si="139"/>
        <v>5</v>
      </c>
      <c r="CD57">
        <f t="shared" si="139"/>
        <v>0</v>
      </c>
      <c r="CE57">
        <f t="shared" si="139"/>
        <v>0</v>
      </c>
      <c r="CF57">
        <f t="shared" si="139"/>
        <v>0</v>
      </c>
      <c r="CG57">
        <f t="shared" si="139"/>
        <v>0</v>
      </c>
      <c r="CH57">
        <f t="shared" si="139"/>
        <v>4</v>
      </c>
      <c r="CI57">
        <f t="shared" si="139"/>
        <v>0</v>
      </c>
      <c r="CJ57">
        <f t="shared" si="139"/>
        <v>2.6</v>
      </c>
      <c r="CK57">
        <f t="shared" si="139"/>
        <v>0</v>
      </c>
      <c r="CL57">
        <f t="shared" si="139"/>
        <v>0</v>
      </c>
      <c r="CM57">
        <f t="shared" si="139"/>
        <v>0</v>
      </c>
      <c r="CN57">
        <f t="shared" si="139"/>
        <v>0.6</v>
      </c>
      <c r="CO57">
        <f t="shared" si="139"/>
        <v>0</v>
      </c>
      <c r="CP57">
        <f t="shared" si="139"/>
        <v>2</v>
      </c>
      <c r="CQ57">
        <f t="shared" si="139"/>
        <v>18</v>
      </c>
      <c r="CR57">
        <f t="shared" si="139"/>
        <v>21.2</v>
      </c>
      <c r="CS57">
        <f t="shared" si="139"/>
        <v>1</v>
      </c>
      <c r="CT57">
        <f t="shared" si="139"/>
        <v>21</v>
      </c>
      <c r="CU57">
        <f t="shared" si="139"/>
        <v>0</v>
      </c>
      <c r="CV57">
        <f t="shared" si="139"/>
        <v>27.6</v>
      </c>
      <c r="CW57">
        <f t="shared" si="139"/>
        <v>0.7</v>
      </c>
      <c r="CX57">
        <f t="shared" si="139"/>
        <v>24.2</v>
      </c>
      <c r="CY57">
        <f t="shared" si="139"/>
        <v>0</v>
      </c>
      <c r="CZ57">
        <f t="shared" si="139"/>
        <v>1</v>
      </c>
      <c r="DA57">
        <f t="shared" si="139"/>
        <v>0</v>
      </c>
      <c r="DB57">
        <f t="shared" si="139"/>
        <v>0.4</v>
      </c>
      <c r="DC57">
        <f t="shared" si="139"/>
        <v>16.600000000000001</v>
      </c>
      <c r="DD57">
        <f t="shared" si="139"/>
        <v>0</v>
      </c>
      <c r="DE57">
        <f t="shared" si="139"/>
        <v>0</v>
      </c>
      <c r="DF57">
        <f t="shared" si="139"/>
        <v>0</v>
      </c>
      <c r="DG57">
        <f t="shared" si="139"/>
        <v>0</v>
      </c>
      <c r="DH57">
        <f t="shared" si="139"/>
        <v>2</v>
      </c>
      <c r="DI57">
        <f t="shared" si="139"/>
        <v>17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5.5</v>
      </c>
      <c r="AH58">
        <v>0</v>
      </c>
      <c r="AI58">
        <v>26.6</v>
      </c>
      <c r="AJ58">
        <v>0</v>
      </c>
      <c r="AK58">
        <v>11</v>
      </c>
      <c r="AM58" s="10"/>
      <c r="AN58">
        <v>24</v>
      </c>
      <c r="AO58">
        <f t="shared" ref="AO58:BW58" si="140">C113+C114</f>
        <v>0</v>
      </c>
      <c r="AP58">
        <f t="shared" si="140"/>
        <v>0</v>
      </c>
      <c r="AQ58">
        <f t="shared" si="140"/>
        <v>0</v>
      </c>
      <c r="AR58">
        <f t="shared" si="140"/>
        <v>0</v>
      </c>
      <c r="AS58">
        <f t="shared" si="140"/>
        <v>0</v>
      </c>
      <c r="AT58">
        <f t="shared" si="140"/>
        <v>0</v>
      </c>
      <c r="AU58">
        <f t="shared" si="140"/>
        <v>0</v>
      </c>
      <c r="AV58">
        <f t="shared" si="140"/>
        <v>0</v>
      </c>
      <c r="AW58">
        <f t="shared" si="140"/>
        <v>0</v>
      </c>
      <c r="AX58">
        <f t="shared" si="140"/>
        <v>0</v>
      </c>
      <c r="AY58">
        <f t="shared" si="140"/>
        <v>0</v>
      </c>
      <c r="AZ58">
        <f t="shared" si="140"/>
        <v>0</v>
      </c>
      <c r="BA58">
        <f t="shared" si="140"/>
        <v>0</v>
      </c>
      <c r="BB58">
        <f t="shared" si="140"/>
        <v>0</v>
      </c>
      <c r="BC58">
        <f t="shared" si="140"/>
        <v>0</v>
      </c>
      <c r="BD58">
        <f t="shared" si="140"/>
        <v>0</v>
      </c>
      <c r="BE58">
        <f t="shared" si="140"/>
        <v>0</v>
      </c>
      <c r="BF58">
        <f t="shared" si="140"/>
        <v>0</v>
      </c>
      <c r="BG58">
        <f t="shared" si="140"/>
        <v>0</v>
      </c>
      <c r="BH58">
        <f t="shared" si="140"/>
        <v>0</v>
      </c>
      <c r="BI58">
        <f t="shared" si="140"/>
        <v>0</v>
      </c>
      <c r="BJ58">
        <f t="shared" si="140"/>
        <v>0</v>
      </c>
      <c r="BK58">
        <f t="shared" si="140"/>
        <v>0</v>
      </c>
      <c r="BL58">
        <f t="shared" si="140"/>
        <v>0</v>
      </c>
      <c r="BM58">
        <f t="shared" si="140"/>
        <v>0</v>
      </c>
      <c r="BN58">
        <f t="shared" si="140"/>
        <v>2.5</v>
      </c>
      <c r="BO58">
        <f t="shared" si="140"/>
        <v>0</v>
      </c>
      <c r="BP58">
        <f t="shared" si="140"/>
        <v>0</v>
      </c>
      <c r="BQ58">
        <f t="shared" si="140"/>
        <v>0</v>
      </c>
      <c r="BR58">
        <f t="shared" si="140"/>
        <v>0</v>
      </c>
      <c r="BS58">
        <f t="shared" si="140"/>
        <v>0</v>
      </c>
      <c r="BT58">
        <f t="shared" si="140"/>
        <v>0</v>
      </c>
      <c r="BU58">
        <f t="shared" si="140"/>
        <v>0</v>
      </c>
      <c r="BV58">
        <f t="shared" si="140"/>
        <v>0</v>
      </c>
      <c r="BW58">
        <f t="shared" si="140"/>
        <v>0</v>
      </c>
      <c r="BX58" s="1"/>
      <c r="BY58" s="10"/>
      <c r="BZ58">
        <v>24</v>
      </c>
      <c r="CA58">
        <f t="shared" ref="CA58:DI58" si="141">AO113+AO114</f>
        <v>42.2</v>
      </c>
      <c r="CB58">
        <f t="shared" si="141"/>
        <v>89.1</v>
      </c>
      <c r="CC58">
        <f t="shared" si="141"/>
        <v>28.2</v>
      </c>
      <c r="CD58">
        <f t="shared" si="141"/>
        <v>0</v>
      </c>
      <c r="CE58">
        <f t="shared" si="141"/>
        <v>4.0999999999999996</v>
      </c>
      <c r="CF58">
        <f t="shared" si="141"/>
        <v>3.6</v>
      </c>
      <c r="CG58">
        <f t="shared" si="141"/>
        <v>14.2</v>
      </c>
      <c r="CH58">
        <f t="shared" si="141"/>
        <v>15</v>
      </c>
      <c r="CI58">
        <f t="shared" si="141"/>
        <v>20.6</v>
      </c>
      <c r="CJ58">
        <f t="shared" si="141"/>
        <v>70.400000000000006</v>
      </c>
      <c r="CK58">
        <f t="shared" si="141"/>
        <v>0</v>
      </c>
      <c r="CL58">
        <f t="shared" si="141"/>
        <v>5.3999999999999995</v>
      </c>
      <c r="CM58">
        <f t="shared" si="141"/>
        <v>38</v>
      </c>
      <c r="CN58">
        <f t="shared" si="141"/>
        <v>4</v>
      </c>
      <c r="CO58">
        <f t="shared" si="141"/>
        <v>13.6</v>
      </c>
      <c r="CP58">
        <f t="shared" si="141"/>
        <v>5</v>
      </c>
      <c r="CQ58">
        <f t="shared" si="141"/>
        <v>18</v>
      </c>
      <c r="CR58">
        <f t="shared" si="141"/>
        <v>7</v>
      </c>
      <c r="CS58">
        <f t="shared" si="141"/>
        <v>14</v>
      </c>
      <c r="CT58">
        <f t="shared" si="141"/>
        <v>47.5</v>
      </c>
      <c r="CU58">
        <f t="shared" si="141"/>
        <v>2.2000000000000002</v>
      </c>
      <c r="CV58">
        <f t="shared" si="141"/>
        <v>6.2</v>
      </c>
      <c r="CW58">
        <f t="shared" si="141"/>
        <v>7.9</v>
      </c>
      <c r="CX58">
        <f t="shared" si="141"/>
        <v>6.4</v>
      </c>
      <c r="CY58">
        <f t="shared" si="141"/>
        <v>0</v>
      </c>
      <c r="CZ58">
        <f t="shared" si="141"/>
        <v>4.5999999999999996</v>
      </c>
      <c r="DA58">
        <f t="shared" si="141"/>
        <v>4.2</v>
      </c>
      <c r="DB58">
        <f t="shared" si="141"/>
        <v>18</v>
      </c>
      <c r="DC58">
        <f t="shared" si="141"/>
        <v>7</v>
      </c>
      <c r="DD58">
        <f t="shared" si="141"/>
        <v>0</v>
      </c>
      <c r="DE58">
        <f t="shared" si="141"/>
        <v>1</v>
      </c>
      <c r="DF58">
        <f t="shared" si="141"/>
        <v>11.2</v>
      </c>
      <c r="DG58">
        <f t="shared" si="141"/>
        <v>1.5999999999999999</v>
      </c>
      <c r="DH58">
        <f t="shared" si="141"/>
        <v>7</v>
      </c>
      <c r="DI58">
        <f t="shared" si="141"/>
        <v>11.6</v>
      </c>
      <c r="DJ58" s="1"/>
      <c r="DK58" s="1"/>
    </row>
    <row r="59" spans="1:115" x14ac:dyDescent="0.25">
      <c r="A59" s="8">
        <v>43654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32</v>
      </c>
      <c r="P59">
        <v>28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50</v>
      </c>
      <c r="AH59">
        <v>0</v>
      </c>
      <c r="AI59">
        <v>5.6</v>
      </c>
      <c r="AJ59">
        <v>0</v>
      </c>
      <c r="AK59">
        <v>8</v>
      </c>
      <c r="AM59" s="9">
        <v>42931</v>
      </c>
      <c r="AN59">
        <v>6</v>
      </c>
      <c r="AO59">
        <f t="shared" ref="AO59:BW59" si="142">C115+C116</f>
        <v>0</v>
      </c>
      <c r="AP59">
        <f t="shared" si="142"/>
        <v>0</v>
      </c>
      <c r="AQ59">
        <f t="shared" si="142"/>
        <v>0</v>
      </c>
      <c r="AR59">
        <f t="shared" si="142"/>
        <v>0</v>
      </c>
      <c r="AS59">
        <f t="shared" si="142"/>
        <v>2.2000000000000002</v>
      </c>
      <c r="AT59">
        <f t="shared" si="142"/>
        <v>4.8</v>
      </c>
      <c r="AU59">
        <f t="shared" si="142"/>
        <v>0</v>
      </c>
      <c r="AV59">
        <f t="shared" si="142"/>
        <v>0</v>
      </c>
      <c r="AW59">
        <f t="shared" si="142"/>
        <v>0</v>
      </c>
      <c r="AX59">
        <f t="shared" si="142"/>
        <v>0</v>
      </c>
      <c r="AY59">
        <f t="shared" si="142"/>
        <v>0</v>
      </c>
      <c r="AZ59">
        <f t="shared" si="142"/>
        <v>0</v>
      </c>
      <c r="BA59">
        <f t="shared" si="142"/>
        <v>2</v>
      </c>
      <c r="BB59">
        <f t="shared" si="142"/>
        <v>0</v>
      </c>
      <c r="BC59">
        <f t="shared" si="142"/>
        <v>0</v>
      </c>
      <c r="BD59">
        <f t="shared" si="142"/>
        <v>0</v>
      </c>
      <c r="BE59">
        <f t="shared" si="142"/>
        <v>0</v>
      </c>
      <c r="BF59">
        <f t="shared" si="142"/>
        <v>0</v>
      </c>
      <c r="BG59">
        <f t="shared" si="142"/>
        <v>0</v>
      </c>
      <c r="BH59">
        <f t="shared" si="142"/>
        <v>0</v>
      </c>
      <c r="BI59">
        <f t="shared" si="142"/>
        <v>0</v>
      </c>
      <c r="BJ59">
        <f t="shared" si="142"/>
        <v>0</v>
      </c>
      <c r="BK59">
        <f t="shared" si="142"/>
        <v>0</v>
      </c>
      <c r="BL59">
        <f t="shared" si="142"/>
        <v>0</v>
      </c>
      <c r="BM59">
        <f t="shared" si="142"/>
        <v>0</v>
      </c>
      <c r="BN59">
        <f t="shared" si="142"/>
        <v>3.7</v>
      </c>
      <c r="BO59">
        <f t="shared" si="142"/>
        <v>0</v>
      </c>
      <c r="BP59">
        <f t="shared" si="142"/>
        <v>5.6000000000000005</v>
      </c>
      <c r="BQ59">
        <f t="shared" si="142"/>
        <v>0</v>
      </c>
      <c r="BR59">
        <f t="shared" si="142"/>
        <v>0</v>
      </c>
      <c r="BS59">
        <f t="shared" si="142"/>
        <v>5</v>
      </c>
      <c r="BT59">
        <f t="shared" si="142"/>
        <v>0</v>
      </c>
      <c r="BU59">
        <f t="shared" si="142"/>
        <v>0</v>
      </c>
      <c r="BV59">
        <f t="shared" si="142"/>
        <v>0</v>
      </c>
      <c r="BW59">
        <f t="shared" si="142"/>
        <v>0</v>
      </c>
      <c r="BX59" s="1"/>
      <c r="BY59" s="9">
        <v>42945</v>
      </c>
      <c r="BZ59">
        <v>12</v>
      </c>
      <c r="CA59">
        <f t="shared" ref="CA59:DI59" si="143">AO115+AO116</f>
        <v>8.4</v>
      </c>
      <c r="CB59">
        <f t="shared" si="143"/>
        <v>17.899999999999999</v>
      </c>
      <c r="CC59">
        <f t="shared" si="143"/>
        <v>6</v>
      </c>
      <c r="CD59">
        <f t="shared" si="143"/>
        <v>3</v>
      </c>
      <c r="CE59">
        <f t="shared" si="143"/>
        <v>17</v>
      </c>
      <c r="CF59">
        <f t="shared" si="143"/>
        <v>3.7</v>
      </c>
      <c r="CG59">
        <f t="shared" si="143"/>
        <v>11.399999999999999</v>
      </c>
      <c r="CH59">
        <f t="shared" si="143"/>
        <v>4</v>
      </c>
      <c r="CI59">
        <f t="shared" si="143"/>
        <v>0</v>
      </c>
      <c r="CJ59">
        <f t="shared" si="143"/>
        <v>37.6</v>
      </c>
      <c r="CK59">
        <f t="shared" si="143"/>
        <v>11</v>
      </c>
      <c r="CL59">
        <f t="shared" si="143"/>
        <v>9</v>
      </c>
      <c r="CM59">
        <f t="shared" si="143"/>
        <v>17</v>
      </c>
      <c r="CN59">
        <f t="shared" si="143"/>
        <v>31</v>
      </c>
      <c r="CO59">
        <f t="shared" si="143"/>
        <v>19</v>
      </c>
      <c r="CP59">
        <f t="shared" si="143"/>
        <v>5</v>
      </c>
      <c r="CQ59">
        <f t="shared" si="143"/>
        <v>3.2</v>
      </c>
      <c r="CR59">
        <f t="shared" si="143"/>
        <v>11</v>
      </c>
      <c r="CS59">
        <f t="shared" si="143"/>
        <v>12</v>
      </c>
      <c r="CT59">
        <f t="shared" si="143"/>
        <v>38.1</v>
      </c>
      <c r="CU59">
        <f t="shared" si="143"/>
        <v>9.6</v>
      </c>
      <c r="CV59">
        <f t="shared" si="143"/>
        <v>8</v>
      </c>
      <c r="CW59">
        <f t="shared" si="143"/>
        <v>25.2</v>
      </c>
      <c r="CX59">
        <f t="shared" si="143"/>
        <v>13.799999999999999</v>
      </c>
      <c r="CY59">
        <f t="shared" si="143"/>
        <v>14.399999999999999</v>
      </c>
      <c r="CZ59">
        <f t="shared" si="143"/>
        <v>0</v>
      </c>
      <c r="DA59">
        <f t="shared" si="143"/>
        <v>4.5999999999999996</v>
      </c>
      <c r="DB59">
        <f t="shared" si="143"/>
        <v>145</v>
      </c>
      <c r="DC59">
        <f t="shared" si="143"/>
        <v>2.2000000000000002</v>
      </c>
      <c r="DD59">
        <f t="shared" si="143"/>
        <v>4</v>
      </c>
      <c r="DE59">
        <f t="shared" si="143"/>
        <v>16</v>
      </c>
      <c r="DF59">
        <f t="shared" si="143"/>
        <v>7</v>
      </c>
      <c r="DG59">
        <f t="shared" si="143"/>
        <v>6.8000000000000007</v>
      </c>
      <c r="DH59">
        <f t="shared" si="143"/>
        <v>9.1999999999999993</v>
      </c>
      <c r="DI59">
        <f t="shared" si="143"/>
        <v>4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27</v>
      </c>
      <c r="H60">
        <v>0.1</v>
      </c>
      <c r="I60">
        <v>0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9.6</v>
      </c>
      <c r="AE60">
        <v>0</v>
      </c>
      <c r="AF60">
        <v>0</v>
      </c>
      <c r="AG60">
        <v>9.1999999999999993</v>
      </c>
      <c r="AH60">
        <v>0</v>
      </c>
      <c r="AI60">
        <v>3</v>
      </c>
      <c r="AJ60">
        <v>0</v>
      </c>
      <c r="AK60">
        <v>8</v>
      </c>
      <c r="AM60" s="10"/>
      <c r="AN60">
        <v>12</v>
      </c>
      <c r="AO60">
        <f t="shared" ref="AO60:BW60" si="144">C117+C118</f>
        <v>0</v>
      </c>
      <c r="AP60">
        <f t="shared" si="144"/>
        <v>0</v>
      </c>
      <c r="AQ60">
        <f t="shared" si="144"/>
        <v>0</v>
      </c>
      <c r="AR60">
        <f t="shared" si="144"/>
        <v>0</v>
      </c>
      <c r="AS60">
        <f t="shared" si="144"/>
        <v>0</v>
      </c>
      <c r="AT60">
        <f t="shared" si="144"/>
        <v>0</v>
      </c>
      <c r="AU60">
        <f t="shared" si="144"/>
        <v>0</v>
      </c>
      <c r="AV60">
        <f t="shared" si="144"/>
        <v>0</v>
      </c>
      <c r="AW60">
        <f t="shared" si="144"/>
        <v>0</v>
      </c>
      <c r="AX60">
        <f t="shared" si="144"/>
        <v>0</v>
      </c>
      <c r="AY60">
        <f t="shared" si="144"/>
        <v>0</v>
      </c>
      <c r="AZ60">
        <f t="shared" si="144"/>
        <v>0</v>
      </c>
      <c r="BA60">
        <f t="shared" si="144"/>
        <v>0</v>
      </c>
      <c r="BB60">
        <f t="shared" si="144"/>
        <v>0</v>
      </c>
      <c r="BC60">
        <f t="shared" si="144"/>
        <v>0</v>
      </c>
      <c r="BD60">
        <f t="shared" si="144"/>
        <v>0</v>
      </c>
      <c r="BE60">
        <f t="shared" si="144"/>
        <v>0</v>
      </c>
      <c r="BF60">
        <f t="shared" si="144"/>
        <v>0</v>
      </c>
      <c r="BG60">
        <f t="shared" si="144"/>
        <v>0</v>
      </c>
      <c r="BH60">
        <f t="shared" si="144"/>
        <v>0</v>
      </c>
      <c r="BI60">
        <f t="shared" si="144"/>
        <v>0</v>
      </c>
      <c r="BJ60">
        <f t="shared" si="144"/>
        <v>0</v>
      </c>
      <c r="BK60">
        <f t="shared" si="144"/>
        <v>0</v>
      </c>
      <c r="BL60">
        <f t="shared" si="144"/>
        <v>0</v>
      </c>
      <c r="BM60">
        <f t="shared" si="144"/>
        <v>0</v>
      </c>
      <c r="BN60">
        <f t="shared" si="144"/>
        <v>0</v>
      </c>
      <c r="BO60">
        <f t="shared" si="144"/>
        <v>0</v>
      </c>
      <c r="BP60">
        <f t="shared" si="144"/>
        <v>0</v>
      </c>
      <c r="BQ60">
        <f t="shared" si="144"/>
        <v>5.4</v>
      </c>
      <c r="BR60">
        <f t="shared" si="144"/>
        <v>0</v>
      </c>
      <c r="BS60">
        <f t="shared" si="144"/>
        <v>0.2</v>
      </c>
      <c r="BT60">
        <f t="shared" si="144"/>
        <v>0</v>
      </c>
      <c r="BU60">
        <f t="shared" si="144"/>
        <v>0</v>
      </c>
      <c r="BV60">
        <f t="shared" si="144"/>
        <v>0</v>
      </c>
      <c r="BW60">
        <f t="shared" si="144"/>
        <v>0</v>
      </c>
      <c r="BX60" s="1"/>
      <c r="BY60" s="10"/>
      <c r="BZ60">
        <v>24</v>
      </c>
      <c r="CA60">
        <f t="shared" ref="CA60:DI60" si="145">AO117+AO118</f>
        <v>0</v>
      </c>
      <c r="CB60">
        <f t="shared" si="145"/>
        <v>0.79999999999999993</v>
      </c>
      <c r="CC60">
        <f t="shared" si="145"/>
        <v>0</v>
      </c>
      <c r="CD60">
        <f t="shared" si="145"/>
        <v>0</v>
      </c>
      <c r="CE60">
        <f t="shared" si="145"/>
        <v>2.2000000000000002</v>
      </c>
      <c r="CF60">
        <f t="shared" si="145"/>
        <v>2.2000000000000002</v>
      </c>
      <c r="CG60">
        <f t="shared" si="145"/>
        <v>0</v>
      </c>
      <c r="CH60">
        <f t="shared" si="145"/>
        <v>4</v>
      </c>
      <c r="CI60">
        <f t="shared" si="145"/>
        <v>0</v>
      </c>
      <c r="CJ60">
        <f t="shared" si="145"/>
        <v>0.2</v>
      </c>
      <c r="CK60">
        <f t="shared" si="145"/>
        <v>2</v>
      </c>
      <c r="CL60">
        <f t="shared" si="145"/>
        <v>0</v>
      </c>
      <c r="CM60">
        <f t="shared" si="145"/>
        <v>40</v>
      </c>
      <c r="CN60">
        <f t="shared" si="145"/>
        <v>3</v>
      </c>
      <c r="CO60">
        <f t="shared" si="145"/>
        <v>5.4</v>
      </c>
      <c r="CP60">
        <f t="shared" si="145"/>
        <v>8</v>
      </c>
      <c r="CQ60">
        <f t="shared" si="145"/>
        <v>1</v>
      </c>
      <c r="CR60">
        <f t="shared" si="145"/>
        <v>0</v>
      </c>
      <c r="CS60">
        <f t="shared" si="145"/>
        <v>0</v>
      </c>
      <c r="CT60">
        <f t="shared" si="145"/>
        <v>1.4</v>
      </c>
      <c r="CU60">
        <f t="shared" si="145"/>
        <v>9.1999999999999993</v>
      </c>
      <c r="CV60">
        <f t="shared" si="145"/>
        <v>0</v>
      </c>
      <c r="CW60">
        <f t="shared" si="145"/>
        <v>5.6</v>
      </c>
      <c r="CX60">
        <f t="shared" si="145"/>
        <v>0.4</v>
      </c>
      <c r="CY60">
        <f t="shared" si="145"/>
        <v>6.6000000000000005</v>
      </c>
      <c r="CZ60">
        <f t="shared" si="145"/>
        <v>11</v>
      </c>
      <c r="DA60">
        <f t="shared" si="145"/>
        <v>21</v>
      </c>
      <c r="DB60">
        <f t="shared" si="145"/>
        <v>27.6</v>
      </c>
      <c r="DC60">
        <f t="shared" si="145"/>
        <v>9.1999999999999993</v>
      </c>
      <c r="DD60">
        <f t="shared" si="145"/>
        <v>3</v>
      </c>
      <c r="DE60">
        <f t="shared" si="145"/>
        <v>14.1</v>
      </c>
      <c r="DF60">
        <f t="shared" si="145"/>
        <v>4.2</v>
      </c>
      <c r="DG60">
        <f t="shared" si="145"/>
        <v>62.399999999999991</v>
      </c>
      <c r="DH60">
        <f t="shared" si="145"/>
        <v>6.6</v>
      </c>
      <c r="DI60">
        <f t="shared" si="145"/>
        <v>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20</v>
      </c>
      <c r="H61">
        <v>0.2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</v>
      </c>
      <c r="Q61">
        <v>0</v>
      </c>
      <c r="R61">
        <v>0</v>
      </c>
      <c r="S61">
        <v>21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3.8</v>
      </c>
      <c r="AA61">
        <v>0</v>
      </c>
      <c r="AB61">
        <v>1.7</v>
      </c>
      <c r="AC61">
        <v>0</v>
      </c>
      <c r="AD61">
        <v>0.4</v>
      </c>
      <c r="AE61">
        <v>0</v>
      </c>
      <c r="AF61">
        <v>0</v>
      </c>
      <c r="AG61">
        <v>0</v>
      </c>
      <c r="AH61">
        <v>0</v>
      </c>
      <c r="AI61">
        <v>5.2</v>
      </c>
      <c r="AJ61">
        <v>0</v>
      </c>
      <c r="AK61">
        <v>0</v>
      </c>
      <c r="AM61" s="10"/>
      <c r="AN61">
        <v>18</v>
      </c>
      <c r="AO61">
        <f t="shared" ref="AO61:BW61" si="146">C119+C120</f>
        <v>0</v>
      </c>
      <c r="AP61">
        <f t="shared" si="146"/>
        <v>0</v>
      </c>
      <c r="AQ61">
        <f t="shared" si="146"/>
        <v>0</v>
      </c>
      <c r="AR61">
        <f t="shared" si="146"/>
        <v>0</v>
      </c>
      <c r="AS61">
        <f t="shared" si="146"/>
        <v>0</v>
      </c>
      <c r="AT61">
        <f t="shared" si="146"/>
        <v>0</v>
      </c>
      <c r="AU61">
        <f t="shared" si="146"/>
        <v>0.6</v>
      </c>
      <c r="AV61">
        <f t="shared" si="146"/>
        <v>0</v>
      </c>
      <c r="AW61">
        <f t="shared" si="146"/>
        <v>0</v>
      </c>
      <c r="AX61">
        <f t="shared" si="146"/>
        <v>0</v>
      </c>
      <c r="AY61">
        <f t="shared" si="146"/>
        <v>0</v>
      </c>
      <c r="AZ61">
        <f t="shared" si="146"/>
        <v>0</v>
      </c>
      <c r="BA61">
        <f t="shared" si="146"/>
        <v>0</v>
      </c>
      <c r="BB61">
        <f t="shared" si="146"/>
        <v>0</v>
      </c>
      <c r="BC61">
        <f t="shared" si="146"/>
        <v>0</v>
      </c>
      <c r="BD61">
        <f t="shared" si="146"/>
        <v>0</v>
      </c>
      <c r="BE61">
        <f t="shared" si="146"/>
        <v>0</v>
      </c>
      <c r="BF61">
        <f t="shared" si="146"/>
        <v>0</v>
      </c>
      <c r="BG61">
        <f t="shared" si="146"/>
        <v>0</v>
      </c>
      <c r="BH61">
        <f t="shared" si="146"/>
        <v>0</v>
      </c>
      <c r="BI61">
        <f t="shared" si="146"/>
        <v>0</v>
      </c>
      <c r="BJ61">
        <f t="shared" si="146"/>
        <v>0</v>
      </c>
      <c r="BK61">
        <f t="shared" si="146"/>
        <v>0</v>
      </c>
      <c r="BL61">
        <f t="shared" si="146"/>
        <v>0</v>
      </c>
      <c r="BM61">
        <f t="shared" si="146"/>
        <v>0</v>
      </c>
      <c r="BN61">
        <f t="shared" si="146"/>
        <v>0</v>
      </c>
      <c r="BO61">
        <f t="shared" si="146"/>
        <v>0</v>
      </c>
      <c r="BP61">
        <f t="shared" si="146"/>
        <v>0</v>
      </c>
      <c r="BQ61">
        <f t="shared" si="146"/>
        <v>0</v>
      </c>
      <c r="BR61">
        <f t="shared" si="146"/>
        <v>0</v>
      </c>
      <c r="BS61">
        <f t="shared" si="146"/>
        <v>0</v>
      </c>
      <c r="BT61">
        <f t="shared" si="146"/>
        <v>0</v>
      </c>
      <c r="BU61">
        <f t="shared" si="146"/>
        <v>0</v>
      </c>
      <c r="BV61">
        <f t="shared" si="146"/>
        <v>0</v>
      </c>
      <c r="BW61">
        <f t="shared" si="146"/>
        <v>0</v>
      </c>
      <c r="BX61" s="1"/>
      <c r="BY61" s="9">
        <v>42946</v>
      </c>
      <c r="BZ61">
        <v>12</v>
      </c>
      <c r="CA61">
        <f t="shared" ref="CA61:DI61" si="147">AO119+AO120</f>
        <v>3.5</v>
      </c>
      <c r="CB61">
        <f t="shared" si="147"/>
        <v>0.7</v>
      </c>
      <c r="CC61">
        <f t="shared" si="147"/>
        <v>8.4</v>
      </c>
      <c r="CD61">
        <f t="shared" si="147"/>
        <v>0</v>
      </c>
      <c r="CE61">
        <f t="shared" si="147"/>
        <v>0</v>
      </c>
      <c r="CF61">
        <f t="shared" si="147"/>
        <v>0</v>
      </c>
      <c r="CG61">
        <f t="shared" si="147"/>
        <v>1.2</v>
      </c>
      <c r="CH61">
        <f t="shared" si="147"/>
        <v>0</v>
      </c>
      <c r="CI61">
        <f t="shared" si="147"/>
        <v>32.4</v>
      </c>
      <c r="CJ61">
        <f t="shared" si="147"/>
        <v>22.4</v>
      </c>
      <c r="CK61">
        <f t="shared" si="147"/>
        <v>0</v>
      </c>
      <c r="CL61">
        <f t="shared" si="147"/>
        <v>0</v>
      </c>
      <c r="CM61">
        <f t="shared" si="147"/>
        <v>58</v>
      </c>
      <c r="CN61">
        <f t="shared" si="147"/>
        <v>22</v>
      </c>
      <c r="CO61">
        <f t="shared" si="147"/>
        <v>12.8</v>
      </c>
      <c r="CP61">
        <f t="shared" si="147"/>
        <v>22</v>
      </c>
      <c r="CQ61">
        <f t="shared" si="147"/>
        <v>8.9</v>
      </c>
      <c r="CR61">
        <f t="shared" si="147"/>
        <v>8</v>
      </c>
      <c r="CS61">
        <f t="shared" si="147"/>
        <v>0</v>
      </c>
      <c r="CT61">
        <f t="shared" si="147"/>
        <v>1.8</v>
      </c>
      <c r="CU61">
        <f t="shared" si="147"/>
        <v>14.6</v>
      </c>
      <c r="CV61">
        <f t="shared" si="147"/>
        <v>2.8</v>
      </c>
      <c r="CW61">
        <f t="shared" si="147"/>
        <v>75.2</v>
      </c>
      <c r="CX61">
        <f t="shared" si="147"/>
        <v>14.5</v>
      </c>
      <c r="CY61">
        <f t="shared" si="147"/>
        <v>17.600000000000001</v>
      </c>
      <c r="CZ61">
        <f t="shared" si="147"/>
        <v>2</v>
      </c>
      <c r="DA61">
        <f t="shared" si="147"/>
        <v>6.8</v>
      </c>
      <c r="DB61">
        <f t="shared" si="147"/>
        <v>6</v>
      </c>
      <c r="DC61">
        <f t="shared" si="147"/>
        <v>0.4</v>
      </c>
      <c r="DD61">
        <f t="shared" si="147"/>
        <v>1</v>
      </c>
      <c r="DE61">
        <f t="shared" si="147"/>
        <v>2</v>
      </c>
      <c r="DF61">
        <f t="shared" si="147"/>
        <v>10.3</v>
      </c>
      <c r="DG61">
        <f t="shared" si="147"/>
        <v>13.2</v>
      </c>
      <c r="DH61">
        <f t="shared" si="147"/>
        <v>0</v>
      </c>
      <c r="DI61">
        <f t="shared" si="147"/>
        <v>0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13.2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1.2</v>
      </c>
      <c r="T62">
        <v>3</v>
      </c>
      <c r="U62">
        <v>0</v>
      </c>
      <c r="V62">
        <v>0</v>
      </c>
      <c r="W62">
        <v>0</v>
      </c>
      <c r="X62">
        <v>0</v>
      </c>
      <c r="Y62">
        <v>0</v>
      </c>
      <c r="Z62">
        <v>1.2</v>
      </c>
      <c r="AA62">
        <v>0</v>
      </c>
      <c r="AB62">
        <v>0.8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1.4</v>
      </c>
      <c r="AI62">
        <v>3</v>
      </c>
      <c r="AJ62">
        <v>0</v>
      </c>
      <c r="AK62">
        <v>0</v>
      </c>
      <c r="AM62" s="10"/>
      <c r="AN62">
        <v>24</v>
      </c>
      <c r="AO62">
        <f t="shared" ref="AO62:BW62" si="148">C121+C122</f>
        <v>0</v>
      </c>
      <c r="AP62">
        <f t="shared" si="148"/>
        <v>0</v>
      </c>
      <c r="AQ62">
        <f t="shared" si="148"/>
        <v>0</v>
      </c>
      <c r="AR62">
        <f t="shared" si="148"/>
        <v>0</v>
      </c>
      <c r="AS62">
        <f t="shared" si="148"/>
        <v>0</v>
      </c>
      <c r="AT62">
        <f t="shared" si="148"/>
        <v>0</v>
      </c>
      <c r="AU62">
        <f t="shared" si="148"/>
        <v>0</v>
      </c>
      <c r="AV62">
        <f t="shared" si="148"/>
        <v>0</v>
      </c>
      <c r="AW62">
        <f t="shared" si="148"/>
        <v>0</v>
      </c>
      <c r="AX62">
        <f t="shared" si="148"/>
        <v>0</v>
      </c>
      <c r="AY62">
        <f t="shared" si="148"/>
        <v>0</v>
      </c>
      <c r="AZ62">
        <f t="shared" si="148"/>
        <v>0</v>
      </c>
      <c r="BA62">
        <f t="shared" si="148"/>
        <v>0</v>
      </c>
      <c r="BB62">
        <f t="shared" si="148"/>
        <v>0</v>
      </c>
      <c r="BC62">
        <f t="shared" si="148"/>
        <v>0</v>
      </c>
      <c r="BD62">
        <f t="shared" si="148"/>
        <v>0</v>
      </c>
      <c r="BE62">
        <f t="shared" si="148"/>
        <v>0</v>
      </c>
      <c r="BF62">
        <f t="shared" si="148"/>
        <v>0</v>
      </c>
      <c r="BG62">
        <f t="shared" si="148"/>
        <v>0</v>
      </c>
      <c r="BH62">
        <f t="shared" si="148"/>
        <v>0</v>
      </c>
      <c r="BI62">
        <f t="shared" si="148"/>
        <v>0</v>
      </c>
      <c r="BJ62">
        <f t="shared" si="148"/>
        <v>0</v>
      </c>
      <c r="BK62">
        <f t="shared" si="148"/>
        <v>0</v>
      </c>
      <c r="BL62">
        <f t="shared" si="148"/>
        <v>0</v>
      </c>
      <c r="BM62">
        <f t="shared" si="148"/>
        <v>0</v>
      </c>
      <c r="BN62">
        <f t="shared" si="148"/>
        <v>0</v>
      </c>
      <c r="BO62">
        <f t="shared" si="148"/>
        <v>0</v>
      </c>
      <c r="BP62">
        <f t="shared" si="148"/>
        <v>0</v>
      </c>
      <c r="BQ62">
        <f t="shared" si="148"/>
        <v>0</v>
      </c>
      <c r="BR62">
        <f t="shared" si="148"/>
        <v>0</v>
      </c>
      <c r="BS62">
        <f t="shared" si="148"/>
        <v>0</v>
      </c>
      <c r="BT62">
        <f t="shared" si="148"/>
        <v>0</v>
      </c>
      <c r="BU62">
        <f t="shared" si="148"/>
        <v>0</v>
      </c>
      <c r="BV62">
        <f t="shared" si="148"/>
        <v>0</v>
      </c>
      <c r="BW62">
        <f t="shared" si="148"/>
        <v>0</v>
      </c>
      <c r="BX62" s="1"/>
      <c r="BY62" s="10"/>
      <c r="BZ62">
        <v>24</v>
      </c>
      <c r="CA62">
        <f t="shared" ref="CA62:DI62" si="149">AO121+AO122</f>
        <v>0</v>
      </c>
      <c r="CB62">
        <f t="shared" si="149"/>
        <v>6.6000000000000005</v>
      </c>
      <c r="CC62">
        <f t="shared" si="149"/>
        <v>7</v>
      </c>
      <c r="CD62">
        <f t="shared" si="149"/>
        <v>0</v>
      </c>
      <c r="CE62">
        <f t="shared" si="149"/>
        <v>0</v>
      </c>
      <c r="CF62">
        <f t="shared" si="149"/>
        <v>0</v>
      </c>
      <c r="CG62">
        <f t="shared" si="149"/>
        <v>0.4</v>
      </c>
      <c r="CH62">
        <f t="shared" si="149"/>
        <v>0</v>
      </c>
      <c r="CI62">
        <f t="shared" si="149"/>
        <v>0.8</v>
      </c>
      <c r="CJ62">
        <f t="shared" si="149"/>
        <v>8.4</v>
      </c>
      <c r="CK62">
        <f t="shared" si="149"/>
        <v>4</v>
      </c>
      <c r="CL62">
        <f t="shared" si="149"/>
        <v>13.8</v>
      </c>
      <c r="CM62">
        <f t="shared" si="149"/>
        <v>0</v>
      </c>
      <c r="CN62">
        <f t="shared" si="149"/>
        <v>3</v>
      </c>
      <c r="CO62">
        <f t="shared" si="149"/>
        <v>0.6</v>
      </c>
      <c r="CP62">
        <f t="shared" si="149"/>
        <v>2</v>
      </c>
      <c r="CQ62">
        <f t="shared" si="149"/>
        <v>2.1</v>
      </c>
      <c r="CR62">
        <f t="shared" si="149"/>
        <v>0</v>
      </c>
      <c r="CS62">
        <f t="shared" si="149"/>
        <v>0</v>
      </c>
      <c r="CT62">
        <f t="shared" si="149"/>
        <v>0</v>
      </c>
      <c r="CU62">
        <f t="shared" si="149"/>
        <v>1</v>
      </c>
      <c r="CV62">
        <f t="shared" si="149"/>
        <v>4</v>
      </c>
      <c r="CW62">
        <f t="shared" si="149"/>
        <v>51.5</v>
      </c>
      <c r="CX62">
        <f t="shared" si="149"/>
        <v>7</v>
      </c>
      <c r="CY62">
        <f t="shared" si="149"/>
        <v>1.8</v>
      </c>
      <c r="CZ62">
        <f t="shared" si="149"/>
        <v>0</v>
      </c>
      <c r="DA62">
        <f t="shared" si="149"/>
        <v>0.2</v>
      </c>
      <c r="DB62">
        <f t="shared" si="149"/>
        <v>6</v>
      </c>
      <c r="DC62">
        <f t="shared" si="149"/>
        <v>0</v>
      </c>
      <c r="DD62">
        <f t="shared" si="149"/>
        <v>4.4000000000000004</v>
      </c>
      <c r="DE62">
        <f t="shared" si="149"/>
        <v>0</v>
      </c>
      <c r="DF62">
        <f t="shared" si="149"/>
        <v>0.7</v>
      </c>
      <c r="DG62">
        <f t="shared" si="149"/>
        <v>5</v>
      </c>
      <c r="DH62">
        <f t="shared" si="149"/>
        <v>3.4000000000000004</v>
      </c>
      <c r="DI62">
        <f t="shared" si="149"/>
        <v>0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35.4</v>
      </c>
      <c r="AB63">
        <v>1</v>
      </c>
      <c r="AC63">
        <v>4.2</v>
      </c>
      <c r="AD63">
        <v>0</v>
      </c>
      <c r="AE63">
        <v>0</v>
      </c>
      <c r="AF63">
        <v>1</v>
      </c>
      <c r="AG63">
        <v>0</v>
      </c>
      <c r="AH63">
        <v>0.4</v>
      </c>
      <c r="AI63">
        <v>0</v>
      </c>
      <c r="AJ63">
        <v>0</v>
      </c>
      <c r="AK63">
        <v>0</v>
      </c>
      <c r="AM63" s="9">
        <v>42932</v>
      </c>
      <c r="AN63">
        <v>6</v>
      </c>
      <c r="AO63">
        <f t="shared" ref="AO63:BW63" si="150">C123+C124</f>
        <v>0</v>
      </c>
      <c r="AP63">
        <f t="shared" si="150"/>
        <v>0</v>
      </c>
      <c r="AQ63">
        <f t="shared" si="150"/>
        <v>0</v>
      </c>
      <c r="AR63">
        <f t="shared" si="150"/>
        <v>0</v>
      </c>
      <c r="AS63">
        <f t="shared" si="150"/>
        <v>0</v>
      </c>
      <c r="AT63">
        <f t="shared" si="150"/>
        <v>0</v>
      </c>
      <c r="AU63">
        <f t="shared" si="150"/>
        <v>0</v>
      </c>
      <c r="AV63">
        <f t="shared" si="150"/>
        <v>0</v>
      </c>
      <c r="AW63">
        <f t="shared" si="150"/>
        <v>0</v>
      </c>
      <c r="AX63">
        <f t="shared" si="150"/>
        <v>0</v>
      </c>
      <c r="AY63">
        <f t="shared" si="150"/>
        <v>0</v>
      </c>
      <c r="AZ63">
        <f t="shared" si="150"/>
        <v>0</v>
      </c>
      <c r="BA63">
        <f t="shared" si="150"/>
        <v>0</v>
      </c>
      <c r="BB63">
        <f t="shared" si="150"/>
        <v>0</v>
      </c>
      <c r="BC63">
        <f t="shared" si="150"/>
        <v>0</v>
      </c>
      <c r="BD63">
        <f t="shared" si="150"/>
        <v>0</v>
      </c>
      <c r="BE63">
        <f t="shared" si="150"/>
        <v>0</v>
      </c>
      <c r="BF63">
        <f t="shared" si="150"/>
        <v>0</v>
      </c>
      <c r="BG63">
        <f t="shared" si="150"/>
        <v>0</v>
      </c>
      <c r="BH63">
        <f t="shared" si="150"/>
        <v>0</v>
      </c>
      <c r="BI63">
        <f t="shared" si="150"/>
        <v>0</v>
      </c>
      <c r="BJ63">
        <f t="shared" si="150"/>
        <v>0</v>
      </c>
      <c r="BK63">
        <f t="shared" si="150"/>
        <v>0</v>
      </c>
      <c r="BL63">
        <f t="shared" si="150"/>
        <v>0</v>
      </c>
      <c r="BM63">
        <f t="shared" si="150"/>
        <v>0</v>
      </c>
      <c r="BN63">
        <f t="shared" si="150"/>
        <v>2.4</v>
      </c>
      <c r="BO63">
        <f t="shared" si="150"/>
        <v>0</v>
      </c>
      <c r="BP63">
        <f t="shared" si="150"/>
        <v>0</v>
      </c>
      <c r="BQ63">
        <f t="shared" si="150"/>
        <v>0</v>
      </c>
      <c r="BR63">
        <f t="shared" si="150"/>
        <v>0</v>
      </c>
      <c r="BS63">
        <f t="shared" si="150"/>
        <v>0</v>
      </c>
      <c r="BT63">
        <f t="shared" si="150"/>
        <v>0</v>
      </c>
      <c r="BU63">
        <f t="shared" si="150"/>
        <v>0</v>
      </c>
      <c r="BV63">
        <f t="shared" si="150"/>
        <v>0</v>
      </c>
      <c r="BW63">
        <f t="shared" si="150"/>
        <v>0</v>
      </c>
      <c r="BX63" s="1"/>
      <c r="BY63" s="4"/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1">C125+C126</f>
        <v>0</v>
      </c>
      <c r="AP64">
        <f t="shared" si="151"/>
        <v>0</v>
      </c>
      <c r="AQ64">
        <f t="shared" si="151"/>
        <v>0</v>
      </c>
      <c r="AR64">
        <f t="shared" si="151"/>
        <v>0</v>
      </c>
      <c r="AS64">
        <f t="shared" si="151"/>
        <v>0</v>
      </c>
      <c r="AT64">
        <f t="shared" si="151"/>
        <v>0</v>
      </c>
      <c r="AU64">
        <f t="shared" si="151"/>
        <v>0</v>
      </c>
      <c r="AV64">
        <f t="shared" si="151"/>
        <v>0</v>
      </c>
      <c r="AW64">
        <f t="shared" si="151"/>
        <v>0</v>
      </c>
      <c r="AX64">
        <f t="shared" si="151"/>
        <v>0</v>
      </c>
      <c r="AY64">
        <f t="shared" si="151"/>
        <v>0</v>
      </c>
      <c r="AZ64">
        <f t="shared" si="151"/>
        <v>0</v>
      </c>
      <c r="BA64">
        <f t="shared" si="151"/>
        <v>0</v>
      </c>
      <c r="BB64">
        <f t="shared" si="151"/>
        <v>0</v>
      </c>
      <c r="BC64">
        <f t="shared" si="151"/>
        <v>0</v>
      </c>
      <c r="BD64">
        <f t="shared" si="151"/>
        <v>0</v>
      </c>
      <c r="BE64">
        <f t="shared" si="151"/>
        <v>0</v>
      </c>
      <c r="BF64">
        <f t="shared" si="151"/>
        <v>0</v>
      </c>
      <c r="BG64">
        <f t="shared" si="151"/>
        <v>0</v>
      </c>
      <c r="BH64">
        <f t="shared" si="151"/>
        <v>0</v>
      </c>
      <c r="BI64">
        <f t="shared" si="151"/>
        <v>0</v>
      </c>
      <c r="BJ64">
        <f t="shared" si="151"/>
        <v>0</v>
      </c>
      <c r="BK64">
        <f t="shared" si="151"/>
        <v>0</v>
      </c>
      <c r="BL64">
        <f t="shared" si="151"/>
        <v>0</v>
      </c>
      <c r="BM64">
        <f t="shared" si="151"/>
        <v>0</v>
      </c>
      <c r="BN64">
        <f t="shared" si="151"/>
        <v>0</v>
      </c>
      <c r="BO64">
        <f t="shared" si="151"/>
        <v>0</v>
      </c>
      <c r="BP64">
        <f t="shared" si="151"/>
        <v>0</v>
      </c>
      <c r="BQ64">
        <f t="shared" si="151"/>
        <v>0</v>
      </c>
      <c r="BR64">
        <f t="shared" si="151"/>
        <v>0</v>
      </c>
      <c r="BS64">
        <f t="shared" si="151"/>
        <v>0</v>
      </c>
      <c r="BT64">
        <f t="shared" si="151"/>
        <v>0</v>
      </c>
      <c r="BU64">
        <f t="shared" si="151"/>
        <v>0</v>
      </c>
      <c r="BV64">
        <f t="shared" si="151"/>
        <v>0</v>
      </c>
      <c r="BW64">
        <f t="shared" si="151"/>
        <v>0</v>
      </c>
      <c r="BX64" s="1"/>
      <c r="BY64" s="5"/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2">C127+C128</f>
        <v>0</v>
      </c>
      <c r="AP65">
        <f t="shared" si="152"/>
        <v>0</v>
      </c>
      <c r="AQ65">
        <f t="shared" si="152"/>
        <v>0</v>
      </c>
      <c r="AR65">
        <f t="shared" si="152"/>
        <v>0</v>
      </c>
      <c r="AS65">
        <f t="shared" si="152"/>
        <v>0</v>
      </c>
      <c r="AT65">
        <f t="shared" si="152"/>
        <v>0</v>
      </c>
      <c r="AU65">
        <f t="shared" si="152"/>
        <v>0</v>
      </c>
      <c r="AV65">
        <f t="shared" si="152"/>
        <v>0</v>
      </c>
      <c r="AW65">
        <f t="shared" si="152"/>
        <v>0</v>
      </c>
      <c r="AX65">
        <f t="shared" si="152"/>
        <v>0</v>
      </c>
      <c r="AY65">
        <f t="shared" si="152"/>
        <v>0</v>
      </c>
      <c r="AZ65">
        <f t="shared" si="152"/>
        <v>0</v>
      </c>
      <c r="BA65">
        <f t="shared" si="152"/>
        <v>0</v>
      </c>
      <c r="BB65">
        <f t="shared" si="152"/>
        <v>0</v>
      </c>
      <c r="BC65">
        <f t="shared" si="152"/>
        <v>0</v>
      </c>
      <c r="BD65">
        <f t="shared" si="152"/>
        <v>0</v>
      </c>
      <c r="BE65">
        <f t="shared" si="152"/>
        <v>0</v>
      </c>
      <c r="BF65">
        <f t="shared" si="152"/>
        <v>0</v>
      </c>
      <c r="BG65">
        <f t="shared" si="152"/>
        <v>0</v>
      </c>
      <c r="BH65">
        <f t="shared" si="152"/>
        <v>0</v>
      </c>
      <c r="BI65">
        <f t="shared" si="152"/>
        <v>0</v>
      </c>
      <c r="BJ65">
        <f t="shared" si="152"/>
        <v>0</v>
      </c>
      <c r="BK65">
        <f t="shared" si="152"/>
        <v>0</v>
      </c>
      <c r="BL65">
        <f t="shared" si="152"/>
        <v>0</v>
      </c>
      <c r="BM65">
        <f t="shared" si="152"/>
        <v>0</v>
      </c>
      <c r="BN65">
        <f t="shared" si="152"/>
        <v>2.5</v>
      </c>
      <c r="BO65">
        <f t="shared" si="152"/>
        <v>0</v>
      </c>
      <c r="BP65">
        <f t="shared" si="152"/>
        <v>0</v>
      </c>
      <c r="BQ65">
        <f t="shared" si="152"/>
        <v>0</v>
      </c>
      <c r="BR65">
        <f t="shared" si="152"/>
        <v>0</v>
      </c>
      <c r="BS65">
        <f t="shared" si="152"/>
        <v>0</v>
      </c>
      <c r="BT65">
        <f t="shared" si="152"/>
        <v>0</v>
      </c>
      <c r="BU65">
        <f t="shared" si="152"/>
        <v>0</v>
      </c>
      <c r="BV65">
        <f t="shared" si="152"/>
        <v>0</v>
      </c>
      <c r="BW65">
        <f t="shared" si="152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6</v>
      </c>
      <c r="T66">
        <v>0</v>
      </c>
      <c r="U66">
        <v>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 s="10"/>
      <c r="AN66">
        <v>24</v>
      </c>
      <c r="AO66">
        <f t="shared" ref="AO66:BW66" si="153">C129+C130</f>
        <v>0</v>
      </c>
      <c r="AP66">
        <f t="shared" si="153"/>
        <v>0</v>
      </c>
      <c r="AQ66">
        <f t="shared" si="153"/>
        <v>0</v>
      </c>
      <c r="AR66">
        <f t="shared" si="153"/>
        <v>0</v>
      </c>
      <c r="AS66">
        <f t="shared" si="153"/>
        <v>51</v>
      </c>
      <c r="AT66">
        <f t="shared" si="153"/>
        <v>20</v>
      </c>
      <c r="AU66">
        <f t="shared" si="153"/>
        <v>0</v>
      </c>
      <c r="AV66">
        <f t="shared" si="153"/>
        <v>48</v>
      </c>
      <c r="AW66">
        <f t="shared" si="153"/>
        <v>0</v>
      </c>
      <c r="AX66">
        <f t="shared" si="153"/>
        <v>0</v>
      </c>
      <c r="AY66">
        <f t="shared" si="153"/>
        <v>0</v>
      </c>
      <c r="AZ66">
        <f t="shared" si="153"/>
        <v>0</v>
      </c>
      <c r="BA66">
        <f t="shared" si="153"/>
        <v>0</v>
      </c>
      <c r="BB66">
        <f t="shared" si="153"/>
        <v>15</v>
      </c>
      <c r="BC66">
        <f t="shared" si="153"/>
        <v>0</v>
      </c>
      <c r="BD66">
        <f t="shared" si="153"/>
        <v>0</v>
      </c>
      <c r="BE66">
        <f t="shared" si="153"/>
        <v>0</v>
      </c>
      <c r="BF66">
        <f t="shared" si="153"/>
        <v>0</v>
      </c>
      <c r="BG66">
        <f t="shared" si="153"/>
        <v>35</v>
      </c>
      <c r="BH66">
        <f t="shared" si="153"/>
        <v>0</v>
      </c>
      <c r="BI66">
        <f t="shared" si="153"/>
        <v>0</v>
      </c>
      <c r="BJ66">
        <f t="shared" si="153"/>
        <v>0</v>
      </c>
      <c r="BK66">
        <f t="shared" si="153"/>
        <v>0</v>
      </c>
      <c r="BL66">
        <f t="shared" si="153"/>
        <v>0</v>
      </c>
      <c r="BM66">
        <f t="shared" si="153"/>
        <v>0</v>
      </c>
      <c r="BN66">
        <f t="shared" si="153"/>
        <v>1.5</v>
      </c>
      <c r="BO66">
        <f t="shared" si="153"/>
        <v>0</v>
      </c>
      <c r="BP66">
        <f t="shared" si="153"/>
        <v>50</v>
      </c>
      <c r="BQ66">
        <f t="shared" si="153"/>
        <v>0</v>
      </c>
      <c r="BR66">
        <f t="shared" si="153"/>
        <v>0</v>
      </c>
      <c r="BS66">
        <f t="shared" si="153"/>
        <v>28.4</v>
      </c>
      <c r="BT66">
        <f t="shared" si="153"/>
        <v>16</v>
      </c>
      <c r="BU66">
        <f t="shared" si="153"/>
        <v>0</v>
      </c>
      <c r="BV66">
        <f t="shared" si="153"/>
        <v>0</v>
      </c>
      <c r="BW66">
        <f t="shared" si="153"/>
        <v>30</v>
      </c>
      <c r="BX66" s="1"/>
      <c r="DJ66" s="1"/>
      <c r="DK66" s="1"/>
    </row>
    <row r="67" spans="1:115" x14ac:dyDescent="0.25">
      <c r="A67" s="8">
        <v>43655</v>
      </c>
      <c r="B67">
        <v>3</v>
      </c>
      <c r="C67">
        <v>0</v>
      </c>
      <c r="D67">
        <v>0</v>
      </c>
      <c r="E67">
        <v>0</v>
      </c>
      <c r="F67">
        <v>0</v>
      </c>
      <c r="G67">
        <v>1.2</v>
      </c>
      <c r="H67">
        <v>25.8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10</v>
      </c>
      <c r="Q67">
        <v>0</v>
      </c>
      <c r="R67">
        <v>0</v>
      </c>
      <c r="S67">
        <v>16</v>
      </c>
      <c r="T67">
        <v>0</v>
      </c>
      <c r="U67">
        <v>10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1.6</v>
      </c>
      <c r="AC67">
        <v>0</v>
      </c>
      <c r="AD67">
        <v>1.6</v>
      </c>
      <c r="AE67">
        <v>0</v>
      </c>
      <c r="AF67">
        <v>0</v>
      </c>
      <c r="AG67">
        <v>10</v>
      </c>
      <c r="AH67">
        <v>0</v>
      </c>
      <c r="AI67">
        <v>1.4</v>
      </c>
      <c r="AJ67">
        <v>0</v>
      </c>
      <c r="AK67">
        <v>0</v>
      </c>
      <c r="AM67" s="9">
        <v>42933</v>
      </c>
      <c r="AN67">
        <v>6</v>
      </c>
      <c r="AO67">
        <f t="shared" ref="AO67:BW67" si="154">C131+C132</f>
        <v>35</v>
      </c>
      <c r="AP67">
        <f t="shared" si="154"/>
        <v>39</v>
      </c>
      <c r="AQ67">
        <f t="shared" si="154"/>
        <v>0</v>
      </c>
      <c r="AR67">
        <f t="shared" si="154"/>
        <v>0</v>
      </c>
      <c r="AS67">
        <f t="shared" si="154"/>
        <v>36.200000000000003</v>
      </c>
      <c r="AT67">
        <f t="shared" si="154"/>
        <v>26.1</v>
      </c>
      <c r="AU67">
        <f t="shared" si="154"/>
        <v>24.8</v>
      </c>
      <c r="AV67">
        <f t="shared" si="154"/>
        <v>35</v>
      </c>
      <c r="AW67">
        <f t="shared" si="154"/>
        <v>0</v>
      </c>
      <c r="AX67">
        <f t="shared" si="154"/>
        <v>0</v>
      </c>
      <c r="AY67">
        <f t="shared" si="154"/>
        <v>0</v>
      </c>
      <c r="AZ67">
        <f t="shared" si="154"/>
        <v>0</v>
      </c>
      <c r="BA67">
        <f t="shared" si="154"/>
        <v>60</v>
      </c>
      <c r="BB67">
        <f t="shared" si="154"/>
        <v>55</v>
      </c>
      <c r="BC67">
        <f t="shared" si="154"/>
        <v>0</v>
      </c>
      <c r="BD67">
        <f t="shared" si="154"/>
        <v>0</v>
      </c>
      <c r="BE67">
        <f t="shared" si="154"/>
        <v>16</v>
      </c>
      <c r="BF67">
        <f t="shared" si="154"/>
        <v>1</v>
      </c>
      <c r="BG67">
        <f t="shared" si="154"/>
        <v>9</v>
      </c>
      <c r="BH67">
        <f t="shared" si="154"/>
        <v>0</v>
      </c>
      <c r="BI67">
        <f t="shared" si="154"/>
        <v>44</v>
      </c>
      <c r="BJ67">
        <f t="shared" si="154"/>
        <v>0</v>
      </c>
      <c r="BK67">
        <f t="shared" si="154"/>
        <v>0</v>
      </c>
      <c r="BL67">
        <f t="shared" si="154"/>
        <v>13.2</v>
      </c>
      <c r="BM67">
        <f t="shared" si="154"/>
        <v>0</v>
      </c>
      <c r="BN67">
        <f t="shared" si="154"/>
        <v>72.3</v>
      </c>
      <c r="BO67">
        <f t="shared" si="154"/>
        <v>0</v>
      </c>
      <c r="BP67">
        <f t="shared" si="154"/>
        <v>27</v>
      </c>
      <c r="BQ67">
        <f t="shared" si="154"/>
        <v>0</v>
      </c>
      <c r="BR67">
        <f t="shared" si="154"/>
        <v>0</v>
      </c>
      <c r="BS67">
        <f t="shared" si="154"/>
        <v>37.700000000000003</v>
      </c>
      <c r="BT67">
        <f t="shared" si="154"/>
        <v>0</v>
      </c>
      <c r="BU67">
        <f t="shared" si="154"/>
        <v>0</v>
      </c>
      <c r="BV67">
        <f t="shared" si="154"/>
        <v>0</v>
      </c>
      <c r="BW67">
        <f t="shared" si="154"/>
        <v>20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5</v>
      </c>
      <c r="G68">
        <v>0</v>
      </c>
      <c r="H68">
        <v>1.8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</v>
      </c>
      <c r="Q68">
        <v>0</v>
      </c>
      <c r="R68">
        <v>0</v>
      </c>
      <c r="S68">
        <v>19.2</v>
      </c>
      <c r="T68">
        <v>0</v>
      </c>
      <c r="U68">
        <v>0</v>
      </c>
      <c r="V68">
        <v>0</v>
      </c>
      <c r="W68">
        <v>1.4</v>
      </c>
      <c r="X68">
        <v>0</v>
      </c>
      <c r="Y68">
        <v>0</v>
      </c>
      <c r="Z68">
        <v>0</v>
      </c>
      <c r="AA68">
        <v>0</v>
      </c>
      <c r="AB68">
        <v>0.8</v>
      </c>
      <c r="AC68">
        <v>0</v>
      </c>
      <c r="AD68">
        <v>9</v>
      </c>
      <c r="AE68">
        <v>0</v>
      </c>
      <c r="AF68">
        <v>0</v>
      </c>
      <c r="AG68">
        <v>0</v>
      </c>
      <c r="AH68">
        <v>0</v>
      </c>
      <c r="AI68">
        <v>6.8</v>
      </c>
      <c r="AJ68">
        <v>0</v>
      </c>
      <c r="AK68">
        <v>3</v>
      </c>
      <c r="AM68" s="10"/>
      <c r="AN68">
        <v>12</v>
      </c>
      <c r="AO68">
        <f t="shared" ref="AO68:BW68" si="155">C133+C134</f>
        <v>10.8</v>
      </c>
      <c r="AP68">
        <f t="shared" si="155"/>
        <v>7.5</v>
      </c>
      <c r="AQ68">
        <f t="shared" si="155"/>
        <v>3.8</v>
      </c>
      <c r="AR68">
        <f t="shared" si="155"/>
        <v>0</v>
      </c>
      <c r="AS68">
        <f t="shared" si="155"/>
        <v>17.100000000000001</v>
      </c>
      <c r="AT68">
        <f t="shared" si="155"/>
        <v>3.5</v>
      </c>
      <c r="AU68">
        <f t="shared" si="155"/>
        <v>1.9</v>
      </c>
      <c r="AV68">
        <f t="shared" si="155"/>
        <v>19</v>
      </c>
      <c r="AW68">
        <f t="shared" si="155"/>
        <v>0</v>
      </c>
      <c r="AX68">
        <f t="shared" si="155"/>
        <v>5.6</v>
      </c>
      <c r="AY68">
        <f t="shared" si="155"/>
        <v>0</v>
      </c>
      <c r="AZ68">
        <f t="shared" si="155"/>
        <v>18.399999999999999</v>
      </c>
      <c r="BA68">
        <f t="shared" si="155"/>
        <v>3</v>
      </c>
      <c r="BB68">
        <f t="shared" si="155"/>
        <v>6</v>
      </c>
      <c r="BC68">
        <f t="shared" si="155"/>
        <v>26.6</v>
      </c>
      <c r="BD68">
        <f t="shared" si="155"/>
        <v>2</v>
      </c>
      <c r="BE68">
        <f t="shared" si="155"/>
        <v>5</v>
      </c>
      <c r="BF68">
        <f t="shared" si="155"/>
        <v>2.4</v>
      </c>
      <c r="BG68">
        <f t="shared" si="155"/>
        <v>41</v>
      </c>
      <c r="BH68">
        <f t="shared" si="155"/>
        <v>0.8</v>
      </c>
      <c r="BI68">
        <f t="shared" si="155"/>
        <v>5</v>
      </c>
      <c r="BJ68">
        <f t="shared" si="155"/>
        <v>34.400000000000006</v>
      </c>
      <c r="BK68">
        <f t="shared" si="155"/>
        <v>12</v>
      </c>
      <c r="BL68">
        <f t="shared" si="155"/>
        <v>6.2</v>
      </c>
      <c r="BM68">
        <f t="shared" si="155"/>
        <v>0</v>
      </c>
      <c r="BN68">
        <f t="shared" si="155"/>
        <v>1.4</v>
      </c>
      <c r="BO68">
        <f t="shared" si="155"/>
        <v>0</v>
      </c>
      <c r="BP68">
        <f t="shared" si="155"/>
        <v>4</v>
      </c>
      <c r="BQ68">
        <f t="shared" si="155"/>
        <v>12</v>
      </c>
      <c r="BR68">
        <f t="shared" si="155"/>
        <v>0</v>
      </c>
      <c r="BS68">
        <f t="shared" si="155"/>
        <v>1.6</v>
      </c>
      <c r="BT68">
        <f t="shared" si="155"/>
        <v>21.4</v>
      </c>
      <c r="BU68">
        <f t="shared" si="155"/>
        <v>0</v>
      </c>
      <c r="BV68">
        <f t="shared" si="155"/>
        <v>0</v>
      </c>
      <c r="BW68">
        <f t="shared" si="155"/>
        <v>4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5.4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4</v>
      </c>
      <c r="Q69">
        <v>0</v>
      </c>
      <c r="R69">
        <v>0</v>
      </c>
      <c r="S69">
        <v>7.1</v>
      </c>
      <c r="T69">
        <v>0</v>
      </c>
      <c r="U69">
        <v>0</v>
      </c>
      <c r="V69">
        <v>30</v>
      </c>
      <c r="W69">
        <v>0</v>
      </c>
      <c r="X69">
        <v>0</v>
      </c>
      <c r="Y69">
        <v>0</v>
      </c>
      <c r="Z69">
        <v>0</v>
      </c>
      <c r="AA69">
        <v>0</v>
      </c>
      <c r="AB69">
        <v>1.2</v>
      </c>
      <c r="AC69">
        <v>0</v>
      </c>
      <c r="AD69">
        <v>33.6</v>
      </c>
      <c r="AE69">
        <v>0</v>
      </c>
      <c r="AF69">
        <v>0</v>
      </c>
      <c r="AG69">
        <v>15.4</v>
      </c>
      <c r="AH69">
        <v>0</v>
      </c>
      <c r="AI69">
        <v>5.2</v>
      </c>
      <c r="AJ69">
        <v>0</v>
      </c>
      <c r="AK69">
        <v>3</v>
      </c>
      <c r="AM69" s="10"/>
      <c r="AN69">
        <v>18</v>
      </c>
      <c r="AO69">
        <f t="shared" ref="AO69:BW69" si="156">C135+C136</f>
        <v>0</v>
      </c>
      <c r="AP69">
        <f t="shared" si="156"/>
        <v>0.2</v>
      </c>
      <c r="AQ69">
        <f t="shared" si="156"/>
        <v>0.2</v>
      </c>
      <c r="AR69">
        <f t="shared" si="156"/>
        <v>0</v>
      </c>
      <c r="AS69">
        <f t="shared" si="156"/>
        <v>0</v>
      </c>
      <c r="AT69">
        <f t="shared" si="156"/>
        <v>0</v>
      </c>
      <c r="AU69">
        <f t="shared" si="156"/>
        <v>0</v>
      </c>
      <c r="AV69">
        <f t="shared" si="156"/>
        <v>0</v>
      </c>
      <c r="AW69">
        <f t="shared" si="156"/>
        <v>2.2999999999999998</v>
      </c>
      <c r="AX69">
        <f t="shared" si="156"/>
        <v>0.2</v>
      </c>
      <c r="AY69">
        <f t="shared" si="156"/>
        <v>4.5999999999999996</v>
      </c>
      <c r="AZ69">
        <f t="shared" si="156"/>
        <v>0</v>
      </c>
      <c r="BA69">
        <f t="shared" si="156"/>
        <v>0</v>
      </c>
      <c r="BB69">
        <f t="shared" si="156"/>
        <v>8</v>
      </c>
      <c r="BC69">
        <f t="shared" si="156"/>
        <v>0</v>
      </c>
      <c r="BD69">
        <f t="shared" si="156"/>
        <v>0</v>
      </c>
      <c r="BE69">
        <f t="shared" si="156"/>
        <v>5</v>
      </c>
      <c r="BF69">
        <f t="shared" si="156"/>
        <v>0</v>
      </c>
      <c r="BG69">
        <f t="shared" si="156"/>
        <v>1</v>
      </c>
      <c r="BH69">
        <f t="shared" si="156"/>
        <v>0</v>
      </c>
      <c r="BI69">
        <f t="shared" si="156"/>
        <v>0</v>
      </c>
      <c r="BJ69">
        <f t="shared" si="156"/>
        <v>0</v>
      </c>
      <c r="BK69">
        <f t="shared" si="156"/>
        <v>0</v>
      </c>
      <c r="BL69">
        <f t="shared" si="156"/>
        <v>2.2000000000000002</v>
      </c>
      <c r="BM69">
        <f t="shared" si="156"/>
        <v>0.4</v>
      </c>
      <c r="BN69">
        <f t="shared" si="156"/>
        <v>0.5</v>
      </c>
      <c r="BO69">
        <f t="shared" si="156"/>
        <v>0</v>
      </c>
      <c r="BP69">
        <f t="shared" si="156"/>
        <v>1.5</v>
      </c>
      <c r="BQ69">
        <f t="shared" si="156"/>
        <v>0</v>
      </c>
      <c r="BR69">
        <f t="shared" si="156"/>
        <v>0.8</v>
      </c>
      <c r="BS69">
        <f t="shared" si="156"/>
        <v>0</v>
      </c>
      <c r="BT69">
        <f t="shared" si="156"/>
        <v>3.8</v>
      </c>
      <c r="BU69">
        <f t="shared" si="156"/>
        <v>0</v>
      </c>
      <c r="BV69">
        <f t="shared" si="156"/>
        <v>0</v>
      </c>
      <c r="BW69">
        <f t="shared" si="156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0.5</v>
      </c>
      <c r="H70">
        <v>7.4</v>
      </c>
      <c r="I70">
        <v>0</v>
      </c>
      <c r="J70">
        <v>0</v>
      </c>
      <c r="K70">
        <v>0</v>
      </c>
      <c r="L70">
        <v>0</v>
      </c>
      <c r="M70">
        <v>8.6</v>
      </c>
      <c r="N70">
        <v>0</v>
      </c>
      <c r="O70">
        <v>0</v>
      </c>
      <c r="P70">
        <v>7</v>
      </c>
      <c r="Q70">
        <v>0</v>
      </c>
      <c r="R70">
        <v>0</v>
      </c>
      <c r="S70">
        <v>3.1</v>
      </c>
      <c r="T70">
        <v>1</v>
      </c>
      <c r="U70">
        <v>0</v>
      </c>
      <c r="V70">
        <v>0</v>
      </c>
      <c r="W70">
        <v>0</v>
      </c>
      <c r="X70">
        <v>18</v>
      </c>
      <c r="Y70">
        <v>0</v>
      </c>
      <c r="Z70">
        <v>0</v>
      </c>
      <c r="AA70">
        <v>15.6</v>
      </c>
      <c r="AB70">
        <v>2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1.8</v>
      </c>
      <c r="AJ70">
        <v>0</v>
      </c>
      <c r="AK70">
        <v>3</v>
      </c>
      <c r="AM70" s="10"/>
      <c r="AN70">
        <v>24</v>
      </c>
      <c r="AO70">
        <f t="shared" ref="AO70:BW70" si="157">C137+C138</f>
        <v>6.6</v>
      </c>
      <c r="AP70">
        <f t="shared" si="157"/>
        <v>8.6999999999999993</v>
      </c>
      <c r="AQ70">
        <f t="shared" si="157"/>
        <v>1</v>
      </c>
      <c r="AR70">
        <f t="shared" si="157"/>
        <v>0</v>
      </c>
      <c r="AS70">
        <f t="shared" si="157"/>
        <v>0</v>
      </c>
      <c r="AT70">
        <f t="shared" si="157"/>
        <v>0</v>
      </c>
      <c r="AU70">
        <f t="shared" si="157"/>
        <v>0</v>
      </c>
      <c r="AV70">
        <f t="shared" si="157"/>
        <v>0</v>
      </c>
      <c r="AW70">
        <f t="shared" si="157"/>
        <v>0</v>
      </c>
      <c r="AX70">
        <f t="shared" si="157"/>
        <v>3.4</v>
      </c>
      <c r="AY70">
        <f t="shared" si="157"/>
        <v>0</v>
      </c>
      <c r="AZ70">
        <f t="shared" si="157"/>
        <v>0</v>
      </c>
      <c r="BA70">
        <f t="shared" si="157"/>
        <v>0</v>
      </c>
      <c r="BB70">
        <f t="shared" si="157"/>
        <v>0</v>
      </c>
      <c r="BC70">
        <f t="shared" si="157"/>
        <v>0</v>
      </c>
      <c r="BD70">
        <f t="shared" si="157"/>
        <v>0</v>
      </c>
      <c r="BE70">
        <f t="shared" si="157"/>
        <v>20</v>
      </c>
      <c r="BF70">
        <f t="shared" si="157"/>
        <v>0</v>
      </c>
      <c r="BG70">
        <f t="shared" si="157"/>
        <v>0</v>
      </c>
      <c r="BH70">
        <f t="shared" si="157"/>
        <v>0</v>
      </c>
      <c r="BI70">
        <f t="shared" si="157"/>
        <v>0</v>
      </c>
      <c r="BJ70">
        <f t="shared" si="157"/>
        <v>0</v>
      </c>
      <c r="BK70">
        <f t="shared" si="157"/>
        <v>7.8</v>
      </c>
      <c r="BL70">
        <f t="shared" si="157"/>
        <v>8</v>
      </c>
      <c r="BM70">
        <f t="shared" si="157"/>
        <v>0</v>
      </c>
      <c r="BN70">
        <f t="shared" si="157"/>
        <v>0</v>
      </c>
      <c r="BO70">
        <f t="shared" si="157"/>
        <v>0</v>
      </c>
      <c r="BP70">
        <f t="shared" si="157"/>
        <v>0</v>
      </c>
      <c r="BQ70">
        <f t="shared" si="157"/>
        <v>0</v>
      </c>
      <c r="BR70">
        <f t="shared" si="157"/>
        <v>0</v>
      </c>
      <c r="BS70">
        <f t="shared" si="157"/>
        <v>0</v>
      </c>
      <c r="BT70">
        <f t="shared" si="157"/>
        <v>0.5</v>
      </c>
      <c r="BU70">
        <f t="shared" si="157"/>
        <v>2.2000000000000002</v>
      </c>
      <c r="BV70">
        <f t="shared" si="157"/>
        <v>0</v>
      </c>
      <c r="BW70">
        <f t="shared" si="157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7</v>
      </c>
      <c r="H71">
        <v>0</v>
      </c>
      <c r="I71">
        <v>14</v>
      </c>
      <c r="J71">
        <v>2</v>
      </c>
      <c r="K71">
        <v>0</v>
      </c>
      <c r="L71">
        <v>0</v>
      </c>
      <c r="M71">
        <v>0.4</v>
      </c>
      <c r="N71">
        <v>11.8</v>
      </c>
      <c r="O71">
        <v>0</v>
      </c>
      <c r="P71">
        <v>2</v>
      </c>
      <c r="Q71">
        <v>18.2</v>
      </c>
      <c r="R71">
        <v>0</v>
      </c>
      <c r="S71">
        <v>0</v>
      </c>
      <c r="T71">
        <v>0</v>
      </c>
      <c r="U71">
        <v>0</v>
      </c>
      <c r="V71">
        <v>0</v>
      </c>
      <c r="W71">
        <v>0.6</v>
      </c>
      <c r="X71">
        <v>0</v>
      </c>
      <c r="Y71">
        <v>2.8</v>
      </c>
      <c r="Z71">
        <v>0</v>
      </c>
      <c r="AA71">
        <v>0</v>
      </c>
      <c r="AB71">
        <v>0.7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2.4</v>
      </c>
      <c r="AI71">
        <v>0.4</v>
      </c>
      <c r="AJ71">
        <v>0</v>
      </c>
      <c r="AK71">
        <v>0</v>
      </c>
      <c r="AM71" s="9">
        <v>42934</v>
      </c>
      <c r="AN71">
        <v>6</v>
      </c>
      <c r="AO71">
        <f t="shared" ref="AO71:BW71" si="158">C139+C140</f>
        <v>0</v>
      </c>
      <c r="AP71">
        <f t="shared" si="158"/>
        <v>0</v>
      </c>
      <c r="AQ71">
        <f t="shared" si="158"/>
        <v>4.8</v>
      </c>
      <c r="AR71">
        <f t="shared" si="158"/>
        <v>0</v>
      </c>
      <c r="AS71">
        <f t="shared" si="158"/>
        <v>0</v>
      </c>
      <c r="AT71">
        <f t="shared" si="158"/>
        <v>0</v>
      </c>
      <c r="AU71">
        <f t="shared" si="158"/>
        <v>0</v>
      </c>
      <c r="AV71">
        <f t="shared" si="158"/>
        <v>0</v>
      </c>
      <c r="AW71">
        <f t="shared" si="158"/>
        <v>5.4</v>
      </c>
      <c r="AX71">
        <f t="shared" si="158"/>
        <v>1.6</v>
      </c>
      <c r="AY71">
        <f t="shared" si="158"/>
        <v>0</v>
      </c>
      <c r="AZ71">
        <f t="shared" si="158"/>
        <v>0</v>
      </c>
      <c r="BA71">
        <f t="shared" si="158"/>
        <v>0</v>
      </c>
      <c r="BB71">
        <f t="shared" si="158"/>
        <v>0</v>
      </c>
      <c r="BC71">
        <f t="shared" si="158"/>
        <v>36.799999999999997</v>
      </c>
      <c r="BD71">
        <f t="shared" si="158"/>
        <v>21</v>
      </c>
      <c r="BE71">
        <f t="shared" si="158"/>
        <v>0</v>
      </c>
      <c r="BF71">
        <f t="shared" si="158"/>
        <v>0</v>
      </c>
      <c r="BG71">
        <f t="shared" si="158"/>
        <v>0</v>
      </c>
      <c r="BH71">
        <f t="shared" si="158"/>
        <v>0</v>
      </c>
      <c r="BI71">
        <f t="shared" si="158"/>
        <v>0</v>
      </c>
      <c r="BJ71">
        <f t="shared" si="158"/>
        <v>0</v>
      </c>
      <c r="BK71">
        <f t="shared" si="158"/>
        <v>0</v>
      </c>
      <c r="BL71">
        <f t="shared" si="158"/>
        <v>2.2000000000000002</v>
      </c>
      <c r="BM71">
        <f t="shared" si="158"/>
        <v>0.2</v>
      </c>
      <c r="BN71">
        <f t="shared" si="158"/>
        <v>0</v>
      </c>
      <c r="BO71">
        <f t="shared" si="158"/>
        <v>0.8</v>
      </c>
      <c r="BP71">
        <f t="shared" si="158"/>
        <v>0</v>
      </c>
      <c r="BQ71">
        <f t="shared" si="158"/>
        <v>1.4</v>
      </c>
      <c r="BR71">
        <f t="shared" si="158"/>
        <v>0</v>
      </c>
      <c r="BS71">
        <f t="shared" si="158"/>
        <v>0</v>
      </c>
      <c r="BT71">
        <f t="shared" si="158"/>
        <v>0</v>
      </c>
      <c r="BU71">
        <f t="shared" si="158"/>
        <v>2</v>
      </c>
      <c r="BV71">
        <f t="shared" si="158"/>
        <v>36</v>
      </c>
      <c r="BW71">
        <f t="shared" si="158"/>
        <v>10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3.6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4</v>
      </c>
      <c r="AJ72">
        <v>0</v>
      </c>
      <c r="AK72">
        <v>2</v>
      </c>
      <c r="AM72" s="10"/>
      <c r="AN72">
        <v>12</v>
      </c>
      <c r="AO72">
        <f t="shared" ref="AO72:BW72" si="159">C141+C142</f>
        <v>0</v>
      </c>
      <c r="AP72">
        <f t="shared" si="159"/>
        <v>0</v>
      </c>
      <c r="AQ72">
        <f t="shared" si="159"/>
        <v>0</v>
      </c>
      <c r="AR72">
        <f t="shared" si="159"/>
        <v>0</v>
      </c>
      <c r="AS72">
        <f t="shared" si="159"/>
        <v>3.2</v>
      </c>
      <c r="AT72">
        <f t="shared" si="159"/>
        <v>14.6</v>
      </c>
      <c r="AU72">
        <f t="shared" si="159"/>
        <v>0</v>
      </c>
      <c r="AV72">
        <f t="shared" si="159"/>
        <v>0</v>
      </c>
      <c r="AW72">
        <f t="shared" si="159"/>
        <v>0</v>
      </c>
      <c r="AX72">
        <f t="shared" si="159"/>
        <v>0</v>
      </c>
      <c r="AY72">
        <f t="shared" si="159"/>
        <v>0</v>
      </c>
      <c r="AZ72">
        <f t="shared" si="159"/>
        <v>0</v>
      </c>
      <c r="BA72">
        <f t="shared" si="159"/>
        <v>0</v>
      </c>
      <c r="BB72">
        <f t="shared" si="159"/>
        <v>0</v>
      </c>
      <c r="BC72">
        <f t="shared" si="159"/>
        <v>1</v>
      </c>
      <c r="BD72">
        <f t="shared" si="159"/>
        <v>0</v>
      </c>
      <c r="BE72">
        <f t="shared" si="159"/>
        <v>12.2</v>
      </c>
      <c r="BF72">
        <f t="shared" si="159"/>
        <v>21</v>
      </c>
      <c r="BG72">
        <f t="shared" si="159"/>
        <v>0</v>
      </c>
      <c r="BH72">
        <f t="shared" si="159"/>
        <v>0</v>
      </c>
      <c r="BI72">
        <f t="shared" si="159"/>
        <v>0</v>
      </c>
      <c r="BJ72">
        <f t="shared" si="159"/>
        <v>2.4</v>
      </c>
      <c r="BK72">
        <f t="shared" si="159"/>
        <v>0</v>
      </c>
      <c r="BL72">
        <f t="shared" si="159"/>
        <v>29.200000000000003</v>
      </c>
      <c r="BM72">
        <f t="shared" si="159"/>
        <v>0.2</v>
      </c>
      <c r="BN72">
        <f t="shared" si="159"/>
        <v>0</v>
      </c>
      <c r="BO72">
        <f t="shared" si="159"/>
        <v>0</v>
      </c>
      <c r="BP72">
        <f t="shared" si="159"/>
        <v>0</v>
      </c>
      <c r="BQ72">
        <f t="shared" si="159"/>
        <v>0</v>
      </c>
      <c r="BR72">
        <f t="shared" si="159"/>
        <v>0</v>
      </c>
      <c r="BS72">
        <f t="shared" si="159"/>
        <v>0</v>
      </c>
      <c r="BT72">
        <f t="shared" si="159"/>
        <v>0</v>
      </c>
      <c r="BU72">
        <f t="shared" si="159"/>
        <v>0</v>
      </c>
      <c r="BV72">
        <f t="shared" si="159"/>
        <v>0</v>
      </c>
      <c r="BW72">
        <f t="shared" si="159"/>
        <v>1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12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52.1</v>
      </c>
      <c r="AJ73">
        <v>0</v>
      </c>
      <c r="AK73">
        <v>2</v>
      </c>
      <c r="AM73" s="10"/>
      <c r="AN73">
        <v>18</v>
      </c>
      <c r="AO73">
        <f t="shared" ref="AO73:BW73" si="160">C143+C144</f>
        <v>2.4</v>
      </c>
      <c r="AP73">
        <f t="shared" si="160"/>
        <v>0.5</v>
      </c>
      <c r="AQ73">
        <f t="shared" si="160"/>
        <v>0</v>
      </c>
      <c r="AR73">
        <f t="shared" si="160"/>
        <v>0</v>
      </c>
      <c r="AS73">
        <f t="shared" si="160"/>
        <v>13.2</v>
      </c>
      <c r="AT73">
        <f t="shared" si="160"/>
        <v>7.4</v>
      </c>
      <c r="AU73">
        <f t="shared" si="160"/>
        <v>8.8000000000000007</v>
      </c>
      <c r="AV73">
        <f t="shared" si="160"/>
        <v>7</v>
      </c>
      <c r="AW73">
        <f t="shared" si="160"/>
        <v>0.4</v>
      </c>
      <c r="AX73">
        <f t="shared" si="160"/>
        <v>0</v>
      </c>
      <c r="AY73">
        <f t="shared" si="160"/>
        <v>0</v>
      </c>
      <c r="AZ73">
        <f t="shared" si="160"/>
        <v>0</v>
      </c>
      <c r="BA73">
        <f t="shared" si="160"/>
        <v>17</v>
      </c>
      <c r="BB73">
        <f t="shared" si="160"/>
        <v>10</v>
      </c>
      <c r="BC73">
        <f t="shared" si="160"/>
        <v>0</v>
      </c>
      <c r="BD73">
        <f t="shared" si="160"/>
        <v>13</v>
      </c>
      <c r="BE73">
        <f t="shared" si="160"/>
        <v>0.3</v>
      </c>
      <c r="BF73">
        <f t="shared" si="160"/>
        <v>0.4</v>
      </c>
      <c r="BG73">
        <f t="shared" si="160"/>
        <v>17</v>
      </c>
      <c r="BH73">
        <f t="shared" si="160"/>
        <v>2.2000000000000002</v>
      </c>
      <c r="BI73">
        <f t="shared" si="160"/>
        <v>1</v>
      </c>
      <c r="BJ73">
        <f t="shared" si="160"/>
        <v>0</v>
      </c>
      <c r="BK73">
        <f t="shared" si="160"/>
        <v>0</v>
      </c>
      <c r="BL73">
        <f t="shared" si="160"/>
        <v>15.6</v>
      </c>
      <c r="BM73">
        <f t="shared" si="160"/>
        <v>0</v>
      </c>
      <c r="BN73">
        <f t="shared" si="160"/>
        <v>8.5</v>
      </c>
      <c r="BO73">
        <f t="shared" si="160"/>
        <v>0</v>
      </c>
      <c r="BP73">
        <f t="shared" si="160"/>
        <v>7</v>
      </c>
      <c r="BQ73">
        <f t="shared" si="160"/>
        <v>0</v>
      </c>
      <c r="BR73">
        <f t="shared" si="160"/>
        <v>0</v>
      </c>
      <c r="BS73">
        <f t="shared" si="160"/>
        <v>35</v>
      </c>
      <c r="BT73">
        <f t="shared" si="160"/>
        <v>0</v>
      </c>
      <c r="BU73">
        <f t="shared" si="160"/>
        <v>0</v>
      </c>
      <c r="BV73">
        <f t="shared" si="160"/>
        <v>0</v>
      </c>
      <c r="BW73">
        <f t="shared" si="160"/>
        <v>2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6.2</v>
      </c>
      <c r="F74">
        <v>0</v>
      </c>
      <c r="G74">
        <v>0</v>
      </c>
      <c r="H74">
        <v>0</v>
      </c>
      <c r="I74">
        <v>0</v>
      </c>
      <c r="J74">
        <v>4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</v>
      </c>
      <c r="AD74">
        <v>0</v>
      </c>
      <c r="AE74">
        <v>0</v>
      </c>
      <c r="AF74">
        <v>0</v>
      </c>
      <c r="AG74">
        <v>3</v>
      </c>
      <c r="AH74">
        <v>0</v>
      </c>
      <c r="AI74">
        <v>7.2</v>
      </c>
      <c r="AJ74">
        <v>3.4</v>
      </c>
      <c r="AK74">
        <v>22</v>
      </c>
      <c r="AM74" s="10"/>
      <c r="AN74">
        <v>24</v>
      </c>
      <c r="AO74">
        <f t="shared" ref="AO74:BW74" si="161">C145+C146</f>
        <v>16.5</v>
      </c>
      <c r="AP74">
        <f t="shared" si="161"/>
        <v>9.5</v>
      </c>
      <c r="AQ74">
        <f t="shared" si="161"/>
        <v>6.8</v>
      </c>
      <c r="AR74">
        <f t="shared" si="161"/>
        <v>10</v>
      </c>
      <c r="AS74">
        <f t="shared" si="161"/>
        <v>0.2</v>
      </c>
      <c r="AT74">
        <f t="shared" si="161"/>
        <v>0</v>
      </c>
      <c r="AU74">
        <f t="shared" si="161"/>
        <v>1.8</v>
      </c>
      <c r="AV74">
        <f t="shared" si="161"/>
        <v>20</v>
      </c>
      <c r="AW74">
        <f t="shared" si="161"/>
        <v>1.8</v>
      </c>
      <c r="AX74">
        <f t="shared" si="161"/>
        <v>21.599999999999998</v>
      </c>
      <c r="AY74">
        <f t="shared" si="161"/>
        <v>0</v>
      </c>
      <c r="AZ74">
        <f t="shared" si="161"/>
        <v>3.2</v>
      </c>
      <c r="BA74">
        <f t="shared" si="161"/>
        <v>2</v>
      </c>
      <c r="BB74">
        <f t="shared" si="161"/>
        <v>52</v>
      </c>
      <c r="BC74">
        <f t="shared" si="161"/>
        <v>0</v>
      </c>
      <c r="BD74">
        <f t="shared" si="161"/>
        <v>0</v>
      </c>
      <c r="BE74">
        <f t="shared" si="161"/>
        <v>14.2</v>
      </c>
      <c r="BF74">
        <f t="shared" si="161"/>
        <v>1.2000000000000002</v>
      </c>
      <c r="BG74">
        <f t="shared" si="161"/>
        <v>16</v>
      </c>
      <c r="BH74">
        <f t="shared" si="161"/>
        <v>4.8</v>
      </c>
      <c r="BI74">
        <f t="shared" si="161"/>
        <v>23</v>
      </c>
      <c r="BJ74">
        <f t="shared" si="161"/>
        <v>0</v>
      </c>
      <c r="BK74">
        <f t="shared" si="161"/>
        <v>9.4</v>
      </c>
      <c r="BL74">
        <f t="shared" si="161"/>
        <v>16</v>
      </c>
      <c r="BM74">
        <f t="shared" si="161"/>
        <v>0</v>
      </c>
      <c r="BN74">
        <f t="shared" si="161"/>
        <v>3.5</v>
      </c>
      <c r="BO74">
        <f t="shared" si="161"/>
        <v>0</v>
      </c>
      <c r="BP74">
        <f t="shared" si="161"/>
        <v>31</v>
      </c>
      <c r="BQ74">
        <f t="shared" si="161"/>
        <v>0</v>
      </c>
      <c r="BR74">
        <f t="shared" si="161"/>
        <v>0</v>
      </c>
      <c r="BS74">
        <f t="shared" si="161"/>
        <v>2</v>
      </c>
      <c r="BT74">
        <f t="shared" si="161"/>
        <v>13.2</v>
      </c>
      <c r="BU74">
        <f t="shared" si="161"/>
        <v>0.4</v>
      </c>
      <c r="BV74">
        <f t="shared" si="161"/>
        <v>8.8000000000000007</v>
      </c>
      <c r="BW74">
        <f t="shared" si="161"/>
        <v>26</v>
      </c>
      <c r="BX74" s="1"/>
      <c r="DJ74" s="1"/>
      <c r="DK74" s="1"/>
    </row>
    <row r="75" spans="1:115" x14ac:dyDescent="0.25">
      <c r="A75" s="8">
        <v>43656</v>
      </c>
      <c r="B75">
        <v>3</v>
      </c>
      <c r="C75">
        <v>0</v>
      </c>
      <c r="D75">
        <v>0</v>
      </c>
      <c r="E75">
        <v>0</v>
      </c>
      <c r="F75">
        <v>0</v>
      </c>
      <c r="G75">
        <v>1.2</v>
      </c>
      <c r="H75">
        <v>0</v>
      </c>
      <c r="I75">
        <v>0</v>
      </c>
      <c r="J75">
        <v>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5.4</v>
      </c>
      <c r="T75">
        <v>0</v>
      </c>
      <c r="U75">
        <v>13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13.6</v>
      </c>
      <c r="AE75">
        <v>0</v>
      </c>
      <c r="AF75">
        <v>0</v>
      </c>
      <c r="AG75">
        <v>12</v>
      </c>
      <c r="AH75">
        <v>0</v>
      </c>
      <c r="AI75">
        <v>7.4</v>
      </c>
      <c r="AJ75">
        <v>0</v>
      </c>
      <c r="AK75">
        <v>12</v>
      </c>
      <c r="AM75" s="9">
        <v>42935</v>
      </c>
      <c r="AN75">
        <v>6</v>
      </c>
      <c r="AO75">
        <f t="shared" ref="AO75:BW75" si="162">C147+C148</f>
        <v>13.2</v>
      </c>
      <c r="AP75">
        <f t="shared" si="162"/>
        <v>2</v>
      </c>
      <c r="AQ75">
        <f t="shared" si="162"/>
        <v>1.2000000000000002</v>
      </c>
      <c r="AR75">
        <f t="shared" si="162"/>
        <v>12</v>
      </c>
      <c r="AS75">
        <f t="shared" si="162"/>
        <v>8.6</v>
      </c>
      <c r="AT75">
        <f t="shared" si="162"/>
        <v>4.4000000000000004</v>
      </c>
      <c r="AU75">
        <f t="shared" si="162"/>
        <v>0</v>
      </c>
      <c r="AV75">
        <f t="shared" si="162"/>
        <v>25</v>
      </c>
      <c r="AW75">
        <f t="shared" si="162"/>
        <v>5.8000000000000007</v>
      </c>
      <c r="AX75">
        <f t="shared" si="162"/>
        <v>5.8</v>
      </c>
      <c r="AY75">
        <f t="shared" si="162"/>
        <v>0</v>
      </c>
      <c r="AZ75">
        <f t="shared" si="162"/>
        <v>0</v>
      </c>
      <c r="BA75">
        <f t="shared" si="162"/>
        <v>0</v>
      </c>
      <c r="BB75">
        <f t="shared" si="162"/>
        <v>8</v>
      </c>
      <c r="BC75">
        <f t="shared" si="162"/>
        <v>9.1999999999999993</v>
      </c>
      <c r="BD75">
        <f t="shared" si="162"/>
        <v>3</v>
      </c>
      <c r="BE75">
        <f t="shared" si="162"/>
        <v>6.5</v>
      </c>
      <c r="BF75">
        <f t="shared" si="162"/>
        <v>11</v>
      </c>
      <c r="BG75">
        <f t="shared" si="162"/>
        <v>50</v>
      </c>
      <c r="BH75">
        <f t="shared" si="162"/>
        <v>15</v>
      </c>
      <c r="BI75">
        <f t="shared" si="162"/>
        <v>32</v>
      </c>
      <c r="BJ75">
        <f t="shared" si="162"/>
        <v>1.4</v>
      </c>
      <c r="BK75">
        <f t="shared" si="162"/>
        <v>13</v>
      </c>
      <c r="BL75">
        <f t="shared" si="162"/>
        <v>9.2999999999999989</v>
      </c>
      <c r="BM75">
        <f t="shared" si="162"/>
        <v>0.4</v>
      </c>
      <c r="BN75">
        <f t="shared" si="162"/>
        <v>2.6</v>
      </c>
      <c r="BO75">
        <f t="shared" si="162"/>
        <v>0</v>
      </c>
      <c r="BP75">
        <f t="shared" si="162"/>
        <v>27.5</v>
      </c>
      <c r="BQ75">
        <f t="shared" si="162"/>
        <v>0</v>
      </c>
      <c r="BR75">
        <f t="shared" si="162"/>
        <v>0</v>
      </c>
      <c r="BS75">
        <f t="shared" si="162"/>
        <v>4.4000000000000004</v>
      </c>
      <c r="BT75">
        <f t="shared" si="162"/>
        <v>0</v>
      </c>
      <c r="BU75">
        <f t="shared" si="162"/>
        <v>5.4</v>
      </c>
      <c r="BV75">
        <f t="shared" si="162"/>
        <v>0</v>
      </c>
      <c r="BW75">
        <f t="shared" si="162"/>
        <v>14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36</v>
      </c>
      <c r="H76">
        <v>97.4</v>
      </c>
      <c r="I76">
        <v>37</v>
      </c>
      <c r="J76">
        <v>0</v>
      </c>
      <c r="K76">
        <v>0</v>
      </c>
      <c r="L76">
        <v>11</v>
      </c>
      <c r="M76">
        <v>0.4</v>
      </c>
      <c r="N76">
        <v>0</v>
      </c>
      <c r="O76">
        <v>0</v>
      </c>
      <c r="P76">
        <v>0</v>
      </c>
      <c r="Q76">
        <v>0</v>
      </c>
      <c r="R76">
        <v>0</v>
      </c>
      <c r="S76">
        <v>4.5999999999999996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2.8</v>
      </c>
      <c r="AC76">
        <v>0.8</v>
      </c>
      <c r="AD76">
        <v>0</v>
      </c>
      <c r="AE76">
        <v>0</v>
      </c>
      <c r="AF76">
        <v>0</v>
      </c>
      <c r="AG76">
        <v>13</v>
      </c>
      <c r="AH76">
        <v>2</v>
      </c>
      <c r="AI76">
        <v>18.2</v>
      </c>
      <c r="AJ76">
        <v>0</v>
      </c>
      <c r="AK76">
        <v>1</v>
      </c>
      <c r="AM76" s="10"/>
      <c r="AN76">
        <v>12</v>
      </c>
      <c r="AO76">
        <f t="shared" ref="AO76:BW76" si="163">C149+C150</f>
        <v>0</v>
      </c>
      <c r="AP76">
        <f t="shared" si="163"/>
        <v>5</v>
      </c>
      <c r="AQ76">
        <f t="shared" si="163"/>
        <v>8.4</v>
      </c>
      <c r="AR76">
        <f t="shared" si="163"/>
        <v>0</v>
      </c>
      <c r="AS76">
        <f t="shared" si="163"/>
        <v>0</v>
      </c>
      <c r="AT76">
        <f t="shared" si="163"/>
        <v>0</v>
      </c>
      <c r="AU76">
        <f t="shared" si="163"/>
        <v>4.5999999999999996</v>
      </c>
      <c r="AV76">
        <f t="shared" si="163"/>
        <v>7</v>
      </c>
      <c r="AW76">
        <f t="shared" si="163"/>
        <v>5.2</v>
      </c>
      <c r="AX76">
        <f t="shared" si="163"/>
        <v>2.4000000000000004</v>
      </c>
      <c r="AY76">
        <f t="shared" si="163"/>
        <v>0</v>
      </c>
      <c r="AZ76">
        <f t="shared" si="163"/>
        <v>6.5</v>
      </c>
      <c r="BA76">
        <f t="shared" si="163"/>
        <v>0</v>
      </c>
      <c r="BB76">
        <f t="shared" si="163"/>
        <v>16</v>
      </c>
      <c r="BC76">
        <f t="shared" si="163"/>
        <v>11</v>
      </c>
      <c r="BD76">
        <f t="shared" si="163"/>
        <v>0</v>
      </c>
      <c r="BE76">
        <f t="shared" si="163"/>
        <v>0.4</v>
      </c>
      <c r="BF76">
        <f t="shared" si="163"/>
        <v>17</v>
      </c>
      <c r="BG76">
        <f t="shared" si="163"/>
        <v>5</v>
      </c>
      <c r="BH76">
        <f t="shared" si="163"/>
        <v>0.5</v>
      </c>
      <c r="BI76">
        <f t="shared" si="163"/>
        <v>6</v>
      </c>
      <c r="BJ76">
        <f t="shared" si="163"/>
        <v>0.2</v>
      </c>
      <c r="BK76">
        <f t="shared" si="163"/>
        <v>0.2</v>
      </c>
      <c r="BL76">
        <f t="shared" si="163"/>
        <v>1.6</v>
      </c>
      <c r="BM76">
        <f t="shared" si="163"/>
        <v>0.3</v>
      </c>
      <c r="BN76">
        <f t="shared" si="163"/>
        <v>0</v>
      </c>
      <c r="BO76">
        <f t="shared" si="163"/>
        <v>0</v>
      </c>
      <c r="BP76">
        <f t="shared" si="163"/>
        <v>0</v>
      </c>
      <c r="BQ76">
        <f t="shared" si="163"/>
        <v>34.200000000000003</v>
      </c>
      <c r="BR76">
        <f t="shared" si="163"/>
        <v>0</v>
      </c>
      <c r="BS76">
        <f t="shared" si="163"/>
        <v>0</v>
      </c>
      <c r="BT76">
        <f t="shared" si="163"/>
        <v>2.8</v>
      </c>
      <c r="BU76">
        <f t="shared" si="163"/>
        <v>0</v>
      </c>
      <c r="BV76">
        <f t="shared" si="163"/>
        <v>9.6</v>
      </c>
      <c r="BW76">
        <f t="shared" si="163"/>
        <v>24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1.5</v>
      </c>
      <c r="H77">
        <v>11.4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3</v>
      </c>
      <c r="P77">
        <v>2</v>
      </c>
      <c r="Q77">
        <v>0</v>
      </c>
      <c r="R77">
        <v>0</v>
      </c>
      <c r="S77">
        <v>4.5999999999999996</v>
      </c>
      <c r="T77">
        <v>0</v>
      </c>
      <c r="U77">
        <v>0</v>
      </c>
      <c r="V77">
        <v>0</v>
      </c>
      <c r="W77">
        <v>0</v>
      </c>
      <c r="X77">
        <v>0</v>
      </c>
      <c r="Y77">
        <v>13</v>
      </c>
      <c r="Z77">
        <v>0</v>
      </c>
      <c r="AA77">
        <v>0</v>
      </c>
      <c r="AB77">
        <v>10.6</v>
      </c>
      <c r="AC77">
        <v>4</v>
      </c>
      <c r="AD77">
        <v>0</v>
      </c>
      <c r="AE77">
        <v>0</v>
      </c>
      <c r="AF77">
        <v>1.6</v>
      </c>
      <c r="AG77">
        <v>10</v>
      </c>
      <c r="AH77">
        <v>0.1</v>
      </c>
      <c r="AI77">
        <v>1.5</v>
      </c>
      <c r="AJ77">
        <v>0</v>
      </c>
      <c r="AK77">
        <v>1</v>
      </c>
      <c r="AM77" s="10"/>
      <c r="AN77">
        <v>18</v>
      </c>
      <c r="AO77">
        <f t="shared" ref="AO77:BW77" si="164">C151+C152</f>
        <v>9.8000000000000007</v>
      </c>
      <c r="AP77">
        <f t="shared" si="164"/>
        <v>0</v>
      </c>
      <c r="AQ77">
        <f t="shared" si="164"/>
        <v>0.4</v>
      </c>
      <c r="AR77">
        <f t="shared" si="164"/>
        <v>0</v>
      </c>
      <c r="AS77">
        <f t="shared" si="164"/>
        <v>1.5</v>
      </c>
      <c r="AT77">
        <f t="shared" si="164"/>
        <v>4.1999999999999993</v>
      </c>
      <c r="AU77">
        <f t="shared" si="164"/>
        <v>7.8000000000000007</v>
      </c>
      <c r="AV77">
        <f t="shared" si="164"/>
        <v>0</v>
      </c>
      <c r="AW77">
        <f t="shared" si="164"/>
        <v>5</v>
      </c>
      <c r="AX77">
        <f t="shared" si="164"/>
        <v>4.1999999999999993</v>
      </c>
      <c r="AY77">
        <f t="shared" si="164"/>
        <v>0</v>
      </c>
      <c r="AZ77">
        <f t="shared" si="164"/>
        <v>6.5</v>
      </c>
      <c r="BA77">
        <f t="shared" si="164"/>
        <v>2</v>
      </c>
      <c r="BB77">
        <f t="shared" si="164"/>
        <v>1</v>
      </c>
      <c r="BC77">
        <f t="shared" si="164"/>
        <v>13.8</v>
      </c>
      <c r="BD77">
        <f t="shared" si="164"/>
        <v>7</v>
      </c>
      <c r="BE77">
        <f t="shared" si="164"/>
        <v>4</v>
      </c>
      <c r="BF77">
        <f t="shared" si="164"/>
        <v>3</v>
      </c>
      <c r="BG77">
        <f t="shared" si="164"/>
        <v>0</v>
      </c>
      <c r="BH77">
        <f t="shared" si="164"/>
        <v>10.4</v>
      </c>
      <c r="BI77">
        <f t="shared" si="164"/>
        <v>17</v>
      </c>
      <c r="BJ77">
        <f t="shared" si="164"/>
        <v>8.1999999999999993</v>
      </c>
      <c r="BK77">
        <f t="shared" si="164"/>
        <v>9</v>
      </c>
      <c r="BL77">
        <f t="shared" si="164"/>
        <v>1.4</v>
      </c>
      <c r="BM77">
        <f t="shared" si="164"/>
        <v>5.4</v>
      </c>
      <c r="BN77">
        <f t="shared" si="164"/>
        <v>0</v>
      </c>
      <c r="BO77">
        <f t="shared" si="164"/>
        <v>0.2</v>
      </c>
      <c r="BP77">
        <f t="shared" si="164"/>
        <v>10</v>
      </c>
      <c r="BQ77">
        <f t="shared" si="164"/>
        <v>2</v>
      </c>
      <c r="BR77">
        <f t="shared" si="164"/>
        <v>0</v>
      </c>
      <c r="BS77">
        <f t="shared" si="164"/>
        <v>2.5</v>
      </c>
      <c r="BT77">
        <f t="shared" si="164"/>
        <v>1.8</v>
      </c>
      <c r="BU77">
        <f t="shared" si="164"/>
        <v>0.2</v>
      </c>
      <c r="BV77">
        <f t="shared" si="164"/>
        <v>2</v>
      </c>
      <c r="BW77">
        <f t="shared" si="164"/>
        <v>1</v>
      </c>
      <c r="BX77" s="1"/>
      <c r="DJ77" s="1"/>
      <c r="DK77" s="1"/>
    </row>
    <row r="78" spans="1:115" x14ac:dyDescent="0.25">
      <c r="A78" s="8"/>
      <c r="B78">
        <v>12</v>
      </c>
      <c r="C78">
        <v>2</v>
      </c>
      <c r="D78">
        <v>2.6</v>
      </c>
      <c r="E78">
        <v>0</v>
      </c>
      <c r="F78">
        <v>0</v>
      </c>
      <c r="G78">
        <v>0</v>
      </c>
      <c r="H78">
        <v>0</v>
      </c>
      <c r="I78">
        <v>1.2</v>
      </c>
      <c r="J78">
        <v>14</v>
      </c>
      <c r="K78">
        <v>0</v>
      </c>
      <c r="L78">
        <v>27</v>
      </c>
      <c r="M78">
        <v>0</v>
      </c>
      <c r="N78">
        <v>0</v>
      </c>
      <c r="O78">
        <v>14</v>
      </c>
      <c r="P78">
        <v>0</v>
      </c>
      <c r="Q78">
        <v>0</v>
      </c>
      <c r="R78">
        <v>0</v>
      </c>
      <c r="S78">
        <v>0.5</v>
      </c>
      <c r="T78">
        <v>0</v>
      </c>
      <c r="U78">
        <v>0</v>
      </c>
      <c r="V78">
        <v>0</v>
      </c>
      <c r="W78">
        <v>0</v>
      </c>
      <c r="X78">
        <v>2.8</v>
      </c>
      <c r="Y78">
        <v>47</v>
      </c>
      <c r="Z78">
        <v>5.4</v>
      </c>
      <c r="AA78">
        <v>0</v>
      </c>
      <c r="AB78">
        <v>7.2</v>
      </c>
      <c r="AC78">
        <v>0</v>
      </c>
      <c r="AD78">
        <v>4.2</v>
      </c>
      <c r="AE78">
        <v>0</v>
      </c>
      <c r="AF78">
        <v>0</v>
      </c>
      <c r="AG78">
        <v>1.2</v>
      </c>
      <c r="AH78">
        <v>0</v>
      </c>
      <c r="AI78">
        <v>0.3</v>
      </c>
      <c r="AJ78">
        <v>34</v>
      </c>
      <c r="AK78">
        <v>0</v>
      </c>
      <c r="AM78" s="10"/>
      <c r="AN78">
        <v>24</v>
      </c>
      <c r="AO78">
        <f t="shared" ref="AO78:BW78" si="165">C153+C154</f>
        <v>4.5</v>
      </c>
      <c r="AP78">
        <f t="shared" si="165"/>
        <v>9.3000000000000007</v>
      </c>
      <c r="AQ78">
        <f t="shared" si="165"/>
        <v>0</v>
      </c>
      <c r="AR78">
        <f t="shared" si="165"/>
        <v>66</v>
      </c>
      <c r="AS78">
        <f t="shared" si="165"/>
        <v>1.3</v>
      </c>
      <c r="AT78">
        <f t="shared" si="165"/>
        <v>2</v>
      </c>
      <c r="AU78">
        <f t="shared" si="165"/>
        <v>0</v>
      </c>
      <c r="AV78">
        <f t="shared" si="165"/>
        <v>18</v>
      </c>
      <c r="AW78">
        <f t="shared" si="165"/>
        <v>0</v>
      </c>
      <c r="AX78">
        <f t="shared" si="165"/>
        <v>0.4</v>
      </c>
      <c r="AY78">
        <f t="shared" si="165"/>
        <v>0</v>
      </c>
      <c r="AZ78">
        <f t="shared" si="165"/>
        <v>0</v>
      </c>
      <c r="BA78">
        <f t="shared" si="165"/>
        <v>0</v>
      </c>
      <c r="BB78">
        <f t="shared" si="165"/>
        <v>10</v>
      </c>
      <c r="BC78">
        <f t="shared" si="165"/>
        <v>0</v>
      </c>
      <c r="BD78">
        <f t="shared" si="165"/>
        <v>0</v>
      </c>
      <c r="BE78">
        <f t="shared" si="165"/>
        <v>3</v>
      </c>
      <c r="BF78">
        <f t="shared" si="165"/>
        <v>0</v>
      </c>
      <c r="BG78">
        <f t="shared" si="165"/>
        <v>13</v>
      </c>
      <c r="BH78">
        <f t="shared" si="165"/>
        <v>4.5999999999999996</v>
      </c>
      <c r="BI78">
        <f t="shared" si="165"/>
        <v>24</v>
      </c>
      <c r="BJ78">
        <f t="shared" si="165"/>
        <v>2.4</v>
      </c>
      <c r="BK78">
        <f t="shared" si="165"/>
        <v>1</v>
      </c>
      <c r="BL78">
        <f t="shared" si="165"/>
        <v>3.7</v>
      </c>
      <c r="BM78">
        <f t="shared" si="165"/>
        <v>0</v>
      </c>
      <c r="BN78">
        <f t="shared" si="165"/>
        <v>0</v>
      </c>
      <c r="BO78">
        <f t="shared" si="165"/>
        <v>2.4000000000000004</v>
      </c>
      <c r="BP78">
        <f t="shared" si="165"/>
        <v>11</v>
      </c>
      <c r="BQ78">
        <f t="shared" si="165"/>
        <v>0.8</v>
      </c>
      <c r="BR78">
        <f t="shared" si="165"/>
        <v>2</v>
      </c>
      <c r="BS78">
        <f t="shared" si="165"/>
        <v>0</v>
      </c>
      <c r="BT78">
        <f t="shared" si="165"/>
        <v>0</v>
      </c>
      <c r="BU78">
        <f t="shared" si="165"/>
        <v>9.8000000000000007</v>
      </c>
      <c r="BV78">
        <f t="shared" si="165"/>
        <v>2</v>
      </c>
      <c r="BW78">
        <f t="shared" si="165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2.6</v>
      </c>
      <c r="J79">
        <v>0</v>
      </c>
      <c r="K79">
        <v>0</v>
      </c>
      <c r="L79">
        <v>17</v>
      </c>
      <c r="M79">
        <v>0</v>
      </c>
      <c r="N79">
        <v>17</v>
      </c>
      <c r="O79">
        <v>18</v>
      </c>
      <c r="P79">
        <v>0</v>
      </c>
      <c r="Q79">
        <v>16</v>
      </c>
      <c r="R79">
        <v>0.4</v>
      </c>
      <c r="S79">
        <v>0</v>
      </c>
      <c r="T79">
        <v>0</v>
      </c>
      <c r="U79">
        <v>0</v>
      </c>
      <c r="V79">
        <v>9</v>
      </c>
      <c r="W79">
        <v>0</v>
      </c>
      <c r="X79">
        <v>0</v>
      </c>
      <c r="Y79">
        <v>0.6</v>
      </c>
      <c r="Z79">
        <v>0</v>
      </c>
      <c r="AA79">
        <v>0</v>
      </c>
      <c r="AB79">
        <v>3.6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1.4</v>
      </c>
      <c r="AI79">
        <v>0</v>
      </c>
      <c r="AJ79">
        <v>1</v>
      </c>
      <c r="AK79">
        <v>0</v>
      </c>
      <c r="AM79" s="9">
        <v>42936</v>
      </c>
      <c r="AN79">
        <v>6</v>
      </c>
      <c r="AO79">
        <f t="shared" ref="AO79:BW79" si="166">C155+C156</f>
        <v>3.1</v>
      </c>
      <c r="AP79">
        <f t="shared" si="166"/>
        <v>3.3</v>
      </c>
      <c r="AQ79">
        <f t="shared" si="166"/>
        <v>0</v>
      </c>
      <c r="AR79">
        <f t="shared" si="166"/>
        <v>42</v>
      </c>
      <c r="AS79">
        <f t="shared" si="166"/>
        <v>4.7</v>
      </c>
      <c r="AT79">
        <f t="shared" si="166"/>
        <v>10.299999999999999</v>
      </c>
      <c r="AU79">
        <f t="shared" si="166"/>
        <v>4.7</v>
      </c>
      <c r="AV79">
        <f t="shared" si="166"/>
        <v>27</v>
      </c>
      <c r="AW79">
        <f t="shared" si="166"/>
        <v>0</v>
      </c>
      <c r="AX79">
        <f t="shared" si="166"/>
        <v>0.1</v>
      </c>
      <c r="AY79">
        <f t="shared" si="166"/>
        <v>0</v>
      </c>
      <c r="AZ79">
        <f t="shared" si="166"/>
        <v>0</v>
      </c>
      <c r="BA79">
        <f t="shared" si="166"/>
        <v>8</v>
      </c>
      <c r="BB79">
        <f t="shared" si="166"/>
        <v>6</v>
      </c>
      <c r="BC79">
        <f t="shared" si="166"/>
        <v>0</v>
      </c>
      <c r="BD79">
        <f t="shared" si="166"/>
        <v>0</v>
      </c>
      <c r="BE79">
        <f t="shared" si="166"/>
        <v>0.2</v>
      </c>
      <c r="BF79">
        <f t="shared" si="166"/>
        <v>2</v>
      </c>
      <c r="BG79">
        <f t="shared" si="166"/>
        <v>13</v>
      </c>
      <c r="BH79">
        <f t="shared" si="166"/>
        <v>3.4000000000000004</v>
      </c>
      <c r="BI79">
        <f t="shared" si="166"/>
        <v>17</v>
      </c>
      <c r="BJ79">
        <f t="shared" si="166"/>
        <v>0</v>
      </c>
      <c r="BK79">
        <f t="shared" si="166"/>
        <v>0</v>
      </c>
      <c r="BL79">
        <f t="shared" si="166"/>
        <v>0</v>
      </c>
      <c r="BM79">
        <f t="shared" si="166"/>
        <v>0.2</v>
      </c>
      <c r="BN79">
        <f t="shared" si="166"/>
        <v>1</v>
      </c>
      <c r="BO79">
        <f t="shared" si="166"/>
        <v>1.4</v>
      </c>
      <c r="BP79">
        <f t="shared" si="166"/>
        <v>10.5</v>
      </c>
      <c r="BQ79">
        <f t="shared" si="166"/>
        <v>0</v>
      </c>
      <c r="BR79">
        <f t="shared" si="166"/>
        <v>1.6</v>
      </c>
      <c r="BS79">
        <f t="shared" si="166"/>
        <v>10.700000000000001</v>
      </c>
      <c r="BT79">
        <f t="shared" si="166"/>
        <v>1.2</v>
      </c>
      <c r="BU79">
        <f t="shared" si="166"/>
        <v>6.6999999999999993</v>
      </c>
      <c r="BV79">
        <f t="shared" si="166"/>
        <v>1</v>
      </c>
      <c r="BW79">
        <f t="shared" si="166"/>
        <v>27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1.1000000000000001</v>
      </c>
      <c r="J80">
        <v>0</v>
      </c>
      <c r="K80">
        <v>2.6</v>
      </c>
      <c r="L80">
        <v>0</v>
      </c>
      <c r="M80">
        <v>0</v>
      </c>
      <c r="N80">
        <v>1.6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3.8</v>
      </c>
      <c r="W80">
        <v>0</v>
      </c>
      <c r="X80">
        <v>0</v>
      </c>
      <c r="Y80">
        <v>0</v>
      </c>
      <c r="Z80">
        <v>0</v>
      </c>
      <c r="AA80">
        <v>1.2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</v>
      </c>
      <c r="AI80">
        <v>0</v>
      </c>
      <c r="AJ80">
        <v>1</v>
      </c>
      <c r="AK80">
        <v>0</v>
      </c>
      <c r="AM80" s="10"/>
      <c r="AN80">
        <v>12</v>
      </c>
      <c r="AO80">
        <f t="shared" ref="AO80:BW80" si="167">C157+ C158</f>
        <v>4</v>
      </c>
      <c r="AP80">
        <f t="shared" si="167"/>
        <v>4.4000000000000004</v>
      </c>
      <c r="AQ80">
        <f t="shared" si="167"/>
        <v>14.4</v>
      </c>
      <c r="AR80">
        <f t="shared" si="167"/>
        <v>41</v>
      </c>
      <c r="AS80">
        <f t="shared" si="167"/>
        <v>2.2000000000000002</v>
      </c>
      <c r="AT80">
        <f t="shared" si="167"/>
        <v>4.5</v>
      </c>
      <c r="AU80">
        <f t="shared" si="167"/>
        <v>0.2</v>
      </c>
      <c r="AV80">
        <f t="shared" si="167"/>
        <v>8</v>
      </c>
      <c r="AW80">
        <f t="shared" si="167"/>
        <v>2.9000000000000004</v>
      </c>
      <c r="AX80">
        <f t="shared" si="167"/>
        <v>38.800000000000004</v>
      </c>
      <c r="AY80">
        <f t="shared" si="167"/>
        <v>1.6</v>
      </c>
      <c r="AZ80">
        <f t="shared" si="167"/>
        <v>0</v>
      </c>
      <c r="BA80">
        <f t="shared" si="167"/>
        <v>0</v>
      </c>
      <c r="BB80">
        <f t="shared" si="167"/>
        <v>4</v>
      </c>
      <c r="BC80">
        <f t="shared" si="167"/>
        <v>12</v>
      </c>
      <c r="BD80">
        <f t="shared" si="167"/>
        <v>4</v>
      </c>
      <c r="BE80">
        <f t="shared" si="167"/>
        <v>0</v>
      </c>
      <c r="BF80">
        <f t="shared" si="167"/>
        <v>0.6</v>
      </c>
      <c r="BG80">
        <f t="shared" si="167"/>
        <v>17</v>
      </c>
      <c r="BH80">
        <f t="shared" si="167"/>
        <v>22.8</v>
      </c>
      <c r="BI80">
        <f t="shared" si="167"/>
        <v>2.2000000000000002</v>
      </c>
      <c r="BJ80">
        <f t="shared" si="167"/>
        <v>0</v>
      </c>
      <c r="BK80">
        <f t="shared" si="167"/>
        <v>20.8</v>
      </c>
      <c r="BL80">
        <f t="shared" si="167"/>
        <v>0.30000000000000004</v>
      </c>
      <c r="BM80">
        <f t="shared" si="167"/>
        <v>11</v>
      </c>
      <c r="BN80">
        <f t="shared" si="167"/>
        <v>2</v>
      </c>
      <c r="BO80">
        <f t="shared" si="167"/>
        <v>0</v>
      </c>
      <c r="BP80">
        <f t="shared" si="167"/>
        <v>0</v>
      </c>
      <c r="BQ80">
        <f t="shared" si="167"/>
        <v>14.2</v>
      </c>
      <c r="BR80">
        <f t="shared" si="167"/>
        <v>0</v>
      </c>
      <c r="BS80">
        <f t="shared" si="167"/>
        <v>0.5</v>
      </c>
      <c r="BT80">
        <f t="shared" si="167"/>
        <v>0.7</v>
      </c>
      <c r="BU80">
        <f t="shared" si="167"/>
        <v>24.6</v>
      </c>
      <c r="BV80">
        <f t="shared" si="167"/>
        <v>1.6</v>
      </c>
      <c r="BW80">
        <f t="shared" si="167"/>
        <v>9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8.4</v>
      </c>
      <c r="L81">
        <v>0.2</v>
      </c>
      <c r="M81">
        <v>0</v>
      </c>
      <c r="N81">
        <v>0.3</v>
      </c>
      <c r="O81">
        <v>0</v>
      </c>
      <c r="P81">
        <v>0</v>
      </c>
      <c r="Q81">
        <v>0</v>
      </c>
      <c r="R81">
        <v>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10"/>
      <c r="AN81">
        <v>18</v>
      </c>
      <c r="AO81">
        <f t="shared" ref="AO81:BW81" si="168">C159+C160</f>
        <v>0</v>
      </c>
      <c r="AP81">
        <f t="shared" si="168"/>
        <v>0</v>
      </c>
      <c r="AQ81">
        <f t="shared" si="168"/>
        <v>16</v>
      </c>
      <c r="AR81">
        <f t="shared" si="168"/>
        <v>49</v>
      </c>
      <c r="AS81">
        <f t="shared" si="168"/>
        <v>0</v>
      </c>
      <c r="AT81">
        <f t="shared" si="168"/>
        <v>0</v>
      </c>
      <c r="AU81">
        <f t="shared" si="168"/>
        <v>0</v>
      </c>
      <c r="AV81">
        <f t="shared" si="168"/>
        <v>0</v>
      </c>
      <c r="AW81">
        <f t="shared" si="168"/>
        <v>1.2</v>
      </c>
      <c r="AX81">
        <f t="shared" si="168"/>
        <v>0</v>
      </c>
      <c r="AY81">
        <f t="shared" si="168"/>
        <v>29.6</v>
      </c>
      <c r="AZ81">
        <f t="shared" si="168"/>
        <v>0.3</v>
      </c>
      <c r="BA81">
        <f t="shared" si="168"/>
        <v>0</v>
      </c>
      <c r="BB81">
        <f t="shared" si="168"/>
        <v>0</v>
      </c>
      <c r="BC81">
        <f t="shared" si="168"/>
        <v>17.600000000000001</v>
      </c>
      <c r="BD81">
        <f t="shared" si="168"/>
        <v>14</v>
      </c>
      <c r="BE81">
        <f t="shared" si="168"/>
        <v>0</v>
      </c>
      <c r="BF81">
        <f t="shared" si="168"/>
        <v>0</v>
      </c>
      <c r="BG81">
        <f t="shared" si="168"/>
        <v>0</v>
      </c>
      <c r="BH81">
        <f t="shared" si="168"/>
        <v>0</v>
      </c>
      <c r="BI81">
        <f t="shared" si="168"/>
        <v>0</v>
      </c>
      <c r="BJ81">
        <f t="shared" si="168"/>
        <v>0</v>
      </c>
      <c r="BK81">
        <f t="shared" si="168"/>
        <v>1.2</v>
      </c>
      <c r="BL81">
        <f t="shared" si="168"/>
        <v>1.2</v>
      </c>
      <c r="BM81">
        <f t="shared" si="168"/>
        <v>0.6</v>
      </c>
      <c r="BN81">
        <f t="shared" si="168"/>
        <v>0</v>
      </c>
      <c r="BO81">
        <f t="shared" si="168"/>
        <v>2</v>
      </c>
      <c r="BP81">
        <f t="shared" si="168"/>
        <v>0</v>
      </c>
      <c r="BQ81">
        <f t="shared" si="168"/>
        <v>16.8</v>
      </c>
      <c r="BR81">
        <f t="shared" si="168"/>
        <v>1.6</v>
      </c>
      <c r="BS81">
        <f t="shared" si="168"/>
        <v>0</v>
      </c>
      <c r="BT81">
        <f t="shared" si="168"/>
        <v>0</v>
      </c>
      <c r="BU81">
        <f t="shared" si="168"/>
        <v>0</v>
      </c>
      <c r="BV81">
        <f t="shared" si="168"/>
        <v>1</v>
      </c>
      <c r="BW81">
        <f t="shared" si="168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1.2</v>
      </c>
      <c r="AB82">
        <v>0</v>
      </c>
      <c r="AC82">
        <v>0</v>
      </c>
      <c r="AD82">
        <v>0</v>
      </c>
      <c r="AE82">
        <v>0</v>
      </c>
      <c r="AF82">
        <v>3.2</v>
      </c>
      <c r="AG82">
        <v>0</v>
      </c>
      <c r="AH82">
        <v>0</v>
      </c>
      <c r="AI82">
        <v>0</v>
      </c>
      <c r="AJ82">
        <v>0</v>
      </c>
      <c r="AK82">
        <v>0</v>
      </c>
      <c r="AM82" s="10"/>
      <c r="AN82">
        <v>24</v>
      </c>
      <c r="AO82">
        <f t="shared" ref="AO82:BW82" si="169">C161+C162</f>
        <v>1</v>
      </c>
      <c r="AP82">
        <f t="shared" si="169"/>
        <v>0.6</v>
      </c>
      <c r="AQ82">
        <f t="shared" si="169"/>
        <v>7</v>
      </c>
      <c r="AR82">
        <f t="shared" si="169"/>
        <v>13</v>
      </c>
      <c r="AS82">
        <f t="shared" si="169"/>
        <v>0</v>
      </c>
      <c r="AT82">
        <f t="shared" si="169"/>
        <v>0</v>
      </c>
      <c r="AU82">
        <f t="shared" si="169"/>
        <v>0</v>
      </c>
      <c r="AV82">
        <f t="shared" si="169"/>
        <v>0</v>
      </c>
      <c r="AW82">
        <f t="shared" si="169"/>
        <v>0</v>
      </c>
      <c r="AX82">
        <f t="shared" si="169"/>
        <v>0</v>
      </c>
      <c r="AY82">
        <f t="shared" si="169"/>
        <v>0</v>
      </c>
      <c r="AZ82">
        <f t="shared" si="169"/>
        <v>0</v>
      </c>
      <c r="BA82">
        <f t="shared" si="169"/>
        <v>0</v>
      </c>
      <c r="BB82">
        <f t="shared" si="169"/>
        <v>7</v>
      </c>
      <c r="BC82">
        <f t="shared" si="169"/>
        <v>0</v>
      </c>
      <c r="BD82">
        <f t="shared" si="169"/>
        <v>0</v>
      </c>
      <c r="BE82">
        <f t="shared" si="169"/>
        <v>0</v>
      </c>
      <c r="BF82">
        <f t="shared" si="169"/>
        <v>0</v>
      </c>
      <c r="BG82">
        <f t="shared" si="169"/>
        <v>0</v>
      </c>
      <c r="BH82">
        <f t="shared" si="169"/>
        <v>0</v>
      </c>
      <c r="BI82">
        <f t="shared" si="169"/>
        <v>0</v>
      </c>
      <c r="BJ82">
        <f t="shared" si="169"/>
        <v>0</v>
      </c>
      <c r="BK82">
        <f t="shared" si="169"/>
        <v>0</v>
      </c>
      <c r="BL82">
        <f t="shared" si="169"/>
        <v>0.2</v>
      </c>
      <c r="BM82">
        <f t="shared" si="169"/>
        <v>0</v>
      </c>
      <c r="BN82">
        <f t="shared" si="169"/>
        <v>0</v>
      </c>
      <c r="BO82">
        <f t="shared" si="169"/>
        <v>0</v>
      </c>
      <c r="BP82">
        <f t="shared" si="169"/>
        <v>0</v>
      </c>
      <c r="BQ82">
        <f t="shared" si="169"/>
        <v>0</v>
      </c>
      <c r="BR82">
        <f t="shared" si="169"/>
        <v>0</v>
      </c>
      <c r="BS82">
        <f t="shared" si="169"/>
        <v>0</v>
      </c>
      <c r="BT82">
        <f t="shared" si="169"/>
        <v>0</v>
      </c>
      <c r="BU82">
        <f t="shared" si="169"/>
        <v>0</v>
      </c>
      <c r="BV82">
        <f t="shared" si="169"/>
        <v>0</v>
      </c>
      <c r="BW82">
        <f t="shared" si="169"/>
        <v>0</v>
      </c>
      <c r="BX82" s="1"/>
      <c r="DJ82" s="1"/>
      <c r="DK82" s="1"/>
    </row>
    <row r="83" spans="1:115" x14ac:dyDescent="0.25">
      <c r="A83" s="8">
        <v>43657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21.2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5.8</v>
      </c>
      <c r="AI83">
        <v>0.4</v>
      </c>
      <c r="AJ83">
        <v>0</v>
      </c>
      <c r="AK83">
        <v>0</v>
      </c>
      <c r="AM83" s="9">
        <v>42937</v>
      </c>
      <c r="AN83">
        <v>6</v>
      </c>
      <c r="AO83">
        <f t="shared" ref="AO83:BW83" si="170">C163+C164</f>
        <v>0</v>
      </c>
      <c r="AP83">
        <f t="shared" si="170"/>
        <v>0.2</v>
      </c>
      <c r="AQ83">
        <f t="shared" si="170"/>
        <v>2</v>
      </c>
      <c r="AR83">
        <f t="shared" si="170"/>
        <v>0</v>
      </c>
      <c r="AS83">
        <f t="shared" si="170"/>
        <v>0</v>
      </c>
      <c r="AT83">
        <f t="shared" si="170"/>
        <v>0</v>
      </c>
      <c r="AU83">
        <f t="shared" si="170"/>
        <v>0</v>
      </c>
      <c r="AV83">
        <f t="shared" si="170"/>
        <v>0</v>
      </c>
      <c r="AW83">
        <f t="shared" si="170"/>
        <v>0</v>
      </c>
      <c r="AX83">
        <f t="shared" si="170"/>
        <v>0</v>
      </c>
      <c r="AY83">
        <f t="shared" si="170"/>
        <v>0</v>
      </c>
      <c r="AZ83">
        <f t="shared" si="170"/>
        <v>0</v>
      </c>
      <c r="BA83">
        <f t="shared" si="170"/>
        <v>0</v>
      </c>
      <c r="BB83">
        <f t="shared" si="170"/>
        <v>5</v>
      </c>
      <c r="BC83">
        <f t="shared" si="170"/>
        <v>0</v>
      </c>
      <c r="BD83">
        <f t="shared" si="170"/>
        <v>3</v>
      </c>
      <c r="BE83">
        <f t="shared" si="170"/>
        <v>4</v>
      </c>
      <c r="BF83">
        <f t="shared" si="170"/>
        <v>0</v>
      </c>
      <c r="BG83">
        <f t="shared" si="170"/>
        <v>0</v>
      </c>
      <c r="BH83">
        <f t="shared" si="170"/>
        <v>0</v>
      </c>
      <c r="BI83">
        <f t="shared" si="170"/>
        <v>0</v>
      </c>
      <c r="BJ83">
        <f t="shared" si="170"/>
        <v>0</v>
      </c>
      <c r="BK83">
        <f t="shared" si="170"/>
        <v>0</v>
      </c>
      <c r="BL83">
        <f t="shared" si="170"/>
        <v>13.6</v>
      </c>
      <c r="BM83">
        <f t="shared" si="170"/>
        <v>0</v>
      </c>
      <c r="BN83">
        <f t="shared" si="170"/>
        <v>0</v>
      </c>
      <c r="BO83">
        <f t="shared" si="170"/>
        <v>0</v>
      </c>
      <c r="BP83">
        <f t="shared" si="170"/>
        <v>0</v>
      </c>
      <c r="BQ83">
        <f t="shared" si="170"/>
        <v>1.4</v>
      </c>
      <c r="BR83">
        <f t="shared" si="170"/>
        <v>0</v>
      </c>
      <c r="BS83">
        <f t="shared" si="170"/>
        <v>0</v>
      </c>
      <c r="BT83">
        <f t="shared" si="170"/>
        <v>0</v>
      </c>
      <c r="BU83">
        <f t="shared" si="170"/>
        <v>0</v>
      </c>
      <c r="BV83">
        <f t="shared" si="170"/>
        <v>0</v>
      </c>
      <c r="BW83">
        <f t="shared" si="170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37</v>
      </c>
      <c r="J84">
        <v>0</v>
      </c>
      <c r="K84">
        <v>0</v>
      </c>
      <c r="L84">
        <v>66</v>
      </c>
      <c r="M84">
        <v>0</v>
      </c>
      <c r="N84">
        <v>0</v>
      </c>
      <c r="O84">
        <v>1</v>
      </c>
      <c r="P84">
        <v>0</v>
      </c>
      <c r="Q84">
        <v>34.5</v>
      </c>
      <c r="R84">
        <v>0</v>
      </c>
      <c r="S84">
        <v>0</v>
      </c>
      <c r="T84">
        <v>9.1999999999999993</v>
      </c>
      <c r="U84">
        <v>0</v>
      </c>
      <c r="V84">
        <v>0</v>
      </c>
      <c r="W84">
        <v>2</v>
      </c>
      <c r="X84">
        <v>0</v>
      </c>
      <c r="Y84">
        <v>0</v>
      </c>
      <c r="Z84">
        <v>0</v>
      </c>
      <c r="AA84">
        <v>0.4</v>
      </c>
      <c r="AB84">
        <v>0</v>
      </c>
      <c r="AC84">
        <v>0</v>
      </c>
      <c r="AD84">
        <v>19.399999999999999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M84" s="10"/>
      <c r="AN84">
        <v>12</v>
      </c>
      <c r="AO84">
        <f t="shared" ref="AO84:BW84" si="171">C165+C166</f>
        <v>0</v>
      </c>
      <c r="AP84">
        <f t="shared" si="171"/>
        <v>0.7</v>
      </c>
      <c r="AQ84">
        <f t="shared" si="171"/>
        <v>6</v>
      </c>
      <c r="AR84">
        <f t="shared" si="171"/>
        <v>3</v>
      </c>
      <c r="AS84">
        <f t="shared" si="171"/>
        <v>0</v>
      </c>
      <c r="AT84">
        <f t="shared" si="171"/>
        <v>0</v>
      </c>
      <c r="AU84">
        <f t="shared" si="171"/>
        <v>0</v>
      </c>
      <c r="AV84">
        <f t="shared" si="171"/>
        <v>0</v>
      </c>
      <c r="AW84">
        <f t="shared" si="171"/>
        <v>0</v>
      </c>
      <c r="AX84">
        <f t="shared" si="171"/>
        <v>2.2000000000000002</v>
      </c>
      <c r="AY84">
        <f t="shared" si="171"/>
        <v>2.4</v>
      </c>
      <c r="AZ84">
        <f t="shared" si="171"/>
        <v>7.4</v>
      </c>
      <c r="BA84">
        <f t="shared" si="171"/>
        <v>1</v>
      </c>
      <c r="BB84">
        <f t="shared" si="171"/>
        <v>8</v>
      </c>
      <c r="BC84">
        <f t="shared" si="171"/>
        <v>2</v>
      </c>
      <c r="BD84">
        <f t="shared" si="171"/>
        <v>2</v>
      </c>
      <c r="BE84">
        <f t="shared" si="171"/>
        <v>3</v>
      </c>
      <c r="BF84">
        <f t="shared" si="171"/>
        <v>0</v>
      </c>
      <c r="BG84">
        <f t="shared" si="171"/>
        <v>0</v>
      </c>
      <c r="BH84">
        <f t="shared" si="171"/>
        <v>6</v>
      </c>
      <c r="BI84">
        <f t="shared" si="171"/>
        <v>14</v>
      </c>
      <c r="BJ84">
        <f t="shared" si="171"/>
        <v>20.399999999999999</v>
      </c>
      <c r="BK84">
        <f t="shared" si="171"/>
        <v>2</v>
      </c>
      <c r="BL84">
        <f t="shared" si="171"/>
        <v>8.4</v>
      </c>
      <c r="BM84">
        <f t="shared" si="171"/>
        <v>8.1999999999999993</v>
      </c>
      <c r="BN84">
        <f t="shared" si="171"/>
        <v>0.1</v>
      </c>
      <c r="BO84">
        <f t="shared" si="171"/>
        <v>0</v>
      </c>
      <c r="BP84">
        <f t="shared" si="171"/>
        <v>0.8</v>
      </c>
      <c r="BQ84">
        <f t="shared" si="171"/>
        <v>2</v>
      </c>
      <c r="BR84">
        <f t="shared" si="171"/>
        <v>0</v>
      </c>
      <c r="BS84">
        <f t="shared" si="171"/>
        <v>0</v>
      </c>
      <c r="BT84">
        <f t="shared" si="171"/>
        <v>3.6</v>
      </c>
      <c r="BU84">
        <f t="shared" si="171"/>
        <v>0</v>
      </c>
      <c r="BV84">
        <f t="shared" si="171"/>
        <v>38.6</v>
      </c>
      <c r="BW84">
        <f t="shared" si="171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14.6</v>
      </c>
      <c r="E85">
        <v>8.4</v>
      </c>
      <c r="F85">
        <v>8</v>
      </c>
      <c r="G85">
        <v>0</v>
      </c>
      <c r="H85">
        <v>0</v>
      </c>
      <c r="I85">
        <v>9.4</v>
      </c>
      <c r="J85">
        <v>0</v>
      </c>
      <c r="K85">
        <v>0.2</v>
      </c>
      <c r="L85">
        <v>12</v>
      </c>
      <c r="M85">
        <v>0</v>
      </c>
      <c r="N85">
        <v>5</v>
      </c>
      <c r="O85">
        <v>40</v>
      </c>
      <c r="P85">
        <v>26</v>
      </c>
      <c r="Q85">
        <v>1</v>
      </c>
      <c r="R85">
        <v>0</v>
      </c>
      <c r="S85">
        <v>10.4</v>
      </c>
      <c r="T85">
        <v>0</v>
      </c>
      <c r="U85">
        <v>0</v>
      </c>
      <c r="V85">
        <v>9</v>
      </c>
      <c r="W85">
        <v>25</v>
      </c>
      <c r="X85">
        <v>0</v>
      </c>
      <c r="Y85">
        <v>0.6</v>
      </c>
      <c r="Z85">
        <v>0</v>
      </c>
      <c r="AA85">
        <v>0</v>
      </c>
      <c r="AB85">
        <v>1.2</v>
      </c>
      <c r="AC85">
        <v>0</v>
      </c>
      <c r="AD85">
        <v>72.599999999999994</v>
      </c>
      <c r="AE85">
        <v>0</v>
      </c>
      <c r="AF85">
        <v>0</v>
      </c>
      <c r="AG85">
        <v>47.4</v>
      </c>
      <c r="AH85">
        <v>0</v>
      </c>
      <c r="AI85">
        <v>0</v>
      </c>
      <c r="AJ85">
        <v>9</v>
      </c>
      <c r="AK85">
        <v>0</v>
      </c>
      <c r="AM85" s="10"/>
      <c r="AN85">
        <v>18</v>
      </c>
      <c r="AO85">
        <f t="shared" ref="AO85:BW85" si="172">C167+C168</f>
        <v>0</v>
      </c>
      <c r="AP85">
        <f t="shared" si="172"/>
        <v>0</v>
      </c>
      <c r="AQ85">
        <f t="shared" si="172"/>
        <v>8</v>
      </c>
      <c r="AR85">
        <f t="shared" si="172"/>
        <v>0</v>
      </c>
      <c r="AS85">
        <f t="shared" si="172"/>
        <v>0</v>
      </c>
      <c r="AT85">
        <f t="shared" si="172"/>
        <v>0</v>
      </c>
      <c r="AU85">
        <f t="shared" si="172"/>
        <v>0</v>
      </c>
      <c r="AV85">
        <f t="shared" si="172"/>
        <v>1</v>
      </c>
      <c r="AW85">
        <f t="shared" si="172"/>
        <v>0</v>
      </c>
      <c r="AX85">
        <f t="shared" si="172"/>
        <v>0</v>
      </c>
      <c r="AY85">
        <f t="shared" si="172"/>
        <v>10.6</v>
      </c>
      <c r="AZ85">
        <f t="shared" si="172"/>
        <v>0</v>
      </c>
      <c r="BA85">
        <f t="shared" si="172"/>
        <v>0</v>
      </c>
      <c r="BB85">
        <f t="shared" si="172"/>
        <v>0</v>
      </c>
      <c r="BC85">
        <f t="shared" si="172"/>
        <v>0</v>
      </c>
      <c r="BD85">
        <f t="shared" si="172"/>
        <v>0</v>
      </c>
      <c r="BE85">
        <f t="shared" si="172"/>
        <v>0</v>
      </c>
      <c r="BF85">
        <f t="shared" si="172"/>
        <v>0</v>
      </c>
      <c r="BG85">
        <f t="shared" si="172"/>
        <v>0</v>
      </c>
      <c r="BH85">
        <f t="shared" si="172"/>
        <v>0</v>
      </c>
      <c r="BI85">
        <f t="shared" si="172"/>
        <v>0</v>
      </c>
      <c r="BJ85">
        <f t="shared" si="172"/>
        <v>0</v>
      </c>
      <c r="BK85">
        <f t="shared" si="172"/>
        <v>11.4</v>
      </c>
      <c r="BL85">
        <f t="shared" si="172"/>
        <v>0</v>
      </c>
      <c r="BM85">
        <f t="shared" si="172"/>
        <v>0</v>
      </c>
      <c r="BN85">
        <f t="shared" si="172"/>
        <v>14</v>
      </c>
      <c r="BO85">
        <f t="shared" si="172"/>
        <v>0</v>
      </c>
      <c r="BP85">
        <f t="shared" si="172"/>
        <v>0</v>
      </c>
      <c r="BQ85">
        <f t="shared" si="172"/>
        <v>0</v>
      </c>
      <c r="BR85">
        <f t="shared" si="172"/>
        <v>23.4</v>
      </c>
      <c r="BS85">
        <f t="shared" si="172"/>
        <v>0</v>
      </c>
      <c r="BT85">
        <f t="shared" si="172"/>
        <v>20</v>
      </c>
      <c r="BU85">
        <f t="shared" si="172"/>
        <v>5.6</v>
      </c>
      <c r="BV85">
        <f t="shared" si="172"/>
        <v>0</v>
      </c>
      <c r="BW85">
        <f t="shared" si="172"/>
        <v>0</v>
      </c>
      <c r="BX85" s="1"/>
      <c r="DJ85" s="1"/>
      <c r="DK85" s="1"/>
    </row>
    <row r="86" spans="1:115" x14ac:dyDescent="0.25">
      <c r="A86" s="8"/>
      <c r="B86">
        <v>12</v>
      </c>
      <c r="C86">
        <v>9.6</v>
      </c>
      <c r="D86">
        <v>4.9000000000000004</v>
      </c>
      <c r="E86">
        <v>0</v>
      </c>
      <c r="F86">
        <v>1</v>
      </c>
      <c r="G86">
        <v>7.5</v>
      </c>
      <c r="H86">
        <v>13</v>
      </c>
      <c r="I86">
        <v>3.4</v>
      </c>
      <c r="J86">
        <v>0</v>
      </c>
      <c r="K86">
        <v>2.4</v>
      </c>
      <c r="L86">
        <v>2</v>
      </c>
      <c r="M86">
        <v>0</v>
      </c>
      <c r="N86">
        <v>21.6</v>
      </c>
      <c r="O86">
        <v>3</v>
      </c>
      <c r="P86">
        <v>21</v>
      </c>
      <c r="Q86">
        <v>0</v>
      </c>
      <c r="R86">
        <v>42</v>
      </c>
      <c r="S86">
        <v>0</v>
      </c>
      <c r="T86">
        <v>2</v>
      </c>
      <c r="U86">
        <v>2</v>
      </c>
      <c r="V86">
        <v>11</v>
      </c>
      <c r="W86">
        <v>19</v>
      </c>
      <c r="X86">
        <v>0</v>
      </c>
      <c r="Y86">
        <v>0</v>
      </c>
      <c r="Z86">
        <v>10.199999999999999</v>
      </c>
      <c r="AA86">
        <v>0</v>
      </c>
      <c r="AB86">
        <v>10.199999999999999</v>
      </c>
      <c r="AC86">
        <v>0</v>
      </c>
      <c r="AD86">
        <v>20</v>
      </c>
      <c r="AE86">
        <v>0</v>
      </c>
      <c r="AF86">
        <v>0</v>
      </c>
      <c r="AG86">
        <v>24.6</v>
      </c>
      <c r="AH86">
        <v>0</v>
      </c>
      <c r="AI86">
        <v>0</v>
      </c>
      <c r="AJ86">
        <v>0</v>
      </c>
      <c r="AK86">
        <v>0</v>
      </c>
      <c r="AM86" s="10"/>
      <c r="AN86">
        <v>24</v>
      </c>
      <c r="AO86">
        <f t="shared" ref="AO86:BW86" si="173">C169+C170</f>
        <v>0</v>
      </c>
      <c r="AP86">
        <f t="shared" si="173"/>
        <v>0</v>
      </c>
      <c r="AQ86">
        <f t="shared" si="173"/>
        <v>0</v>
      </c>
      <c r="AR86">
        <f t="shared" si="173"/>
        <v>0</v>
      </c>
      <c r="AS86">
        <f t="shared" si="173"/>
        <v>0</v>
      </c>
      <c r="AT86">
        <f t="shared" si="173"/>
        <v>0</v>
      </c>
      <c r="AU86">
        <f t="shared" si="173"/>
        <v>0</v>
      </c>
      <c r="AV86">
        <f t="shared" si="173"/>
        <v>0</v>
      </c>
      <c r="AW86">
        <f t="shared" si="173"/>
        <v>0</v>
      </c>
      <c r="AX86">
        <f t="shared" si="173"/>
        <v>0</v>
      </c>
      <c r="AY86">
        <f t="shared" si="173"/>
        <v>0</v>
      </c>
      <c r="AZ86">
        <f t="shared" si="173"/>
        <v>0</v>
      </c>
      <c r="BA86">
        <f t="shared" si="173"/>
        <v>0</v>
      </c>
      <c r="BB86">
        <f t="shared" si="173"/>
        <v>0</v>
      </c>
      <c r="BC86">
        <f t="shared" si="173"/>
        <v>0</v>
      </c>
      <c r="BD86">
        <f t="shared" si="173"/>
        <v>0</v>
      </c>
      <c r="BE86">
        <f t="shared" si="173"/>
        <v>0</v>
      </c>
      <c r="BF86">
        <f t="shared" si="173"/>
        <v>0</v>
      </c>
      <c r="BG86">
        <f t="shared" si="173"/>
        <v>0</v>
      </c>
      <c r="BH86">
        <f t="shared" si="173"/>
        <v>0.2</v>
      </c>
      <c r="BI86">
        <f t="shared" si="173"/>
        <v>0</v>
      </c>
      <c r="BJ86">
        <f t="shared" si="173"/>
        <v>0</v>
      </c>
      <c r="BK86">
        <f t="shared" si="173"/>
        <v>0</v>
      </c>
      <c r="BL86">
        <f t="shared" si="173"/>
        <v>0</v>
      </c>
      <c r="BM86">
        <f t="shared" si="173"/>
        <v>0</v>
      </c>
      <c r="BN86">
        <f t="shared" si="173"/>
        <v>0</v>
      </c>
      <c r="BO86">
        <f t="shared" si="173"/>
        <v>0</v>
      </c>
      <c r="BP86">
        <f t="shared" si="173"/>
        <v>0</v>
      </c>
      <c r="BQ86">
        <f t="shared" si="173"/>
        <v>0</v>
      </c>
      <c r="BR86">
        <f t="shared" si="173"/>
        <v>0</v>
      </c>
      <c r="BS86">
        <f t="shared" si="173"/>
        <v>0</v>
      </c>
      <c r="BT86">
        <f t="shared" si="173"/>
        <v>0</v>
      </c>
      <c r="BU86">
        <f t="shared" si="173"/>
        <v>0</v>
      </c>
      <c r="BV86">
        <f t="shared" si="173"/>
        <v>0</v>
      </c>
      <c r="BW86">
        <f t="shared" si="173"/>
        <v>0</v>
      </c>
      <c r="BX86" s="1"/>
      <c r="DJ86" s="1"/>
      <c r="DK86" s="1"/>
    </row>
    <row r="87" spans="1:115" x14ac:dyDescent="0.25">
      <c r="A87" s="8"/>
      <c r="B87">
        <v>15</v>
      </c>
      <c r="C87">
        <v>1.8</v>
      </c>
      <c r="D87">
        <v>0.2</v>
      </c>
      <c r="E87">
        <v>0</v>
      </c>
      <c r="F87">
        <v>0</v>
      </c>
      <c r="G87">
        <v>10.5</v>
      </c>
      <c r="H87">
        <v>1</v>
      </c>
      <c r="I87">
        <v>1.4</v>
      </c>
      <c r="J87">
        <v>0</v>
      </c>
      <c r="K87">
        <v>2.5</v>
      </c>
      <c r="L87">
        <v>0</v>
      </c>
      <c r="M87">
        <v>0</v>
      </c>
      <c r="N87">
        <v>0.6</v>
      </c>
      <c r="O87">
        <v>0</v>
      </c>
      <c r="P87">
        <v>2</v>
      </c>
      <c r="Q87">
        <v>0</v>
      </c>
      <c r="R87">
        <v>2</v>
      </c>
      <c r="S87">
        <v>0</v>
      </c>
      <c r="T87">
        <v>14</v>
      </c>
      <c r="U87">
        <v>6</v>
      </c>
      <c r="V87">
        <v>0</v>
      </c>
      <c r="W87">
        <v>2</v>
      </c>
      <c r="X87">
        <v>34</v>
      </c>
      <c r="Y87">
        <v>0</v>
      </c>
      <c r="Z87">
        <v>0.4</v>
      </c>
      <c r="AA87">
        <v>0</v>
      </c>
      <c r="AB87">
        <v>1.6</v>
      </c>
      <c r="AC87">
        <v>0</v>
      </c>
      <c r="AD87">
        <v>3.2</v>
      </c>
      <c r="AE87">
        <v>10</v>
      </c>
      <c r="AF87">
        <v>0</v>
      </c>
      <c r="AG87">
        <v>2.8</v>
      </c>
      <c r="AH87">
        <v>0</v>
      </c>
      <c r="AI87">
        <v>0</v>
      </c>
      <c r="AJ87">
        <v>0</v>
      </c>
      <c r="AK87">
        <v>0</v>
      </c>
      <c r="AM87" s="9">
        <v>42938</v>
      </c>
      <c r="AN87">
        <v>6</v>
      </c>
      <c r="AO87">
        <f t="shared" ref="AO87:BW87" si="174">C171+C172</f>
        <v>0</v>
      </c>
      <c r="AP87">
        <f t="shared" si="174"/>
        <v>0</v>
      </c>
      <c r="AQ87">
        <f t="shared" si="174"/>
        <v>0</v>
      </c>
      <c r="AR87">
        <f t="shared" si="174"/>
        <v>3</v>
      </c>
      <c r="AS87">
        <f t="shared" si="174"/>
        <v>0</v>
      </c>
      <c r="AT87">
        <f t="shared" si="174"/>
        <v>0</v>
      </c>
      <c r="AU87">
        <f t="shared" si="174"/>
        <v>0</v>
      </c>
      <c r="AV87">
        <f t="shared" si="174"/>
        <v>0</v>
      </c>
      <c r="AW87">
        <f t="shared" si="174"/>
        <v>0</v>
      </c>
      <c r="AX87">
        <f t="shared" si="174"/>
        <v>0</v>
      </c>
      <c r="AY87">
        <f t="shared" si="174"/>
        <v>0</v>
      </c>
      <c r="AZ87">
        <f t="shared" si="174"/>
        <v>0</v>
      </c>
      <c r="BA87">
        <f t="shared" si="174"/>
        <v>0</v>
      </c>
      <c r="BB87">
        <f t="shared" si="174"/>
        <v>0</v>
      </c>
      <c r="BC87">
        <f t="shared" si="174"/>
        <v>0</v>
      </c>
      <c r="BD87">
        <f t="shared" si="174"/>
        <v>0</v>
      </c>
      <c r="BE87">
        <f t="shared" si="174"/>
        <v>0</v>
      </c>
      <c r="BF87">
        <f t="shared" si="174"/>
        <v>0</v>
      </c>
      <c r="BG87">
        <f t="shared" si="174"/>
        <v>0</v>
      </c>
      <c r="BH87">
        <f t="shared" si="174"/>
        <v>0</v>
      </c>
      <c r="BI87">
        <f t="shared" si="174"/>
        <v>0</v>
      </c>
      <c r="BJ87">
        <f t="shared" si="174"/>
        <v>0</v>
      </c>
      <c r="BK87">
        <f t="shared" si="174"/>
        <v>0</v>
      </c>
      <c r="BL87">
        <f t="shared" si="174"/>
        <v>0</v>
      </c>
      <c r="BM87">
        <f t="shared" si="174"/>
        <v>0</v>
      </c>
      <c r="BN87">
        <f t="shared" si="174"/>
        <v>0</v>
      </c>
      <c r="BO87">
        <f t="shared" si="174"/>
        <v>0</v>
      </c>
      <c r="BP87">
        <f t="shared" si="174"/>
        <v>0</v>
      </c>
      <c r="BQ87">
        <f t="shared" si="174"/>
        <v>0</v>
      </c>
      <c r="BR87">
        <f t="shared" si="174"/>
        <v>0</v>
      </c>
      <c r="BS87">
        <f t="shared" si="174"/>
        <v>0</v>
      </c>
      <c r="BT87">
        <f t="shared" si="174"/>
        <v>0</v>
      </c>
      <c r="BU87">
        <f t="shared" si="174"/>
        <v>1.8</v>
      </c>
      <c r="BV87">
        <f t="shared" si="174"/>
        <v>0</v>
      </c>
      <c r="BW87">
        <f t="shared" si="174"/>
        <v>0</v>
      </c>
      <c r="BX87" s="1"/>
      <c r="DJ87" s="1"/>
      <c r="DK87" s="1"/>
    </row>
    <row r="88" spans="1:115" x14ac:dyDescent="0.25">
      <c r="A88" s="8"/>
      <c r="B88">
        <v>18</v>
      </c>
      <c r="C88">
        <v>2</v>
      </c>
      <c r="D88">
        <v>0</v>
      </c>
      <c r="E88">
        <v>0</v>
      </c>
      <c r="F88">
        <v>0</v>
      </c>
      <c r="G88">
        <v>0</v>
      </c>
      <c r="H88">
        <v>0.4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10"/>
      <c r="AN88">
        <v>12</v>
      </c>
      <c r="AO88">
        <f t="shared" ref="AO88:BW88" si="175">C173+C174</f>
        <v>0</v>
      </c>
      <c r="AP88">
        <f t="shared" si="175"/>
        <v>0</v>
      </c>
      <c r="AQ88">
        <f t="shared" si="175"/>
        <v>0</v>
      </c>
      <c r="AR88">
        <f t="shared" si="175"/>
        <v>4</v>
      </c>
      <c r="AS88">
        <f t="shared" si="175"/>
        <v>0</v>
      </c>
      <c r="AT88">
        <f t="shared" si="175"/>
        <v>0</v>
      </c>
      <c r="AU88">
        <f t="shared" si="175"/>
        <v>1.6</v>
      </c>
      <c r="AV88">
        <f t="shared" si="175"/>
        <v>0</v>
      </c>
      <c r="AW88">
        <f t="shared" si="175"/>
        <v>0</v>
      </c>
      <c r="AX88">
        <f t="shared" si="175"/>
        <v>0</v>
      </c>
      <c r="AY88">
        <f t="shared" si="175"/>
        <v>0</v>
      </c>
      <c r="AZ88">
        <f t="shared" si="175"/>
        <v>0</v>
      </c>
      <c r="BA88">
        <f t="shared" si="175"/>
        <v>0</v>
      </c>
      <c r="BB88">
        <f t="shared" si="175"/>
        <v>7</v>
      </c>
      <c r="BC88">
        <f t="shared" si="175"/>
        <v>3.4</v>
      </c>
      <c r="BD88">
        <f t="shared" si="175"/>
        <v>0</v>
      </c>
      <c r="BE88">
        <f t="shared" si="175"/>
        <v>0</v>
      </c>
      <c r="BF88">
        <f t="shared" si="175"/>
        <v>0</v>
      </c>
      <c r="BG88">
        <f t="shared" si="175"/>
        <v>0</v>
      </c>
      <c r="BH88">
        <f t="shared" si="175"/>
        <v>0</v>
      </c>
      <c r="BI88">
        <f t="shared" si="175"/>
        <v>0</v>
      </c>
      <c r="BJ88">
        <f t="shared" si="175"/>
        <v>0</v>
      </c>
      <c r="BK88">
        <f t="shared" si="175"/>
        <v>0</v>
      </c>
      <c r="BL88">
        <f t="shared" si="175"/>
        <v>0</v>
      </c>
      <c r="BM88">
        <f t="shared" si="175"/>
        <v>0.4</v>
      </c>
      <c r="BN88">
        <f t="shared" si="175"/>
        <v>0</v>
      </c>
      <c r="BO88">
        <f t="shared" si="175"/>
        <v>0</v>
      </c>
      <c r="BP88">
        <f t="shared" si="175"/>
        <v>0</v>
      </c>
      <c r="BQ88">
        <f t="shared" si="175"/>
        <v>0</v>
      </c>
      <c r="BR88">
        <f t="shared" si="175"/>
        <v>0</v>
      </c>
      <c r="BS88">
        <f t="shared" si="175"/>
        <v>0</v>
      </c>
      <c r="BT88">
        <f t="shared" si="175"/>
        <v>0</v>
      </c>
      <c r="BU88">
        <f t="shared" si="175"/>
        <v>9.4</v>
      </c>
      <c r="BV88">
        <f t="shared" si="175"/>
        <v>0.4</v>
      </c>
      <c r="BW88">
        <f t="shared" si="175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10"/>
      <c r="AN89">
        <v>18</v>
      </c>
      <c r="AO89">
        <f t="shared" ref="AO89:BW89" si="176">C175+C176</f>
        <v>0</v>
      </c>
      <c r="AP89">
        <f t="shared" si="176"/>
        <v>0</v>
      </c>
      <c r="AQ89">
        <f t="shared" si="176"/>
        <v>0</v>
      </c>
      <c r="AR89">
        <f t="shared" si="176"/>
        <v>4</v>
      </c>
      <c r="AS89">
        <f t="shared" si="176"/>
        <v>0</v>
      </c>
      <c r="AT89">
        <f t="shared" si="176"/>
        <v>0</v>
      </c>
      <c r="AU89">
        <f t="shared" si="176"/>
        <v>0</v>
      </c>
      <c r="AV89">
        <f t="shared" si="176"/>
        <v>0</v>
      </c>
      <c r="AW89">
        <f t="shared" si="176"/>
        <v>0.1</v>
      </c>
      <c r="AX89">
        <f t="shared" si="176"/>
        <v>0</v>
      </c>
      <c r="AY89">
        <f t="shared" si="176"/>
        <v>2.1</v>
      </c>
      <c r="AZ89">
        <f t="shared" si="176"/>
        <v>0</v>
      </c>
      <c r="BA89">
        <f t="shared" si="176"/>
        <v>0</v>
      </c>
      <c r="BB89">
        <f t="shared" si="176"/>
        <v>0</v>
      </c>
      <c r="BC89">
        <f t="shared" si="176"/>
        <v>19.8</v>
      </c>
      <c r="BD89">
        <f t="shared" si="176"/>
        <v>0</v>
      </c>
      <c r="BE89">
        <f t="shared" si="176"/>
        <v>0</v>
      </c>
      <c r="BF89">
        <f t="shared" si="176"/>
        <v>0</v>
      </c>
      <c r="BG89">
        <f t="shared" si="176"/>
        <v>0</v>
      </c>
      <c r="BH89">
        <f t="shared" si="176"/>
        <v>0</v>
      </c>
      <c r="BI89">
        <f t="shared" si="176"/>
        <v>0</v>
      </c>
      <c r="BJ89">
        <f t="shared" si="176"/>
        <v>0</v>
      </c>
      <c r="BK89">
        <f t="shared" si="176"/>
        <v>0</v>
      </c>
      <c r="BL89">
        <f t="shared" si="176"/>
        <v>0</v>
      </c>
      <c r="BM89">
        <f t="shared" si="176"/>
        <v>0</v>
      </c>
      <c r="BN89">
        <f t="shared" si="176"/>
        <v>0</v>
      </c>
      <c r="BO89">
        <f t="shared" si="176"/>
        <v>0.4</v>
      </c>
      <c r="BP89">
        <f t="shared" si="176"/>
        <v>0</v>
      </c>
      <c r="BQ89">
        <f t="shared" si="176"/>
        <v>0</v>
      </c>
      <c r="BR89">
        <f t="shared" si="176"/>
        <v>0</v>
      </c>
      <c r="BS89">
        <f t="shared" si="176"/>
        <v>0</v>
      </c>
      <c r="BT89">
        <f t="shared" si="176"/>
        <v>0</v>
      </c>
      <c r="BU89">
        <f t="shared" si="176"/>
        <v>0</v>
      </c>
      <c r="BV89">
        <f t="shared" si="176"/>
        <v>0</v>
      </c>
      <c r="BW89">
        <f t="shared" si="176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6</v>
      </c>
      <c r="H90">
        <v>0</v>
      </c>
      <c r="I90">
        <v>0</v>
      </c>
      <c r="J90">
        <v>4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0.6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3.6</v>
      </c>
      <c r="AJ90">
        <v>0</v>
      </c>
      <c r="AK90">
        <v>0</v>
      </c>
      <c r="AM90" s="10"/>
      <c r="AN90">
        <v>24</v>
      </c>
      <c r="AO90">
        <f t="shared" ref="AO90:BW90" si="177">C177+C178</f>
        <v>0</v>
      </c>
      <c r="AP90">
        <f t="shared" si="177"/>
        <v>0</v>
      </c>
      <c r="AQ90">
        <f t="shared" si="177"/>
        <v>0</v>
      </c>
      <c r="AR90">
        <f t="shared" si="177"/>
        <v>0</v>
      </c>
      <c r="AS90">
        <f t="shared" si="177"/>
        <v>0</v>
      </c>
      <c r="AT90">
        <f t="shared" si="177"/>
        <v>0</v>
      </c>
      <c r="AU90">
        <f t="shared" si="177"/>
        <v>0</v>
      </c>
      <c r="AV90">
        <f t="shared" si="177"/>
        <v>0</v>
      </c>
      <c r="AW90">
        <f t="shared" si="177"/>
        <v>0</v>
      </c>
      <c r="AX90">
        <f t="shared" si="177"/>
        <v>0</v>
      </c>
      <c r="AY90">
        <f t="shared" si="177"/>
        <v>12</v>
      </c>
      <c r="AZ90">
        <f t="shared" si="177"/>
        <v>0</v>
      </c>
      <c r="BA90">
        <f t="shared" si="177"/>
        <v>0</v>
      </c>
      <c r="BB90">
        <f t="shared" si="177"/>
        <v>0</v>
      </c>
      <c r="BC90">
        <f t="shared" si="177"/>
        <v>0</v>
      </c>
      <c r="BD90">
        <f t="shared" si="177"/>
        <v>0</v>
      </c>
      <c r="BE90">
        <f t="shared" si="177"/>
        <v>0</v>
      </c>
      <c r="BF90">
        <f t="shared" si="177"/>
        <v>0</v>
      </c>
      <c r="BG90">
        <f t="shared" si="177"/>
        <v>0</v>
      </c>
      <c r="BH90">
        <f t="shared" si="177"/>
        <v>0</v>
      </c>
      <c r="BI90">
        <f t="shared" si="177"/>
        <v>0</v>
      </c>
      <c r="BJ90">
        <f t="shared" si="177"/>
        <v>0</v>
      </c>
      <c r="BK90">
        <f t="shared" si="177"/>
        <v>0</v>
      </c>
      <c r="BL90">
        <f t="shared" si="177"/>
        <v>0</v>
      </c>
      <c r="BM90">
        <f t="shared" si="177"/>
        <v>0</v>
      </c>
      <c r="BN90">
        <f t="shared" si="177"/>
        <v>0</v>
      </c>
      <c r="BO90">
        <f t="shared" si="177"/>
        <v>0</v>
      </c>
      <c r="BP90">
        <f t="shared" si="177"/>
        <v>0</v>
      </c>
      <c r="BQ90">
        <f t="shared" si="177"/>
        <v>0</v>
      </c>
      <c r="BR90">
        <f t="shared" si="177"/>
        <v>0</v>
      </c>
      <c r="BS90">
        <f t="shared" si="177"/>
        <v>0</v>
      </c>
      <c r="BT90">
        <f t="shared" si="177"/>
        <v>0</v>
      </c>
      <c r="BU90">
        <f t="shared" si="177"/>
        <v>0</v>
      </c>
      <c r="BV90">
        <f t="shared" si="177"/>
        <v>0</v>
      </c>
      <c r="BW90">
        <f t="shared" si="177"/>
        <v>0</v>
      </c>
      <c r="BX90" s="1"/>
      <c r="DJ90" s="1"/>
      <c r="DK90" s="1"/>
    </row>
    <row r="91" spans="1:115" x14ac:dyDescent="0.25">
      <c r="A91" s="8">
        <v>43658</v>
      </c>
      <c r="B91">
        <v>3</v>
      </c>
      <c r="C91">
        <v>0</v>
      </c>
      <c r="D91">
        <v>0</v>
      </c>
      <c r="E91">
        <v>0</v>
      </c>
      <c r="F91">
        <v>0</v>
      </c>
      <c r="G91">
        <v>3.5</v>
      </c>
      <c r="H91">
        <v>9</v>
      </c>
      <c r="I91">
        <v>0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4.8</v>
      </c>
      <c r="AJ91">
        <v>0</v>
      </c>
      <c r="AK91">
        <v>0</v>
      </c>
      <c r="AM91" s="9">
        <v>42939</v>
      </c>
      <c r="AN91">
        <v>6</v>
      </c>
      <c r="AO91">
        <f t="shared" ref="AO91:BW91" si="178">C179+C180</f>
        <v>0</v>
      </c>
      <c r="AP91">
        <f t="shared" si="178"/>
        <v>0</v>
      </c>
      <c r="AQ91">
        <f t="shared" si="178"/>
        <v>0</v>
      </c>
      <c r="AR91">
        <f t="shared" si="178"/>
        <v>1.4</v>
      </c>
      <c r="AS91">
        <f t="shared" si="178"/>
        <v>0</v>
      </c>
      <c r="AT91">
        <f t="shared" si="178"/>
        <v>0</v>
      </c>
      <c r="AU91">
        <f t="shared" si="178"/>
        <v>0</v>
      </c>
      <c r="AV91">
        <f t="shared" si="178"/>
        <v>0</v>
      </c>
      <c r="AW91">
        <f t="shared" si="178"/>
        <v>0</v>
      </c>
      <c r="AX91">
        <f t="shared" si="178"/>
        <v>0</v>
      </c>
      <c r="AY91">
        <f t="shared" si="178"/>
        <v>1.8</v>
      </c>
      <c r="AZ91">
        <f t="shared" si="178"/>
        <v>0</v>
      </c>
      <c r="BA91">
        <f t="shared" si="178"/>
        <v>0</v>
      </c>
      <c r="BB91">
        <f t="shared" si="178"/>
        <v>0</v>
      </c>
      <c r="BC91">
        <f t="shared" si="178"/>
        <v>0</v>
      </c>
      <c r="BD91">
        <f t="shared" si="178"/>
        <v>0</v>
      </c>
      <c r="BE91">
        <f t="shared" si="178"/>
        <v>0</v>
      </c>
      <c r="BF91">
        <f t="shared" si="178"/>
        <v>0</v>
      </c>
      <c r="BG91">
        <f t="shared" si="178"/>
        <v>0</v>
      </c>
      <c r="BH91">
        <f t="shared" si="178"/>
        <v>0</v>
      </c>
      <c r="BI91">
        <f t="shared" si="178"/>
        <v>0</v>
      </c>
      <c r="BJ91">
        <f t="shared" si="178"/>
        <v>0</v>
      </c>
      <c r="BK91">
        <f t="shared" si="178"/>
        <v>0</v>
      </c>
      <c r="BL91">
        <f t="shared" si="178"/>
        <v>0</v>
      </c>
      <c r="BM91">
        <f t="shared" si="178"/>
        <v>0</v>
      </c>
      <c r="BN91">
        <f t="shared" si="178"/>
        <v>0</v>
      </c>
      <c r="BO91">
        <f t="shared" si="178"/>
        <v>1.3</v>
      </c>
      <c r="BP91">
        <f t="shared" si="178"/>
        <v>0</v>
      </c>
      <c r="BQ91">
        <f t="shared" si="178"/>
        <v>0</v>
      </c>
      <c r="BR91">
        <f t="shared" si="178"/>
        <v>14.2</v>
      </c>
      <c r="BS91">
        <f t="shared" si="178"/>
        <v>0</v>
      </c>
      <c r="BT91">
        <f t="shared" si="178"/>
        <v>0</v>
      </c>
      <c r="BU91">
        <f t="shared" si="178"/>
        <v>0</v>
      </c>
      <c r="BV91">
        <f t="shared" si="178"/>
        <v>0</v>
      </c>
      <c r="BW91">
        <f t="shared" si="178"/>
        <v>0</v>
      </c>
      <c r="BX91" s="1"/>
      <c r="DJ91" s="1"/>
      <c r="DK91" s="1"/>
    </row>
    <row r="92" spans="1:115" x14ac:dyDescent="0.25">
      <c r="A92" s="8"/>
      <c r="B92">
        <v>6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  <c r="J92">
        <v>0</v>
      </c>
      <c r="K92">
        <v>0</v>
      </c>
      <c r="L92">
        <v>1.4</v>
      </c>
      <c r="M92">
        <v>0</v>
      </c>
      <c r="N92">
        <v>1</v>
      </c>
      <c r="O92">
        <v>0</v>
      </c>
      <c r="P92">
        <v>4</v>
      </c>
      <c r="Q92">
        <v>0</v>
      </c>
      <c r="R92">
        <v>0</v>
      </c>
      <c r="S92">
        <v>0</v>
      </c>
      <c r="T92">
        <v>0</v>
      </c>
      <c r="U92">
        <v>1</v>
      </c>
      <c r="V92">
        <v>2</v>
      </c>
      <c r="W92">
        <v>1</v>
      </c>
      <c r="X92">
        <v>0</v>
      </c>
      <c r="Y92">
        <v>0</v>
      </c>
      <c r="Z92">
        <v>0</v>
      </c>
      <c r="AA92">
        <v>0</v>
      </c>
      <c r="AB92">
        <v>7</v>
      </c>
      <c r="AC92">
        <v>0</v>
      </c>
      <c r="AD92">
        <v>0</v>
      </c>
      <c r="AE92">
        <v>42</v>
      </c>
      <c r="AF92">
        <v>0</v>
      </c>
      <c r="AG92">
        <v>0</v>
      </c>
      <c r="AH92">
        <v>0</v>
      </c>
      <c r="AI92">
        <v>0.2</v>
      </c>
      <c r="AJ92">
        <v>0</v>
      </c>
      <c r="AK92">
        <v>0</v>
      </c>
      <c r="AM92" s="10"/>
      <c r="AN92">
        <v>12</v>
      </c>
      <c r="AO92">
        <f t="shared" ref="AO92:BW92" si="179">C181+C182</f>
        <v>0</v>
      </c>
      <c r="AP92">
        <f t="shared" si="179"/>
        <v>0</v>
      </c>
      <c r="AQ92">
        <f t="shared" si="179"/>
        <v>0</v>
      </c>
      <c r="AR92">
        <f t="shared" si="179"/>
        <v>0</v>
      </c>
      <c r="AS92">
        <f t="shared" si="179"/>
        <v>0</v>
      </c>
      <c r="AT92">
        <f t="shared" si="179"/>
        <v>0</v>
      </c>
      <c r="AU92">
        <f t="shared" si="179"/>
        <v>0</v>
      </c>
      <c r="AV92">
        <f t="shared" si="179"/>
        <v>0</v>
      </c>
      <c r="AW92">
        <f t="shared" si="179"/>
        <v>0</v>
      </c>
      <c r="AX92">
        <f t="shared" si="179"/>
        <v>0</v>
      </c>
      <c r="AY92">
        <f t="shared" si="179"/>
        <v>0</v>
      </c>
      <c r="AZ92">
        <f t="shared" si="179"/>
        <v>0</v>
      </c>
      <c r="BA92">
        <f t="shared" si="179"/>
        <v>0</v>
      </c>
      <c r="BB92">
        <f t="shared" si="179"/>
        <v>0</v>
      </c>
      <c r="BC92">
        <f t="shared" si="179"/>
        <v>0</v>
      </c>
      <c r="BD92">
        <f t="shared" si="179"/>
        <v>0</v>
      </c>
      <c r="BE92">
        <f t="shared" si="179"/>
        <v>0</v>
      </c>
      <c r="BF92">
        <f t="shared" si="179"/>
        <v>0</v>
      </c>
      <c r="BG92">
        <f t="shared" si="179"/>
        <v>0</v>
      </c>
      <c r="BH92">
        <f t="shared" si="179"/>
        <v>0</v>
      </c>
      <c r="BI92">
        <f t="shared" si="179"/>
        <v>0</v>
      </c>
      <c r="BJ92">
        <f t="shared" si="179"/>
        <v>0</v>
      </c>
      <c r="BK92">
        <f t="shared" si="179"/>
        <v>0</v>
      </c>
      <c r="BL92">
        <f t="shared" si="179"/>
        <v>0</v>
      </c>
      <c r="BM92">
        <f t="shared" si="179"/>
        <v>0</v>
      </c>
      <c r="BN92">
        <f t="shared" si="179"/>
        <v>0</v>
      </c>
      <c r="BO92">
        <f t="shared" si="179"/>
        <v>2.2000000000000002</v>
      </c>
      <c r="BP92">
        <f t="shared" si="179"/>
        <v>0</v>
      </c>
      <c r="BQ92">
        <f t="shared" si="179"/>
        <v>0</v>
      </c>
      <c r="BR92">
        <f t="shared" si="179"/>
        <v>0</v>
      </c>
      <c r="BS92">
        <f t="shared" si="179"/>
        <v>0</v>
      </c>
      <c r="BT92">
        <f t="shared" si="179"/>
        <v>0</v>
      </c>
      <c r="BU92">
        <f t="shared" si="179"/>
        <v>0</v>
      </c>
      <c r="BV92">
        <f t="shared" si="179"/>
        <v>0</v>
      </c>
      <c r="BW92">
        <f t="shared" si="179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1.1000000000000001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49.8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0.4</v>
      </c>
      <c r="AE93">
        <v>0</v>
      </c>
      <c r="AF93">
        <v>0</v>
      </c>
      <c r="AG93">
        <v>51.5</v>
      </c>
      <c r="AH93">
        <v>0</v>
      </c>
      <c r="AI93">
        <v>0</v>
      </c>
      <c r="AJ93">
        <v>0</v>
      </c>
      <c r="AK93">
        <v>0.5</v>
      </c>
      <c r="AM93" s="10"/>
      <c r="AN93">
        <v>18</v>
      </c>
      <c r="AO93">
        <f t="shared" ref="AO93:BW93" si="180">C183+C184</f>
        <v>0</v>
      </c>
      <c r="AP93">
        <f t="shared" si="180"/>
        <v>0</v>
      </c>
      <c r="AQ93">
        <f t="shared" si="180"/>
        <v>0</v>
      </c>
      <c r="AR93">
        <f t="shared" si="180"/>
        <v>0</v>
      </c>
      <c r="AS93">
        <f t="shared" si="180"/>
        <v>0</v>
      </c>
      <c r="AT93">
        <f t="shared" si="180"/>
        <v>0</v>
      </c>
      <c r="AU93">
        <f t="shared" si="180"/>
        <v>0</v>
      </c>
      <c r="AV93">
        <f t="shared" si="180"/>
        <v>0</v>
      </c>
      <c r="AW93">
        <f t="shared" si="180"/>
        <v>0</v>
      </c>
      <c r="AX93">
        <f t="shared" si="180"/>
        <v>0</v>
      </c>
      <c r="AY93">
        <f t="shared" si="180"/>
        <v>0</v>
      </c>
      <c r="AZ93">
        <f t="shared" si="180"/>
        <v>0</v>
      </c>
      <c r="BA93">
        <f t="shared" si="180"/>
        <v>0</v>
      </c>
      <c r="BB93">
        <f t="shared" si="180"/>
        <v>0</v>
      </c>
      <c r="BC93">
        <f t="shared" si="180"/>
        <v>0</v>
      </c>
      <c r="BD93">
        <f t="shared" si="180"/>
        <v>0</v>
      </c>
      <c r="BE93">
        <f t="shared" si="180"/>
        <v>0</v>
      </c>
      <c r="BF93">
        <f t="shared" si="180"/>
        <v>0</v>
      </c>
      <c r="BG93">
        <f t="shared" si="180"/>
        <v>0</v>
      </c>
      <c r="BH93">
        <f t="shared" si="180"/>
        <v>0</v>
      </c>
      <c r="BI93">
        <f t="shared" si="180"/>
        <v>0</v>
      </c>
      <c r="BJ93">
        <f t="shared" si="180"/>
        <v>0</v>
      </c>
      <c r="BK93">
        <f t="shared" si="180"/>
        <v>1</v>
      </c>
      <c r="BL93">
        <f t="shared" si="180"/>
        <v>0</v>
      </c>
      <c r="BM93">
        <f t="shared" si="180"/>
        <v>0</v>
      </c>
      <c r="BN93">
        <f t="shared" si="180"/>
        <v>0</v>
      </c>
      <c r="BO93">
        <f t="shared" si="180"/>
        <v>0</v>
      </c>
      <c r="BP93">
        <f t="shared" si="180"/>
        <v>0</v>
      </c>
      <c r="BQ93">
        <f t="shared" si="180"/>
        <v>0</v>
      </c>
      <c r="BR93">
        <f t="shared" si="180"/>
        <v>0</v>
      </c>
      <c r="BS93">
        <f t="shared" si="180"/>
        <v>0</v>
      </c>
      <c r="BT93">
        <f t="shared" si="180"/>
        <v>0</v>
      </c>
      <c r="BU93">
        <f t="shared" si="180"/>
        <v>0</v>
      </c>
      <c r="BV93">
        <f t="shared" si="180"/>
        <v>0</v>
      </c>
      <c r="BW93">
        <f t="shared" si="180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0.3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23</v>
      </c>
      <c r="Q94">
        <v>0</v>
      </c>
      <c r="R94">
        <v>0</v>
      </c>
      <c r="S94">
        <v>28</v>
      </c>
      <c r="T94">
        <v>18</v>
      </c>
      <c r="U94">
        <v>2</v>
      </c>
      <c r="V94">
        <v>0</v>
      </c>
      <c r="W94">
        <v>0</v>
      </c>
      <c r="X94">
        <v>0</v>
      </c>
      <c r="Y94">
        <v>0</v>
      </c>
      <c r="Z94">
        <v>16.2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10.6</v>
      </c>
      <c r="AH94">
        <v>14</v>
      </c>
      <c r="AI94">
        <v>0</v>
      </c>
      <c r="AJ94">
        <v>0</v>
      </c>
      <c r="AK94">
        <v>2</v>
      </c>
      <c r="AM94" s="10"/>
      <c r="AN94">
        <v>24</v>
      </c>
      <c r="AO94">
        <f t="shared" ref="AO94:BW94" si="181">C185+C186</f>
        <v>0</v>
      </c>
      <c r="AP94">
        <f t="shared" si="181"/>
        <v>0</v>
      </c>
      <c r="AQ94">
        <f t="shared" si="181"/>
        <v>0</v>
      </c>
      <c r="AR94">
        <f t="shared" si="181"/>
        <v>0</v>
      </c>
      <c r="AS94">
        <f t="shared" si="181"/>
        <v>1</v>
      </c>
      <c r="AT94">
        <f t="shared" si="181"/>
        <v>5</v>
      </c>
      <c r="AU94">
        <f t="shared" si="181"/>
        <v>0</v>
      </c>
      <c r="AV94">
        <f t="shared" si="181"/>
        <v>1</v>
      </c>
      <c r="AW94">
        <f t="shared" si="181"/>
        <v>0</v>
      </c>
      <c r="AX94">
        <f t="shared" si="181"/>
        <v>0</v>
      </c>
      <c r="AY94">
        <f t="shared" si="181"/>
        <v>0</v>
      </c>
      <c r="AZ94">
        <f t="shared" si="181"/>
        <v>0</v>
      </c>
      <c r="BA94">
        <f t="shared" si="181"/>
        <v>0</v>
      </c>
      <c r="BB94">
        <f t="shared" si="181"/>
        <v>0</v>
      </c>
      <c r="BC94">
        <f t="shared" si="181"/>
        <v>0</v>
      </c>
      <c r="BD94">
        <f t="shared" si="181"/>
        <v>0</v>
      </c>
      <c r="BE94">
        <f t="shared" si="181"/>
        <v>0</v>
      </c>
      <c r="BF94">
        <f t="shared" si="181"/>
        <v>0</v>
      </c>
      <c r="BG94">
        <f t="shared" si="181"/>
        <v>75</v>
      </c>
      <c r="BH94">
        <f t="shared" si="181"/>
        <v>0</v>
      </c>
      <c r="BI94">
        <f t="shared" si="181"/>
        <v>0</v>
      </c>
      <c r="BJ94">
        <f t="shared" si="181"/>
        <v>0</v>
      </c>
      <c r="BK94">
        <f t="shared" si="181"/>
        <v>0</v>
      </c>
      <c r="BL94">
        <f t="shared" si="181"/>
        <v>0</v>
      </c>
      <c r="BM94">
        <f t="shared" si="181"/>
        <v>0</v>
      </c>
      <c r="BN94">
        <f t="shared" si="181"/>
        <v>15.4</v>
      </c>
      <c r="BO94">
        <f t="shared" si="181"/>
        <v>0</v>
      </c>
      <c r="BP94">
        <f t="shared" si="181"/>
        <v>0</v>
      </c>
      <c r="BQ94">
        <f t="shared" si="181"/>
        <v>0</v>
      </c>
      <c r="BR94">
        <f t="shared" si="181"/>
        <v>0</v>
      </c>
      <c r="BS94">
        <f t="shared" si="181"/>
        <v>1.8</v>
      </c>
      <c r="BT94">
        <f t="shared" si="181"/>
        <v>0</v>
      </c>
      <c r="BU94">
        <f t="shared" si="181"/>
        <v>0</v>
      </c>
      <c r="BV94">
        <f t="shared" si="181"/>
        <v>0</v>
      </c>
      <c r="BW94">
        <f t="shared" si="181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0.6</v>
      </c>
      <c r="AI95">
        <v>0</v>
      </c>
      <c r="AJ95">
        <v>0</v>
      </c>
      <c r="AK95">
        <v>0</v>
      </c>
      <c r="AM95" s="9">
        <v>42940</v>
      </c>
      <c r="AN95">
        <v>6</v>
      </c>
      <c r="AO95">
        <f t="shared" ref="AO95:BW95" si="182">C187+C188</f>
        <v>0</v>
      </c>
      <c r="AP95">
        <f t="shared" si="182"/>
        <v>0</v>
      </c>
      <c r="AQ95">
        <f t="shared" si="182"/>
        <v>0</v>
      </c>
      <c r="AR95">
        <f t="shared" si="182"/>
        <v>0</v>
      </c>
      <c r="AS95">
        <f t="shared" si="182"/>
        <v>4</v>
      </c>
      <c r="AT95">
        <f t="shared" si="182"/>
        <v>5</v>
      </c>
      <c r="AU95">
        <f t="shared" si="182"/>
        <v>0</v>
      </c>
      <c r="AV95">
        <f t="shared" si="182"/>
        <v>50</v>
      </c>
      <c r="AW95">
        <f t="shared" si="182"/>
        <v>0</v>
      </c>
      <c r="AX95">
        <f t="shared" si="182"/>
        <v>0</v>
      </c>
      <c r="AY95">
        <f t="shared" si="182"/>
        <v>0</v>
      </c>
      <c r="AZ95">
        <f t="shared" si="182"/>
        <v>0</v>
      </c>
      <c r="BA95">
        <f t="shared" si="182"/>
        <v>0</v>
      </c>
      <c r="BB95">
        <f t="shared" si="182"/>
        <v>2</v>
      </c>
      <c r="BC95">
        <f t="shared" si="182"/>
        <v>0</v>
      </c>
      <c r="BD95">
        <f t="shared" si="182"/>
        <v>0</v>
      </c>
      <c r="BE95">
        <f t="shared" si="182"/>
        <v>0</v>
      </c>
      <c r="BF95">
        <f t="shared" si="182"/>
        <v>0</v>
      </c>
      <c r="BG95">
        <f t="shared" si="182"/>
        <v>30</v>
      </c>
      <c r="BH95">
        <f t="shared" si="182"/>
        <v>0</v>
      </c>
      <c r="BI95">
        <f t="shared" si="182"/>
        <v>0</v>
      </c>
      <c r="BJ95">
        <f t="shared" si="182"/>
        <v>0</v>
      </c>
      <c r="BK95">
        <f t="shared" si="182"/>
        <v>0</v>
      </c>
      <c r="BL95">
        <f t="shared" si="182"/>
        <v>0</v>
      </c>
      <c r="BM95">
        <f t="shared" si="182"/>
        <v>0</v>
      </c>
      <c r="BN95">
        <f t="shared" si="182"/>
        <v>22.8</v>
      </c>
      <c r="BO95">
        <f t="shared" si="182"/>
        <v>0</v>
      </c>
      <c r="BP95">
        <f t="shared" si="182"/>
        <v>2.5</v>
      </c>
      <c r="BQ95">
        <f t="shared" si="182"/>
        <v>0</v>
      </c>
      <c r="BR95">
        <f t="shared" si="182"/>
        <v>0</v>
      </c>
      <c r="BS95">
        <f t="shared" si="182"/>
        <v>3</v>
      </c>
      <c r="BT95">
        <f t="shared" si="182"/>
        <v>0.4</v>
      </c>
      <c r="BU95">
        <f t="shared" si="182"/>
        <v>0</v>
      </c>
      <c r="BV95">
        <f t="shared" si="182"/>
        <v>0</v>
      </c>
      <c r="BW95">
        <f t="shared" si="182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3">C189+C190</f>
        <v>1</v>
      </c>
      <c r="AP96">
        <f t="shared" si="183"/>
        <v>0</v>
      </c>
      <c r="AQ96">
        <f t="shared" si="183"/>
        <v>0</v>
      </c>
      <c r="AR96">
        <f t="shared" si="183"/>
        <v>2</v>
      </c>
      <c r="AS96">
        <f t="shared" si="183"/>
        <v>0</v>
      </c>
      <c r="AT96">
        <f t="shared" si="183"/>
        <v>0</v>
      </c>
      <c r="AU96">
        <f t="shared" si="183"/>
        <v>8.8000000000000007</v>
      </c>
      <c r="AV96">
        <f t="shared" si="183"/>
        <v>0</v>
      </c>
      <c r="AW96">
        <f t="shared" si="183"/>
        <v>0</v>
      </c>
      <c r="AX96">
        <f t="shared" si="183"/>
        <v>0</v>
      </c>
      <c r="AY96">
        <f t="shared" si="183"/>
        <v>0</v>
      </c>
      <c r="AZ96">
        <f t="shared" si="183"/>
        <v>0</v>
      </c>
      <c r="BA96">
        <f t="shared" si="183"/>
        <v>0</v>
      </c>
      <c r="BB96">
        <f t="shared" si="183"/>
        <v>0</v>
      </c>
      <c r="BC96">
        <f t="shared" si="183"/>
        <v>0</v>
      </c>
      <c r="BD96">
        <f t="shared" si="183"/>
        <v>0</v>
      </c>
      <c r="BE96">
        <f t="shared" si="183"/>
        <v>0</v>
      </c>
      <c r="BF96">
        <f t="shared" si="183"/>
        <v>0</v>
      </c>
      <c r="BG96">
        <f t="shared" si="183"/>
        <v>0</v>
      </c>
      <c r="BH96">
        <f t="shared" si="183"/>
        <v>0</v>
      </c>
      <c r="BI96">
        <f t="shared" si="183"/>
        <v>0</v>
      </c>
      <c r="BJ96">
        <f t="shared" si="183"/>
        <v>0</v>
      </c>
      <c r="BK96">
        <f t="shared" si="183"/>
        <v>0</v>
      </c>
      <c r="BL96">
        <f t="shared" si="183"/>
        <v>0</v>
      </c>
      <c r="BM96">
        <f t="shared" si="183"/>
        <v>0.4</v>
      </c>
      <c r="BN96">
        <f t="shared" si="183"/>
        <v>0</v>
      </c>
      <c r="BO96">
        <f t="shared" si="183"/>
        <v>0</v>
      </c>
      <c r="BP96">
        <f t="shared" si="183"/>
        <v>0</v>
      </c>
      <c r="BQ96">
        <f t="shared" si="183"/>
        <v>0</v>
      </c>
      <c r="BR96">
        <f t="shared" si="183"/>
        <v>0</v>
      </c>
      <c r="BS96">
        <f t="shared" si="183"/>
        <v>0</v>
      </c>
      <c r="BT96">
        <f t="shared" si="183"/>
        <v>0</v>
      </c>
      <c r="BU96">
        <f t="shared" si="183"/>
        <v>0</v>
      </c>
      <c r="BV96">
        <f t="shared" si="183"/>
        <v>0</v>
      </c>
      <c r="BW96">
        <f t="shared" si="183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0.1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76.2</v>
      </c>
      <c r="AH97">
        <v>0</v>
      </c>
      <c r="AI97">
        <v>0</v>
      </c>
      <c r="AJ97">
        <v>0</v>
      </c>
      <c r="AK97">
        <v>0</v>
      </c>
      <c r="AM97" s="10"/>
      <c r="AN97">
        <v>18</v>
      </c>
      <c r="AO97">
        <f t="shared" ref="AO97:BW97" si="184">C191+C192</f>
        <v>0</v>
      </c>
      <c r="AP97">
        <f t="shared" si="184"/>
        <v>0</v>
      </c>
      <c r="AQ97">
        <f t="shared" si="184"/>
        <v>0</v>
      </c>
      <c r="AR97">
        <f t="shared" si="184"/>
        <v>0</v>
      </c>
      <c r="AS97">
        <f t="shared" si="184"/>
        <v>0</v>
      </c>
      <c r="AT97">
        <f t="shared" si="184"/>
        <v>0</v>
      </c>
      <c r="AU97">
        <f t="shared" si="184"/>
        <v>0</v>
      </c>
      <c r="AV97">
        <f t="shared" si="184"/>
        <v>0</v>
      </c>
      <c r="AW97">
        <f t="shared" si="184"/>
        <v>0</v>
      </c>
      <c r="AX97">
        <f t="shared" si="184"/>
        <v>0</v>
      </c>
      <c r="AY97">
        <f t="shared" si="184"/>
        <v>11.2</v>
      </c>
      <c r="AZ97">
        <f t="shared" si="184"/>
        <v>0</v>
      </c>
      <c r="BA97">
        <f t="shared" si="184"/>
        <v>2</v>
      </c>
      <c r="BB97">
        <f t="shared" si="184"/>
        <v>0</v>
      </c>
      <c r="BC97">
        <f t="shared" si="184"/>
        <v>3</v>
      </c>
      <c r="BD97">
        <f t="shared" si="184"/>
        <v>0</v>
      </c>
      <c r="BE97">
        <f t="shared" si="184"/>
        <v>0</v>
      </c>
      <c r="BF97">
        <f t="shared" si="184"/>
        <v>0</v>
      </c>
      <c r="BG97">
        <f t="shared" si="184"/>
        <v>0</v>
      </c>
      <c r="BH97">
        <f t="shared" si="184"/>
        <v>0</v>
      </c>
      <c r="BI97">
        <f t="shared" si="184"/>
        <v>0</v>
      </c>
      <c r="BJ97">
        <f t="shared" si="184"/>
        <v>0</v>
      </c>
      <c r="BK97">
        <f t="shared" si="184"/>
        <v>0</v>
      </c>
      <c r="BL97">
        <f t="shared" si="184"/>
        <v>0</v>
      </c>
      <c r="BM97">
        <f t="shared" si="184"/>
        <v>0</v>
      </c>
      <c r="BN97">
        <f t="shared" si="184"/>
        <v>0</v>
      </c>
      <c r="BO97">
        <f t="shared" si="184"/>
        <v>0</v>
      </c>
      <c r="BP97">
        <f t="shared" si="184"/>
        <v>0</v>
      </c>
      <c r="BQ97">
        <f t="shared" si="184"/>
        <v>0</v>
      </c>
      <c r="BR97">
        <f t="shared" si="184"/>
        <v>0</v>
      </c>
      <c r="BS97">
        <f t="shared" si="184"/>
        <v>0</v>
      </c>
      <c r="BT97">
        <f t="shared" si="184"/>
        <v>0</v>
      </c>
      <c r="BU97">
        <f t="shared" si="184"/>
        <v>0</v>
      </c>
      <c r="BV97">
        <f t="shared" si="184"/>
        <v>0</v>
      </c>
      <c r="BW97">
        <f t="shared" si="184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30</v>
      </c>
      <c r="AE98">
        <v>0</v>
      </c>
      <c r="AF98">
        <v>0</v>
      </c>
      <c r="AG98">
        <v>50.6</v>
      </c>
      <c r="AH98">
        <v>0</v>
      </c>
      <c r="AI98">
        <v>0</v>
      </c>
      <c r="AJ98">
        <v>0</v>
      </c>
      <c r="AK98">
        <v>0</v>
      </c>
      <c r="AM98" s="10"/>
      <c r="AN98">
        <v>24</v>
      </c>
      <c r="AO98">
        <f t="shared" ref="AO98:BW98" si="185">C193+C194</f>
        <v>0</v>
      </c>
      <c r="AP98">
        <f t="shared" si="185"/>
        <v>0</v>
      </c>
      <c r="AQ98">
        <f t="shared" si="185"/>
        <v>0</v>
      </c>
      <c r="AR98">
        <f t="shared" si="185"/>
        <v>0</v>
      </c>
      <c r="AS98">
        <f t="shared" si="185"/>
        <v>0</v>
      </c>
      <c r="AT98">
        <f t="shared" si="185"/>
        <v>15</v>
      </c>
      <c r="AU98">
        <f t="shared" si="185"/>
        <v>0</v>
      </c>
      <c r="AV98">
        <f t="shared" si="185"/>
        <v>0</v>
      </c>
      <c r="AW98">
        <f t="shared" si="185"/>
        <v>0</v>
      </c>
      <c r="AX98">
        <f t="shared" si="185"/>
        <v>0</v>
      </c>
      <c r="AY98">
        <f t="shared" si="185"/>
        <v>0</v>
      </c>
      <c r="AZ98">
        <f t="shared" si="185"/>
        <v>0</v>
      </c>
      <c r="BA98">
        <f t="shared" si="185"/>
        <v>0</v>
      </c>
      <c r="BB98">
        <f t="shared" si="185"/>
        <v>0</v>
      </c>
      <c r="BC98">
        <f t="shared" si="185"/>
        <v>0</v>
      </c>
      <c r="BD98">
        <f t="shared" si="185"/>
        <v>0</v>
      </c>
      <c r="BE98">
        <f t="shared" si="185"/>
        <v>0</v>
      </c>
      <c r="BF98">
        <f t="shared" si="185"/>
        <v>0</v>
      </c>
      <c r="BG98">
        <f t="shared" si="185"/>
        <v>11</v>
      </c>
      <c r="BH98">
        <f t="shared" si="185"/>
        <v>0</v>
      </c>
      <c r="BI98">
        <f t="shared" si="185"/>
        <v>0</v>
      </c>
      <c r="BJ98">
        <f t="shared" si="185"/>
        <v>0</v>
      </c>
      <c r="BK98">
        <f t="shared" si="185"/>
        <v>0</v>
      </c>
      <c r="BL98">
        <f t="shared" si="185"/>
        <v>0</v>
      </c>
      <c r="BM98">
        <f t="shared" si="185"/>
        <v>0</v>
      </c>
      <c r="BN98">
        <f t="shared" si="185"/>
        <v>0</v>
      </c>
      <c r="BO98">
        <f t="shared" si="185"/>
        <v>0</v>
      </c>
      <c r="BP98">
        <f t="shared" si="185"/>
        <v>0</v>
      </c>
      <c r="BQ98">
        <f t="shared" si="185"/>
        <v>0</v>
      </c>
      <c r="BR98">
        <f t="shared" si="185"/>
        <v>0</v>
      </c>
      <c r="BS98">
        <f t="shared" si="185"/>
        <v>0</v>
      </c>
      <c r="BT98">
        <f t="shared" si="185"/>
        <v>0</v>
      </c>
      <c r="BU98">
        <f t="shared" si="185"/>
        <v>0</v>
      </c>
      <c r="BV98">
        <f t="shared" si="185"/>
        <v>0</v>
      </c>
      <c r="BW98">
        <f t="shared" si="185"/>
        <v>0</v>
      </c>
      <c r="BX98" s="1"/>
      <c r="DJ98" s="1"/>
      <c r="DK98" s="1"/>
    </row>
    <row r="99" spans="1:115" x14ac:dyDescent="0.25">
      <c r="A99" s="8">
        <v>43659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30.2</v>
      </c>
      <c r="I99">
        <v>0.2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30</v>
      </c>
      <c r="AE99">
        <v>0</v>
      </c>
      <c r="AF99">
        <v>0</v>
      </c>
      <c r="AG99">
        <v>40</v>
      </c>
      <c r="AH99">
        <v>0</v>
      </c>
      <c r="AI99">
        <v>0.4</v>
      </c>
      <c r="AJ99">
        <v>0</v>
      </c>
      <c r="AK99">
        <v>0</v>
      </c>
      <c r="AM99" s="9">
        <v>42941</v>
      </c>
      <c r="AN99">
        <v>6</v>
      </c>
      <c r="AO99">
        <f t="shared" ref="AO99:BW99" si="186">C195+C196</f>
        <v>0</v>
      </c>
      <c r="AP99">
        <f t="shared" si="186"/>
        <v>0</v>
      </c>
      <c r="AQ99">
        <f t="shared" si="186"/>
        <v>0</v>
      </c>
      <c r="AR99">
        <f t="shared" si="186"/>
        <v>1</v>
      </c>
      <c r="AS99">
        <f t="shared" si="186"/>
        <v>13.8</v>
      </c>
      <c r="AT99">
        <f t="shared" si="186"/>
        <v>30.8</v>
      </c>
      <c r="AU99">
        <f t="shared" si="186"/>
        <v>1</v>
      </c>
      <c r="AV99">
        <f t="shared" si="186"/>
        <v>7</v>
      </c>
      <c r="AW99">
        <f t="shared" si="186"/>
        <v>0</v>
      </c>
      <c r="AX99">
        <f t="shared" si="186"/>
        <v>0</v>
      </c>
      <c r="AY99">
        <f t="shared" si="186"/>
        <v>0</v>
      </c>
      <c r="AZ99">
        <f t="shared" si="186"/>
        <v>0</v>
      </c>
      <c r="BA99">
        <f t="shared" si="186"/>
        <v>6</v>
      </c>
      <c r="BB99">
        <f t="shared" si="186"/>
        <v>3</v>
      </c>
      <c r="BC99">
        <f t="shared" si="186"/>
        <v>0</v>
      </c>
      <c r="BD99">
        <f t="shared" si="186"/>
        <v>0</v>
      </c>
      <c r="BE99">
        <f t="shared" si="186"/>
        <v>0</v>
      </c>
      <c r="BF99">
        <f t="shared" si="186"/>
        <v>0</v>
      </c>
      <c r="BG99">
        <f t="shared" si="186"/>
        <v>71</v>
      </c>
      <c r="BH99">
        <f t="shared" si="186"/>
        <v>0</v>
      </c>
      <c r="BI99">
        <f t="shared" si="186"/>
        <v>8</v>
      </c>
      <c r="BJ99">
        <f t="shared" si="186"/>
        <v>0</v>
      </c>
      <c r="BK99">
        <f t="shared" si="186"/>
        <v>0</v>
      </c>
      <c r="BL99">
        <f t="shared" si="186"/>
        <v>0</v>
      </c>
      <c r="BM99">
        <f t="shared" si="186"/>
        <v>0</v>
      </c>
      <c r="BN99">
        <f t="shared" si="186"/>
        <v>14.2</v>
      </c>
      <c r="BO99">
        <f t="shared" si="186"/>
        <v>0</v>
      </c>
      <c r="BP99">
        <f t="shared" si="186"/>
        <v>20</v>
      </c>
      <c r="BQ99">
        <f t="shared" si="186"/>
        <v>0</v>
      </c>
      <c r="BR99">
        <f t="shared" si="186"/>
        <v>0</v>
      </c>
      <c r="BS99">
        <f t="shared" si="186"/>
        <v>31</v>
      </c>
      <c r="BT99">
        <f t="shared" si="186"/>
        <v>10.199999999999999</v>
      </c>
      <c r="BU99">
        <f t="shared" si="186"/>
        <v>0</v>
      </c>
      <c r="BV99">
        <f t="shared" si="186"/>
        <v>0</v>
      </c>
      <c r="BW99">
        <f t="shared" si="186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5</v>
      </c>
      <c r="AE100">
        <v>0</v>
      </c>
      <c r="AF100">
        <v>0</v>
      </c>
      <c r="AG100">
        <v>9</v>
      </c>
      <c r="AH100">
        <v>0</v>
      </c>
      <c r="AI100">
        <v>2.2000000000000002</v>
      </c>
      <c r="AJ100">
        <v>0</v>
      </c>
      <c r="AK100">
        <v>0</v>
      </c>
      <c r="AM100" s="10"/>
      <c r="AN100">
        <v>12</v>
      </c>
      <c r="AO100">
        <f t="shared" ref="AO100:BW100" si="187">C197+C198</f>
        <v>0</v>
      </c>
      <c r="AP100">
        <f t="shared" si="187"/>
        <v>0</v>
      </c>
      <c r="AQ100">
        <f t="shared" si="187"/>
        <v>0</v>
      </c>
      <c r="AR100">
        <f t="shared" si="187"/>
        <v>0</v>
      </c>
      <c r="AS100">
        <f t="shared" si="187"/>
        <v>0</v>
      </c>
      <c r="AT100">
        <f t="shared" si="187"/>
        <v>0.2</v>
      </c>
      <c r="AU100">
        <f t="shared" si="187"/>
        <v>0</v>
      </c>
      <c r="AV100">
        <f t="shared" si="187"/>
        <v>0</v>
      </c>
      <c r="AW100">
        <f t="shared" si="187"/>
        <v>0</v>
      </c>
      <c r="AX100">
        <f t="shared" si="187"/>
        <v>0</v>
      </c>
      <c r="AY100">
        <f t="shared" si="187"/>
        <v>0</v>
      </c>
      <c r="AZ100">
        <f t="shared" si="187"/>
        <v>0</v>
      </c>
      <c r="BA100">
        <f t="shared" si="187"/>
        <v>0</v>
      </c>
      <c r="BB100">
        <f t="shared" si="187"/>
        <v>0.2</v>
      </c>
      <c r="BC100">
        <f t="shared" si="187"/>
        <v>0</v>
      </c>
      <c r="BD100">
        <f t="shared" si="187"/>
        <v>0</v>
      </c>
      <c r="BE100">
        <f t="shared" si="187"/>
        <v>0</v>
      </c>
      <c r="BF100">
        <f t="shared" si="187"/>
        <v>3</v>
      </c>
      <c r="BG100">
        <f t="shared" si="187"/>
        <v>1</v>
      </c>
      <c r="BH100">
        <f t="shared" si="187"/>
        <v>0</v>
      </c>
      <c r="BI100">
        <f t="shared" si="187"/>
        <v>5</v>
      </c>
      <c r="BJ100">
        <f t="shared" si="187"/>
        <v>0</v>
      </c>
      <c r="BK100">
        <f t="shared" si="187"/>
        <v>0</v>
      </c>
      <c r="BL100">
        <f t="shared" si="187"/>
        <v>0</v>
      </c>
      <c r="BM100">
        <f t="shared" si="187"/>
        <v>0</v>
      </c>
      <c r="BN100">
        <f t="shared" si="187"/>
        <v>0</v>
      </c>
      <c r="BO100">
        <f t="shared" si="187"/>
        <v>0</v>
      </c>
      <c r="BP100">
        <f t="shared" si="187"/>
        <v>0.2</v>
      </c>
      <c r="BQ100">
        <f t="shared" si="187"/>
        <v>0</v>
      </c>
      <c r="BR100">
        <f t="shared" si="187"/>
        <v>0</v>
      </c>
      <c r="BS100">
        <f t="shared" si="187"/>
        <v>0.2</v>
      </c>
      <c r="BT100">
        <f t="shared" si="187"/>
        <v>0</v>
      </c>
      <c r="BU100">
        <f t="shared" si="187"/>
        <v>0</v>
      </c>
      <c r="BV100">
        <f t="shared" si="187"/>
        <v>0</v>
      </c>
      <c r="BW100">
        <f t="shared" si="187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88">C199+C200</f>
        <v>0</v>
      </c>
      <c r="AP101">
        <f t="shared" si="188"/>
        <v>0</v>
      </c>
      <c r="AQ101">
        <f t="shared" si="188"/>
        <v>0</v>
      </c>
      <c r="AR101">
        <f t="shared" si="188"/>
        <v>7</v>
      </c>
      <c r="AS101">
        <f t="shared" si="188"/>
        <v>0</v>
      </c>
      <c r="AT101">
        <f t="shared" si="188"/>
        <v>0</v>
      </c>
      <c r="AU101">
        <f t="shared" si="188"/>
        <v>0</v>
      </c>
      <c r="AV101">
        <f t="shared" si="188"/>
        <v>0</v>
      </c>
      <c r="AW101">
        <f t="shared" si="188"/>
        <v>0</v>
      </c>
      <c r="AX101">
        <f t="shared" si="188"/>
        <v>4.8</v>
      </c>
      <c r="AY101">
        <f t="shared" si="188"/>
        <v>0</v>
      </c>
      <c r="AZ101">
        <f t="shared" si="188"/>
        <v>0</v>
      </c>
      <c r="BA101">
        <f t="shared" si="188"/>
        <v>0</v>
      </c>
      <c r="BB101">
        <f t="shared" si="188"/>
        <v>0</v>
      </c>
      <c r="BC101">
        <f t="shared" si="188"/>
        <v>0</v>
      </c>
      <c r="BD101">
        <f t="shared" si="188"/>
        <v>0</v>
      </c>
      <c r="BE101">
        <f t="shared" si="188"/>
        <v>0</v>
      </c>
      <c r="BF101">
        <f t="shared" si="188"/>
        <v>13</v>
      </c>
      <c r="BG101">
        <f t="shared" si="188"/>
        <v>0</v>
      </c>
      <c r="BH101">
        <f t="shared" si="188"/>
        <v>0</v>
      </c>
      <c r="BI101">
        <f t="shared" si="188"/>
        <v>0</v>
      </c>
      <c r="BJ101">
        <f t="shared" si="188"/>
        <v>0</v>
      </c>
      <c r="BK101">
        <f t="shared" si="188"/>
        <v>0</v>
      </c>
      <c r="BL101">
        <f t="shared" si="188"/>
        <v>0</v>
      </c>
      <c r="BM101">
        <f t="shared" si="188"/>
        <v>0</v>
      </c>
      <c r="BN101">
        <f t="shared" si="188"/>
        <v>0</v>
      </c>
      <c r="BO101">
        <f t="shared" si="188"/>
        <v>0</v>
      </c>
      <c r="BP101">
        <f t="shared" si="188"/>
        <v>0</v>
      </c>
      <c r="BQ101">
        <f t="shared" si="188"/>
        <v>0</v>
      </c>
      <c r="BR101">
        <f t="shared" si="188"/>
        <v>0</v>
      </c>
      <c r="BS101">
        <f t="shared" si="188"/>
        <v>0</v>
      </c>
      <c r="BT101">
        <f t="shared" si="188"/>
        <v>0</v>
      </c>
      <c r="BU101">
        <f t="shared" si="188"/>
        <v>0</v>
      </c>
      <c r="BV101">
        <f t="shared" si="188"/>
        <v>0</v>
      </c>
      <c r="BW101">
        <f t="shared" si="188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6.6</v>
      </c>
      <c r="M102">
        <v>0</v>
      </c>
      <c r="N102">
        <v>0.8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2.2000000000000002</v>
      </c>
      <c r="AA102">
        <v>0</v>
      </c>
      <c r="AB102">
        <v>4.2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5.2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89">C201+C202</f>
        <v>0</v>
      </c>
      <c r="AP102">
        <f t="shared" si="189"/>
        <v>0</v>
      </c>
      <c r="AQ102">
        <f t="shared" si="189"/>
        <v>0</v>
      </c>
      <c r="AR102">
        <f t="shared" si="189"/>
        <v>13</v>
      </c>
      <c r="AS102">
        <f t="shared" si="189"/>
        <v>0</v>
      </c>
      <c r="AT102">
        <f t="shared" si="189"/>
        <v>0</v>
      </c>
      <c r="AU102">
        <f t="shared" si="189"/>
        <v>0</v>
      </c>
      <c r="AV102">
        <f t="shared" si="189"/>
        <v>0</v>
      </c>
      <c r="AW102">
        <f t="shared" si="189"/>
        <v>0</v>
      </c>
      <c r="AX102">
        <f t="shared" si="189"/>
        <v>0</v>
      </c>
      <c r="AY102">
        <f t="shared" si="189"/>
        <v>0</v>
      </c>
      <c r="AZ102">
        <f t="shared" si="189"/>
        <v>0</v>
      </c>
      <c r="BA102">
        <f t="shared" si="189"/>
        <v>0</v>
      </c>
      <c r="BB102">
        <f t="shared" si="189"/>
        <v>0</v>
      </c>
      <c r="BC102">
        <f t="shared" si="189"/>
        <v>0</v>
      </c>
      <c r="BD102">
        <f t="shared" si="189"/>
        <v>0</v>
      </c>
      <c r="BE102">
        <f t="shared" si="189"/>
        <v>0</v>
      </c>
      <c r="BF102">
        <f t="shared" si="189"/>
        <v>0</v>
      </c>
      <c r="BG102">
        <f t="shared" si="189"/>
        <v>0</v>
      </c>
      <c r="BH102">
        <f t="shared" si="189"/>
        <v>0</v>
      </c>
      <c r="BI102">
        <f t="shared" si="189"/>
        <v>0</v>
      </c>
      <c r="BJ102">
        <f t="shared" si="189"/>
        <v>0</v>
      </c>
      <c r="BK102">
        <f t="shared" si="189"/>
        <v>0</v>
      </c>
      <c r="BL102">
        <f t="shared" si="189"/>
        <v>0</v>
      </c>
      <c r="BM102">
        <f t="shared" si="189"/>
        <v>0</v>
      </c>
      <c r="BN102">
        <f t="shared" si="189"/>
        <v>0</v>
      </c>
      <c r="BO102">
        <f t="shared" si="189"/>
        <v>0</v>
      </c>
      <c r="BP102">
        <f t="shared" si="189"/>
        <v>0</v>
      </c>
      <c r="BQ102">
        <f t="shared" si="189"/>
        <v>0</v>
      </c>
      <c r="BR102">
        <f t="shared" si="189"/>
        <v>0</v>
      </c>
      <c r="BS102">
        <f t="shared" si="189"/>
        <v>0</v>
      </c>
      <c r="BT102">
        <f t="shared" si="189"/>
        <v>0</v>
      </c>
      <c r="BU102">
        <f t="shared" si="189"/>
        <v>0</v>
      </c>
      <c r="BV102">
        <f t="shared" si="189"/>
        <v>0</v>
      </c>
      <c r="BW102">
        <f t="shared" si="189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1.5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3.4</v>
      </c>
      <c r="L103">
        <v>0.8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3.4</v>
      </c>
      <c r="AI103">
        <v>0</v>
      </c>
      <c r="AJ103">
        <v>0</v>
      </c>
      <c r="AK103">
        <v>0</v>
      </c>
      <c r="AM103" s="9">
        <v>42942</v>
      </c>
      <c r="AN103">
        <v>6</v>
      </c>
      <c r="AO103">
        <f t="shared" ref="AO103:BW103" si="190">C202+C204</f>
        <v>0</v>
      </c>
      <c r="AP103">
        <f t="shared" si="190"/>
        <v>0</v>
      </c>
      <c r="AQ103">
        <f t="shared" si="190"/>
        <v>0</v>
      </c>
      <c r="AR103">
        <f t="shared" si="190"/>
        <v>13</v>
      </c>
      <c r="AS103">
        <f t="shared" si="190"/>
        <v>47.5</v>
      </c>
      <c r="AT103">
        <f t="shared" si="190"/>
        <v>9.3000000000000007</v>
      </c>
      <c r="AU103">
        <f t="shared" si="190"/>
        <v>0</v>
      </c>
      <c r="AV103">
        <f t="shared" si="190"/>
        <v>16</v>
      </c>
      <c r="AW103">
        <f t="shared" si="190"/>
        <v>0</v>
      </c>
      <c r="AX103">
        <f t="shared" si="190"/>
        <v>0</v>
      </c>
      <c r="AY103">
        <f t="shared" si="190"/>
        <v>0</v>
      </c>
      <c r="AZ103">
        <f t="shared" si="190"/>
        <v>0</v>
      </c>
      <c r="BA103">
        <f t="shared" si="190"/>
        <v>0</v>
      </c>
      <c r="BB103">
        <f t="shared" si="190"/>
        <v>1</v>
      </c>
      <c r="BC103">
        <f t="shared" si="190"/>
        <v>0</v>
      </c>
      <c r="BD103">
        <f t="shared" si="190"/>
        <v>0</v>
      </c>
      <c r="BE103">
        <f t="shared" si="190"/>
        <v>0</v>
      </c>
      <c r="BF103">
        <f t="shared" si="190"/>
        <v>0</v>
      </c>
      <c r="BG103">
        <f t="shared" si="190"/>
        <v>1</v>
      </c>
      <c r="BH103">
        <f t="shared" si="190"/>
        <v>3</v>
      </c>
      <c r="BI103">
        <f t="shared" si="190"/>
        <v>0</v>
      </c>
      <c r="BJ103">
        <f t="shared" si="190"/>
        <v>0</v>
      </c>
      <c r="BK103">
        <f t="shared" si="190"/>
        <v>0</v>
      </c>
      <c r="BL103">
        <f t="shared" si="190"/>
        <v>0</v>
      </c>
      <c r="BM103">
        <f t="shared" si="190"/>
        <v>0</v>
      </c>
      <c r="BN103">
        <f t="shared" si="190"/>
        <v>7.4</v>
      </c>
      <c r="BO103">
        <f t="shared" si="190"/>
        <v>0</v>
      </c>
      <c r="BP103">
        <f t="shared" si="190"/>
        <v>2.2000000000000002</v>
      </c>
      <c r="BQ103">
        <f t="shared" si="190"/>
        <v>0</v>
      </c>
      <c r="BR103">
        <f t="shared" si="190"/>
        <v>0</v>
      </c>
      <c r="BS103">
        <f t="shared" si="190"/>
        <v>13</v>
      </c>
      <c r="BT103">
        <f t="shared" si="190"/>
        <v>0</v>
      </c>
      <c r="BU103">
        <f t="shared" si="190"/>
        <v>0</v>
      </c>
      <c r="BV103">
        <f t="shared" si="190"/>
        <v>0</v>
      </c>
      <c r="BW103">
        <f t="shared" si="190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M104" s="10"/>
      <c r="AN104">
        <v>12</v>
      </c>
      <c r="AO104">
        <f t="shared" ref="AO104:BW104" si="191">C205+C206</f>
        <v>0</v>
      </c>
      <c r="AP104">
        <f t="shared" si="191"/>
        <v>0</v>
      </c>
      <c r="AQ104">
        <f t="shared" si="191"/>
        <v>0</v>
      </c>
      <c r="AR104">
        <f t="shared" si="191"/>
        <v>1</v>
      </c>
      <c r="AS104">
        <f t="shared" si="191"/>
        <v>0</v>
      </c>
      <c r="AT104">
        <f t="shared" si="191"/>
        <v>0</v>
      </c>
      <c r="AU104">
        <f t="shared" si="191"/>
        <v>0</v>
      </c>
      <c r="AV104">
        <f t="shared" si="191"/>
        <v>2</v>
      </c>
      <c r="AW104">
        <f t="shared" si="191"/>
        <v>0</v>
      </c>
      <c r="AX104">
        <f t="shared" si="191"/>
        <v>0</v>
      </c>
      <c r="AY104">
        <f t="shared" si="191"/>
        <v>0</v>
      </c>
      <c r="AZ104">
        <f t="shared" si="191"/>
        <v>0.5</v>
      </c>
      <c r="BA104">
        <f t="shared" si="191"/>
        <v>1</v>
      </c>
      <c r="BB104">
        <f t="shared" si="191"/>
        <v>1.8</v>
      </c>
      <c r="BC104">
        <f t="shared" si="191"/>
        <v>0</v>
      </c>
      <c r="BD104">
        <f t="shared" si="191"/>
        <v>0</v>
      </c>
      <c r="BE104">
        <f t="shared" si="191"/>
        <v>0</v>
      </c>
      <c r="BF104">
        <f t="shared" si="191"/>
        <v>0</v>
      </c>
      <c r="BG104">
        <f t="shared" si="191"/>
        <v>0</v>
      </c>
      <c r="BH104">
        <f t="shared" si="191"/>
        <v>0</v>
      </c>
      <c r="BI104">
        <f t="shared" si="191"/>
        <v>0</v>
      </c>
      <c r="BJ104">
        <f t="shared" si="191"/>
        <v>0</v>
      </c>
      <c r="BK104">
        <f t="shared" si="191"/>
        <v>0</v>
      </c>
      <c r="BL104">
        <f t="shared" si="191"/>
        <v>0</v>
      </c>
      <c r="BM104">
        <f t="shared" si="191"/>
        <v>0</v>
      </c>
      <c r="BN104">
        <f t="shared" si="191"/>
        <v>0</v>
      </c>
      <c r="BO104">
        <f t="shared" si="191"/>
        <v>0</v>
      </c>
      <c r="BP104">
        <f t="shared" si="191"/>
        <v>4</v>
      </c>
      <c r="BQ104">
        <f t="shared" si="191"/>
        <v>0</v>
      </c>
      <c r="BR104">
        <f t="shared" si="191"/>
        <v>0</v>
      </c>
      <c r="BS104">
        <f t="shared" si="191"/>
        <v>2.2000000000000002</v>
      </c>
      <c r="BT104">
        <f t="shared" si="191"/>
        <v>0</v>
      </c>
      <c r="BU104">
        <f t="shared" si="191"/>
        <v>41.4</v>
      </c>
      <c r="BV104">
        <f t="shared" si="191"/>
        <v>0</v>
      </c>
      <c r="BW104">
        <f t="shared" si="191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8.4</v>
      </c>
      <c r="AI105">
        <v>0.2</v>
      </c>
      <c r="AJ105">
        <v>18</v>
      </c>
      <c r="AK105">
        <v>0</v>
      </c>
      <c r="AM105" s="10"/>
      <c r="AN105">
        <v>18</v>
      </c>
      <c r="AO105">
        <f t="shared" ref="AO105:BW105" si="192">C207+C208</f>
        <v>0</v>
      </c>
      <c r="AP105">
        <f t="shared" si="192"/>
        <v>0</v>
      </c>
      <c r="AQ105">
        <f t="shared" si="192"/>
        <v>0</v>
      </c>
      <c r="AR105">
        <f t="shared" si="192"/>
        <v>1</v>
      </c>
      <c r="AS105">
        <f t="shared" si="192"/>
        <v>0</v>
      </c>
      <c r="AT105">
        <f t="shared" si="192"/>
        <v>0</v>
      </c>
      <c r="AU105">
        <f t="shared" si="192"/>
        <v>0</v>
      </c>
      <c r="AV105">
        <f t="shared" si="192"/>
        <v>0</v>
      </c>
      <c r="AW105">
        <f t="shared" si="192"/>
        <v>0</v>
      </c>
      <c r="AX105">
        <f t="shared" si="192"/>
        <v>0</v>
      </c>
      <c r="AY105">
        <f t="shared" si="192"/>
        <v>0</v>
      </c>
      <c r="AZ105">
        <f t="shared" si="192"/>
        <v>0</v>
      </c>
      <c r="BA105">
        <f t="shared" si="192"/>
        <v>0</v>
      </c>
      <c r="BB105">
        <f t="shared" si="192"/>
        <v>0</v>
      </c>
      <c r="BC105">
        <f t="shared" si="192"/>
        <v>0</v>
      </c>
      <c r="BD105">
        <f t="shared" si="192"/>
        <v>0</v>
      </c>
      <c r="BE105">
        <f t="shared" si="192"/>
        <v>0</v>
      </c>
      <c r="BF105">
        <f t="shared" si="192"/>
        <v>0</v>
      </c>
      <c r="BG105">
        <f t="shared" si="192"/>
        <v>0</v>
      </c>
      <c r="BH105">
        <f t="shared" si="192"/>
        <v>0</v>
      </c>
      <c r="BI105">
        <f t="shared" si="192"/>
        <v>0</v>
      </c>
      <c r="BJ105">
        <f t="shared" si="192"/>
        <v>0</v>
      </c>
      <c r="BK105">
        <f t="shared" si="192"/>
        <v>0</v>
      </c>
      <c r="BL105">
        <f t="shared" si="192"/>
        <v>0</v>
      </c>
      <c r="BM105">
        <f t="shared" si="192"/>
        <v>0</v>
      </c>
      <c r="BN105">
        <f t="shared" si="192"/>
        <v>0</v>
      </c>
      <c r="BO105">
        <f t="shared" si="192"/>
        <v>0</v>
      </c>
      <c r="BP105">
        <f t="shared" si="192"/>
        <v>0</v>
      </c>
      <c r="BQ105">
        <f t="shared" si="192"/>
        <v>0</v>
      </c>
      <c r="BR105">
        <f t="shared" si="192"/>
        <v>0</v>
      </c>
      <c r="BS105">
        <f t="shared" si="192"/>
        <v>0</v>
      </c>
      <c r="BT105">
        <f t="shared" si="192"/>
        <v>0</v>
      </c>
      <c r="BU105">
        <f t="shared" si="192"/>
        <v>0</v>
      </c>
      <c r="BV105">
        <f t="shared" si="192"/>
        <v>0</v>
      </c>
      <c r="BW105">
        <f t="shared" si="192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19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</v>
      </c>
      <c r="AE106">
        <v>0</v>
      </c>
      <c r="AF106">
        <v>0</v>
      </c>
      <c r="AG106">
        <v>0</v>
      </c>
      <c r="AH106">
        <v>36</v>
      </c>
      <c r="AI106">
        <v>1</v>
      </c>
      <c r="AJ106">
        <v>1</v>
      </c>
      <c r="AK106">
        <v>22</v>
      </c>
      <c r="AM106" s="10"/>
      <c r="AN106">
        <v>24</v>
      </c>
      <c r="AO106">
        <f t="shared" ref="AO106:BW106" si="193">C209+C210</f>
        <v>0</v>
      </c>
      <c r="AP106">
        <f t="shared" si="193"/>
        <v>0</v>
      </c>
      <c r="AQ106">
        <f t="shared" si="193"/>
        <v>0</v>
      </c>
      <c r="AR106">
        <f t="shared" si="193"/>
        <v>0</v>
      </c>
      <c r="AS106">
        <f t="shared" si="193"/>
        <v>0</v>
      </c>
      <c r="AT106">
        <f t="shared" si="193"/>
        <v>0</v>
      </c>
      <c r="AU106">
        <f t="shared" si="193"/>
        <v>0</v>
      </c>
      <c r="AV106">
        <f t="shared" si="193"/>
        <v>24</v>
      </c>
      <c r="AW106">
        <f t="shared" si="193"/>
        <v>0</v>
      </c>
      <c r="AX106">
        <f t="shared" si="193"/>
        <v>0</v>
      </c>
      <c r="AY106">
        <f t="shared" si="193"/>
        <v>0</v>
      </c>
      <c r="AZ106">
        <f t="shared" si="193"/>
        <v>0</v>
      </c>
      <c r="BA106">
        <f t="shared" si="193"/>
        <v>0</v>
      </c>
      <c r="BB106">
        <f t="shared" si="193"/>
        <v>0</v>
      </c>
      <c r="BC106">
        <f t="shared" si="193"/>
        <v>0</v>
      </c>
      <c r="BD106">
        <f t="shared" si="193"/>
        <v>0</v>
      </c>
      <c r="BE106">
        <f t="shared" si="193"/>
        <v>0</v>
      </c>
      <c r="BF106">
        <f t="shared" si="193"/>
        <v>0</v>
      </c>
      <c r="BG106">
        <f t="shared" si="193"/>
        <v>0</v>
      </c>
      <c r="BH106">
        <f t="shared" si="193"/>
        <v>0</v>
      </c>
      <c r="BI106">
        <f t="shared" si="193"/>
        <v>0</v>
      </c>
      <c r="BJ106">
        <f t="shared" si="193"/>
        <v>0</v>
      </c>
      <c r="BK106">
        <f t="shared" si="193"/>
        <v>0</v>
      </c>
      <c r="BL106">
        <f t="shared" si="193"/>
        <v>0</v>
      </c>
      <c r="BM106">
        <f t="shared" si="193"/>
        <v>0</v>
      </c>
      <c r="BN106">
        <f t="shared" si="193"/>
        <v>5.2</v>
      </c>
      <c r="BO106">
        <f t="shared" si="193"/>
        <v>0</v>
      </c>
      <c r="BP106">
        <f t="shared" si="193"/>
        <v>1</v>
      </c>
      <c r="BQ106">
        <f t="shared" si="193"/>
        <v>0</v>
      </c>
      <c r="BR106">
        <f t="shared" si="193"/>
        <v>0</v>
      </c>
      <c r="BS106">
        <f t="shared" si="193"/>
        <v>0</v>
      </c>
      <c r="BT106">
        <f t="shared" si="193"/>
        <v>0</v>
      </c>
      <c r="BU106">
        <f t="shared" si="193"/>
        <v>0</v>
      </c>
      <c r="BV106">
        <f t="shared" si="193"/>
        <v>0</v>
      </c>
      <c r="BW106">
        <f t="shared" si="193"/>
        <v>0</v>
      </c>
      <c r="BX106" s="1"/>
      <c r="DJ106" s="1"/>
      <c r="DK106" s="1"/>
    </row>
    <row r="107" spans="1:115" x14ac:dyDescent="0.25">
      <c r="A107" s="8">
        <v>43660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1.5</v>
      </c>
      <c r="AE107">
        <v>0</v>
      </c>
      <c r="AF107">
        <v>0</v>
      </c>
      <c r="AG107">
        <v>0</v>
      </c>
      <c r="AH107">
        <v>2.8</v>
      </c>
      <c r="AI107">
        <v>3.4</v>
      </c>
      <c r="AJ107">
        <v>0</v>
      </c>
      <c r="AK107">
        <v>20</v>
      </c>
      <c r="AM107" s="9">
        <v>42943</v>
      </c>
      <c r="AN107">
        <v>6</v>
      </c>
      <c r="AO107">
        <f t="shared" ref="AO107:BW107" si="194">C211+C212</f>
        <v>1.3</v>
      </c>
      <c r="AP107">
        <f t="shared" si="194"/>
        <v>7.4</v>
      </c>
      <c r="AQ107">
        <f t="shared" si="194"/>
        <v>0</v>
      </c>
      <c r="AR107">
        <f t="shared" si="194"/>
        <v>0</v>
      </c>
      <c r="AS107">
        <f t="shared" si="194"/>
        <v>2</v>
      </c>
      <c r="AT107">
        <f t="shared" si="194"/>
        <v>0</v>
      </c>
      <c r="AU107">
        <f t="shared" si="194"/>
        <v>16.100000000000001</v>
      </c>
      <c r="AV107">
        <f t="shared" si="194"/>
        <v>0</v>
      </c>
      <c r="AW107">
        <f t="shared" si="194"/>
        <v>0</v>
      </c>
      <c r="AX107">
        <f t="shared" si="194"/>
        <v>0</v>
      </c>
      <c r="AY107">
        <f t="shared" si="194"/>
        <v>0</v>
      </c>
      <c r="AZ107">
        <f t="shared" si="194"/>
        <v>0</v>
      </c>
      <c r="BA107">
        <f t="shared" si="194"/>
        <v>20</v>
      </c>
      <c r="BB107">
        <f t="shared" si="194"/>
        <v>46</v>
      </c>
      <c r="BC107">
        <f t="shared" si="194"/>
        <v>0</v>
      </c>
      <c r="BD107">
        <f t="shared" si="194"/>
        <v>0</v>
      </c>
      <c r="BE107">
        <f t="shared" si="194"/>
        <v>0</v>
      </c>
      <c r="BF107">
        <f t="shared" si="194"/>
        <v>0</v>
      </c>
      <c r="BG107">
        <f t="shared" si="194"/>
        <v>0</v>
      </c>
      <c r="BH107">
        <f t="shared" si="194"/>
        <v>0</v>
      </c>
      <c r="BI107">
        <f t="shared" si="194"/>
        <v>23</v>
      </c>
      <c r="BJ107">
        <f t="shared" si="194"/>
        <v>0</v>
      </c>
      <c r="BK107">
        <f t="shared" si="194"/>
        <v>0</v>
      </c>
      <c r="BL107">
        <f t="shared" si="194"/>
        <v>1.6</v>
      </c>
      <c r="BM107">
        <f t="shared" si="194"/>
        <v>0</v>
      </c>
      <c r="BN107">
        <f t="shared" si="194"/>
        <v>0</v>
      </c>
      <c r="BO107">
        <f t="shared" si="194"/>
        <v>0</v>
      </c>
      <c r="BP107">
        <f t="shared" si="194"/>
        <v>2.4</v>
      </c>
      <c r="BQ107">
        <f t="shared" si="194"/>
        <v>0</v>
      </c>
      <c r="BR107">
        <f t="shared" si="194"/>
        <v>0</v>
      </c>
      <c r="BS107">
        <f t="shared" si="194"/>
        <v>6.8</v>
      </c>
      <c r="BT107">
        <f t="shared" si="194"/>
        <v>6.8</v>
      </c>
      <c r="BU107">
        <f t="shared" si="194"/>
        <v>0</v>
      </c>
      <c r="BV107">
        <f t="shared" si="194"/>
        <v>0</v>
      </c>
      <c r="BW107">
        <f t="shared" si="194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7</v>
      </c>
      <c r="AE108">
        <v>0</v>
      </c>
      <c r="AF108">
        <v>0</v>
      </c>
      <c r="AG108">
        <v>4</v>
      </c>
      <c r="AH108">
        <v>0</v>
      </c>
      <c r="AI108">
        <v>5</v>
      </c>
      <c r="AJ108">
        <v>0</v>
      </c>
      <c r="AK108">
        <v>0</v>
      </c>
      <c r="AM108" s="10"/>
      <c r="AN108">
        <v>12</v>
      </c>
      <c r="AO108">
        <f t="shared" ref="AO108:BW108" si="195">C213+C214</f>
        <v>1.6</v>
      </c>
      <c r="AP108">
        <f t="shared" si="195"/>
        <v>1.2</v>
      </c>
      <c r="AQ108">
        <f t="shared" si="195"/>
        <v>0</v>
      </c>
      <c r="AR108">
        <f t="shared" si="195"/>
        <v>5</v>
      </c>
      <c r="AS108">
        <f t="shared" si="195"/>
        <v>0</v>
      </c>
      <c r="AT108">
        <f t="shared" si="195"/>
        <v>12</v>
      </c>
      <c r="AU108">
        <f t="shared" si="195"/>
        <v>0</v>
      </c>
      <c r="AV108">
        <f t="shared" si="195"/>
        <v>2</v>
      </c>
      <c r="AW108">
        <f t="shared" si="195"/>
        <v>0</v>
      </c>
      <c r="AX108">
        <f t="shared" si="195"/>
        <v>3.4000000000000004</v>
      </c>
      <c r="AY108">
        <f t="shared" si="195"/>
        <v>0</v>
      </c>
      <c r="AZ108">
        <f t="shared" si="195"/>
        <v>2</v>
      </c>
      <c r="BA108">
        <f t="shared" si="195"/>
        <v>0</v>
      </c>
      <c r="BB108">
        <f t="shared" si="195"/>
        <v>9</v>
      </c>
      <c r="BC108">
        <f t="shared" si="195"/>
        <v>0</v>
      </c>
      <c r="BD108">
        <f t="shared" si="195"/>
        <v>0</v>
      </c>
      <c r="BE108">
        <f t="shared" si="195"/>
        <v>2</v>
      </c>
      <c r="BF108">
        <f t="shared" si="195"/>
        <v>0</v>
      </c>
      <c r="BG108">
        <f t="shared" si="195"/>
        <v>3</v>
      </c>
      <c r="BH108">
        <f t="shared" si="195"/>
        <v>0</v>
      </c>
      <c r="BI108">
        <f t="shared" si="195"/>
        <v>0</v>
      </c>
      <c r="BJ108">
        <f t="shared" si="195"/>
        <v>3</v>
      </c>
      <c r="BK108">
        <f t="shared" si="195"/>
        <v>0</v>
      </c>
      <c r="BL108">
        <f t="shared" si="195"/>
        <v>0.6</v>
      </c>
      <c r="BM108">
        <f t="shared" si="195"/>
        <v>0</v>
      </c>
      <c r="BN108">
        <f t="shared" si="195"/>
        <v>0</v>
      </c>
      <c r="BO108">
        <f t="shared" si="195"/>
        <v>0</v>
      </c>
      <c r="BP108">
        <f t="shared" si="195"/>
        <v>12.4</v>
      </c>
      <c r="BQ108">
        <f t="shared" si="195"/>
        <v>0.4</v>
      </c>
      <c r="BR108">
        <f t="shared" si="195"/>
        <v>0</v>
      </c>
      <c r="BS108">
        <f t="shared" si="195"/>
        <v>2</v>
      </c>
      <c r="BT108">
        <f t="shared" si="195"/>
        <v>0</v>
      </c>
      <c r="BU108">
        <f t="shared" si="195"/>
        <v>0</v>
      </c>
      <c r="BV108">
        <f t="shared" si="195"/>
        <v>0</v>
      </c>
      <c r="BW108">
        <f t="shared" si="195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0.4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0.6</v>
      </c>
      <c r="Z109">
        <v>0</v>
      </c>
      <c r="AA109">
        <v>0</v>
      </c>
      <c r="AB109">
        <v>0</v>
      </c>
      <c r="AC109">
        <v>0</v>
      </c>
      <c r="AD109">
        <v>0.4</v>
      </c>
      <c r="AE109">
        <v>0</v>
      </c>
      <c r="AF109">
        <v>0</v>
      </c>
      <c r="AG109">
        <v>0</v>
      </c>
      <c r="AH109">
        <v>0</v>
      </c>
      <c r="AI109">
        <v>4</v>
      </c>
      <c r="AJ109">
        <v>0</v>
      </c>
      <c r="AK109">
        <v>0</v>
      </c>
      <c r="AM109" s="10"/>
      <c r="AN109">
        <v>18</v>
      </c>
      <c r="AO109">
        <f t="shared" ref="AO109:BW109" si="196">C215+C216</f>
        <v>0</v>
      </c>
      <c r="AP109">
        <f t="shared" si="196"/>
        <v>0</v>
      </c>
      <c r="AQ109">
        <f t="shared" si="196"/>
        <v>0</v>
      </c>
      <c r="AR109">
        <f t="shared" si="196"/>
        <v>0</v>
      </c>
      <c r="AS109">
        <f t="shared" si="196"/>
        <v>1</v>
      </c>
      <c r="AT109">
        <f t="shared" si="196"/>
        <v>0.5</v>
      </c>
      <c r="AU109">
        <f t="shared" si="196"/>
        <v>3.4</v>
      </c>
      <c r="AV109">
        <f t="shared" si="196"/>
        <v>1</v>
      </c>
      <c r="AW109">
        <f t="shared" si="196"/>
        <v>0</v>
      </c>
      <c r="AX109">
        <f t="shared" si="196"/>
        <v>0</v>
      </c>
      <c r="AY109">
        <f t="shared" si="196"/>
        <v>0</v>
      </c>
      <c r="AZ109">
        <f t="shared" si="196"/>
        <v>0</v>
      </c>
      <c r="BA109">
        <f t="shared" si="196"/>
        <v>1</v>
      </c>
      <c r="BB109">
        <f t="shared" si="196"/>
        <v>4</v>
      </c>
      <c r="BC109">
        <f t="shared" si="196"/>
        <v>4.3999999999999995</v>
      </c>
      <c r="BD109">
        <f t="shared" si="196"/>
        <v>0</v>
      </c>
      <c r="BE109">
        <f t="shared" si="196"/>
        <v>0</v>
      </c>
      <c r="BF109">
        <f t="shared" si="196"/>
        <v>0</v>
      </c>
      <c r="BG109">
        <f t="shared" si="196"/>
        <v>0</v>
      </c>
      <c r="BH109">
        <f t="shared" si="196"/>
        <v>0</v>
      </c>
      <c r="BI109">
        <f t="shared" si="196"/>
        <v>0</v>
      </c>
      <c r="BJ109">
        <f t="shared" si="196"/>
        <v>0</v>
      </c>
      <c r="BK109">
        <f t="shared" si="196"/>
        <v>0</v>
      </c>
      <c r="BL109">
        <f t="shared" si="196"/>
        <v>0</v>
      </c>
      <c r="BM109">
        <f t="shared" si="196"/>
        <v>0</v>
      </c>
      <c r="BN109">
        <f t="shared" si="196"/>
        <v>3.5</v>
      </c>
      <c r="BO109">
        <f t="shared" si="196"/>
        <v>0</v>
      </c>
      <c r="BP109">
        <f t="shared" si="196"/>
        <v>0</v>
      </c>
      <c r="BQ109">
        <f t="shared" si="196"/>
        <v>0</v>
      </c>
      <c r="BR109">
        <f t="shared" si="196"/>
        <v>0</v>
      </c>
      <c r="BS109">
        <f t="shared" si="196"/>
        <v>0.6</v>
      </c>
      <c r="BT109">
        <f t="shared" si="196"/>
        <v>0</v>
      </c>
      <c r="BU109">
        <f t="shared" si="196"/>
        <v>12.6</v>
      </c>
      <c r="BV109">
        <f t="shared" si="196"/>
        <v>0</v>
      </c>
      <c r="BW109">
        <f t="shared" si="196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0.2</v>
      </c>
      <c r="AJ110">
        <v>0</v>
      </c>
      <c r="AK110">
        <v>0</v>
      </c>
      <c r="AM110" s="10"/>
      <c r="AN110">
        <v>24</v>
      </c>
      <c r="AO110">
        <f t="shared" ref="AO110:BW110" si="197">C217+C218</f>
        <v>0</v>
      </c>
      <c r="AP110">
        <f t="shared" si="197"/>
        <v>0</v>
      </c>
      <c r="AQ110">
        <f t="shared" si="197"/>
        <v>0</v>
      </c>
      <c r="AR110">
        <f t="shared" si="197"/>
        <v>0</v>
      </c>
      <c r="AS110">
        <f t="shared" si="197"/>
        <v>0</v>
      </c>
      <c r="AT110">
        <f t="shared" si="197"/>
        <v>0</v>
      </c>
      <c r="AU110">
        <f t="shared" si="197"/>
        <v>1.6</v>
      </c>
      <c r="AV110">
        <f t="shared" si="197"/>
        <v>0</v>
      </c>
      <c r="AW110">
        <f t="shared" si="197"/>
        <v>0</v>
      </c>
      <c r="AX110">
        <f t="shared" si="197"/>
        <v>0</v>
      </c>
      <c r="AY110">
        <f t="shared" si="197"/>
        <v>1.2</v>
      </c>
      <c r="AZ110">
        <f t="shared" si="197"/>
        <v>0</v>
      </c>
      <c r="BA110">
        <f t="shared" si="197"/>
        <v>0</v>
      </c>
      <c r="BB110">
        <f t="shared" si="197"/>
        <v>0</v>
      </c>
      <c r="BC110">
        <f t="shared" si="197"/>
        <v>0</v>
      </c>
      <c r="BD110">
        <f t="shared" si="197"/>
        <v>0</v>
      </c>
      <c r="BE110">
        <f t="shared" si="197"/>
        <v>0</v>
      </c>
      <c r="BF110">
        <f t="shared" si="197"/>
        <v>0</v>
      </c>
      <c r="BG110">
        <f t="shared" si="197"/>
        <v>0</v>
      </c>
      <c r="BH110">
        <f t="shared" si="197"/>
        <v>0</v>
      </c>
      <c r="BI110">
        <f t="shared" si="197"/>
        <v>0</v>
      </c>
      <c r="BJ110">
        <f t="shared" si="197"/>
        <v>0</v>
      </c>
      <c r="BK110">
        <f t="shared" si="197"/>
        <v>21.6</v>
      </c>
      <c r="BL110">
        <f t="shared" si="197"/>
        <v>0</v>
      </c>
      <c r="BM110">
        <f t="shared" si="197"/>
        <v>0</v>
      </c>
      <c r="BN110">
        <f t="shared" si="197"/>
        <v>0</v>
      </c>
      <c r="BO110">
        <f t="shared" si="197"/>
        <v>0</v>
      </c>
      <c r="BP110">
        <f t="shared" si="197"/>
        <v>0</v>
      </c>
      <c r="BQ110">
        <f t="shared" si="197"/>
        <v>0</v>
      </c>
      <c r="BR110">
        <f t="shared" si="197"/>
        <v>0</v>
      </c>
      <c r="BS110">
        <f t="shared" si="197"/>
        <v>0</v>
      </c>
      <c r="BT110">
        <f t="shared" si="197"/>
        <v>1</v>
      </c>
      <c r="BU110">
        <f t="shared" si="197"/>
        <v>5.6</v>
      </c>
      <c r="BV110">
        <f t="shared" si="197"/>
        <v>1</v>
      </c>
      <c r="BW110">
        <f t="shared" si="197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42944</v>
      </c>
      <c r="AN111">
        <v>6</v>
      </c>
      <c r="AO111">
        <f t="shared" ref="AO111:BW111" si="198">C219+C220</f>
        <v>0</v>
      </c>
      <c r="AP111">
        <f t="shared" si="198"/>
        <v>0.1</v>
      </c>
      <c r="AQ111">
        <f t="shared" si="198"/>
        <v>0</v>
      </c>
      <c r="AR111">
        <f t="shared" si="198"/>
        <v>0</v>
      </c>
      <c r="AS111">
        <f t="shared" si="198"/>
        <v>0</v>
      </c>
      <c r="AT111">
        <f t="shared" si="198"/>
        <v>0</v>
      </c>
      <c r="AU111">
        <f t="shared" si="198"/>
        <v>0</v>
      </c>
      <c r="AV111">
        <f t="shared" si="198"/>
        <v>0</v>
      </c>
      <c r="AW111">
        <f t="shared" si="198"/>
        <v>0</v>
      </c>
      <c r="AX111">
        <f t="shared" si="198"/>
        <v>2.6</v>
      </c>
      <c r="AY111">
        <f t="shared" si="198"/>
        <v>0</v>
      </c>
      <c r="AZ111">
        <f t="shared" si="198"/>
        <v>0</v>
      </c>
      <c r="BA111">
        <f t="shared" si="198"/>
        <v>0</v>
      </c>
      <c r="BB111">
        <f t="shared" si="198"/>
        <v>0</v>
      </c>
      <c r="BC111">
        <f t="shared" si="198"/>
        <v>0</v>
      </c>
      <c r="BD111">
        <f t="shared" si="198"/>
        <v>1</v>
      </c>
      <c r="BE111">
        <f t="shared" si="198"/>
        <v>0</v>
      </c>
      <c r="BF111">
        <f t="shared" si="198"/>
        <v>0.2</v>
      </c>
      <c r="BG111">
        <f t="shared" si="198"/>
        <v>0</v>
      </c>
      <c r="BH111">
        <f t="shared" si="198"/>
        <v>1</v>
      </c>
      <c r="BI111">
        <f t="shared" si="198"/>
        <v>0</v>
      </c>
      <c r="BJ111">
        <f t="shared" si="198"/>
        <v>2.6</v>
      </c>
      <c r="BK111">
        <f t="shared" si="198"/>
        <v>0.7</v>
      </c>
      <c r="BL111">
        <f t="shared" si="198"/>
        <v>0</v>
      </c>
      <c r="BM111">
        <f t="shared" si="198"/>
        <v>0</v>
      </c>
      <c r="BN111">
        <f t="shared" si="198"/>
        <v>0</v>
      </c>
      <c r="BO111">
        <f t="shared" si="198"/>
        <v>0</v>
      </c>
      <c r="BP111">
        <f t="shared" si="198"/>
        <v>0</v>
      </c>
      <c r="BQ111">
        <f t="shared" si="198"/>
        <v>0</v>
      </c>
      <c r="BR111">
        <f t="shared" si="198"/>
        <v>0</v>
      </c>
      <c r="BS111">
        <f t="shared" si="198"/>
        <v>0</v>
      </c>
      <c r="BT111">
        <f t="shared" si="198"/>
        <v>0</v>
      </c>
      <c r="BU111">
        <f t="shared" si="198"/>
        <v>0</v>
      </c>
      <c r="BV111">
        <f t="shared" si="198"/>
        <v>2</v>
      </c>
      <c r="BW111">
        <f t="shared" si="198"/>
        <v>3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199">C221+C222</f>
        <v>0</v>
      </c>
      <c r="AP112">
        <f t="shared" si="199"/>
        <v>0.2</v>
      </c>
      <c r="AQ112">
        <f t="shared" si="199"/>
        <v>5</v>
      </c>
      <c r="AR112">
        <f t="shared" si="199"/>
        <v>0</v>
      </c>
      <c r="AS112">
        <f t="shared" si="199"/>
        <v>0</v>
      </c>
      <c r="AT112">
        <f t="shared" si="199"/>
        <v>0</v>
      </c>
      <c r="AU112">
        <f t="shared" si="199"/>
        <v>0</v>
      </c>
      <c r="AV112">
        <f t="shared" si="199"/>
        <v>4</v>
      </c>
      <c r="AW112">
        <f t="shared" si="199"/>
        <v>0</v>
      </c>
      <c r="AX112">
        <f t="shared" si="199"/>
        <v>0</v>
      </c>
      <c r="AY112">
        <f t="shared" si="199"/>
        <v>0</v>
      </c>
      <c r="AZ112">
        <f t="shared" si="199"/>
        <v>0</v>
      </c>
      <c r="BA112">
        <f t="shared" si="199"/>
        <v>0</v>
      </c>
      <c r="BB112">
        <f t="shared" si="199"/>
        <v>0.6</v>
      </c>
      <c r="BC112">
        <f t="shared" si="199"/>
        <v>0</v>
      </c>
      <c r="BD112">
        <f t="shared" si="199"/>
        <v>1</v>
      </c>
      <c r="BE112">
        <f t="shared" si="199"/>
        <v>18</v>
      </c>
      <c r="BF112">
        <f t="shared" si="199"/>
        <v>21</v>
      </c>
      <c r="BG112">
        <f t="shared" si="199"/>
        <v>1</v>
      </c>
      <c r="BH112">
        <f t="shared" si="199"/>
        <v>20</v>
      </c>
      <c r="BI112">
        <f t="shared" si="199"/>
        <v>0</v>
      </c>
      <c r="BJ112">
        <f t="shared" si="199"/>
        <v>25</v>
      </c>
      <c r="BK112">
        <f t="shared" si="199"/>
        <v>0</v>
      </c>
      <c r="BL112">
        <f t="shared" si="199"/>
        <v>24.2</v>
      </c>
      <c r="BM112">
        <f t="shared" si="199"/>
        <v>0</v>
      </c>
      <c r="BN112">
        <f t="shared" si="199"/>
        <v>1</v>
      </c>
      <c r="BO112">
        <f t="shared" si="199"/>
        <v>0</v>
      </c>
      <c r="BP112">
        <f t="shared" si="199"/>
        <v>0.4</v>
      </c>
      <c r="BQ112">
        <f t="shared" si="199"/>
        <v>16.600000000000001</v>
      </c>
      <c r="BR112">
        <f t="shared" si="199"/>
        <v>0</v>
      </c>
      <c r="BS112">
        <f t="shared" si="199"/>
        <v>0</v>
      </c>
      <c r="BT112">
        <f t="shared" si="199"/>
        <v>0</v>
      </c>
      <c r="BU112">
        <f t="shared" si="199"/>
        <v>0</v>
      </c>
      <c r="BV112">
        <f t="shared" si="199"/>
        <v>0</v>
      </c>
      <c r="BW112">
        <f t="shared" si="199"/>
        <v>14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0">C223+C224</f>
        <v>21.2</v>
      </c>
      <c r="AP113">
        <f t="shared" si="200"/>
        <v>83</v>
      </c>
      <c r="AQ113">
        <f t="shared" si="200"/>
        <v>28.2</v>
      </c>
      <c r="AR113">
        <f t="shared" si="200"/>
        <v>0</v>
      </c>
      <c r="AS113">
        <f t="shared" si="200"/>
        <v>4.0999999999999996</v>
      </c>
      <c r="AT113">
        <f t="shared" si="200"/>
        <v>3.6</v>
      </c>
      <c r="AU113">
        <f t="shared" si="200"/>
        <v>0</v>
      </c>
      <c r="AV113">
        <f t="shared" si="200"/>
        <v>12</v>
      </c>
      <c r="AW113">
        <f t="shared" si="200"/>
        <v>18.2</v>
      </c>
      <c r="AX113">
        <f t="shared" si="200"/>
        <v>47.6</v>
      </c>
      <c r="AY113">
        <f t="shared" si="200"/>
        <v>0</v>
      </c>
      <c r="AZ113">
        <f t="shared" si="200"/>
        <v>5.3999999999999995</v>
      </c>
      <c r="BA113">
        <f t="shared" si="200"/>
        <v>1</v>
      </c>
      <c r="BB113">
        <f t="shared" si="200"/>
        <v>0</v>
      </c>
      <c r="BC113">
        <f t="shared" si="200"/>
        <v>2</v>
      </c>
      <c r="BD113">
        <f t="shared" si="200"/>
        <v>5</v>
      </c>
      <c r="BE113">
        <f t="shared" si="200"/>
        <v>1.6</v>
      </c>
      <c r="BF113">
        <f t="shared" si="200"/>
        <v>1</v>
      </c>
      <c r="BG113">
        <f t="shared" si="200"/>
        <v>13</v>
      </c>
      <c r="BH113">
        <f t="shared" si="200"/>
        <v>17</v>
      </c>
      <c r="BI113">
        <f t="shared" si="200"/>
        <v>0</v>
      </c>
      <c r="BJ113">
        <f t="shared" si="200"/>
        <v>3.2</v>
      </c>
      <c r="BK113">
        <f t="shared" si="200"/>
        <v>4.5</v>
      </c>
      <c r="BL113">
        <f t="shared" si="200"/>
        <v>3.4000000000000004</v>
      </c>
      <c r="BM113">
        <f t="shared" si="200"/>
        <v>0</v>
      </c>
      <c r="BN113">
        <f t="shared" si="200"/>
        <v>4.5999999999999996</v>
      </c>
      <c r="BO113">
        <f t="shared" si="200"/>
        <v>4.2</v>
      </c>
      <c r="BP113">
        <f t="shared" si="200"/>
        <v>4.2</v>
      </c>
      <c r="BQ113">
        <f t="shared" si="200"/>
        <v>5.8</v>
      </c>
      <c r="BR113">
        <f t="shared" si="200"/>
        <v>0</v>
      </c>
      <c r="BS113">
        <f t="shared" si="200"/>
        <v>1</v>
      </c>
      <c r="BT113">
        <f t="shared" si="200"/>
        <v>9.4</v>
      </c>
      <c r="BU113">
        <f t="shared" si="200"/>
        <v>0.2</v>
      </c>
      <c r="BV113">
        <f t="shared" si="200"/>
        <v>4</v>
      </c>
      <c r="BW113">
        <f t="shared" si="200"/>
        <v>2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1">C225+C226</f>
        <v>21</v>
      </c>
      <c r="AP114">
        <f t="shared" si="201"/>
        <v>6.1</v>
      </c>
      <c r="AQ114">
        <f t="shared" si="201"/>
        <v>0</v>
      </c>
      <c r="AR114">
        <f t="shared" si="201"/>
        <v>0</v>
      </c>
      <c r="AS114">
        <f t="shared" si="201"/>
        <v>0</v>
      </c>
      <c r="AT114">
        <f t="shared" si="201"/>
        <v>0</v>
      </c>
      <c r="AU114">
        <f t="shared" si="201"/>
        <v>14.2</v>
      </c>
      <c r="AV114">
        <f t="shared" si="201"/>
        <v>3</v>
      </c>
      <c r="AW114">
        <f t="shared" si="201"/>
        <v>2.4000000000000004</v>
      </c>
      <c r="AX114">
        <f t="shared" si="201"/>
        <v>22.8</v>
      </c>
      <c r="AY114">
        <f t="shared" si="201"/>
        <v>0</v>
      </c>
      <c r="AZ114">
        <f t="shared" si="201"/>
        <v>0</v>
      </c>
      <c r="BA114">
        <f t="shared" si="201"/>
        <v>37</v>
      </c>
      <c r="BB114">
        <f t="shared" si="201"/>
        <v>4</v>
      </c>
      <c r="BC114">
        <f t="shared" si="201"/>
        <v>11.6</v>
      </c>
      <c r="BD114">
        <f t="shared" si="201"/>
        <v>0</v>
      </c>
      <c r="BE114">
        <f t="shared" si="201"/>
        <v>16.399999999999999</v>
      </c>
      <c r="BF114">
        <f t="shared" si="201"/>
        <v>6</v>
      </c>
      <c r="BG114">
        <f t="shared" si="201"/>
        <v>1</v>
      </c>
      <c r="BH114">
        <f t="shared" si="201"/>
        <v>30.5</v>
      </c>
      <c r="BI114">
        <f t="shared" si="201"/>
        <v>2.2000000000000002</v>
      </c>
      <c r="BJ114">
        <f t="shared" si="201"/>
        <v>3</v>
      </c>
      <c r="BK114">
        <f t="shared" si="201"/>
        <v>3.4</v>
      </c>
      <c r="BL114">
        <f t="shared" si="201"/>
        <v>3</v>
      </c>
      <c r="BM114">
        <f t="shared" si="201"/>
        <v>0</v>
      </c>
      <c r="BN114">
        <f t="shared" si="201"/>
        <v>0</v>
      </c>
      <c r="BO114">
        <f t="shared" si="201"/>
        <v>0</v>
      </c>
      <c r="BP114">
        <f t="shared" si="201"/>
        <v>13.8</v>
      </c>
      <c r="BQ114">
        <f t="shared" si="201"/>
        <v>1.2</v>
      </c>
      <c r="BR114">
        <f t="shared" si="201"/>
        <v>0</v>
      </c>
      <c r="BS114">
        <f t="shared" si="201"/>
        <v>0</v>
      </c>
      <c r="BT114">
        <f t="shared" si="201"/>
        <v>1.7999999999999998</v>
      </c>
      <c r="BU114">
        <f t="shared" si="201"/>
        <v>1.4</v>
      </c>
      <c r="BV114">
        <f t="shared" si="201"/>
        <v>3</v>
      </c>
      <c r="BW114">
        <f t="shared" si="201"/>
        <v>9.6</v>
      </c>
      <c r="BX114" s="1"/>
      <c r="DJ114" s="1"/>
      <c r="DK114" s="1"/>
    </row>
    <row r="115" spans="1:115" x14ac:dyDescent="0.25">
      <c r="A115" s="8">
        <v>43661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2.2000000000000002</v>
      </c>
      <c r="H115">
        <v>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3.7</v>
      </c>
      <c r="AC115">
        <v>0</v>
      </c>
      <c r="AD115">
        <v>5.2</v>
      </c>
      <c r="AE115">
        <v>0</v>
      </c>
      <c r="AF115">
        <v>0</v>
      </c>
      <c r="AG115">
        <v>4</v>
      </c>
      <c r="AH115">
        <v>0</v>
      </c>
      <c r="AI115">
        <v>0</v>
      </c>
      <c r="AJ115">
        <v>0</v>
      </c>
      <c r="AK115">
        <v>0</v>
      </c>
      <c r="AM115" s="9">
        <v>42945</v>
      </c>
      <c r="AN115">
        <v>6</v>
      </c>
      <c r="AO115">
        <f t="shared" ref="AO115:BW115" si="202">C227+C228</f>
        <v>0</v>
      </c>
      <c r="AP115">
        <f t="shared" si="202"/>
        <v>2.9</v>
      </c>
      <c r="AQ115">
        <f t="shared" si="202"/>
        <v>0</v>
      </c>
      <c r="AR115">
        <f t="shared" si="202"/>
        <v>3</v>
      </c>
      <c r="AS115">
        <f t="shared" si="202"/>
        <v>12.5</v>
      </c>
      <c r="AT115">
        <f t="shared" si="202"/>
        <v>3.7</v>
      </c>
      <c r="AU115">
        <f t="shared" si="202"/>
        <v>11.2</v>
      </c>
      <c r="AV115">
        <f t="shared" si="202"/>
        <v>4</v>
      </c>
      <c r="AW115">
        <f t="shared" si="202"/>
        <v>0</v>
      </c>
      <c r="AX115">
        <f t="shared" si="202"/>
        <v>34</v>
      </c>
      <c r="AY115">
        <f t="shared" si="202"/>
        <v>0</v>
      </c>
      <c r="AZ115">
        <f t="shared" si="202"/>
        <v>6.6</v>
      </c>
      <c r="BA115">
        <f t="shared" si="202"/>
        <v>14</v>
      </c>
      <c r="BB115">
        <f t="shared" si="202"/>
        <v>11</v>
      </c>
      <c r="BC115">
        <f t="shared" si="202"/>
        <v>17.2</v>
      </c>
      <c r="BD115">
        <f t="shared" si="202"/>
        <v>2</v>
      </c>
      <c r="BE115">
        <f t="shared" si="202"/>
        <v>0</v>
      </c>
      <c r="BF115">
        <f t="shared" si="202"/>
        <v>3</v>
      </c>
      <c r="BG115">
        <f t="shared" si="202"/>
        <v>12</v>
      </c>
      <c r="BH115">
        <f t="shared" si="202"/>
        <v>20.5</v>
      </c>
      <c r="BI115">
        <f t="shared" si="202"/>
        <v>8.1999999999999993</v>
      </c>
      <c r="BJ115">
        <f t="shared" si="202"/>
        <v>0</v>
      </c>
      <c r="BK115">
        <f t="shared" si="202"/>
        <v>14</v>
      </c>
      <c r="BL115">
        <f t="shared" si="202"/>
        <v>5.6</v>
      </c>
      <c r="BM115">
        <f t="shared" si="202"/>
        <v>14.2</v>
      </c>
      <c r="BN115">
        <f t="shared" si="202"/>
        <v>0</v>
      </c>
      <c r="BO115">
        <f t="shared" si="202"/>
        <v>0</v>
      </c>
      <c r="BP115">
        <f t="shared" si="202"/>
        <v>62.4</v>
      </c>
      <c r="BQ115">
        <f t="shared" si="202"/>
        <v>0.8</v>
      </c>
      <c r="BR115">
        <f t="shared" si="202"/>
        <v>0</v>
      </c>
      <c r="BS115">
        <f t="shared" si="202"/>
        <v>10.6</v>
      </c>
      <c r="BT115">
        <f t="shared" si="202"/>
        <v>0</v>
      </c>
      <c r="BU115">
        <f t="shared" si="202"/>
        <v>0.2</v>
      </c>
      <c r="BV115">
        <f t="shared" si="202"/>
        <v>7</v>
      </c>
      <c r="BW115">
        <f t="shared" si="202"/>
        <v>4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0.4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M116" s="10"/>
      <c r="AN116">
        <v>12</v>
      </c>
      <c r="AO116">
        <f t="shared" ref="AO116:BW116" si="203">C229+C230</f>
        <v>8.4</v>
      </c>
      <c r="AP116">
        <f t="shared" si="203"/>
        <v>15</v>
      </c>
      <c r="AQ116">
        <f t="shared" si="203"/>
        <v>6</v>
      </c>
      <c r="AR116">
        <f t="shared" si="203"/>
        <v>0</v>
      </c>
      <c r="AS116">
        <f t="shared" si="203"/>
        <v>4.5</v>
      </c>
      <c r="AT116">
        <f t="shared" si="203"/>
        <v>0</v>
      </c>
      <c r="AU116">
        <f t="shared" si="203"/>
        <v>0.2</v>
      </c>
      <c r="AV116">
        <f t="shared" si="203"/>
        <v>0</v>
      </c>
      <c r="AW116">
        <f t="shared" si="203"/>
        <v>0</v>
      </c>
      <c r="AX116">
        <f t="shared" si="203"/>
        <v>3.6</v>
      </c>
      <c r="AY116">
        <f t="shared" si="203"/>
        <v>11</v>
      </c>
      <c r="AZ116">
        <f t="shared" si="203"/>
        <v>2.4000000000000004</v>
      </c>
      <c r="BA116">
        <f t="shared" si="203"/>
        <v>3</v>
      </c>
      <c r="BB116">
        <f t="shared" si="203"/>
        <v>20</v>
      </c>
      <c r="BC116">
        <f t="shared" si="203"/>
        <v>1.8</v>
      </c>
      <c r="BD116">
        <f t="shared" si="203"/>
        <v>3</v>
      </c>
      <c r="BE116">
        <f t="shared" si="203"/>
        <v>3.2</v>
      </c>
      <c r="BF116">
        <f t="shared" si="203"/>
        <v>8</v>
      </c>
      <c r="BG116">
        <f t="shared" si="203"/>
        <v>0</v>
      </c>
      <c r="BH116">
        <f t="shared" si="203"/>
        <v>17.600000000000001</v>
      </c>
      <c r="BI116">
        <f t="shared" si="203"/>
        <v>1.4</v>
      </c>
      <c r="BJ116">
        <f t="shared" si="203"/>
        <v>8</v>
      </c>
      <c r="BK116">
        <f t="shared" si="203"/>
        <v>11.2</v>
      </c>
      <c r="BL116">
        <f t="shared" si="203"/>
        <v>8.1999999999999993</v>
      </c>
      <c r="BM116">
        <f t="shared" si="203"/>
        <v>0.2</v>
      </c>
      <c r="BN116">
        <f t="shared" si="203"/>
        <v>0</v>
      </c>
      <c r="BO116">
        <f t="shared" si="203"/>
        <v>4.5999999999999996</v>
      </c>
      <c r="BP116">
        <f t="shared" si="203"/>
        <v>82.6</v>
      </c>
      <c r="BQ116">
        <f t="shared" si="203"/>
        <v>1.4</v>
      </c>
      <c r="BR116">
        <f t="shared" si="203"/>
        <v>4</v>
      </c>
      <c r="BS116">
        <f t="shared" si="203"/>
        <v>5.4</v>
      </c>
      <c r="BT116">
        <f t="shared" si="203"/>
        <v>7</v>
      </c>
      <c r="BU116">
        <f t="shared" si="203"/>
        <v>6.6000000000000005</v>
      </c>
      <c r="BV116">
        <f t="shared" si="203"/>
        <v>2.2000000000000002</v>
      </c>
      <c r="BW116">
        <f t="shared" si="203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10"/>
      <c r="AN117">
        <v>18</v>
      </c>
      <c r="AO117">
        <f t="shared" ref="AO117:BW117" si="204">C231+C232</f>
        <v>0</v>
      </c>
      <c r="AP117">
        <f t="shared" si="204"/>
        <v>0.7</v>
      </c>
      <c r="AQ117">
        <f t="shared" si="204"/>
        <v>0</v>
      </c>
      <c r="AR117">
        <f t="shared" si="204"/>
        <v>0</v>
      </c>
      <c r="AS117">
        <f t="shared" si="204"/>
        <v>0</v>
      </c>
      <c r="AT117">
        <f t="shared" si="204"/>
        <v>0.8</v>
      </c>
      <c r="AU117">
        <f t="shared" si="204"/>
        <v>0</v>
      </c>
      <c r="AV117">
        <f t="shared" si="204"/>
        <v>0</v>
      </c>
      <c r="AW117">
        <f t="shared" si="204"/>
        <v>0</v>
      </c>
      <c r="AX117">
        <f t="shared" si="204"/>
        <v>0.2</v>
      </c>
      <c r="AY117">
        <f t="shared" si="204"/>
        <v>1</v>
      </c>
      <c r="AZ117">
        <f t="shared" si="204"/>
        <v>0</v>
      </c>
      <c r="BA117">
        <f t="shared" si="204"/>
        <v>0</v>
      </c>
      <c r="BB117">
        <f t="shared" si="204"/>
        <v>3</v>
      </c>
      <c r="BC117">
        <f t="shared" si="204"/>
        <v>0</v>
      </c>
      <c r="BD117">
        <f t="shared" si="204"/>
        <v>8</v>
      </c>
      <c r="BE117">
        <f t="shared" si="204"/>
        <v>1</v>
      </c>
      <c r="BF117">
        <f t="shared" si="204"/>
        <v>0</v>
      </c>
      <c r="BG117">
        <f t="shared" si="204"/>
        <v>0</v>
      </c>
      <c r="BH117">
        <f t="shared" si="204"/>
        <v>1.4</v>
      </c>
      <c r="BI117">
        <f t="shared" si="204"/>
        <v>0</v>
      </c>
      <c r="BJ117">
        <f t="shared" si="204"/>
        <v>0</v>
      </c>
      <c r="BK117">
        <f t="shared" si="204"/>
        <v>5.6</v>
      </c>
      <c r="BL117">
        <f t="shared" si="204"/>
        <v>0.4</v>
      </c>
      <c r="BM117">
        <f t="shared" si="204"/>
        <v>6.2</v>
      </c>
      <c r="BN117">
        <f t="shared" si="204"/>
        <v>11</v>
      </c>
      <c r="BO117">
        <f t="shared" si="204"/>
        <v>15.6</v>
      </c>
      <c r="BP117">
        <f t="shared" si="204"/>
        <v>18.2</v>
      </c>
      <c r="BQ117">
        <f t="shared" si="204"/>
        <v>9.1999999999999993</v>
      </c>
      <c r="BR117">
        <f t="shared" si="204"/>
        <v>0</v>
      </c>
      <c r="BS117">
        <f t="shared" si="204"/>
        <v>6.3</v>
      </c>
      <c r="BT117">
        <f t="shared" si="204"/>
        <v>4.2</v>
      </c>
      <c r="BU117">
        <f t="shared" si="204"/>
        <v>50.199999999999996</v>
      </c>
      <c r="BV117">
        <f t="shared" si="204"/>
        <v>6.6</v>
      </c>
      <c r="BW117">
        <f t="shared" si="204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5.4</v>
      </c>
      <c r="AF118">
        <v>0</v>
      </c>
      <c r="AG118">
        <v>0.2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5">C233+C234</f>
        <v>0</v>
      </c>
      <c r="AP118">
        <f t="shared" si="205"/>
        <v>0.1</v>
      </c>
      <c r="AQ118">
        <f t="shared" si="205"/>
        <v>0</v>
      </c>
      <c r="AR118">
        <f t="shared" si="205"/>
        <v>0</v>
      </c>
      <c r="AS118">
        <f t="shared" si="205"/>
        <v>2.2000000000000002</v>
      </c>
      <c r="AT118">
        <f t="shared" si="205"/>
        <v>1.4</v>
      </c>
      <c r="AU118">
        <f t="shared" si="205"/>
        <v>0</v>
      </c>
      <c r="AV118">
        <f t="shared" si="205"/>
        <v>4</v>
      </c>
      <c r="AW118">
        <f t="shared" si="205"/>
        <v>0</v>
      </c>
      <c r="AX118">
        <f t="shared" si="205"/>
        <v>0</v>
      </c>
      <c r="AY118">
        <f t="shared" si="205"/>
        <v>1</v>
      </c>
      <c r="AZ118">
        <f t="shared" si="205"/>
        <v>0</v>
      </c>
      <c r="BA118">
        <f t="shared" si="205"/>
        <v>40</v>
      </c>
      <c r="BB118">
        <f t="shared" si="205"/>
        <v>0</v>
      </c>
      <c r="BC118">
        <f t="shared" si="205"/>
        <v>5.4</v>
      </c>
      <c r="BD118">
        <f t="shared" si="205"/>
        <v>0</v>
      </c>
      <c r="BE118">
        <f t="shared" si="205"/>
        <v>0</v>
      </c>
      <c r="BF118">
        <f t="shared" si="205"/>
        <v>0</v>
      </c>
      <c r="BG118">
        <f t="shared" si="205"/>
        <v>0</v>
      </c>
      <c r="BH118">
        <f t="shared" si="205"/>
        <v>0</v>
      </c>
      <c r="BI118">
        <f t="shared" si="205"/>
        <v>9.1999999999999993</v>
      </c>
      <c r="BJ118">
        <f t="shared" si="205"/>
        <v>0</v>
      </c>
      <c r="BK118">
        <f t="shared" si="205"/>
        <v>0</v>
      </c>
      <c r="BL118">
        <f t="shared" si="205"/>
        <v>0</v>
      </c>
      <c r="BM118">
        <f t="shared" si="205"/>
        <v>0.4</v>
      </c>
      <c r="BN118">
        <f t="shared" si="205"/>
        <v>0</v>
      </c>
      <c r="BO118">
        <f t="shared" si="205"/>
        <v>5.4</v>
      </c>
      <c r="BP118">
        <f t="shared" si="205"/>
        <v>9.4</v>
      </c>
      <c r="BQ118">
        <f t="shared" si="205"/>
        <v>0</v>
      </c>
      <c r="BR118">
        <f t="shared" si="205"/>
        <v>3</v>
      </c>
      <c r="BS118">
        <f t="shared" si="205"/>
        <v>7.8</v>
      </c>
      <c r="BT118">
        <f t="shared" si="205"/>
        <v>0</v>
      </c>
      <c r="BU118">
        <f t="shared" si="205"/>
        <v>12.2</v>
      </c>
      <c r="BV118">
        <f t="shared" si="205"/>
        <v>0</v>
      </c>
      <c r="BW118">
        <f t="shared" si="205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42946</v>
      </c>
      <c r="AN119">
        <v>6</v>
      </c>
      <c r="AO119">
        <f t="shared" ref="AO119:BW119" si="206">C235+C236</f>
        <v>1</v>
      </c>
      <c r="AP119">
        <f t="shared" si="206"/>
        <v>0.4</v>
      </c>
      <c r="AQ119">
        <f t="shared" si="206"/>
        <v>8.4</v>
      </c>
      <c r="AR119">
        <f t="shared" si="206"/>
        <v>0</v>
      </c>
      <c r="AS119">
        <f t="shared" si="206"/>
        <v>0</v>
      </c>
      <c r="AT119">
        <f t="shared" si="206"/>
        <v>0</v>
      </c>
      <c r="AU119">
        <f t="shared" si="206"/>
        <v>0.2</v>
      </c>
      <c r="AV119">
        <f t="shared" si="206"/>
        <v>0</v>
      </c>
      <c r="AW119">
        <f t="shared" si="206"/>
        <v>0</v>
      </c>
      <c r="AX119">
        <f t="shared" si="206"/>
        <v>0</v>
      </c>
      <c r="AY119">
        <f t="shared" si="206"/>
        <v>0</v>
      </c>
      <c r="AZ119">
        <f t="shared" si="206"/>
        <v>0</v>
      </c>
      <c r="BA119">
        <f t="shared" si="206"/>
        <v>26</v>
      </c>
      <c r="BB119">
        <f t="shared" si="206"/>
        <v>8</v>
      </c>
      <c r="BC119">
        <f t="shared" si="206"/>
        <v>1.4</v>
      </c>
      <c r="BD119">
        <f t="shared" si="206"/>
        <v>0</v>
      </c>
      <c r="BE119">
        <f t="shared" si="206"/>
        <v>6.8</v>
      </c>
      <c r="BF119">
        <f t="shared" si="206"/>
        <v>0</v>
      </c>
      <c r="BG119">
        <f t="shared" si="206"/>
        <v>0</v>
      </c>
      <c r="BH119">
        <f t="shared" si="206"/>
        <v>0</v>
      </c>
      <c r="BI119">
        <f t="shared" si="206"/>
        <v>8.6</v>
      </c>
      <c r="BJ119">
        <f t="shared" si="206"/>
        <v>0</v>
      </c>
      <c r="BK119">
        <f t="shared" si="206"/>
        <v>0.2</v>
      </c>
      <c r="BL119">
        <f t="shared" si="206"/>
        <v>4.8</v>
      </c>
      <c r="BM119">
        <f t="shared" si="206"/>
        <v>0</v>
      </c>
      <c r="BN119">
        <f t="shared" si="206"/>
        <v>0</v>
      </c>
      <c r="BO119">
        <f t="shared" si="206"/>
        <v>6.2</v>
      </c>
      <c r="BP119">
        <f t="shared" si="206"/>
        <v>2</v>
      </c>
      <c r="BQ119">
        <f t="shared" si="206"/>
        <v>0</v>
      </c>
      <c r="BR119">
        <f t="shared" si="206"/>
        <v>1</v>
      </c>
      <c r="BS119">
        <f t="shared" si="206"/>
        <v>2</v>
      </c>
      <c r="BT119">
        <f t="shared" si="206"/>
        <v>0</v>
      </c>
      <c r="BU119">
        <f t="shared" si="206"/>
        <v>2.2000000000000002</v>
      </c>
      <c r="BV119">
        <f t="shared" si="206"/>
        <v>0</v>
      </c>
      <c r="BW119">
        <f t="shared" si="206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10"/>
      <c r="AN120">
        <v>12</v>
      </c>
      <c r="AO120">
        <f t="shared" ref="AO120:BW120" si="207">C237+C238</f>
        <v>2.5</v>
      </c>
      <c r="AP120">
        <f t="shared" si="207"/>
        <v>0.3</v>
      </c>
      <c r="AQ120">
        <f t="shared" si="207"/>
        <v>0</v>
      </c>
      <c r="AR120">
        <f t="shared" si="207"/>
        <v>0</v>
      </c>
      <c r="AS120">
        <f t="shared" si="207"/>
        <v>0</v>
      </c>
      <c r="AT120">
        <f t="shared" si="207"/>
        <v>0</v>
      </c>
      <c r="AU120">
        <f t="shared" si="207"/>
        <v>1</v>
      </c>
      <c r="AV120">
        <f t="shared" si="207"/>
        <v>0</v>
      </c>
      <c r="AW120">
        <f t="shared" si="207"/>
        <v>32.4</v>
      </c>
      <c r="AX120">
        <f t="shared" si="207"/>
        <v>22.4</v>
      </c>
      <c r="AY120">
        <f t="shared" si="207"/>
        <v>0</v>
      </c>
      <c r="AZ120">
        <f t="shared" si="207"/>
        <v>0</v>
      </c>
      <c r="BA120">
        <f t="shared" si="207"/>
        <v>32</v>
      </c>
      <c r="BB120">
        <f t="shared" si="207"/>
        <v>14</v>
      </c>
      <c r="BC120">
        <f t="shared" si="207"/>
        <v>11.4</v>
      </c>
      <c r="BD120">
        <f t="shared" si="207"/>
        <v>22</v>
      </c>
      <c r="BE120">
        <f t="shared" si="207"/>
        <v>2.1</v>
      </c>
      <c r="BF120">
        <f t="shared" si="207"/>
        <v>8</v>
      </c>
      <c r="BG120">
        <f t="shared" si="207"/>
        <v>0</v>
      </c>
      <c r="BH120">
        <f t="shared" si="207"/>
        <v>1.8</v>
      </c>
      <c r="BI120">
        <f t="shared" si="207"/>
        <v>6</v>
      </c>
      <c r="BJ120">
        <f t="shared" si="207"/>
        <v>2.8</v>
      </c>
      <c r="BK120">
        <f t="shared" si="207"/>
        <v>75</v>
      </c>
      <c r="BL120">
        <f t="shared" si="207"/>
        <v>9.6999999999999993</v>
      </c>
      <c r="BM120">
        <f t="shared" si="207"/>
        <v>17.600000000000001</v>
      </c>
      <c r="BN120">
        <f t="shared" si="207"/>
        <v>2</v>
      </c>
      <c r="BO120">
        <f t="shared" si="207"/>
        <v>0.6</v>
      </c>
      <c r="BP120">
        <f t="shared" si="207"/>
        <v>4</v>
      </c>
      <c r="BQ120">
        <f t="shared" si="207"/>
        <v>0.4</v>
      </c>
      <c r="BR120">
        <f t="shared" si="207"/>
        <v>0</v>
      </c>
      <c r="BS120">
        <f t="shared" si="207"/>
        <v>0</v>
      </c>
      <c r="BT120">
        <f t="shared" si="207"/>
        <v>10.3</v>
      </c>
      <c r="BU120">
        <f t="shared" si="207"/>
        <v>11</v>
      </c>
      <c r="BV120">
        <f t="shared" si="207"/>
        <v>0</v>
      </c>
      <c r="BW120">
        <f t="shared" si="207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10"/>
      <c r="AN121">
        <v>18</v>
      </c>
      <c r="AO121">
        <f t="shared" ref="AO121:BW121" si="208">C239+C240</f>
        <v>0</v>
      </c>
      <c r="AP121">
        <f t="shared" si="208"/>
        <v>6.6000000000000005</v>
      </c>
      <c r="AQ121">
        <f t="shared" si="208"/>
        <v>7</v>
      </c>
      <c r="AR121">
        <f t="shared" si="208"/>
        <v>0</v>
      </c>
      <c r="AS121">
        <f t="shared" si="208"/>
        <v>0</v>
      </c>
      <c r="AT121">
        <f t="shared" si="208"/>
        <v>0</v>
      </c>
      <c r="AU121">
        <f t="shared" si="208"/>
        <v>0.4</v>
      </c>
      <c r="AV121">
        <f t="shared" si="208"/>
        <v>0</v>
      </c>
      <c r="AW121">
        <f t="shared" si="208"/>
        <v>0.8</v>
      </c>
      <c r="AX121">
        <f t="shared" si="208"/>
        <v>8.4</v>
      </c>
      <c r="AY121">
        <f t="shared" si="208"/>
        <v>0</v>
      </c>
      <c r="AZ121">
        <f t="shared" si="208"/>
        <v>13.8</v>
      </c>
      <c r="BA121">
        <f t="shared" si="208"/>
        <v>0</v>
      </c>
      <c r="BB121">
        <f t="shared" si="208"/>
        <v>3</v>
      </c>
      <c r="BC121">
        <f t="shared" si="208"/>
        <v>0.6</v>
      </c>
      <c r="BD121">
        <f t="shared" si="208"/>
        <v>2</v>
      </c>
      <c r="BE121">
        <f t="shared" si="208"/>
        <v>2.1</v>
      </c>
      <c r="BF121">
        <f t="shared" si="208"/>
        <v>0</v>
      </c>
      <c r="BG121">
        <f t="shared" si="208"/>
        <v>0</v>
      </c>
      <c r="BH121">
        <f t="shared" si="208"/>
        <v>0</v>
      </c>
      <c r="BI121">
        <f t="shared" si="208"/>
        <v>1</v>
      </c>
      <c r="BJ121">
        <f t="shared" si="208"/>
        <v>4</v>
      </c>
      <c r="BK121">
        <f t="shared" si="208"/>
        <v>51.2</v>
      </c>
      <c r="BL121">
        <f t="shared" si="208"/>
        <v>4.5999999999999996</v>
      </c>
      <c r="BM121">
        <f t="shared" si="208"/>
        <v>1.8</v>
      </c>
      <c r="BN121">
        <f t="shared" si="208"/>
        <v>0</v>
      </c>
      <c r="BO121">
        <f t="shared" si="208"/>
        <v>0.2</v>
      </c>
      <c r="BP121">
        <f t="shared" si="208"/>
        <v>0</v>
      </c>
      <c r="BQ121">
        <f t="shared" si="208"/>
        <v>0</v>
      </c>
      <c r="BR121">
        <f t="shared" si="208"/>
        <v>0</v>
      </c>
      <c r="BS121">
        <f t="shared" si="208"/>
        <v>0</v>
      </c>
      <c r="BT121">
        <f t="shared" si="208"/>
        <v>0</v>
      </c>
      <c r="BU121">
        <f t="shared" si="208"/>
        <v>3.8</v>
      </c>
      <c r="BV121">
        <f t="shared" si="208"/>
        <v>3.4000000000000004</v>
      </c>
      <c r="BW121">
        <f t="shared" si="208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 s="10"/>
      <c r="AN122">
        <v>24</v>
      </c>
      <c r="AO122">
        <f t="shared" ref="AO122:BW122" si="209">C241+C242</f>
        <v>0</v>
      </c>
      <c r="AP122">
        <f t="shared" si="209"/>
        <v>0</v>
      </c>
      <c r="AQ122">
        <f t="shared" si="209"/>
        <v>0</v>
      </c>
      <c r="AR122">
        <f t="shared" si="209"/>
        <v>0</v>
      </c>
      <c r="AS122">
        <f t="shared" si="209"/>
        <v>0</v>
      </c>
      <c r="AT122">
        <f t="shared" si="209"/>
        <v>0</v>
      </c>
      <c r="AU122">
        <f t="shared" si="209"/>
        <v>0</v>
      </c>
      <c r="AV122">
        <f t="shared" si="209"/>
        <v>0</v>
      </c>
      <c r="AW122">
        <f t="shared" si="209"/>
        <v>0</v>
      </c>
      <c r="AX122">
        <f t="shared" si="209"/>
        <v>0</v>
      </c>
      <c r="AY122">
        <f t="shared" si="209"/>
        <v>4</v>
      </c>
      <c r="AZ122">
        <f t="shared" si="209"/>
        <v>0</v>
      </c>
      <c r="BA122">
        <f t="shared" si="209"/>
        <v>0</v>
      </c>
      <c r="BB122">
        <f t="shared" si="209"/>
        <v>0</v>
      </c>
      <c r="BC122">
        <f t="shared" si="209"/>
        <v>0</v>
      </c>
      <c r="BD122">
        <f t="shared" si="209"/>
        <v>0</v>
      </c>
      <c r="BE122">
        <f t="shared" si="209"/>
        <v>0</v>
      </c>
      <c r="BF122">
        <f t="shared" si="209"/>
        <v>0</v>
      </c>
      <c r="BG122">
        <f t="shared" si="209"/>
        <v>0</v>
      </c>
      <c r="BH122">
        <f t="shared" si="209"/>
        <v>0</v>
      </c>
      <c r="BI122">
        <f t="shared" si="209"/>
        <v>0</v>
      </c>
      <c r="BJ122">
        <f t="shared" si="209"/>
        <v>0</v>
      </c>
      <c r="BK122">
        <f t="shared" si="209"/>
        <v>0.3</v>
      </c>
      <c r="BL122">
        <f t="shared" si="209"/>
        <v>2.4</v>
      </c>
      <c r="BM122">
        <f t="shared" si="209"/>
        <v>0</v>
      </c>
      <c r="BN122">
        <f t="shared" si="209"/>
        <v>0</v>
      </c>
      <c r="BO122">
        <f t="shared" si="209"/>
        <v>0</v>
      </c>
      <c r="BP122">
        <f t="shared" si="209"/>
        <v>6</v>
      </c>
      <c r="BQ122">
        <f t="shared" si="209"/>
        <v>0</v>
      </c>
      <c r="BR122">
        <f t="shared" si="209"/>
        <v>4.4000000000000004</v>
      </c>
      <c r="BS122">
        <f t="shared" si="209"/>
        <v>0</v>
      </c>
      <c r="BT122">
        <f t="shared" si="209"/>
        <v>0.7</v>
      </c>
      <c r="BU122">
        <f t="shared" si="209"/>
        <v>1.2</v>
      </c>
      <c r="BV122">
        <f t="shared" si="209"/>
        <v>0</v>
      </c>
      <c r="BW122">
        <f t="shared" si="209"/>
        <v>0</v>
      </c>
      <c r="BX122" s="1"/>
      <c r="DJ122" s="1"/>
      <c r="DK122" s="1"/>
    </row>
    <row r="123" spans="1:115" x14ac:dyDescent="0.25">
      <c r="A123" s="8">
        <v>43662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2.4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 s="4"/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5"/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5"/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5"/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2.5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51</v>
      </c>
      <c r="H130">
        <v>20</v>
      </c>
      <c r="I130">
        <v>0</v>
      </c>
      <c r="J130">
        <v>48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15</v>
      </c>
      <c r="Q130">
        <v>0</v>
      </c>
      <c r="R130">
        <v>0</v>
      </c>
      <c r="S130">
        <v>0</v>
      </c>
      <c r="T130">
        <v>0</v>
      </c>
      <c r="U130">
        <v>35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1.5</v>
      </c>
      <c r="AC130">
        <v>0</v>
      </c>
      <c r="AD130">
        <v>50</v>
      </c>
      <c r="AE130">
        <v>0</v>
      </c>
      <c r="AF130">
        <v>0</v>
      </c>
      <c r="AG130">
        <v>28.4</v>
      </c>
      <c r="AH130">
        <v>16</v>
      </c>
      <c r="AI130">
        <v>0</v>
      </c>
      <c r="AJ130">
        <v>0</v>
      </c>
      <c r="AK130">
        <v>28</v>
      </c>
    </row>
    <row r="131" spans="1:37" x14ac:dyDescent="0.25">
      <c r="A131" s="8">
        <v>43663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33</v>
      </c>
      <c r="H131">
        <v>24.3</v>
      </c>
      <c r="I131">
        <v>0</v>
      </c>
      <c r="J131">
        <v>29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46</v>
      </c>
      <c r="Q131">
        <v>0</v>
      </c>
      <c r="R131">
        <v>0</v>
      </c>
      <c r="S131">
        <v>0</v>
      </c>
      <c r="T131">
        <v>1</v>
      </c>
      <c r="U131">
        <v>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66.3</v>
      </c>
      <c r="AC131">
        <v>0</v>
      </c>
      <c r="AD131">
        <v>19</v>
      </c>
      <c r="AE131">
        <v>0</v>
      </c>
      <c r="AF131">
        <v>0</v>
      </c>
      <c r="AG131">
        <v>20.100000000000001</v>
      </c>
      <c r="AH131">
        <v>0</v>
      </c>
      <c r="AI131">
        <v>0</v>
      </c>
      <c r="AJ131">
        <v>0</v>
      </c>
      <c r="AK131">
        <v>14</v>
      </c>
    </row>
    <row r="132" spans="1:37" x14ac:dyDescent="0.25">
      <c r="A132" s="8"/>
      <c r="B132">
        <v>6</v>
      </c>
      <c r="C132">
        <v>35</v>
      </c>
      <c r="D132">
        <v>39</v>
      </c>
      <c r="E132">
        <v>0</v>
      </c>
      <c r="F132">
        <v>0</v>
      </c>
      <c r="G132">
        <v>3.2</v>
      </c>
      <c r="H132">
        <v>1.8</v>
      </c>
      <c r="I132">
        <v>24.8</v>
      </c>
      <c r="J132">
        <v>6</v>
      </c>
      <c r="K132">
        <v>0</v>
      </c>
      <c r="L132">
        <v>0</v>
      </c>
      <c r="M132">
        <v>0</v>
      </c>
      <c r="N132">
        <v>0</v>
      </c>
      <c r="O132">
        <v>60</v>
      </c>
      <c r="P132">
        <v>9</v>
      </c>
      <c r="Q132">
        <v>0</v>
      </c>
      <c r="R132">
        <v>0</v>
      </c>
      <c r="S132">
        <v>16</v>
      </c>
      <c r="T132">
        <v>0</v>
      </c>
      <c r="U132">
        <v>2</v>
      </c>
      <c r="V132">
        <v>0</v>
      </c>
      <c r="W132">
        <v>44</v>
      </c>
      <c r="X132">
        <v>0</v>
      </c>
      <c r="Y132">
        <v>0</v>
      </c>
      <c r="Z132">
        <v>13.2</v>
      </c>
      <c r="AA132">
        <v>0</v>
      </c>
      <c r="AB132">
        <v>6</v>
      </c>
      <c r="AC132">
        <v>0</v>
      </c>
      <c r="AD132">
        <v>8</v>
      </c>
      <c r="AE132">
        <v>0</v>
      </c>
      <c r="AF132">
        <v>0</v>
      </c>
      <c r="AG132">
        <v>17.600000000000001</v>
      </c>
      <c r="AH132">
        <v>0</v>
      </c>
      <c r="AI132">
        <v>0</v>
      </c>
      <c r="AJ132">
        <v>0</v>
      </c>
      <c r="AK132">
        <v>6</v>
      </c>
    </row>
    <row r="133" spans="1:37" x14ac:dyDescent="0.25">
      <c r="A133" s="8"/>
      <c r="B133">
        <v>9</v>
      </c>
      <c r="C133">
        <v>10</v>
      </c>
      <c r="D133">
        <v>7.5</v>
      </c>
      <c r="E133">
        <v>0</v>
      </c>
      <c r="F133">
        <v>0</v>
      </c>
      <c r="G133">
        <v>17</v>
      </c>
      <c r="H133">
        <v>2.1</v>
      </c>
      <c r="I133">
        <v>1.9</v>
      </c>
      <c r="J133">
        <v>17</v>
      </c>
      <c r="K133">
        <v>0</v>
      </c>
      <c r="L133">
        <v>0</v>
      </c>
      <c r="M133">
        <v>0</v>
      </c>
      <c r="N133">
        <v>9.1999999999999993</v>
      </c>
      <c r="O133">
        <v>3</v>
      </c>
      <c r="P133">
        <v>3</v>
      </c>
      <c r="Q133">
        <v>0</v>
      </c>
      <c r="R133">
        <v>0</v>
      </c>
      <c r="S133">
        <v>5</v>
      </c>
      <c r="T133">
        <v>2.4</v>
      </c>
      <c r="U133">
        <v>23</v>
      </c>
      <c r="V133">
        <v>0.8</v>
      </c>
      <c r="W133">
        <v>5</v>
      </c>
      <c r="X133">
        <v>34.200000000000003</v>
      </c>
      <c r="Y133">
        <v>2</v>
      </c>
      <c r="Z133">
        <v>6.2</v>
      </c>
      <c r="AA133">
        <v>0</v>
      </c>
      <c r="AB133">
        <v>0.4</v>
      </c>
      <c r="AC133">
        <v>0</v>
      </c>
      <c r="AD133">
        <v>3.5</v>
      </c>
      <c r="AE133">
        <v>7</v>
      </c>
      <c r="AF133">
        <v>0</v>
      </c>
      <c r="AG133">
        <v>0.4</v>
      </c>
      <c r="AH133">
        <v>21.4</v>
      </c>
      <c r="AI133">
        <v>0</v>
      </c>
      <c r="AJ133">
        <v>0</v>
      </c>
      <c r="AK133">
        <v>3</v>
      </c>
    </row>
    <row r="134" spans="1:37" x14ac:dyDescent="0.25">
      <c r="A134" s="8"/>
      <c r="B134">
        <v>12</v>
      </c>
      <c r="C134">
        <v>0.8</v>
      </c>
      <c r="D134">
        <v>0</v>
      </c>
      <c r="E134">
        <v>3.8</v>
      </c>
      <c r="F134">
        <v>0</v>
      </c>
      <c r="G134">
        <v>0.1</v>
      </c>
      <c r="H134">
        <v>1.4</v>
      </c>
      <c r="I134">
        <v>0</v>
      </c>
      <c r="J134">
        <v>2</v>
      </c>
      <c r="K134">
        <v>0</v>
      </c>
      <c r="L134">
        <v>5.6</v>
      </c>
      <c r="M134">
        <v>0</v>
      </c>
      <c r="N134">
        <v>9.1999999999999993</v>
      </c>
      <c r="O134">
        <v>0</v>
      </c>
      <c r="P134">
        <v>3</v>
      </c>
      <c r="Q134">
        <v>26.6</v>
      </c>
      <c r="R134">
        <v>2</v>
      </c>
      <c r="S134">
        <v>0</v>
      </c>
      <c r="T134">
        <v>0</v>
      </c>
      <c r="U134">
        <v>18</v>
      </c>
      <c r="V134">
        <v>0</v>
      </c>
      <c r="W134">
        <v>0</v>
      </c>
      <c r="X134">
        <v>0.2</v>
      </c>
      <c r="Y134">
        <v>10</v>
      </c>
      <c r="Z134">
        <v>0</v>
      </c>
      <c r="AA134">
        <v>0</v>
      </c>
      <c r="AB134">
        <v>1</v>
      </c>
      <c r="AC134">
        <v>0</v>
      </c>
      <c r="AD134">
        <v>0.5</v>
      </c>
      <c r="AE134">
        <v>5</v>
      </c>
      <c r="AF134">
        <v>0</v>
      </c>
      <c r="AG134">
        <v>1.2</v>
      </c>
      <c r="AH134">
        <v>0</v>
      </c>
      <c r="AI134">
        <v>0</v>
      </c>
      <c r="AJ134">
        <v>0</v>
      </c>
      <c r="AK134">
        <v>1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0.2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0.2</v>
      </c>
      <c r="M135">
        <v>4.5999999999999996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0</v>
      </c>
      <c r="AB135">
        <v>0.5</v>
      </c>
      <c r="AC135">
        <v>0</v>
      </c>
      <c r="AD135">
        <v>0</v>
      </c>
      <c r="AE135">
        <v>0</v>
      </c>
      <c r="AF135">
        <v>0.8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0.2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2.2999999999999998</v>
      </c>
      <c r="L136">
        <v>0</v>
      </c>
      <c r="M136">
        <v>0</v>
      </c>
      <c r="N136">
        <v>0</v>
      </c>
      <c r="O136">
        <v>0</v>
      </c>
      <c r="P136">
        <v>6</v>
      </c>
      <c r="Q136">
        <v>0</v>
      </c>
      <c r="R136">
        <v>0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</v>
      </c>
      <c r="AA136">
        <v>0.4</v>
      </c>
      <c r="AB136">
        <v>0</v>
      </c>
      <c r="AC136">
        <v>0</v>
      </c>
      <c r="AD136">
        <v>1.5</v>
      </c>
      <c r="AE136">
        <v>0</v>
      </c>
      <c r="AF136">
        <v>0</v>
      </c>
      <c r="AG136">
        <v>0</v>
      </c>
      <c r="AH136">
        <v>3.8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3.2</v>
      </c>
      <c r="D137">
        <v>8.6999999999999993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0.5</v>
      </c>
      <c r="AI137">
        <v>1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3.4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7.8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1.2</v>
      </c>
      <c r="AJ138">
        <v>0</v>
      </c>
      <c r="AK138">
        <v>0</v>
      </c>
    </row>
    <row r="139" spans="1:37" x14ac:dyDescent="0.25">
      <c r="A139" s="8">
        <v>43664</v>
      </c>
      <c r="B139">
        <v>3</v>
      </c>
      <c r="C139">
        <v>0</v>
      </c>
      <c r="D139">
        <v>0</v>
      </c>
      <c r="E139">
        <v>3.8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1.6</v>
      </c>
      <c r="M139">
        <v>0</v>
      </c>
      <c r="N139">
        <v>0</v>
      </c>
      <c r="O139">
        <v>0</v>
      </c>
      <c r="P139">
        <v>0</v>
      </c>
      <c r="Q139">
        <v>2.8</v>
      </c>
      <c r="R139">
        <v>19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2.2000000000000002</v>
      </c>
      <c r="AA139">
        <v>0</v>
      </c>
      <c r="AB139">
        <v>0</v>
      </c>
      <c r="AC139">
        <v>0.8</v>
      </c>
      <c r="AD139">
        <v>0</v>
      </c>
      <c r="AE139">
        <v>1.4</v>
      </c>
      <c r="AF139">
        <v>0</v>
      </c>
      <c r="AG139">
        <v>0</v>
      </c>
      <c r="AH139">
        <v>0</v>
      </c>
      <c r="AI139">
        <v>2</v>
      </c>
      <c r="AJ139">
        <v>16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5.4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34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20</v>
      </c>
      <c r="AK140">
        <v>10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5.4</v>
      </c>
      <c r="T141">
        <v>0</v>
      </c>
      <c r="U141">
        <v>0</v>
      </c>
      <c r="V141">
        <v>0</v>
      </c>
      <c r="W141">
        <v>0</v>
      </c>
      <c r="X141">
        <v>2.4</v>
      </c>
      <c r="Y141">
        <v>0</v>
      </c>
      <c r="Z141">
        <v>3.6</v>
      </c>
      <c r="AA141">
        <v>0.2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3.2</v>
      </c>
      <c r="H142">
        <v>14.6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6.8</v>
      </c>
      <c r="T142">
        <v>21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25.6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10.199999999999999</v>
      </c>
      <c r="H143">
        <v>5.4</v>
      </c>
      <c r="I143">
        <v>2.8</v>
      </c>
      <c r="J143">
        <v>4</v>
      </c>
      <c r="K143">
        <v>0</v>
      </c>
      <c r="L143">
        <v>0</v>
      </c>
      <c r="M143">
        <v>0</v>
      </c>
      <c r="N143">
        <v>0</v>
      </c>
      <c r="O143">
        <v>14</v>
      </c>
      <c r="P143">
        <v>1</v>
      </c>
      <c r="Q143">
        <v>0</v>
      </c>
      <c r="R143">
        <v>13</v>
      </c>
      <c r="S143">
        <v>0</v>
      </c>
      <c r="T143">
        <v>0</v>
      </c>
      <c r="U143">
        <v>16</v>
      </c>
      <c r="V143">
        <v>1.5</v>
      </c>
      <c r="W143">
        <v>0</v>
      </c>
      <c r="X143">
        <v>0</v>
      </c>
      <c r="Y143">
        <v>0</v>
      </c>
      <c r="Z143">
        <v>15.2</v>
      </c>
      <c r="AA143">
        <v>0</v>
      </c>
      <c r="AB143">
        <v>4</v>
      </c>
      <c r="AC143">
        <v>0</v>
      </c>
      <c r="AD143">
        <v>4</v>
      </c>
      <c r="AE143">
        <v>0</v>
      </c>
      <c r="AF143">
        <v>0</v>
      </c>
      <c r="AG143">
        <v>32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2.4</v>
      </c>
      <c r="D144">
        <v>0.5</v>
      </c>
      <c r="E144">
        <v>0</v>
      </c>
      <c r="F144">
        <v>0</v>
      </c>
      <c r="G144">
        <v>3</v>
      </c>
      <c r="H144">
        <v>2</v>
      </c>
      <c r="I144">
        <v>6</v>
      </c>
      <c r="J144">
        <v>3</v>
      </c>
      <c r="K144">
        <v>0.4</v>
      </c>
      <c r="L144">
        <v>0</v>
      </c>
      <c r="M144">
        <v>0</v>
      </c>
      <c r="N144">
        <v>0</v>
      </c>
      <c r="O144">
        <v>3</v>
      </c>
      <c r="P144">
        <v>9</v>
      </c>
      <c r="Q144">
        <v>0</v>
      </c>
      <c r="R144">
        <v>0</v>
      </c>
      <c r="S144">
        <v>0.3</v>
      </c>
      <c r="T144">
        <v>0.4</v>
      </c>
      <c r="U144">
        <v>1</v>
      </c>
      <c r="V144">
        <v>0.7</v>
      </c>
      <c r="W144">
        <v>1</v>
      </c>
      <c r="X144">
        <v>0</v>
      </c>
      <c r="Y144">
        <v>0</v>
      </c>
      <c r="Z144">
        <v>0.4</v>
      </c>
      <c r="AA144">
        <v>0</v>
      </c>
      <c r="AB144">
        <v>4.5</v>
      </c>
      <c r="AC144">
        <v>0</v>
      </c>
      <c r="AD144">
        <v>3</v>
      </c>
      <c r="AE144">
        <v>0</v>
      </c>
      <c r="AF144">
        <v>0</v>
      </c>
      <c r="AG144">
        <v>3</v>
      </c>
      <c r="AH144">
        <v>0</v>
      </c>
      <c r="AI144">
        <v>0</v>
      </c>
      <c r="AJ144">
        <v>0</v>
      </c>
      <c r="AK144">
        <v>2</v>
      </c>
    </row>
    <row r="145" spans="1:37" x14ac:dyDescent="0.25">
      <c r="A145" s="8"/>
      <c r="B145">
        <v>21</v>
      </c>
      <c r="C145">
        <v>8.5</v>
      </c>
      <c r="D145">
        <v>6.5</v>
      </c>
      <c r="E145">
        <v>0</v>
      </c>
      <c r="F145">
        <v>0</v>
      </c>
      <c r="G145">
        <v>0.2</v>
      </c>
      <c r="H145">
        <v>0</v>
      </c>
      <c r="I145">
        <v>1.8</v>
      </c>
      <c r="J145">
        <v>7</v>
      </c>
      <c r="K145">
        <v>0</v>
      </c>
      <c r="L145">
        <v>21.4</v>
      </c>
      <c r="M145">
        <v>0</v>
      </c>
      <c r="N145">
        <v>2</v>
      </c>
      <c r="O145">
        <v>2</v>
      </c>
      <c r="P145">
        <v>46</v>
      </c>
      <c r="Q145">
        <v>0</v>
      </c>
      <c r="R145">
        <v>0</v>
      </c>
      <c r="S145">
        <v>11.4</v>
      </c>
      <c r="T145">
        <v>0.8</v>
      </c>
      <c r="U145">
        <v>1</v>
      </c>
      <c r="V145">
        <v>2.2999999999999998</v>
      </c>
      <c r="W145">
        <v>1</v>
      </c>
      <c r="X145">
        <v>0</v>
      </c>
      <c r="Y145">
        <v>0.4</v>
      </c>
      <c r="Z145">
        <v>6</v>
      </c>
      <c r="AA145">
        <v>0</v>
      </c>
      <c r="AB145">
        <v>3.5</v>
      </c>
      <c r="AC145">
        <v>0</v>
      </c>
      <c r="AD145">
        <v>9</v>
      </c>
      <c r="AE145">
        <v>0</v>
      </c>
      <c r="AF145">
        <v>0</v>
      </c>
      <c r="AG145">
        <v>2</v>
      </c>
      <c r="AH145">
        <v>10.6</v>
      </c>
      <c r="AI145">
        <v>0</v>
      </c>
      <c r="AJ145">
        <v>0</v>
      </c>
      <c r="AK145">
        <v>15</v>
      </c>
    </row>
    <row r="146" spans="1:37" x14ac:dyDescent="0.25">
      <c r="A146" s="8"/>
      <c r="B146">
        <v>24</v>
      </c>
      <c r="C146">
        <v>8</v>
      </c>
      <c r="D146">
        <v>3</v>
      </c>
      <c r="E146">
        <v>6.8</v>
      </c>
      <c r="F146">
        <v>10</v>
      </c>
      <c r="G146">
        <v>0</v>
      </c>
      <c r="H146">
        <v>0</v>
      </c>
      <c r="I146">
        <v>0</v>
      </c>
      <c r="J146">
        <v>13</v>
      </c>
      <c r="K146">
        <v>1.8</v>
      </c>
      <c r="L146">
        <v>0.2</v>
      </c>
      <c r="M146">
        <v>0</v>
      </c>
      <c r="N146">
        <v>1.2</v>
      </c>
      <c r="O146">
        <v>0</v>
      </c>
      <c r="P146">
        <v>6</v>
      </c>
      <c r="Q146">
        <v>0</v>
      </c>
      <c r="R146">
        <v>0</v>
      </c>
      <c r="S146">
        <v>2.8</v>
      </c>
      <c r="T146">
        <v>0.4</v>
      </c>
      <c r="U146">
        <v>15</v>
      </c>
      <c r="V146">
        <v>2.5</v>
      </c>
      <c r="W146">
        <v>22</v>
      </c>
      <c r="X146">
        <v>0</v>
      </c>
      <c r="Y146">
        <v>9</v>
      </c>
      <c r="Z146">
        <v>10</v>
      </c>
      <c r="AA146">
        <v>0</v>
      </c>
      <c r="AB146">
        <v>0</v>
      </c>
      <c r="AC146">
        <v>0</v>
      </c>
      <c r="AD146">
        <v>22</v>
      </c>
      <c r="AE146">
        <v>0</v>
      </c>
      <c r="AF146">
        <v>0</v>
      </c>
      <c r="AG146">
        <v>0</v>
      </c>
      <c r="AH146">
        <v>2.6</v>
      </c>
      <c r="AI146">
        <v>0.4</v>
      </c>
      <c r="AJ146">
        <v>8.8000000000000007</v>
      </c>
      <c r="AK146">
        <v>11</v>
      </c>
    </row>
    <row r="147" spans="1:37" x14ac:dyDescent="0.25">
      <c r="A147" s="8">
        <v>43665</v>
      </c>
      <c r="B147">
        <v>3</v>
      </c>
      <c r="C147">
        <v>7.2</v>
      </c>
      <c r="D147">
        <v>2</v>
      </c>
      <c r="E147">
        <v>0.4</v>
      </c>
      <c r="F147">
        <v>9</v>
      </c>
      <c r="G147">
        <v>5.6</v>
      </c>
      <c r="H147">
        <v>3</v>
      </c>
      <c r="I147">
        <v>0</v>
      </c>
      <c r="J147">
        <v>18</v>
      </c>
      <c r="K147">
        <v>3.2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9.1999999999999993</v>
      </c>
      <c r="R147">
        <v>2</v>
      </c>
      <c r="S147">
        <v>5</v>
      </c>
      <c r="T147">
        <v>1.8</v>
      </c>
      <c r="U147">
        <v>38</v>
      </c>
      <c r="V147">
        <v>3.5</v>
      </c>
      <c r="W147">
        <v>20</v>
      </c>
      <c r="X147">
        <v>0.6</v>
      </c>
      <c r="Y147">
        <v>9</v>
      </c>
      <c r="Z147">
        <v>8.6</v>
      </c>
      <c r="AA147">
        <v>0.4</v>
      </c>
      <c r="AB147">
        <v>2.2000000000000002</v>
      </c>
      <c r="AC147">
        <v>0</v>
      </c>
      <c r="AD147">
        <v>20</v>
      </c>
      <c r="AE147">
        <v>0</v>
      </c>
      <c r="AF147">
        <v>0</v>
      </c>
      <c r="AG147">
        <v>3.4</v>
      </c>
      <c r="AH147">
        <v>0</v>
      </c>
      <c r="AI147">
        <v>0.4</v>
      </c>
      <c r="AJ147">
        <v>0</v>
      </c>
      <c r="AK147">
        <v>11</v>
      </c>
    </row>
    <row r="148" spans="1:37" x14ac:dyDescent="0.25">
      <c r="A148" s="8"/>
      <c r="B148">
        <v>6</v>
      </c>
      <c r="C148">
        <v>6</v>
      </c>
      <c r="D148">
        <v>0</v>
      </c>
      <c r="E148">
        <v>0.8</v>
      </c>
      <c r="F148">
        <v>3</v>
      </c>
      <c r="G148">
        <v>3</v>
      </c>
      <c r="H148">
        <v>1.4</v>
      </c>
      <c r="I148">
        <v>0</v>
      </c>
      <c r="J148">
        <v>7</v>
      </c>
      <c r="K148">
        <v>2.6</v>
      </c>
      <c r="L148">
        <v>5.8</v>
      </c>
      <c r="M148">
        <v>0</v>
      </c>
      <c r="N148">
        <v>0</v>
      </c>
      <c r="O148">
        <v>0</v>
      </c>
      <c r="P148">
        <v>3</v>
      </c>
      <c r="Q148">
        <v>0</v>
      </c>
      <c r="R148">
        <v>1</v>
      </c>
      <c r="S148">
        <v>1.5</v>
      </c>
      <c r="T148">
        <v>9.1999999999999993</v>
      </c>
      <c r="U148">
        <v>12</v>
      </c>
      <c r="V148">
        <v>11.5</v>
      </c>
      <c r="W148">
        <v>12</v>
      </c>
      <c r="X148">
        <v>0.8</v>
      </c>
      <c r="Y148">
        <v>4</v>
      </c>
      <c r="Z148">
        <v>0.7</v>
      </c>
      <c r="AA148">
        <v>0</v>
      </c>
      <c r="AB148">
        <v>0.4</v>
      </c>
      <c r="AC148">
        <v>0</v>
      </c>
      <c r="AD148">
        <v>7.5</v>
      </c>
      <c r="AE148">
        <v>0</v>
      </c>
      <c r="AF148">
        <v>0</v>
      </c>
      <c r="AG148">
        <v>1</v>
      </c>
      <c r="AH148">
        <v>0</v>
      </c>
      <c r="AI148">
        <v>5</v>
      </c>
      <c r="AJ148">
        <v>0</v>
      </c>
      <c r="AK148">
        <v>3</v>
      </c>
    </row>
    <row r="149" spans="1:37" x14ac:dyDescent="0.25">
      <c r="A149" s="8"/>
      <c r="B149">
        <v>9</v>
      </c>
      <c r="C149">
        <v>0</v>
      </c>
      <c r="D149">
        <v>0.2</v>
      </c>
      <c r="E149">
        <v>6</v>
      </c>
      <c r="F149">
        <v>0</v>
      </c>
      <c r="G149">
        <v>0</v>
      </c>
      <c r="H149">
        <v>0</v>
      </c>
      <c r="I149">
        <v>1</v>
      </c>
      <c r="J149">
        <v>7</v>
      </c>
      <c r="K149">
        <v>0.2</v>
      </c>
      <c r="L149">
        <v>0.8</v>
      </c>
      <c r="M149">
        <v>0</v>
      </c>
      <c r="N149">
        <v>2.2000000000000002</v>
      </c>
      <c r="O149">
        <v>0</v>
      </c>
      <c r="P149">
        <v>2</v>
      </c>
      <c r="Q149">
        <v>0</v>
      </c>
      <c r="R149">
        <v>0</v>
      </c>
      <c r="S149">
        <v>0.4</v>
      </c>
      <c r="T149">
        <v>4</v>
      </c>
      <c r="U149">
        <v>1</v>
      </c>
      <c r="V149">
        <v>0.5</v>
      </c>
      <c r="W149">
        <v>2</v>
      </c>
      <c r="X149">
        <v>0</v>
      </c>
      <c r="Y149">
        <v>0.2</v>
      </c>
      <c r="Z149">
        <v>1.2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</v>
      </c>
      <c r="AI149">
        <v>0</v>
      </c>
      <c r="AJ149">
        <v>8.6</v>
      </c>
      <c r="AK149">
        <v>2</v>
      </c>
    </row>
    <row r="150" spans="1:37" x14ac:dyDescent="0.25">
      <c r="A150" s="8"/>
      <c r="B150">
        <v>12</v>
      </c>
      <c r="C150">
        <v>0</v>
      </c>
      <c r="D150">
        <v>4.8</v>
      </c>
      <c r="E150">
        <v>2.4</v>
      </c>
      <c r="F150">
        <v>0</v>
      </c>
      <c r="G150">
        <v>0</v>
      </c>
      <c r="H150">
        <v>0</v>
      </c>
      <c r="I150">
        <v>3.6</v>
      </c>
      <c r="J150">
        <v>0</v>
      </c>
      <c r="K150">
        <v>5</v>
      </c>
      <c r="L150">
        <v>1.6</v>
      </c>
      <c r="M150">
        <v>0</v>
      </c>
      <c r="N150">
        <v>4.3</v>
      </c>
      <c r="O150">
        <v>0</v>
      </c>
      <c r="P150">
        <v>14</v>
      </c>
      <c r="Q150">
        <v>11</v>
      </c>
      <c r="R150">
        <v>0</v>
      </c>
      <c r="S150">
        <v>0</v>
      </c>
      <c r="T150">
        <v>13</v>
      </c>
      <c r="U150">
        <v>4</v>
      </c>
      <c r="V150">
        <v>0</v>
      </c>
      <c r="W150">
        <v>4</v>
      </c>
      <c r="X150">
        <v>0.2</v>
      </c>
      <c r="Y150">
        <v>0</v>
      </c>
      <c r="Z150">
        <v>0.4</v>
      </c>
      <c r="AA150">
        <v>0.3</v>
      </c>
      <c r="AB150">
        <v>0</v>
      </c>
      <c r="AC150">
        <v>0</v>
      </c>
      <c r="AD150">
        <v>0</v>
      </c>
      <c r="AE150">
        <v>34.200000000000003</v>
      </c>
      <c r="AF150">
        <v>0</v>
      </c>
      <c r="AG150">
        <v>0</v>
      </c>
      <c r="AH150">
        <v>2.4</v>
      </c>
      <c r="AI150">
        <v>0</v>
      </c>
      <c r="AJ150">
        <v>1</v>
      </c>
      <c r="AK150">
        <v>22</v>
      </c>
    </row>
    <row r="151" spans="1:37" x14ac:dyDescent="0.25">
      <c r="A151" s="8"/>
      <c r="B151">
        <v>15</v>
      </c>
      <c r="C151">
        <v>5</v>
      </c>
      <c r="D151">
        <v>0</v>
      </c>
      <c r="E151">
        <v>0</v>
      </c>
      <c r="F151">
        <v>0</v>
      </c>
      <c r="G151">
        <v>0.1</v>
      </c>
      <c r="H151">
        <v>2.8</v>
      </c>
      <c r="I151">
        <v>7.4</v>
      </c>
      <c r="J151">
        <v>0</v>
      </c>
      <c r="K151">
        <v>5</v>
      </c>
      <c r="L151">
        <v>1.4</v>
      </c>
      <c r="M151">
        <v>0</v>
      </c>
      <c r="N151">
        <v>6</v>
      </c>
      <c r="O151">
        <v>2</v>
      </c>
      <c r="P151">
        <v>0</v>
      </c>
      <c r="Q151">
        <v>12</v>
      </c>
      <c r="R151">
        <v>7</v>
      </c>
      <c r="S151">
        <v>0</v>
      </c>
      <c r="T151">
        <v>2</v>
      </c>
      <c r="U151">
        <v>0</v>
      </c>
      <c r="V151">
        <v>8.4</v>
      </c>
      <c r="W151">
        <v>9</v>
      </c>
      <c r="X151">
        <v>1</v>
      </c>
      <c r="Y151">
        <v>8.8000000000000007</v>
      </c>
      <c r="Z151">
        <v>0</v>
      </c>
      <c r="AA151">
        <v>1.8</v>
      </c>
      <c r="AB151">
        <v>0</v>
      </c>
      <c r="AC151">
        <v>0.2</v>
      </c>
      <c r="AD151">
        <v>8.5</v>
      </c>
      <c r="AE151">
        <v>1</v>
      </c>
      <c r="AF151">
        <v>0</v>
      </c>
      <c r="AG151">
        <v>2</v>
      </c>
      <c r="AH151">
        <v>1.8</v>
      </c>
      <c r="AI151">
        <v>0</v>
      </c>
      <c r="AJ151">
        <v>2</v>
      </c>
      <c r="AK151">
        <v>1</v>
      </c>
    </row>
    <row r="152" spans="1:37" x14ac:dyDescent="0.25">
      <c r="A152" s="8"/>
      <c r="B152">
        <v>18</v>
      </c>
      <c r="C152">
        <v>4.8</v>
      </c>
      <c r="D152">
        <v>0</v>
      </c>
      <c r="E152">
        <v>0.4</v>
      </c>
      <c r="F152">
        <v>0</v>
      </c>
      <c r="G152">
        <v>1.4</v>
      </c>
      <c r="H152">
        <v>1.4</v>
      </c>
      <c r="I152">
        <v>0.4</v>
      </c>
      <c r="J152">
        <v>0</v>
      </c>
      <c r="K152">
        <v>0</v>
      </c>
      <c r="L152">
        <v>2.8</v>
      </c>
      <c r="M152">
        <v>0</v>
      </c>
      <c r="N152">
        <v>0.5</v>
      </c>
      <c r="O152">
        <v>0</v>
      </c>
      <c r="P152">
        <v>1</v>
      </c>
      <c r="Q152">
        <v>1.8</v>
      </c>
      <c r="R152">
        <v>0</v>
      </c>
      <c r="S152">
        <v>4</v>
      </c>
      <c r="T152">
        <v>1</v>
      </c>
      <c r="U152">
        <v>0</v>
      </c>
      <c r="V152">
        <v>2</v>
      </c>
      <c r="W152">
        <v>8</v>
      </c>
      <c r="X152">
        <v>7.2</v>
      </c>
      <c r="Y152">
        <v>0.2</v>
      </c>
      <c r="Z152">
        <v>1.4</v>
      </c>
      <c r="AA152">
        <v>3.6</v>
      </c>
      <c r="AB152">
        <v>0</v>
      </c>
      <c r="AC152">
        <v>0</v>
      </c>
      <c r="AD152">
        <v>1.5</v>
      </c>
      <c r="AE152">
        <v>1</v>
      </c>
      <c r="AF152">
        <v>0</v>
      </c>
      <c r="AG152">
        <v>0.5</v>
      </c>
      <c r="AH152">
        <v>0</v>
      </c>
      <c r="AI152">
        <v>0.2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3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5</v>
      </c>
      <c r="K153">
        <v>0</v>
      </c>
      <c r="L153">
        <v>0.4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</v>
      </c>
      <c r="T153">
        <v>0</v>
      </c>
      <c r="U153">
        <v>0</v>
      </c>
      <c r="V153">
        <v>2.8</v>
      </c>
      <c r="W153">
        <v>4</v>
      </c>
      <c r="X153">
        <v>0</v>
      </c>
      <c r="Y153">
        <v>1</v>
      </c>
      <c r="Z153">
        <v>2.1</v>
      </c>
      <c r="AA153">
        <v>0</v>
      </c>
      <c r="AB153">
        <v>0</v>
      </c>
      <c r="AC153">
        <v>0.2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3.4</v>
      </c>
      <c r="AJ153">
        <v>2</v>
      </c>
      <c r="AK153">
        <v>0</v>
      </c>
    </row>
    <row r="154" spans="1:37" x14ac:dyDescent="0.25">
      <c r="A154" s="8"/>
      <c r="B154">
        <v>24</v>
      </c>
      <c r="C154">
        <v>4.5</v>
      </c>
      <c r="D154">
        <v>6.3</v>
      </c>
      <c r="E154">
        <v>0</v>
      </c>
      <c r="F154">
        <v>65</v>
      </c>
      <c r="G154">
        <v>1.3</v>
      </c>
      <c r="H154">
        <v>2</v>
      </c>
      <c r="I154">
        <v>0</v>
      </c>
      <c r="J154">
        <v>13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0</v>
      </c>
      <c r="T154">
        <v>0</v>
      </c>
      <c r="U154">
        <v>13</v>
      </c>
      <c r="V154">
        <v>1.8</v>
      </c>
      <c r="W154">
        <v>20</v>
      </c>
      <c r="X154">
        <v>2.4</v>
      </c>
      <c r="Y154">
        <v>0</v>
      </c>
      <c r="Z154">
        <v>1.6</v>
      </c>
      <c r="AA154">
        <v>0</v>
      </c>
      <c r="AB154">
        <v>0</v>
      </c>
      <c r="AC154">
        <v>2.2000000000000002</v>
      </c>
      <c r="AD154">
        <v>11</v>
      </c>
      <c r="AE154">
        <v>0.8</v>
      </c>
      <c r="AF154">
        <v>2</v>
      </c>
      <c r="AG154">
        <v>0</v>
      </c>
      <c r="AH154">
        <v>0</v>
      </c>
      <c r="AI154">
        <v>6.4</v>
      </c>
      <c r="AJ154">
        <v>0</v>
      </c>
      <c r="AK154">
        <v>0</v>
      </c>
    </row>
    <row r="155" spans="1:37" x14ac:dyDescent="0.25">
      <c r="A155" s="8">
        <v>43666</v>
      </c>
      <c r="B155">
        <v>3</v>
      </c>
      <c r="C155">
        <v>2.7</v>
      </c>
      <c r="D155">
        <v>3.3</v>
      </c>
      <c r="E155">
        <v>0</v>
      </c>
      <c r="F155">
        <v>36</v>
      </c>
      <c r="G155">
        <v>4.3</v>
      </c>
      <c r="H155">
        <v>10.199999999999999</v>
      </c>
      <c r="I155">
        <v>4.7</v>
      </c>
      <c r="J155">
        <v>2</v>
      </c>
      <c r="K155">
        <v>0</v>
      </c>
      <c r="L155">
        <v>0.1</v>
      </c>
      <c r="M155">
        <v>0</v>
      </c>
      <c r="N155">
        <v>0</v>
      </c>
      <c r="O155">
        <v>7</v>
      </c>
      <c r="P155">
        <v>6</v>
      </c>
      <c r="Q155">
        <v>0</v>
      </c>
      <c r="R155">
        <v>0</v>
      </c>
      <c r="S155">
        <v>0</v>
      </c>
      <c r="T155">
        <v>2</v>
      </c>
      <c r="U155">
        <v>6</v>
      </c>
      <c r="V155">
        <v>1.2</v>
      </c>
      <c r="W155">
        <v>15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1.4</v>
      </c>
      <c r="AD155">
        <v>10</v>
      </c>
      <c r="AE155">
        <v>0</v>
      </c>
      <c r="AF155">
        <v>1.6</v>
      </c>
      <c r="AG155">
        <v>10.3</v>
      </c>
      <c r="AH155">
        <v>0</v>
      </c>
      <c r="AI155">
        <v>4.5999999999999996</v>
      </c>
      <c r="AJ155">
        <v>0</v>
      </c>
      <c r="AK155">
        <v>9</v>
      </c>
    </row>
    <row r="156" spans="1:37" x14ac:dyDescent="0.25">
      <c r="A156" s="8"/>
      <c r="B156">
        <v>6</v>
      </c>
      <c r="C156">
        <v>0.4</v>
      </c>
      <c r="D156">
        <v>0</v>
      </c>
      <c r="E156">
        <v>0</v>
      </c>
      <c r="F156">
        <v>6</v>
      </c>
      <c r="G156">
        <v>0.4</v>
      </c>
      <c r="H156">
        <v>0.1</v>
      </c>
      <c r="I156">
        <v>0</v>
      </c>
      <c r="J156">
        <v>25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0.2</v>
      </c>
      <c r="T156">
        <v>0</v>
      </c>
      <c r="U156">
        <v>7</v>
      </c>
      <c r="V156">
        <v>2.2000000000000002</v>
      </c>
      <c r="W156">
        <v>2</v>
      </c>
      <c r="X156">
        <v>0</v>
      </c>
      <c r="Y156">
        <v>0</v>
      </c>
      <c r="Z156">
        <v>0</v>
      </c>
      <c r="AA156">
        <v>0.2</v>
      </c>
      <c r="AB156">
        <v>0</v>
      </c>
      <c r="AC156">
        <v>0</v>
      </c>
      <c r="AD156">
        <v>0.5</v>
      </c>
      <c r="AE156">
        <v>0</v>
      </c>
      <c r="AF156">
        <v>0</v>
      </c>
      <c r="AG156">
        <v>0.4</v>
      </c>
      <c r="AH156">
        <v>1.2</v>
      </c>
      <c r="AI156">
        <v>2.1</v>
      </c>
      <c r="AJ156">
        <v>1</v>
      </c>
      <c r="AK156">
        <v>18</v>
      </c>
    </row>
    <row r="157" spans="1:37" x14ac:dyDescent="0.25">
      <c r="A157" s="8"/>
      <c r="B157">
        <v>9</v>
      </c>
      <c r="C157">
        <v>3</v>
      </c>
      <c r="D157">
        <v>4.4000000000000004</v>
      </c>
      <c r="E157">
        <v>0</v>
      </c>
      <c r="F157">
        <v>38</v>
      </c>
      <c r="G157">
        <v>2.2000000000000002</v>
      </c>
      <c r="H157">
        <v>4.5</v>
      </c>
      <c r="I157">
        <v>0</v>
      </c>
      <c r="J157">
        <v>8</v>
      </c>
      <c r="K157">
        <v>2.1</v>
      </c>
      <c r="L157">
        <v>0.6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0.6</v>
      </c>
      <c r="U157">
        <v>17</v>
      </c>
      <c r="V157">
        <v>20.8</v>
      </c>
      <c r="W157">
        <v>2.2000000000000002</v>
      </c>
      <c r="X157">
        <v>0</v>
      </c>
      <c r="Y157">
        <v>0</v>
      </c>
      <c r="Z157">
        <v>0.2</v>
      </c>
      <c r="AA157">
        <v>0</v>
      </c>
      <c r="AB157">
        <v>1.8</v>
      </c>
      <c r="AC157">
        <v>0</v>
      </c>
      <c r="AD157">
        <v>0</v>
      </c>
      <c r="AE157">
        <v>0</v>
      </c>
      <c r="AF157">
        <v>0</v>
      </c>
      <c r="AG157">
        <v>0.5</v>
      </c>
      <c r="AH157">
        <v>0</v>
      </c>
      <c r="AI157">
        <v>0</v>
      </c>
      <c r="AJ157">
        <v>0.6</v>
      </c>
      <c r="AK157">
        <v>8</v>
      </c>
    </row>
    <row r="158" spans="1:37" x14ac:dyDescent="0.25">
      <c r="A158" s="8"/>
      <c r="B158">
        <v>12</v>
      </c>
      <c r="C158">
        <v>1</v>
      </c>
      <c r="D158">
        <v>0</v>
      </c>
      <c r="E158">
        <v>14.4</v>
      </c>
      <c r="F158">
        <v>3</v>
      </c>
      <c r="G158">
        <v>0</v>
      </c>
      <c r="H158">
        <v>0</v>
      </c>
      <c r="I158">
        <v>0.2</v>
      </c>
      <c r="J158">
        <v>0</v>
      </c>
      <c r="K158">
        <v>0.8</v>
      </c>
      <c r="L158">
        <v>38.200000000000003</v>
      </c>
      <c r="M158">
        <v>1.6</v>
      </c>
      <c r="N158">
        <v>0</v>
      </c>
      <c r="O158">
        <v>0</v>
      </c>
      <c r="P158">
        <v>3</v>
      </c>
      <c r="Q158">
        <v>12</v>
      </c>
      <c r="R158">
        <v>4</v>
      </c>
      <c r="S158">
        <v>0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20.8</v>
      </c>
      <c r="Z158">
        <v>0.1</v>
      </c>
      <c r="AA158">
        <v>11</v>
      </c>
      <c r="AB158">
        <v>0.2</v>
      </c>
      <c r="AC158">
        <v>0</v>
      </c>
      <c r="AD158">
        <v>0</v>
      </c>
      <c r="AE158">
        <v>14.2</v>
      </c>
      <c r="AF158">
        <v>0</v>
      </c>
      <c r="AG158">
        <v>0</v>
      </c>
      <c r="AH158">
        <v>0.7</v>
      </c>
      <c r="AI158">
        <v>24.6</v>
      </c>
      <c r="AJ158">
        <v>1</v>
      </c>
      <c r="AK158">
        <v>1</v>
      </c>
    </row>
    <row r="159" spans="1:37" x14ac:dyDescent="0.25">
      <c r="A159" s="8"/>
      <c r="B159">
        <v>15</v>
      </c>
      <c r="C159">
        <v>0</v>
      </c>
      <c r="D159">
        <v>0</v>
      </c>
      <c r="E159">
        <v>15</v>
      </c>
      <c r="F159">
        <v>22</v>
      </c>
      <c r="G159">
        <v>0</v>
      </c>
      <c r="H159">
        <v>0</v>
      </c>
      <c r="I159">
        <v>0</v>
      </c>
      <c r="J159">
        <v>0</v>
      </c>
      <c r="K159">
        <v>1.2</v>
      </c>
      <c r="L159">
        <v>0</v>
      </c>
      <c r="M159">
        <v>29</v>
      </c>
      <c r="N159">
        <v>0.3</v>
      </c>
      <c r="O159">
        <v>0</v>
      </c>
      <c r="P159">
        <v>0</v>
      </c>
      <c r="Q159">
        <v>10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1.2</v>
      </c>
      <c r="Z159">
        <v>0</v>
      </c>
      <c r="AA159">
        <v>0.6</v>
      </c>
      <c r="AB159">
        <v>0</v>
      </c>
      <c r="AC159">
        <v>1.2</v>
      </c>
      <c r="AD159">
        <v>0</v>
      </c>
      <c r="AE159">
        <v>14.6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1</v>
      </c>
      <c r="F160">
        <v>27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0.6</v>
      </c>
      <c r="N160">
        <v>0</v>
      </c>
      <c r="O160">
        <v>0</v>
      </c>
      <c r="P160">
        <v>0</v>
      </c>
      <c r="Q160">
        <v>7.6</v>
      </c>
      <c r="R160">
        <v>13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1.2</v>
      </c>
      <c r="AA160">
        <v>0</v>
      </c>
      <c r="AB160">
        <v>0</v>
      </c>
      <c r="AC160">
        <v>0.8</v>
      </c>
      <c r="AD160">
        <v>0</v>
      </c>
      <c r="AE160">
        <v>2.2000000000000002</v>
      </c>
      <c r="AF160">
        <v>0.6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8"/>
      <c r="B161">
        <v>21</v>
      </c>
      <c r="C161">
        <v>1</v>
      </c>
      <c r="D161">
        <v>0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0.6</v>
      </c>
      <c r="E162">
        <v>6</v>
      </c>
      <c r="F162">
        <v>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8">
        <v>43667</v>
      </c>
      <c r="B163">
        <v>3</v>
      </c>
      <c r="C163">
        <v>0</v>
      </c>
      <c r="D163">
        <v>0.2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0</v>
      </c>
      <c r="R163">
        <v>1</v>
      </c>
      <c r="S163">
        <v>3.2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1.4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0.8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13.6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0.7</v>
      </c>
      <c r="E165">
        <v>0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2.2000000000000002</v>
      </c>
      <c r="M165">
        <v>0</v>
      </c>
      <c r="N165">
        <v>0</v>
      </c>
      <c r="O165">
        <v>0</v>
      </c>
      <c r="P165">
        <v>8</v>
      </c>
      <c r="Q165">
        <v>0</v>
      </c>
      <c r="R165">
        <v>2</v>
      </c>
      <c r="S165">
        <v>3</v>
      </c>
      <c r="T165">
        <v>0</v>
      </c>
      <c r="U165">
        <v>0</v>
      </c>
      <c r="V165">
        <v>6</v>
      </c>
      <c r="W165">
        <v>9.1999999999999993</v>
      </c>
      <c r="X165">
        <v>20</v>
      </c>
      <c r="Y165">
        <v>0</v>
      </c>
      <c r="Z165">
        <v>8.4</v>
      </c>
      <c r="AA165">
        <v>0</v>
      </c>
      <c r="AB165">
        <v>0</v>
      </c>
      <c r="AC165">
        <v>0</v>
      </c>
      <c r="AD165">
        <v>0.8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2.4</v>
      </c>
      <c r="N166">
        <v>7.4</v>
      </c>
      <c r="O166">
        <v>1</v>
      </c>
      <c r="P166">
        <v>0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4.8</v>
      </c>
      <c r="X166">
        <v>0.4</v>
      </c>
      <c r="Y166">
        <v>2</v>
      </c>
      <c r="Z166">
        <v>0</v>
      </c>
      <c r="AA166">
        <v>8.1999999999999993</v>
      </c>
      <c r="AB166">
        <v>0.1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3.6</v>
      </c>
      <c r="AI166">
        <v>0</v>
      </c>
      <c r="AJ166">
        <v>38.6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9.6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11</v>
      </c>
      <c r="Z167">
        <v>0</v>
      </c>
      <c r="AA167">
        <v>0</v>
      </c>
      <c r="AB167">
        <v>14</v>
      </c>
      <c r="AC167">
        <v>0</v>
      </c>
      <c r="AD167">
        <v>0</v>
      </c>
      <c r="AE167">
        <v>0</v>
      </c>
      <c r="AF167">
        <v>23.4</v>
      </c>
      <c r="AG167">
        <v>0</v>
      </c>
      <c r="AH167">
        <v>20</v>
      </c>
      <c r="AI167">
        <v>4.8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0.8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8">
        <v>43668</v>
      </c>
      <c r="B171">
        <v>3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1.8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4</v>
      </c>
      <c r="G173">
        <v>0</v>
      </c>
      <c r="H173">
        <v>0</v>
      </c>
      <c r="I173">
        <v>1.6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7.4</v>
      </c>
      <c r="AJ173">
        <v>0.4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2.1</v>
      </c>
      <c r="N175">
        <v>0</v>
      </c>
      <c r="O175">
        <v>0</v>
      </c>
      <c r="P175">
        <v>0</v>
      </c>
      <c r="Q175">
        <v>19.8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0.1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8">
        <v>43669</v>
      </c>
      <c r="B179">
        <v>3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14.2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0.4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1.3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2.2000000000000002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5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75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15.4</v>
      </c>
      <c r="AC186">
        <v>0</v>
      </c>
      <c r="AD186">
        <v>0</v>
      </c>
      <c r="AE186">
        <v>0</v>
      </c>
      <c r="AF186">
        <v>0</v>
      </c>
      <c r="AG186">
        <v>1.8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43670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4</v>
      </c>
      <c r="H187">
        <v>5</v>
      </c>
      <c r="I187">
        <v>0</v>
      </c>
      <c r="J187">
        <v>50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30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16.8</v>
      </c>
      <c r="AC187">
        <v>0</v>
      </c>
      <c r="AD187">
        <v>2</v>
      </c>
      <c r="AE187">
        <v>0</v>
      </c>
      <c r="AF187">
        <v>0</v>
      </c>
      <c r="AG187">
        <v>3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6</v>
      </c>
      <c r="AC188">
        <v>0</v>
      </c>
      <c r="AD188">
        <v>0.5</v>
      </c>
      <c r="AE188">
        <v>0</v>
      </c>
      <c r="AF188">
        <v>0</v>
      </c>
      <c r="AG188">
        <v>0</v>
      </c>
      <c r="AH188">
        <v>0.4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2</v>
      </c>
      <c r="G189">
        <v>0</v>
      </c>
      <c r="H189">
        <v>0</v>
      </c>
      <c r="I189">
        <v>8.8000000000000007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11.2</v>
      </c>
      <c r="N191">
        <v>0</v>
      </c>
      <c r="O191">
        <v>2</v>
      </c>
      <c r="P191">
        <v>0</v>
      </c>
      <c r="Q191">
        <v>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43671</v>
      </c>
      <c r="B195">
        <v>3</v>
      </c>
      <c r="C195">
        <v>0</v>
      </c>
      <c r="D195">
        <v>0</v>
      </c>
      <c r="E195">
        <v>0</v>
      </c>
      <c r="F195">
        <v>1</v>
      </c>
      <c r="G195">
        <v>9.4</v>
      </c>
      <c r="H195">
        <v>20</v>
      </c>
      <c r="I195">
        <v>0</v>
      </c>
      <c r="J195">
        <v>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48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14</v>
      </c>
      <c r="AC195">
        <v>0</v>
      </c>
      <c r="AD195">
        <v>1</v>
      </c>
      <c r="AE195">
        <v>0</v>
      </c>
      <c r="AF195">
        <v>0</v>
      </c>
      <c r="AG195">
        <v>4</v>
      </c>
      <c r="AH195">
        <v>9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4.4000000000000004</v>
      </c>
      <c r="H196">
        <v>10.8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</v>
      </c>
      <c r="P196">
        <v>2</v>
      </c>
      <c r="Q196">
        <v>0</v>
      </c>
      <c r="R196">
        <v>0</v>
      </c>
      <c r="S196">
        <v>0</v>
      </c>
      <c r="T196">
        <v>0</v>
      </c>
      <c r="U196">
        <v>23</v>
      </c>
      <c r="V196">
        <v>0</v>
      </c>
      <c r="W196">
        <v>8</v>
      </c>
      <c r="X196">
        <v>0</v>
      </c>
      <c r="Y196">
        <v>0</v>
      </c>
      <c r="Z196">
        <v>0</v>
      </c>
      <c r="AA196">
        <v>0</v>
      </c>
      <c r="AB196">
        <v>0.2</v>
      </c>
      <c r="AC196">
        <v>0</v>
      </c>
      <c r="AD196">
        <v>19</v>
      </c>
      <c r="AE196">
        <v>0</v>
      </c>
      <c r="AF196">
        <v>0</v>
      </c>
      <c r="AG196">
        <v>27</v>
      </c>
      <c r="AH196">
        <v>1.2</v>
      </c>
      <c r="AI196">
        <v>0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0.2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0.2</v>
      </c>
      <c r="AE197">
        <v>0</v>
      </c>
      <c r="AF197">
        <v>0</v>
      </c>
      <c r="AG197">
        <v>0.2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1.8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13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43672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2.1</v>
      </c>
      <c r="I203">
        <v>0</v>
      </c>
      <c r="J203">
        <v>0</v>
      </c>
      <c r="K203">
        <v>0</v>
      </c>
      <c r="L203">
        <v>0.2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4.5</v>
      </c>
      <c r="AC203">
        <v>0</v>
      </c>
      <c r="AD203">
        <v>0</v>
      </c>
      <c r="AE203">
        <v>0</v>
      </c>
      <c r="AF203">
        <v>0</v>
      </c>
      <c r="AG203">
        <v>2.2000000000000002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47.5</v>
      </c>
      <c r="H204">
        <v>9.3000000000000007</v>
      </c>
      <c r="I204">
        <v>0</v>
      </c>
      <c r="J204">
        <v>16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7.4</v>
      </c>
      <c r="AC204">
        <v>0</v>
      </c>
      <c r="AD204">
        <v>2.2000000000000002</v>
      </c>
      <c r="AE204">
        <v>0</v>
      </c>
      <c r="AF204">
        <v>0</v>
      </c>
      <c r="AG204">
        <v>13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0.5</v>
      </c>
      <c r="O205">
        <v>1</v>
      </c>
      <c r="P205">
        <v>1.8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4</v>
      </c>
      <c r="AE205">
        <v>0</v>
      </c>
      <c r="AF205">
        <v>0</v>
      </c>
      <c r="AG205">
        <v>2.2000000000000002</v>
      </c>
      <c r="AH205">
        <v>0</v>
      </c>
      <c r="AI205">
        <v>41.4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5.2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43673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0</v>
      </c>
      <c r="AF211">
        <v>0</v>
      </c>
      <c r="AG211">
        <v>6.8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1.3</v>
      </c>
      <c r="D212">
        <v>7.4</v>
      </c>
      <c r="E212">
        <v>0</v>
      </c>
      <c r="F212">
        <v>0</v>
      </c>
      <c r="G212">
        <v>2</v>
      </c>
      <c r="H212">
        <v>0</v>
      </c>
      <c r="I212">
        <v>16.100000000000001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46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8</v>
      </c>
      <c r="X212">
        <v>0</v>
      </c>
      <c r="Y212">
        <v>0</v>
      </c>
      <c r="Z212">
        <v>1.6</v>
      </c>
      <c r="AA212">
        <v>0</v>
      </c>
      <c r="AB212">
        <v>0</v>
      </c>
      <c r="AC212">
        <v>0</v>
      </c>
      <c r="AD212">
        <v>0.4</v>
      </c>
      <c r="AE212">
        <v>0</v>
      </c>
      <c r="AF212">
        <v>0</v>
      </c>
      <c r="AG212">
        <v>0</v>
      </c>
      <c r="AH212">
        <v>6.8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1.6</v>
      </c>
      <c r="D213">
        <v>1.2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3.2</v>
      </c>
      <c r="M213">
        <v>0</v>
      </c>
      <c r="N213">
        <v>1.6</v>
      </c>
      <c r="O213">
        <v>0</v>
      </c>
      <c r="P213">
        <v>9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3</v>
      </c>
      <c r="Y213">
        <v>0</v>
      </c>
      <c r="Z213">
        <v>0.6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5</v>
      </c>
      <c r="G214">
        <v>0</v>
      </c>
      <c r="H214">
        <v>12</v>
      </c>
      <c r="I214">
        <v>0</v>
      </c>
      <c r="J214">
        <v>1</v>
      </c>
      <c r="K214">
        <v>0</v>
      </c>
      <c r="L214">
        <v>0.2</v>
      </c>
      <c r="M214">
        <v>0</v>
      </c>
      <c r="N214">
        <v>0.4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12.4</v>
      </c>
      <c r="AE214">
        <v>0.4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3.8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0.6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0.5</v>
      </c>
      <c r="I216">
        <v>0.4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0.6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3.5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12.6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1.6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5.6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2.8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16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2.8</v>
      </c>
      <c r="AJ218">
        <v>1</v>
      </c>
      <c r="AK218">
        <v>0</v>
      </c>
    </row>
    <row r="219" spans="1:37" x14ac:dyDescent="0.25">
      <c r="A219" s="8">
        <v>43674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1.8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0.2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0.1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0.2</v>
      </c>
      <c r="U220">
        <v>0</v>
      </c>
      <c r="V220">
        <v>0</v>
      </c>
      <c r="W220">
        <v>0</v>
      </c>
      <c r="X220">
        <v>2.6</v>
      </c>
      <c r="Y220">
        <v>0.5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</v>
      </c>
    </row>
    <row r="221" spans="1:37" x14ac:dyDescent="0.25">
      <c r="A221" s="8"/>
      <c r="B221">
        <v>9</v>
      </c>
      <c r="C221">
        <v>0</v>
      </c>
      <c r="D221">
        <v>0.2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9</v>
      </c>
    </row>
    <row r="222" spans="1:37" x14ac:dyDescent="0.25">
      <c r="A222" s="8"/>
      <c r="B222">
        <v>12</v>
      </c>
      <c r="C222">
        <v>0</v>
      </c>
      <c r="D222">
        <v>0</v>
      </c>
      <c r="E222">
        <v>5</v>
      </c>
      <c r="F222">
        <v>0</v>
      </c>
      <c r="G222">
        <v>0</v>
      </c>
      <c r="H222">
        <v>0</v>
      </c>
      <c r="I222">
        <v>0</v>
      </c>
      <c r="J222">
        <v>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0.6</v>
      </c>
      <c r="Q222">
        <v>0</v>
      </c>
      <c r="R222">
        <v>1</v>
      </c>
      <c r="S222">
        <v>17</v>
      </c>
      <c r="T222">
        <v>21</v>
      </c>
      <c r="U222">
        <v>0</v>
      </c>
      <c r="V222">
        <v>20</v>
      </c>
      <c r="W222">
        <v>0</v>
      </c>
      <c r="X222">
        <v>25</v>
      </c>
      <c r="Y222">
        <v>0</v>
      </c>
      <c r="Z222">
        <v>24.2</v>
      </c>
      <c r="AA222">
        <v>0</v>
      </c>
      <c r="AB222">
        <v>1</v>
      </c>
      <c r="AC222">
        <v>0</v>
      </c>
      <c r="AD222">
        <v>0.4</v>
      </c>
      <c r="AE222">
        <v>16.600000000000001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</v>
      </c>
    </row>
    <row r="223" spans="1:37" x14ac:dyDescent="0.25">
      <c r="A223" s="8"/>
      <c r="B223">
        <v>15</v>
      </c>
      <c r="C223">
        <v>16</v>
      </c>
      <c r="D223">
        <v>3</v>
      </c>
      <c r="E223">
        <v>27</v>
      </c>
      <c r="F223">
        <v>0</v>
      </c>
      <c r="G223">
        <v>0.2</v>
      </c>
      <c r="H223">
        <v>0.4</v>
      </c>
      <c r="I223">
        <v>0</v>
      </c>
      <c r="J223">
        <v>8</v>
      </c>
      <c r="K223">
        <v>0</v>
      </c>
      <c r="L223">
        <v>1</v>
      </c>
      <c r="M223">
        <v>0</v>
      </c>
      <c r="N223">
        <v>0.6</v>
      </c>
      <c r="O223">
        <v>1</v>
      </c>
      <c r="P223">
        <v>0</v>
      </c>
      <c r="Q223">
        <v>0</v>
      </c>
      <c r="R223">
        <v>5</v>
      </c>
      <c r="S223">
        <v>1.6</v>
      </c>
      <c r="T223">
        <v>1</v>
      </c>
      <c r="U223">
        <v>12</v>
      </c>
      <c r="V223">
        <v>15</v>
      </c>
      <c r="W223">
        <v>0</v>
      </c>
      <c r="X223">
        <v>3.2</v>
      </c>
      <c r="Y223">
        <v>4.5</v>
      </c>
      <c r="Z223">
        <v>1.2</v>
      </c>
      <c r="AA223">
        <v>0</v>
      </c>
      <c r="AB223">
        <v>4.5999999999999996</v>
      </c>
      <c r="AC223">
        <v>4</v>
      </c>
      <c r="AD223">
        <v>0.8</v>
      </c>
      <c r="AE223">
        <v>5.6</v>
      </c>
      <c r="AF223">
        <v>0</v>
      </c>
      <c r="AG223">
        <v>0</v>
      </c>
      <c r="AH223">
        <v>0</v>
      </c>
      <c r="AI223">
        <v>0</v>
      </c>
      <c r="AJ223">
        <v>3</v>
      </c>
      <c r="AK223">
        <v>0</v>
      </c>
    </row>
    <row r="224" spans="1:37" x14ac:dyDescent="0.25">
      <c r="A224" s="8"/>
      <c r="B224">
        <v>18</v>
      </c>
      <c r="C224">
        <v>5.2</v>
      </c>
      <c r="D224">
        <v>80</v>
      </c>
      <c r="E224">
        <v>1.2</v>
      </c>
      <c r="F224">
        <v>0</v>
      </c>
      <c r="G224">
        <v>3.9</v>
      </c>
      <c r="H224">
        <v>3.2</v>
      </c>
      <c r="I224">
        <v>0</v>
      </c>
      <c r="J224">
        <v>4</v>
      </c>
      <c r="K224">
        <v>18.2</v>
      </c>
      <c r="L224">
        <v>46.6</v>
      </c>
      <c r="M224">
        <v>0</v>
      </c>
      <c r="N224">
        <v>4.8</v>
      </c>
      <c r="O224">
        <v>0</v>
      </c>
      <c r="P224">
        <v>0</v>
      </c>
      <c r="Q224">
        <v>2</v>
      </c>
      <c r="R224">
        <v>0</v>
      </c>
      <c r="S224">
        <v>0</v>
      </c>
      <c r="T224">
        <v>0</v>
      </c>
      <c r="U224">
        <v>1</v>
      </c>
      <c r="V224">
        <v>2</v>
      </c>
      <c r="W224">
        <v>0</v>
      </c>
      <c r="X224">
        <v>0</v>
      </c>
      <c r="Y224">
        <v>0</v>
      </c>
      <c r="Z224">
        <v>2.2000000000000002</v>
      </c>
      <c r="AA224">
        <v>0</v>
      </c>
      <c r="AB224">
        <v>0</v>
      </c>
      <c r="AC224">
        <v>0.2</v>
      </c>
      <c r="AD224">
        <v>3.4</v>
      </c>
      <c r="AE224">
        <v>0.2</v>
      </c>
      <c r="AF224">
        <v>0</v>
      </c>
      <c r="AG224">
        <v>1</v>
      </c>
      <c r="AH224">
        <v>9.4</v>
      </c>
      <c r="AI224">
        <v>0.2</v>
      </c>
      <c r="AJ224">
        <v>1</v>
      </c>
      <c r="AK224">
        <v>2</v>
      </c>
    </row>
    <row r="225" spans="1:37" x14ac:dyDescent="0.25">
      <c r="A225" s="8"/>
      <c r="B225">
        <v>21</v>
      </c>
      <c r="C225">
        <v>14</v>
      </c>
      <c r="D225">
        <v>4.3</v>
      </c>
      <c r="E225">
        <v>0</v>
      </c>
      <c r="F225">
        <v>0</v>
      </c>
      <c r="G225">
        <v>0</v>
      </c>
      <c r="H225">
        <v>0</v>
      </c>
      <c r="I225">
        <v>6</v>
      </c>
      <c r="J225">
        <v>1</v>
      </c>
      <c r="K225">
        <v>0.2</v>
      </c>
      <c r="L225">
        <v>0.8</v>
      </c>
      <c r="M225">
        <v>0</v>
      </c>
      <c r="N225">
        <v>0</v>
      </c>
      <c r="O225">
        <v>30</v>
      </c>
      <c r="P225">
        <v>4</v>
      </c>
      <c r="Q225">
        <v>0</v>
      </c>
      <c r="R225">
        <v>0</v>
      </c>
      <c r="S225">
        <v>15.2</v>
      </c>
      <c r="T225">
        <v>0</v>
      </c>
      <c r="U225">
        <v>1</v>
      </c>
      <c r="V225">
        <v>12</v>
      </c>
      <c r="W225">
        <v>2.2000000000000002</v>
      </c>
      <c r="X225">
        <v>2</v>
      </c>
      <c r="Y225">
        <v>1</v>
      </c>
      <c r="Z225">
        <v>0.8</v>
      </c>
      <c r="AA225">
        <v>0</v>
      </c>
      <c r="AB225">
        <v>0</v>
      </c>
      <c r="AC225">
        <v>0</v>
      </c>
      <c r="AD225">
        <v>3.8</v>
      </c>
      <c r="AE225">
        <v>0</v>
      </c>
      <c r="AF225">
        <v>0</v>
      </c>
      <c r="AG225">
        <v>0</v>
      </c>
      <c r="AH225">
        <v>0.4</v>
      </c>
      <c r="AI225">
        <v>0.4</v>
      </c>
      <c r="AJ225">
        <v>2</v>
      </c>
      <c r="AK225">
        <v>0</v>
      </c>
    </row>
    <row r="226" spans="1:37" x14ac:dyDescent="0.25">
      <c r="A226" s="8"/>
      <c r="B226">
        <v>24</v>
      </c>
      <c r="C226">
        <v>7</v>
      </c>
      <c r="D226">
        <v>1.8</v>
      </c>
      <c r="E226">
        <v>0</v>
      </c>
      <c r="F226">
        <v>0</v>
      </c>
      <c r="G226">
        <v>0</v>
      </c>
      <c r="H226">
        <v>0</v>
      </c>
      <c r="I226">
        <v>8.1999999999999993</v>
      </c>
      <c r="J226">
        <v>2</v>
      </c>
      <c r="K226">
        <v>2.2000000000000002</v>
      </c>
      <c r="L226">
        <v>22</v>
      </c>
      <c r="M226">
        <v>0</v>
      </c>
      <c r="N226">
        <v>0</v>
      </c>
      <c r="O226">
        <v>7</v>
      </c>
      <c r="P226">
        <v>0</v>
      </c>
      <c r="Q226">
        <v>11.6</v>
      </c>
      <c r="R226">
        <v>0</v>
      </c>
      <c r="S226">
        <v>1.2</v>
      </c>
      <c r="T226">
        <v>6</v>
      </c>
      <c r="U226">
        <v>0</v>
      </c>
      <c r="V226">
        <v>18.5</v>
      </c>
      <c r="W226">
        <v>0</v>
      </c>
      <c r="X226">
        <v>1</v>
      </c>
      <c r="Y226">
        <v>2.4</v>
      </c>
      <c r="Z226">
        <v>2.2000000000000002</v>
      </c>
      <c r="AA226">
        <v>0</v>
      </c>
      <c r="AB226">
        <v>0</v>
      </c>
      <c r="AC226">
        <v>0</v>
      </c>
      <c r="AD226">
        <v>10</v>
      </c>
      <c r="AE226">
        <v>1.2</v>
      </c>
      <c r="AF226">
        <v>0</v>
      </c>
      <c r="AG226">
        <v>0</v>
      </c>
      <c r="AH226">
        <v>1.4</v>
      </c>
      <c r="AI226">
        <v>1</v>
      </c>
      <c r="AJ226">
        <v>1</v>
      </c>
      <c r="AK226">
        <v>9.6</v>
      </c>
    </row>
    <row r="227" spans="1:37" x14ac:dyDescent="0.25">
      <c r="A227" s="8">
        <v>43675</v>
      </c>
      <c r="B227">
        <v>3</v>
      </c>
      <c r="C227">
        <v>0</v>
      </c>
      <c r="D227">
        <v>0</v>
      </c>
      <c r="E227">
        <v>0</v>
      </c>
      <c r="F227">
        <v>3</v>
      </c>
      <c r="G227">
        <v>5.5</v>
      </c>
      <c r="H227">
        <v>2.1</v>
      </c>
      <c r="I227">
        <v>4</v>
      </c>
      <c r="J227">
        <v>4</v>
      </c>
      <c r="K227">
        <v>0</v>
      </c>
      <c r="L227">
        <v>23</v>
      </c>
      <c r="M227">
        <v>0</v>
      </c>
      <c r="N227">
        <v>2.6</v>
      </c>
      <c r="O227">
        <v>7</v>
      </c>
      <c r="P227">
        <v>4</v>
      </c>
      <c r="Q227">
        <v>5.2</v>
      </c>
      <c r="R227">
        <v>1</v>
      </c>
      <c r="S227">
        <v>0</v>
      </c>
      <c r="T227">
        <v>3</v>
      </c>
      <c r="U227">
        <v>1</v>
      </c>
      <c r="V227">
        <v>16.5</v>
      </c>
      <c r="W227">
        <v>1.4</v>
      </c>
      <c r="X227">
        <v>0</v>
      </c>
      <c r="Y227">
        <v>0.2</v>
      </c>
      <c r="Z227">
        <v>1.8</v>
      </c>
      <c r="AA227">
        <v>1.6</v>
      </c>
      <c r="AB227">
        <v>0</v>
      </c>
      <c r="AC227">
        <v>0</v>
      </c>
      <c r="AD227">
        <v>19</v>
      </c>
      <c r="AE227">
        <v>0.8</v>
      </c>
      <c r="AF227">
        <v>0</v>
      </c>
      <c r="AG227">
        <v>5</v>
      </c>
      <c r="AH227">
        <v>0</v>
      </c>
      <c r="AI227">
        <v>0</v>
      </c>
      <c r="AJ227">
        <v>4</v>
      </c>
      <c r="AK227">
        <v>4</v>
      </c>
    </row>
    <row r="228" spans="1:37" x14ac:dyDescent="0.25">
      <c r="A228" s="8"/>
      <c r="B228">
        <v>6</v>
      </c>
      <c r="C228">
        <v>0</v>
      </c>
      <c r="D228">
        <v>2.9</v>
      </c>
      <c r="E228">
        <v>0</v>
      </c>
      <c r="F228">
        <v>0</v>
      </c>
      <c r="G228">
        <v>7</v>
      </c>
      <c r="H228">
        <v>1.6</v>
      </c>
      <c r="I228">
        <v>7.2</v>
      </c>
      <c r="J228">
        <v>0</v>
      </c>
      <c r="K228">
        <v>0</v>
      </c>
      <c r="L228">
        <v>11</v>
      </c>
      <c r="M228">
        <v>0</v>
      </c>
      <c r="N228">
        <v>4</v>
      </c>
      <c r="O228">
        <v>7</v>
      </c>
      <c r="P228">
        <v>7</v>
      </c>
      <c r="Q228">
        <v>12</v>
      </c>
      <c r="R228">
        <v>1</v>
      </c>
      <c r="S228">
        <v>0</v>
      </c>
      <c r="T228">
        <v>0</v>
      </c>
      <c r="U228">
        <v>11</v>
      </c>
      <c r="V228">
        <v>4</v>
      </c>
      <c r="W228">
        <v>6.8</v>
      </c>
      <c r="X228">
        <v>0</v>
      </c>
      <c r="Y228">
        <v>13.8</v>
      </c>
      <c r="Z228">
        <v>3.8</v>
      </c>
      <c r="AA228">
        <v>12.6</v>
      </c>
      <c r="AB228">
        <v>0</v>
      </c>
      <c r="AC228">
        <v>0</v>
      </c>
      <c r="AD228">
        <v>43.4</v>
      </c>
      <c r="AE228">
        <v>0</v>
      </c>
      <c r="AF228">
        <v>0</v>
      </c>
      <c r="AG228">
        <v>5.6</v>
      </c>
      <c r="AH228">
        <v>0</v>
      </c>
      <c r="AI228">
        <v>0.2</v>
      </c>
      <c r="AJ228">
        <v>3</v>
      </c>
      <c r="AK228">
        <v>0</v>
      </c>
    </row>
    <row r="229" spans="1:37" x14ac:dyDescent="0.25">
      <c r="A229" s="8"/>
      <c r="B229">
        <v>9</v>
      </c>
      <c r="C229">
        <v>0</v>
      </c>
      <c r="D229">
        <v>10.199999999999999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0</v>
      </c>
      <c r="N229">
        <v>0.8</v>
      </c>
      <c r="O229">
        <v>1</v>
      </c>
      <c r="P229">
        <v>10</v>
      </c>
      <c r="Q229">
        <v>1.8</v>
      </c>
      <c r="R229">
        <v>1</v>
      </c>
      <c r="S229">
        <v>0.8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7</v>
      </c>
      <c r="Z229">
        <v>2.4</v>
      </c>
      <c r="AA229">
        <v>0.2</v>
      </c>
      <c r="AB229">
        <v>0</v>
      </c>
      <c r="AC229">
        <v>2.2000000000000002</v>
      </c>
      <c r="AD229">
        <v>74.599999999999994</v>
      </c>
      <c r="AE229">
        <v>0.4</v>
      </c>
      <c r="AF229">
        <v>0</v>
      </c>
      <c r="AG229">
        <v>5</v>
      </c>
      <c r="AH229">
        <v>0</v>
      </c>
      <c r="AI229">
        <v>0.4</v>
      </c>
      <c r="AJ229">
        <v>2</v>
      </c>
      <c r="AK229">
        <v>0</v>
      </c>
    </row>
    <row r="230" spans="1:37" x14ac:dyDescent="0.25">
      <c r="A230" s="8"/>
      <c r="B230">
        <v>12</v>
      </c>
      <c r="C230">
        <v>8.4</v>
      </c>
      <c r="D230">
        <v>4.8</v>
      </c>
      <c r="E230">
        <v>6</v>
      </c>
      <c r="F230">
        <v>0</v>
      </c>
      <c r="G230">
        <v>3.5</v>
      </c>
      <c r="H230">
        <v>0</v>
      </c>
      <c r="I230">
        <v>0.2</v>
      </c>
      <c r="J230">
        <v>0</v>
      </c>
      <c r="K230">
        <v>0</v>
      </c>
      <c r="L230">
        <v>0.6</v>
      </c>
      <c r="M230">
        <v>11</v>
      </c>
      <c r="N230">
        <v>1.6</v>
      </c>
      <c r="O230">
        <v>2</v>
      </c>
      <c r="P230">
        <v>10</v>
      </c>
      <c r="Q230">
        <v>0</v>
      </c>
      <c r="R230">
        <v>2</v>
      </c>
      <c r="S230">
        <v>2.4</v>
      </c>
      <c r="T230">
        <v>8</v>
      </c>
      <c r="U230">
        <v>0</v>
      </c>
      <c r="V230">
        <v>16.600000000000001</v>
      </c>
      <c r="W230">
        <v>1.4</v>
      </c>
      <c r="X230">
        <v>8</v>
      </c>
      <c r="Y230">
        <v>4.2</v>
      </c>
      <c r="Z230">
        <v>5.8</v>
      </c>
      <c r="AA230">
        <v>0</v>
      </c>
      <c r="AB230">
        <v>0</v>
      </c>
      <c r="AC230">
        <v>2.4</v>
      </c>
      <c r="AD230">
        <v>8</v>
      </c>
      <c r="AE230">
        <v>1</v>
      </c>
      <c r="AF230">
        <v>4</v>
      </c>
      <c r="AG230">
        <v>0.4</v>
      </c>
      <c r="AH230">
        <v>7</v>
      </c>
      <c r="AI230">
        <v>6.2</v>
      </c>
      <c r="AJ230">
        <v>0.2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0.7</v>
      </c>
      <c r="E231">
        <v>0</v>
      </c>
      <c r="F231">
        <v>0</v>
      </c>
      <c r="G231">
        <v>0</v>
      </c>
      <c r="H231">
        <v>0.8</v>
      </c>
      <c r="I231">
        <v>0</v>
      </c>
      <c r="J231">
        <v>0</v>
      </c>
      <c r="K231">
        <v>0</v>
      </c>
      <c r="L231">
        <v>0.2</v>
      </c>
      <c r="M231">
        <v>1</v>
      </c>
      <c r="N231">
        <v>0</v>
      </c>
      <c r="O231">
        <v>0</v>
      </c>
      <c r="P231">
        <v>2</v>
      </c>
      <c r="Q231">
        <v>0</v>
      </c>
      <c r="R231">
        <v>8</v>
      </c>
      <c r="S231">
        <v>1</v>
      </c>
      <c r="T231">
        <v>0</v>
      </c>
      <c r="U231">
        <v>0</v>
      </c>
      <c r="V231">
        <v>1.4</v>
      </c>
      <c r="W231">
        <v>0</v>
      </c>
      <c r="X231">
        <v>0</v>
      </c>
      <c r="Y231">
        <v>4.5999999999999996</v>
      </c>
      <c r="Z231">
        <v>0.4</v>
      </c>
      <c r="AA231">
        <v>2.6</v>
      </c>
      <c r="AB231">
        <v>4.5</v>
      </c>
      <c r="AC231">
        <v>1.6</v>
      </c>
      <c r="AD231">
        <v>17.2</v>
      </c>
      <c r="AE231">
        <v>9.1999999999999993</v>
      </c>
      <c r="AF231">
        <v>0</v>
      </c>
      <c r="AG231">
        <v>6</v>
      </c>
      <c r="AH231">
        <v>4.2</v>
      </c>
      <c r="AI231">
        <v>44.8</v>
      </c>
      <c r="AJ231">
        <v>3.2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3.6</v>
      </c>
      <c r="AB232">
        <v>6.5</v>
      </c>
      <c r="AC232">
        <v>14</v>
      </c>
      <c r="AD232">
        <v>1</v>
      </c>
      <c r="AE232">
        <v>0</v>
      </c>
      <c r="AF232">
        <v>0</v>
      </c>
      <c r="AG232">
        <v>0.3</v>
      </c>
      <c r="AH232">
        <v>0</v>
      </c>
      <c r="AI232">
        <v>5.4</v>
      </c>
      <c r="AJ232">
        <v>3.4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0.1</v>
      </c>
      <c r="E233">
        <v>0</v>
      </c>
      <c r="F233">
        <v>0</v>
      </c>
      <c r="G233">
        <v>1.2</v>
      </c>
      <c r="H233">
        <v>0</v>
      </c>
      <c r="I233">
        <v>0</v>
      </c>
      <c r="J233">
        <v>4</v>
      </c>
      <c r="K233">
        <v>0</v>
      </c>
      <c r="L233">
        <v>0</v>
      </c>
      <c r="M233">
        <v>0.8</v>
      </c>
      <c r="N233">
        <v>0</v>
      </c>
      <c r="O233">
        <v>15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9.1999999999999993</v>
      </c>
      <c r="X233">
        <v>0</v>
      </c>
      <c r="Y233">
        <v>0</v>
      </c>
      <c r="Z233">
        <v>0</v>
      </c>
      <c r="AA233">
        <v>0.4</v>
      </c>
      <c r="AB233">
        <v>0</v>
      </c>
      <c r="AC233">
        <v>4.4000000000000004</v>
      </c>
      <c r="AD233">
        <v>1.4</v>
      </c>
      <c r="AE233">
        <v>0</v>
      </c>
      <c r="AF233">
        <v>1</v>
      </c>
      <c r="AG233">
        <v>6.8</v>
      </c>
      <c r="AH233">
        <v>0</v>
      </c>
      <c r="AI233">
        <v>0.2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1.4</v>
      </c>
      <c r="I234">
        <v>0</v>
      </c>
      <c r="J234">
        <v>0</v>
      </c>
      <c r="K234">
        <v>0</v>
      </c>
      <c r="L234">
        <v>0</v>
      </c>
      <c r="M234">
        <v>0.2</v>
      </c>
      <c r="N234">
        <v>0</v>
      </c>
      <c r="O234">
        <v>25</v>
      </c>
      <c r="P234">
        <v>0</v>
      </c>
      <c r="Q234">
        <v>5.4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8</v>
      </c>
      <c r="AE234">
        <v>0</v>
      </c>
      <c r="AF234">
        <v>2</v>
      </c>
      <c r="AG234">
        <v>1</v>
      </c>
      <c r="AH234">
        <v>0</v>
      </c>
      <c r="AI234">
        <v>12</v>
      </c>
      <c r="AJ234">
        <v>0</v>
      </c>
      <c r="AK234">
        <v>0</v>
      </c>
    </row>
    <row r="235" spans="1:37" x14ac:dyDescent="0.25">
      <c r="A235" s="8">
        <v>43676</v>
      </c>
      <c r="B235">
        <v>3</v>
      </c>
      <c r="C235">
        <v>0</v>
      </c>
      <c r="D235">
        <v>0.4</v>
      </c>
      <c r="E235">
        <v>0.4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25</v>
      </c>
      <c r="P235">
        <v>4</v>
      </c>
      <c r="Q235">
        <v>0</v>
      </c>
      <c r="R235">
        <v>0</v>
      </c>
      <c r="S235">
        <v>2.8</v>
      </c>
      <c r="T235">
        <v>0</v>
      </c>
      <c r="U235">
        <v>0</v>
      </c>
      <c r="V235">
        <v>0</v>
      </c>
      <c r="W235">
        <v>1.8</v>
      </c>
      <c r="X235">
        <v>0</v>
      </c>
      <c r="Y235">
        <v>0</v>
      </c>
      <c r="Z235">
        <v>0.2</v>
      </c>
      <c r="AA235">
        <v>0</v>
      </c>
      <c r="AB235">
        <v>0</v>
      </c>
      <c r="AC235">
        <v>2</v>
      </c>
      <c r="AD235">
        <v>1</v>
      </c>
      <c r="AE235">
        <v>0</v>
      </c>
      <c r="AF235">
        <v>1</v>
      </c>
      <c r="AG235">
        <v>2</v>
      </c>
      <c r="AH235">
        <v>0</v>
      </c>
      <c r="AI235">
        <v>1.6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1</v>
      </c>
      <c r="D236">
        <v>0</v>
      </c>
      <c r="E236">
        <v>8</v>
      </c>
      <c r="F236">
        <v>0</v>
      </c>
      <c r="G236">
        <v>0</v>
      </c>
      <c r="H236">
        <v>0</v>
      </c>
      <c r="I236">
        <v>0.2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4</v>
      </c>
      <c r="Q236">
        <v>1.4</v>
      </c>
      <c r="R236">
        <v>0</v>
      </c>
      <c r="S236">
        <v>4</v>
      </c>
      <c r="T236">
        <v>0</v>
      </c>
      <c r="U236">
        <v>0</v>
      </c>
      <c r="V236">
        <v>0</v>
      </c>
      <c r="W236">
        <v>6.8</v>
      </c>
      <c r="X236">
        <v>0</v>
      </c>
      <c r="Y236">
        <v>0.2</v>
      </c>
      <c r="Z236">
        <v>4.5999999999999996</v>
      </c>
      <c r="AA236">
        <v>0</v>
      </c>
      <c r="AB236">
        <v>0</v>
      </c>
      <c r="AC236">
        <v>4.2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0.6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31</v>
      </c>
      <c r="P237">
        <v>14</v>
      </c>
      <c r="Q237">
        <v>0.8</v>
      </c>
      <c r="R237">
        <v>0</v>
      </c>
      <c r="S237">
        <v>0</v>
      </c>
      <c r="T237">
        <v>0</v>
      </c>
      <c r="U237">
        <v>0</v>
      </c>
      <c r="V237">
        <v>1.8</v>
      </c>
      <c r="W237">
        <v>4</v>
      </c>
      <c r="X237">
        <v>0</v>
      </c>
      <c r="Y237">
        <v>0.8</v>
      </c>
      <c r="Z237">
        <v>0.1</v>
      </c>
      <c r="AA237">
        <v>3.8</v>
      </c>
      <c r="AB237">
        <v>0</v>
      </c>
      <c r="AC237">
        <v>0</v>
      </c>
      <c r="AD237">
        <v>4</v>
      </c>
      <c r="AE237">
        <v>0</v>
      </c>
      <c r="AF237">
        <v>0</v>
      </c>
      <c r="AG237">
        <v>0</v>
      </c>
      <c r="AH237">
        <v>1.8</v>
      </c>
      <c r="AI237">
        <v>0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2.5</v>
      </c>
      <c r="D238">
        <v>0.3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32.4</v>
      </c>
      <c r="L238">
        <v>22.4</v>
      </c>
      <c r="M238">
        <v>0</v>
      </c>
      <c r="N238">
        <v>0</v>
      </c>
      <c r="O238">
        <v>1</v>
      </c>
      <c r="P238">
        <v>0</v>
      </c>
      <c r="Q238">
        <v>10.6</v>
      </c>
      <c r="R238">
        <v>22</v>
      </c>
      <c r="S238">
        <v>2.1</v>
      </c>
      <c r="T238">
        <v>8</v>
      </c>
      <c r="U238">
        <v>0</v>
      </c>
      <c r="V238">
        <v>0</v>
      </c>
      <c r="W238">
        <v>2</v>
      </c>
      <c r="X238">
        <v>2.8</v>
      </c>
      <c r="Y238">
        <v>74.2</v>
      </c>
      <c r="Z238">
        <v>9.6</v>
      </c>
      <c r="AA238">
        <v>13.8</v>
      </c>
      <c r="AB238">
        <v>2</v>
      </c>
      <c r="AC238">
        <v>0.6</v>
      </c>
      <c r="AD238">
        <v>0</v>
      </c>
      <c r="AE238">
        <v>0.4</v>
      </c>
      <c r="AF238">
        <v>0</v>
      </c>
      <c r="AG238">
        <v>0</v>
      </c>
      <c r="AH238">
        <v>8.5</v>
      </c>
      <c r="AI238">
        <v>11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6.4</v>
      </c>
      <c r="E239">
        <v>5</v>
      </c>
      <c r="F239">
        <v>0</v>
      </c>
      <c r="G239">
        <v>0</v>
      </c>
      <c r="H239">
        <v>0</v>
      </c>
      <c r="I239">
        <v>0.4</v>
      </c>
      <c r="J239">
        <v>0</v>
      </c>
      <c r="K239">
        <v>0.6</v>
      </c>
      <c r="L239">
        <v>8.4</v>
      </c>
      <c r="M239">
        <v>0</v>
      </c>
      <c r="N239">
        <v>13.8</v>
      </c>
      <c r="O239">
        <v>0</v>
      </c>
      <c r="P239">
        <v>3</v>
      </c>
      <c r="Q239">
        <v>0.6</v>
      </c>
      <c r="R239">
        <v>1</v>
      </c>
      <c r="S239">
        <v>2.1</v>
      </c>
      <c r="T239">
        <v>0</v>
      </c>
      <c r="U239">
        <v>0</v>
      </c>
      <c r="V239">
        <v>0</v>
      </c>
      <c r="W239">
        <v>1</v>
      </c>
      <c r="X239">
        <v>4</v>
      </c>
      <c r="Y239">
        <v>47</v>
      </c>
      <c r="Z239">
        <v>4.5999999999999996</v>
      </c>
      <c r="AA239">
        <v>1.8</v>
      </c>
      <c r="AB239">
        <v>0</v>
      </c>
      <c r="AC239">
        <v>0.2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3.8</v>
      </c>
      <c r="AJ239">
        <v>2.6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0.2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4.2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0.8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0.3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1.2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2.4</v>
      </c>
      <c r="AA242">
        <v>0</v>
      </c>
      <c r="AB242">
        <v>0</v>
      </c>
      <c r="AC242">
        <v>0</v>
      </c>
      <c r="AD242">
        <v>6</v>
      </c>
      <c r="AE242">
        <v>0</v>
      </c>
      <c r="AF242">
        <v>4.4000000000000004</v>
      </c>
      <c r="AG242">
        <v>0</v>
      </c>
      <c r="AH242">
        <v>0.7</v>
      </c>
      <c r="AI242">
        <v>0</v>
      </c>
      <c r="AJ242">
        <v>0</v>
      </c>
      <c r="AK242">
        <v>0</v>
      </c>
    </row>
    <row r="243" spans="1:37" x14ac:dyDescent="0.25">
      <c r="A243" s="3"/>
    </row>
    <row r="244" spans="1:37" x14ac:dyDescent="0.25">
      <c r="A244" s="3"/>
    </row>
    <row r="245" spans="1:37" x14ac:dyDescent="0.25">
      <c r="A245" s="3"/>
    </row>
    <row r="246" spans="1:37" x14ac:dyDescent="0.25">
      <c r="A246" s="3"/>
    </row>
    <row r="247" spans="1:37" x14ac:dyDescent="0.25">
      <c r="A247" s="3"/>
    </row>
    <row r="248" spans="1:37" x14ac:dyDescent="0.25">
      <c r="A248" s="3"/>
    </row>
    <row r="249" spans="1:37" x14ac:dyDescent="0.25">
      <c r="A249" s="3"/>
    </row>
    <row r="250" spans="1:37" x14ac:dyDescent="0.25">
      <c r="A250" s="3"/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4">
    <mergeCell ref="A235:A242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U266"/>
  <sheetViews>
    <sheetView topLeftCell="EB12" workbookViewId="0">
      <selection activeCell="DM3" sqref="DM3:EU33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43647</v>
      </c>
      <c r="B3">
        <v>3</v>
      </c>
      <c r="C3">
        <v>0</v>
      </c>
      <c r="D3">
        <v>0</v>
      </c>
      <c r="E3">
        <v>0.6</v>
      </c>
      <c r="F3">
        <v>0</v>
      </c>
      <c r="G3">
        <v>1</v>
      </c>
      <c r="H3">
        <v>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10</v>
      </c>
      <c r="AE3">
        <v>0</v>
      </c>
      <c r="AF3">
        <v>0</v>
      </c>
      <c r="AG3">
        <v>5.8</v>
      </c>
      <c r="AH3">
        <v>0</v>
      </c>
      <c r="AI3">
        <v>0.4</v>
      </c>
      <c r="AJ3">
        <v>0</v>
      </c>
      <c r="AK3">
        <v>0</v>
      </c>
      <c r="AM3" s="9">
        <v>42917</v>
      </c>
      <c r="AN3">
        <v>6</v>
      </c>
      <c r="AO3">
        <f t="shared" ref="AO3:BW3" si="0">SUM(C3:C4)</f>
        <v>0.5</v>
      </c>
      <c r="AP3">
        <f t="shared" si="0"/>
        <v>0</v>
      </c>
      <c r="AQ3">
        <f t="shared" si="0"/>
        <v>0.8</v>
      </c>
      <c r="AR3">
        <f t="shared" si="0"/>
        <v>0</v>
      </c>
      <c r="AS3">
        <f t="shared" si="0"/>
        <v>1</v>
      </c>
      <c r="AT3">
        <f t="shared" si="0"/>
        <v>6</v>
      </c>
      <c r="AU3">
        <f t="shared" si="0"/>
        <v>0</v>
      </c>
      <c r="AV3">
        <f t="shared" si="0"/>
        <v>0</v>
      </c>
      <c r="AW3">
        <f t="shared" si="0"/>
        <v>1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1</v>
      </c>
      <c r="BB3">
        <f t="shared" si="0"/>
        <v>2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1</v>
      </c>
      <c r="BH3">
        <f t="shared" si="0"/>
        <v>0</v>
      </c>
      <c r="BI3">
        <f t="shared" si="0"/>
        <v>0</v>
      </c>
      <c r="BJ3">
        <f t="shared" si="0"/>
        <v>1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10.8</v>
      </c>
      <c r="BQ3">
        <f t="shared" si="0"/>
        <v>0</v>
      </c>
      <c r="BR3">
        <f t="shared" si="0"/>
        <v>0</v>
      </c>
      <c r="BS3">
        <f t="shared" si="0"/>
        <v>5.8</v>
      </c>
      <c r="BT3">
        <f t="shared" si="0"/>
        <v>0</v>
      </c>
      <c r="BU3">
        <f t="shared" si="0"/>
        <v>5.8000000000000007</v>
      </c>
      <c r="BV3">
        <f t="shared" si="0"/>
        <v>0</v>
      </c>
      <c r="BW3">
        <f t="shared" si="0"/>
        <v>0</v>
      </c>
      <c r="BX3" s="1"/>
      <c r="BY3" s="9">
        <v>42917</v>
      </c>
      <c r="BZ3">
        <v>12</v>
      </c>
      <c r="CA3">
        <f t="shared" ref="CA3:DI3" si="1">SUM(AO3:AO4)</f>
        <v>3</v>
      </c>
      <c r="CB3">
        <f t="shared" si="1"/>
        <v>2.6</v>
      </c>
      <c r="CC3">
        <f t="shared" si="1"/>
        <v>0.8</v>
      </c>
      <c r="CD3">
        <f t="shared" si="1"/>
        <v>0</v>
      </c>
      <c r="CE3">
        <f t="shared" si="1"/>
        <v>1</v>
      </c>
      <c r="CF3">
        <f t="shared" si="1"/>
        <v>6</v>
      </c>
      <c r="CG3">
        <f t="shared" si="1"/>
        <v>1.4</v>
      </c>
      <c r="CH3">
        <f t="shared" si="1"/>
        <v>0</v>
      </c>
      <c r="CI3">
        <f t="shared" si="1"/>
        <v>1</v>
      </c>
      <c r="CJ3">
        <f t="shared" si="1"/>
        <v>16.600000000000001</v>
      </c>
      <c r="CK3">
        <f t="shared" si="1"/>
        <v>0</v>
      </c>
      <c r="CL3">
        <f t="shared" si="1"/>
        <v>6.6</v>
      </c>
      <c r="CM3">
        <f t="shared" si="1"/>
        <v>1</v>
      </c>
      <c r="CN3">
        <f t="shared" si="1"/>
        <v>2</v>
      </c>
      <c r="CO3">
        <f t="shared" si="1"/>
        <v>0</v>
      </c>
      <c r="CP3">
        <f t="shared" si="1"/>
        <v>0</v>
      </c>
      <c r="CQ3">
        <f t="shared" si="1"/>
        <v>6.3</v>
      </c>
      <c r="CR3">
        <f t="shared" si="1"/>
        <v>7</v>
      </c>
      <c r="CS3">
        <f t="shared" si="1"/>
        <v>1</v>
      </c>
      <c r="CT3">
        <f t="shared" si="1"/>
        <v>19</v>
      </c>
      <c r="CU3">
        <f t="shared" si="1"/>
        <v>4</v>
      </c>
      <c r="CV3">
        <f t="shared" si="1"/>
        <v>2</v>
      </c>
      <c r="CW3">
        <f t="shared" si="1"/>
        <v>3.6</v>
      </c>
      <c r="CX3">
        <f t="shared" si="1"/>
        <v>14.200000000000001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10.8</v>
      </c>
      <c r="DC3">
        <f t="shared" si="1"/>
        <v>6</v>
      </c>
      <c r="DD3">
        <f t="shared" si="1"/>
        <v>0.2</v>
      </c>
      <c r="DE3">
        <f t="shared" si="1"/>
        <v>5.8</v>
      </c>
      <c r="DF3">
        <f t="shared" si="1"/>
        <v>24.599999999999998</v>
      </c>
      <c r="DG3">
        <f t="shared" si="1"/>
        <v>13.600000000000001</v>
      </c>
      <c r="DH3">
        <f t="shared" si="1"/>
        <v>60</v>
      </c>
      <c r="DI3">
        <f t="shared" si="1"/>
        <v>0</v>
      </c>
      <c r="DJ3" s="1"/>
      <c r="DK3" s="1"/>
      <c r="DL3" s="2">
        <v>42917</v>
      </c>
      <c r="DM3">
        <f t="shared" ref="DM3:EU3" si="2">SUM(CA3:CA4)</f>
        <v>3</v>
      </c>
      <c r="DN3">
        <f t="shared" si="2"/>
        <v>3.7</v>
      </c>
      <c r="DO3">
        <f t="shared" si="2"/>
        <v>7.6</v>
      </c>
      <c r="DP3">
        <f t="shared" si="2"/>
        <v>0</v>
      </c>
      <c r="DQ3">
        <f t="shared" si="2"/>
        <v>1</v>
      </c>
      <c r="DR3">
        <f t="shared" si="2"/>
        <v>6</v>
      </c>
      <c r="DS3">
        <f t="shared" si="2"/>
        <v>11.6</v>
      </c>
      <c r="DT3">
        <f t="shared" si="2"/>
        <v>0</v>
      </c>
      <c r="DU3">
        <f t="shared" si="2"/>
        <v>1</v>
      </c>
      <c r="DV3">
        <f t="shared" si="2"/>
        <v>24.8</v>
      </c>
      <c r="DW3">
        <f t="shared" si="2"/>
        <v>3.3</v>
      </c>
      <c r="DX3">
        <f t="shared" si="2"/>
        <v>6.6</v>
      </c>
      <c r="DY3">
        <f t="shared" si="2"/>
        <v>1</v>
      </c>
      <c r="DZ3">
        <f t="shared" si="2"/>
        <v>2</v>
      </c>
      <c r="EA3">
        <f t="shared" si="2"/>
        <v>12.8</v>
      </c>
      <c r="EB3">
        <f t="shared" si="2"/>
        <v>1</v>
      </c>
      <c r="EC3">
        <f t="shared" si="2"/>
        <v>6.3</v>
      </c>
      <c r="ED3">
        <f t="shared" si="2"/>
        <v>9</v>
      </c>
      <c r="EE3">
        <f t="shared" si="2"/>
        <v>1</v>
      </c>
      <c r="EF3">
        <f t="shared" si="2"/>
        <v>21</v>
      </c>
      <c r="EG3">
        <f t="shared" si="2"/>
        <v>9</v>
      </c>
      <c r="EH3">
        <f t="shared" si="2"/>
        <v>2</v>
      </c>
      <c r="EI3">
        <f t="shared" si="2"/>
        <v>6</v>
      </c>
      <c r="EJ3">
        <f t="shared" si="2"/>
        <v>14.200000000000001</v>
      </c>
      <c r="EK3">
        <f t="shared" si="2"/>
        <v>0</v>
      </c>
      <c r="EL3">
        <f t="shared" si="2"/>
        <v>11.4</v>
      </c>
      <c r="EM3">
        <f t="shared" si="2"/>
        <v>0</v>
      </c>
      <c r="EN3">
        <f t="shared" si="2"/>
        <v>10.8</v>
      </c>
      <c r="EO3">
        <f t="shared" si="2"/>
        <v>7.2</v>
      </c>
      <c r="EP3">
        <f t="shared" si="2"/>
        <v>27.8</v>
      </c>
      <c r="EQ3">
        <f t="shared" si="2"/>
        <v>5.8</v>
      </c>
      <c r="ER3">
        <f t="shared" si="2"/>
        <v>24.999999999999996</v>
      </c>
      <c r="ES3">
        <f t="shared" si="2"/>
        <v>13.700000000000001</v>
      </c>
      <c r="ET3">
        <f t="shared" si="2"/>
        <v>61</v>
      </c>
      <c r="EU3">
        <f t="shared" si="2"/>
        <v>0</v>
      </c>
    </row>
    <row r="4" spans="1:151" x14ac:dyDescent="0.25">
      <c r="A4" s="8"/>
      <c r="B4">
        <v>6</v>
      </c>
      <c r="C4">
        <v>0.5</v>
      </c>
      <c r="D4">
        <v>0</v>
      </c>
      <c r="E4">
        <v>0.2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0.8</v>
      </c>
      <c r="AE4">
        <v>0</v>
      </c>
      <c r="AF4">
        <v>0</v>
      </c>
      <c r="AG4">
        <v>0</v>
      </c>
      <c r="AH4">
        <v>0</v>
      </c>
      <c r="AI4">
        <v>5.4</v>
      </c>
      <c r="AJ4">
        <v>0</v>
      </c>
      <c r="AK4">
        <v>0</v>
      </c>
      <c r="AM4" s="10"/>
      <c r="AN4">
        <v>12</v>
      </c>
      <c r="AO4">
        <f t="shared" ref="AO4:BW4" si="3">SUM(C5:C6)</f>
        <v>2.5</v>
      </c>
      <c r="AP4">
        <f t="shared" si="3"/>
        <v>2.6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1.4</v>
      </c>
      <c r="AV4">
        <f t="shared" si="3"/>
        <v>0</v>
      </c>
      <c r="AW4">
        <f t="shared" si="3"/>
        <v>0</v>
      </c>
      <c r="AX4">
        <f t="shared" si="3"/>
        <v>16.600000000000001</v>
      </c>
      <c r="AY4">
        <f t="shared" si="3"/>
        <v>0</v>
      </c>
      <c r="AZ4">
        <f t="shared" si="3"/>
        <v>6.6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6.3</v>
      </c>
      <c r="BF4">
        <f t="shared" si="3"/>
        <v>7</v>
      </c>
      <c r="BG4">
        <f t="shared" si="3"/>
        <v>0</v>
      </c>
      <c r="BH4">
        <f t="shared" si="3"/>
        <v>19</v>
      </c>
      <c r="BI4">
        <f t="shared" si="3"/>
        <v>4</v>
      </c>
      <c r="BJ4">
        <f t="shared" si="3"/>
        <v>1</v>
      </c>
      <c r="BK4">
        <f t="shared" si="3"/>
        <v>3.6</v>
      </c>
      <c r="BL4">
        <f t="shared" si="3"/>
        <v>14.200000000000001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6</v>
      </c>
      <c r="BR4">
        <f t="shared" si="3"/>
        <v>0.2</v>
      </c>
      <c r="BS4">
        <f t="shared" si="3"/>
        <v>0</v>
      </c>
      <c r="BT4">
        <f t="shared" si="3"/>
        <v>24.599999999999998</v>
      </c>
      <c r="BU4">
        <f t="shared" si="3"/>
        <v>7.8</v>
      </c>
      <c r="BV4">
        <f t="shared" si="3"/>
        <v>60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1.1000000000000001</v>
      </c>
      <c r="CC4">
        <f t="shared" si="4"/>
        <v>6.8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10.199999999999999</v>
      </c>
      <c r="CH4">
        <f t="shared" si="4"/>
        <v>0</v>
      </c>
      <c r="CI4">
        <f t="shared" si="4"/>
        <v>0</v>
      </c>
      <c r="CJ4">
        <f t="shared" si="4"/>
        <v>8.1999999999999993</v>
      </c>
      <c r="CK4">
        <f t="shared" si="4"/>
        <v>3.3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12.8</v>
      </c>
      <c r="CP4">
        <f t="shared" si="4"/>
        <v>1</v>
      </c>
      <c r="CQ4">
        <f t="shared" si="4"/>
        <v>0</v>
      </c>
      <c r="CR4">
        <f t="shared" si="4"/>
        <v>2</v>
      </c>
      <c r="CS4">
        <f t="shared" si="4"/>
        <v>0</v>
      </c>
      <c r="CT4">
        <f t="shared" si="4"/>
        <v>2</v>
      </c>
      <c r="CU4">
        <f t="shared" si="4"/>
        <v>5</v>
      </c>
      <c r="CV4">
        <f t="shared" si="4"/>
        <v>0</v>
      </c>
      <c r="CW4">
        <f t="shared" si="4"/>
        <v>2.4</v>
      </c>
      <c r="CX4">
        <f t="shared" si="4"/>
        <v>0</v>
      </c>
      <c r="CY4">
        <f t="shared" si="4"/>
        <v>0</v>
      </c>
      <c r="CZ4">
        <f t="shared" si="4"/>
        <v>11.4</v>
      </c>
      <c r="DA4">
        <f t="shared" si="4"/>
        <v>0</v>
      </c>
      <c r="DB4">
        <f t="shared" si="4"/>
        <v>0</v>
      </c>
      <c r="DC4">
        <f t="shared" si="4"/>
        <v>1.2</v>
      </c>
      <c r="DD4">
        <f t="shared" si="4"/>
        <v>27.6</v>
      </c>
      <c r="DE4">
        <f t="shared" si="4"/>
        <v>0</v>
      </c>
      <c r="DF4">
        <f t="shared" si="4"/>
        <v>0.4</v>
      </c>
      <c r="DG4">
        <f t="shared" si="4"/>
        <v>0.1</v>
      </c>
      <c r="DH4">
        <f t="shared" si="4"/>
        <v>1</v>
      </c>
      <c r="DI4">
        <f t="shared" si="4"/>
        <v>0</v>
      </c>
      <c r="DJ4" s="1"/>
      <c r="DK4" s="1"/>
      <c r="DL4" s="2">
        <v>42918</v>
      </c>
      <c r="DM4">
        <f t="shared" ref="DM4:EU4" si="5">SUM(CA5:CA6)</f>
        <v>24.4</v>
      </c>
      <c r="DN4">
        <f t="shared" si="5"/>
        <v>1.1000000000000001</v>
      </c>
      <c r="DO4">
        <f t="shared" si="5"/>
        <v>30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5.6000000000000005</v>
      </c>
      <c r="DV4">
        <f t="shared" si="5"/>
        <v>0</v>
      </c>
      <c r="DW4">
        <f t="shared" si="5"/>
        <v>31.999999999999996</v>
      </c>
      <c r="DX4">
        <f t="shared" si="5"/>
        <v>4</v>
      </c>
      <c r="DY4">
        <f t="shared" si="5"/>
        <v>0</v>
      </c>
      <c r="DZ4">
        <f t="shared" si="5"/>
        <v>0</v>
      </c>
      <c r="EA4">
        <f t="shared" si="5"/>
        <v>17.700000000000003</v>
      </c>
      <c r="EB4">
        <f t="shared" si="5"/>
        <v>13</v>
      </c>
      <c r="EC4">
        <f t="shared" si="5"/>
        <v>0</v>
      </c>
      <c r="ED4">
        <f t="shared" si="5"/>
        <v>2.2000000000000002</v>
      </c>
      <c r="EE4">
        <f t="shared" si="5"/>
        <v>0</v>
      </c>
      <c r="EF4">
        <f t="shared" si="5"/>
        <v>26</v>
      </c>
      <c r="EG4">
        <f t="shared" si="5"/>
        <v>0</v>
      </c>
      <c r="EH4">
        <f t="shared" si="5"/>
        <v>7</v>
      </c>
      <c r="EI4">
        <f t="shared" si="5"/>
        <v>1.3</v>
      </c>
      <c r="EJ4">
        <f t="shared" si="5"/>
        <v>0.1</v>
      </c>
      <c r="EK4">
        <f t="shared" si="5"/>
        <v>24.4</v>
      </c>
      <c r="EL4">
        <f t="shared" si="5"/>
        <v>0</v>
      </c>
      <c r="EM4">
        <f t="shared" si="5"/>
        <v>6.6000000000000005</v>
      </c>
      <c r="EN4">
        <f t="shared" si="5"/>
        <v>0</v>
      </c>
      <c r="EO4">
        <f t="shared" si="5"/>
        <v>5</v>
      </c>
      <c r="EP4">
        <f t="shared" si="5"/>
        <v>69.8</v>
      </c>
      <c r="EQ4">
        <f t="shared" si="5"/>
        <v>0.5</v>
      </c>
      <c r="ER4">
        <f t="shared" si="5"/>
        <v>0</v>
      </c>
      <c r="ES4">
        <f t="shared" si="5"/>
        <v>0</v>
      </c>
      <c r="ET4">
        <f t="shared" si="5"/>
        <v>2.2000000000000002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22.4</v>
      </c>
      <c r="AI5">
        <v>7.8</v>
      </c>
      <c r="AJ5">
        <v>8.8000000000000007</v>
      </c>
      <c r="AK5">
        <v>0</v>
      </c>
      <c r="AM5" s="10"/>
      <c r="AN5">
        <v>18</v>
      </c>
      <c r="AO5">
        <f t="shared" ref="AO5:BW5" si="6">C7+C8</f>
        <v>0</v>
      </c>
      <c r="AP5">
        <f t="shared" si="6"/>
        <v>1.1000000000000001</v>
      </c>
      <c r="AQ5">
        <f t="shared" si="6"/>
        <v>6.2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10.199999999999999</v>
      </c>
      <c r="AV5">
        <f t="shared" si="6"/>
        <v>0</v>
      </c>
      <c r="AW5">
        <f t="shared" si="6"/>
        <v>0</v>
      </c>
      <c r="AX5">
        <f t="shared" si="6"/>
        <v>8.1999999999999993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12.8</v>
      </c>
      <c r="BD5">
        <f t="shared" si="6"/>
        <v>1</v>
      </c>
      <c r="BE5">
        <f t="shared" si="6"/>
        <v>0</v>
      </c>
      <c r="BF5">
        <f t="shared" si="6"/>
        <v>2</v>
      </c>
      <c r="BG5">
        <f t="shared" si="6"/>
        <v>0</v>
      </c>
      <c r="BH5">
        <f t="shared" si="6"/>
        <v>2</v>
      </c>
      <c r="BI5">
        <f t="shared" si="6"/>
        <v>5</v>
      </c>
      <c r="BJ5">
        <f t="shared" si="6"/>
        <v>0</v>
      </c>
      <c r="BK5">
        <f t="shared" si="6"/>
        <v>2.4</v>
      </c>
      <c r="BL5">
        <f t="shared" si="6"/>
        <v>0</v>
      </c>
      <c r="BM5">
        <f t="shared" si="6"/>
        <v>0</v>
      </c>
      <c r="BN5">
        <f t="shared" si="6"/>
        <v>11.4</v>
      </c>
      <c r="BO5">
        <f t="shared" si="6"/>
        <v>0</v>
      </c>
      <c r="BP5">
        <f t="shared" si="6"/>
        <v>0</v>
      </c>
      <c r="BQ5">
        <f t="shared" si="6"/>
        <v>1.2</v>
      </c>
      <c r="BR5">
        <f t="shared" si="6"/>
        <v>0</v>
      </c>
      <c r="BS5">
        <f t="shared" si="6"/>
        <v>0</v>
      </c>
      <c r="BT5">
        <f t="shared" si="6"/>
        <v>0.4</v>
      </c>
      <c r="BU5">
        <f t="shared" si="6"/>
        <v>0</v>
      </c>
      <c r="BV5">
        <f t="shared" si="6"/>
        <v>1</v>
      </c>
      <c r="BW5">
        <f t="shared" si="6"/>
        <v>0</v>
      </c>
      <c r="BX5" s="1"/>
      <c r="BY5" s="9">
        <v>42918</v>
      </c>
      <c r="BZ5">
        <v>12</v>
      </c>
      <c r="CA5">
        <f t="shared" ref="CA5:DI5" si="7">AO7+AO8</f>
        <v>0</v>
      </c>
      <c r="CB5">
        <f t="shared" si="7"/>
        <v>0.8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5.4</v>
      </c>
      <c r="CJ5">
        <f t="shared" si="7"/>
        <v>0</v>
      </c>
      <c r="CK5">
        <f t="shared" si="7"/>
        <v>31.599999999999998</v>
      </c>
      <c r="CL5">
        <f t="shared" si="7"/>
        <v>4</v>
      </c>
      <c r="CM5">
        <f t="shared" si="7"/>
        <v>0</v>
      </c>
      <c r="CN5">
        <f t="shared" si="7"/>
        <v>0</v>
      </c>
      <c r="CO5">
        <f t="shared" si="7"/>
        <v>17.400000000000002</v>
      </c>
      <c r="CP5">
        <f t="shared" si="7"/>
        <v>13</v>
      </c>
      <c r="CQ5">
        <f t="shared" si="7"/>
        <v>0</v>
      </c>
      <c r="CR5">
        <f t="shared" si="7"/>
        <v>2.2000000000000002</v>
      </c>
      <c r="CS5">
        <f t="shared" si="7"/>
        <v>0</v>
      </c>
      <c r="CT5">
        <f t="shared" si="7"/>
        <v>25</v>
      </c>
      <c r="CU5">
        <f t="shared" si="7"/>
        <v>0</v>
      </c>
      <c r="CV5">
        <f t="shared" si="7"/>
        <v>6</v>
      </c>
      <c r="CW5">
        <f t="shared" si="7"/>
        <v>0</v>
      </c>
      <c r="CX5">
        <f t="shared" si="7"/>
        <v>0.1</v>
      </c>
      <c r="CY5">
        <f t="shared" si="7"/>
        <v>23.299999999999997</v>
      </c>
      <c r="CZ5">
        <f t="shared" si="7"/>
        <v>0</v>
      </c>
      <c r="DA5">
        <f t="shared" si="7"/>
        <v>5.4</v>
      </c>
      <c r="DB5">
        <f t="shared" si="7"/>
        <v>0</v>
      </c>
      <c r="DC5">
        <f t="shared" si="7"/>
        <v>5</v>
      </c>
      <c r="DD5">
        <f t="shared" si="7"/>
        <v>65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2</v>
      </c>
      <c r="DI5">
        <f t="shared" si="7"/>
        <v>0</v>
      </c>
      <c r="DJ5" s="1"/>
      <c r="DK5" s="1"/>
      <c r="DL5" s="2">
        <v>42919</v>
      </c>
      <c r="DM5">
        <f t="shared" ref="DM5:EU5" si="8">CA7+CA8</f>
        <v>0</v>
      </c>
      <c r="DN5">
        <f t="shared" si="8"/>
        <v>0</v>
      </c>
      <c r="DO5">
        <f t="shared" si="8"/>
        <v>14.8</v>
      </c>
      <c r="DP5">
        <f t="shared" si="8"/>
        <v>0</v>
      </c>
      <c r="DQ5">
        <f t="shared" si="8"/>
        <v>0</v>
      </c>
      <c r="DR5">
        <f t="shared" si="8"/>
        <v>1.9</v>
      </c>
      <c r="DS5">
        <f t="shared" si="8"/>
        <v>0</v>
      </c>
      <c r="DT5">
        <f t="shared" si="8"/>
        <v>0</v>
      </c>
      <c r="DU5">
        <f t="shared" si="8"/>
        <v>24.2</v>
      </c>
      <c r="DV5">
        <f t="shared" si="8"/>
        <v>0</v>
      </c>
      <c r="DW5">
        <f t="shared" si="8"/>
        <v>5</v>
      </c>
      <c r="DX5">
        <f t="shared" si="8"/>
        <v>0</v>
      </c>
      <c r="DY5">
        <f t="shared" si="8"/>
        <v>0</v>
      </c>
      <c r="DZ5">
        <f t="shared" si="8"/>
        <v>11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1</v>
      </c>
      <c r="EH5">
        <f t="shared" si="8"/>
        <v>0</v>
      </c>
      <c r="EI5">
        <f t="shared" si="8"/>
        <v>0</v>
      </c>
      <c r="EJ5">
        <f t="shared" si="8"/>
        <v>0.1</v>
      </c>
      <c r="EK5">
        <f t="shared" si="8"/>
        <v>7.4</v>
      </c>
      <c r="EL5">
        <f t="shared" si="8"/>
        <v>0</v>
      </c>
      <c r="EM5">
        <f t="shared" si="8"/>
        <v>0</v>
      </c>
      <c r="EN5">
        <f t="shared" si="8"/>
        <v>13</v>
      </c>
      <c r="EO5">
        <f t="shared" si="8"/>
        <v>1.4</v>
      </c>
      <c r="EP5">
        <f t="shared" si="8"/>
        <v>27.6</v>
      </c>
      <c r="EQ5">
        <f t="shared" si="8"/>
        <v>0.5</v>
      </c>
      <c r="ER5">
        <f t="shared" si="8"/>
        <v>4.8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2.5</v>
      </c>
      <c r="D6">
        <v>2.6</v>
      </c>
      <c r="E6">
        <v>0</v>
      </c>
      <c r="F6">
        <v>0</v>
      </c>
      <c r="G6">
        <v>0</v>
      </c>
      <c r="H6">
        <v>0</v>
      </c>
      <c r="I6">
        <v>1.4</v>
      </c>
      <c r="J6">
        <v>0</v>
      </c>
      <c r="K6">
        <v>0</v>
      </c>
      <c r="L6">
        <v>16.600000000000001</v>
      </c>
      <c r="M6">
        <v>0</v>
      </c>
      <c r="N6">
        <v>6.6</v>
      </c>
      <c r="O6">
        <v>0</v>
      </c>
      <c r="P6">
        <v>0</v>
      </c>
      <c r="Q6">
        <v>0</v>
      </c>
      <c r="R6">
        <v>0</v>
      </c>
      <c r="S6">
        <v>6</v>
      </c>
      <c r="T6">
        <v>7</v>
      </c>
      <c r="U6">
        <v>0</v>
      </c>
      <c r="V6">
        <v>19</v>
      </c>
      <c r="W6">
        <v>4</v>
      </c>
      <c r="X6">
        <v>1</v>
      </c>
      <c r="Y6">
        <v>3.6</v>
      </c>
      <c r="Z6">
        <v>12.4</v>
      </c>
      <c r="AA6">
        <v>0</v>
      </c>
      <c r="AB6">
        <v>0</v>
      </c>
      <c r="AC6">
        <v>0</v>
      </c>
      <c r="AD6">
        <v>0</v>
      </c>
      <c r="AE6">
        <v>6</v>
      </c>
      <c r="AF6">
        <v>0.2</v>
      </c>
      <c r="AG6">
        <v>0</v>
      </c>
      <c r="AH6">
        <v>2.2000000000000002</v>
      </c>
      <c r="AI6">
        <v>0</v>
      </c>
      <c r="AJ6">
        <v>51.2</v>
      </c>
      <c r="AK6">
        <v>0</v>
      </c>
      <c r="AM6" s="10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0.6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3.3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27.6</v>
      </c>
      <c r="BS6">
        <f t="shared" si="9"/>
        <v>0</v>
      </c>
      <c r="BT6">
        <f t="shared" si="9"/>
        <v>0</v>
      </c>
      <c r="BU6">
        <f t="shared" si="9"/>
        <v>0.1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24.4</v>
      </c>
      <c r="CB6">
        <f t="shared" si="10"/>
        <v>0.3</v>
      </c>
      <c r="CC6">
        <f t="shared" si="10"/>
        <v>30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0.2</v>
      </c>
      <c r="CJ6">
        <f t="shared" si="10"/>
        <v>0</v>
      </c>
      <c r="CK6">
        <f t="shared" si="10"/>
        <v>0.4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0.3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1</v>
      </c>
      <c r="CU6">
        <f t="shared" si="10"/>
        <v>0</v>
      </c>
      <c r="CV6">
        <f t="shared" si="10"/>
        <v>1</v>
      </c>
      <c r="CW6">
        <f t="shared" si="10"/>
        <v>1.3</v>
      </c>
      <c r="CX6">
        <f t="shared" si="10"/>
        <v>0</v>
      </c>
      <c r="CY6">
        <f t="shared" si="10"/>
        <v>1.1000000000000001</v>
      </c>
      <c r="CZ6">
        <f t="shared" si="10"/>
        <v>0</v>
      </c>
      <c r="DA6">
        <f t="shared" si="10"/>
        <v>1.2</v>
      </c>
      <c r="DB6">
        <f t="shared" si="10"/>
        <v>0</v>
      </c>
      <c r="DC6">
        <f t="shared" si="10"/>
        <v>0</v>
      </c>
      <c r="DD6">
        <f t="shared" si="10"/>
        <v>4.8</v>
      </c>
      <c r="DE6">
        <f t="shared" si="10"/>
        <v>0.5</v>
      </c>
      <c r="DF6">
        <f t="shared" si="10"/>
        <v>0</v>
      </c>
      <c r="DG6">
        <f t="shared" si="10"/>
        <v>0</v>
      </c>
      <c r="DH6">
        <f t="shared" si="10"/>
        <v>0.2</v>
      </c>
      <c r="DI6">
        <f t="shared" si="10"/>
        <v>0</v>
      </c>
      <c r="DJ6" s="1"/>
      <c r="DK6" s="1"/>
      <c r="DL6" s="2">
        <v>42920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1.5999999999999999</v>
      </c>
      <c r="DR6">
        <f t="shared" si="11"/>
        <v>0.2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1</v>
      </c>
      <c r="EF6">
        <f t="shared" si="11"/>
        <v>0</v>
      </c>
      <c r="EG6">
        <f t="shared" si="11"/>
        <v>0</v>
      </c>
      <c r="EH6">
        <f t="shared" si="11"/>
        <v>0.2</v>
      </c>
      <c r="EI6">
        <f t="shared" si="11"/>
        <v>0</v>
      </c>
      <c r="EJ6">
        <f t="shared" si="11"/>
        <v>0</v>
      </c>
      <c r="EK6">
        <f t="shared" si="11"/>
        <v>0</v>
      </c>
      <c r="EL6">
        <f t="shared" si="11"/>
        <v>3</v>
      </c>
      <c r="EM6">
        <f t="shared" si="11"/>
        <v>0</v>
      </c>
      <c r="EN6">
        <f t="shared" si="11"/>
        <v>1</v>
      </c>
      <c r="EO6">
        <f t="shared" si="11"/>
        <v>0</v>
      </c>
      <c r="EP6">
        <f t="shared" si="11"/>
        <v>0</v>
      </c>
      <c r="EQ6">
        <f t="shared" si="11"/>
        <v>2.2000000000000002</v>
      </c>
      <c r="ER6">
        <f t="shared" si="11"/>
        <v>0</v>
      </c>
      <c r="ES6">
        <f t="shared" si="11"/>
        <v>0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1.1000000000000001</v>
      </c>
      <c r="E7">
        <v>3</v>
      </c>
      <c r="F7">
        <v>0</v>
      </c>
      <c r="G7">
        <v>0</v>
      </c>
      <c r="H7">
        <v>0</v>
      </c>
      <c r="I7">
        <v>8.6</v>
      </c>
      <c r="J7">
        <v>0</v>
      </c>
      <c r="K7">
        <v>0</v>
      </c>
      <c r="L7">
        <v>8.1999999999999993</v>
      </c>
      <c r="M7">
        <v>0</v>
      </c>
      <c r="N7">
        <v>0</v>
      </c>
      <c r="O7">
        <v>0</v>
      </c>
      <c r="P7">
        <v>0</v>
      </c>
      <c r="Q7">
        <v>12.8</v>
      </c>
      <c r="R7">
        <v>1</v>
      </c>
      <c r="S7">
        <v>0</v>
      </c>
      <c r="T7">
        <v>2</v>
      </c>
      <c r="U7">
        <v>0</v>
      </c>
      <c r="V7">
        <v>2</v>
      </c>
      <c r="W7">
        <v>5</v>
      </c>
      <c r="X7">
        <v>0</v>
      </c>
      <c r="Y7">
        <v>2.4</v>
      </c>
      <c r="Z7">
        <v>0</v>
      </c>
      <c r="AA7">
        <v>0</v>
      </c>
      <c r="AB7">
        <v>11.4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M7" s="9">
        <v>42918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9.1999999999999993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13</v>
      </c>
      <c r="BE7">
        <f t="shared" si="12"/>
        <v>0</v>
      </c>
      <c r="BF7">
        <f t="shared" si="12"/>
        <v>2.2000000000000002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0.4</v>
      </c>
      <c r="BN7">
        <f t="shared" si="12"/>
        <v>0</v>
      </c>
      <c r="BO7">
        <f t="shared" si="12"/>
        <v>0.4</v>
      </c>
      <c r="BP7">
        <f t="shared" si="12"/>
        <v>0</v>
      </c>
      <c r="BQ7">
        <f t="shared" si="12"/>
        <v>5</v>
      </c>
      <c r="BR7">
        <f t="shared" si="12"/>
        <v>23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42919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5.8</v>
      </c>
      <c r="CD7">
        <f t="shared" si="13"/>
        <v>0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5</v>
      </c>
      <c r="CL7">
        <f t="shared" si="13"/>
        <v>0</v>
      </c>
      <c r="CM7">
        <f t="shared" si="13"/>
        <v>0</v>
      </c>
      <c r="CN7">
        <f t="shared" si="13"/>
        <v>11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0.1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13</v>
      </c>
      <c r="DC7">
        <f t="shared" si="13"/>
        <v>1.4</v>
      </c>
      <c r="DD7">
        <f t="shared" si="13"/>
        <v>27.6</v>
      </c>
      <c r="DE7">
        <f t="shared" si="13"/>
        <v>0</v>
      </c>
      <c r="DF7">
        <f t="shared" si="13"/>
        <v>4.8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42921</v>
      </c>
      <c r="DM7">
        <f t="shared" ref="DM7:EU7" si="14">CA11+CA12</f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1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3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11.2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12.6</v>
      </c>
      <c r="EI7">
        <f t="shared" si="14"/>
        <v>0</v>
      </c>
      <c r="EJ7">
        <f t="shared" si="14"/>
        <v>0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0</v>
      </c>
      <c r="EO7">
        <f t="shared" si="14"/>
        <v>0</v>
      </c>
      <c r="EP7">
        <f t="shared" si="14"/>
        <v>0</v>
      </c>
      <c r="EQ7">
        <f t="shared" si="14"/>
        <v>0.2</v>
      </c>
      <c r="ER7">
        <f t="shared" si="14"/>
        <v>0</v>
      </c>
      <c r="ES7">
        <f t="shared" si="14"/>
        <v>0</v>
      </c>
      <c r="ET7">
        <f t="shared" si="14"/>
        <v>0</v>
      </c>
      <c r="EU7">
        <f t="shared" si="14"/>
        <v>51</v>
      </c>
    </row>
    <row r="8" spans="1:151" x14ac:dyDescent="0.25">
      <c r="A8" s="8"/>
      <c r="B8">
        <v>18</v>
      </c>
      <c r="C8">
        <v>0</v>
      </c>
      <c r="D8">
        <v>0</v>
      </c>
      <c r="E8">
        <v>3.2</v>
      </c>
      <c r="F8">
        <v>0</v>
      </c>
      <c r="G8">
        <v>0</v>
      </c>
      <c r="H8">
        <v>0</v>
      </c>
      <c r="I8">
        <v>1.6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0.2</v>
      </c>
      <c r="AF8">
        <v>0</v>
      </c>
      <c r="AG8">
        <v>0</v>
      </c>
      <c r="AH8">
        <v>0.4</v>
      </c>
      <c r="AI8">
        <v>0</v>
      </c>
      <c r="AJ8">
        <v>0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0.8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5.4</v>
      </c>
      <c r="AX8">
        <f t="shared" si="15"/>
        <v>0</v>
      </c>
      <c r="AY8">
        <f t="shared" si="15"/>
        <v>22.4</v>
      </c>
      <c r="AZ8">
        <f t="shared" si="15"/>
        <v>4</v>
      </c>
      <c r="BA8">
        <f t="shared" si="15"/>
        <v>0</v>
      </c>
      <c r="BB8">
        <f t="shared" si="15"/>
        <v>0</v>
      </c>
      <c r="BC8">
        <f t="shared" si="15"/>
        <v>17.400000000000002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25</v>
      </c>
      <c r="BI8">
        <f t="shared" si="15"/>
        <v>0</v>
      </c>
      <c r="BJ8">
        <f t="shared" si="15"/>
        <v>6</v>
      </c>
      <c r="BK8">
        <f t="shared" si="15"/>
        <v>0</v>
      </c>
      <c r="BL8">
        <f t="shared" si="15"/>
        <v>0.1</v>
      </c>
      <c r="BM8">
        <f t="shared" si="15"/>
        <v>22.9</v>
      </c>
      <c r="BN8">
        <f t="shared" si="15"/>
        <v>0</v>
      </c>
      <c r="BO8">
        <f t="shared" si="15"/>
        <v>5</v>
      </c>
      <c r="BP8">
        <f t="shared" si="15"/>
        <v>0</v>
      </c>
      <c r="BQ8">
        <f t="shared" si="15"/>
        <v>0</v>
      </c>
      <c r="BR8">
        <f t="shared" si="15"/>
        <v>42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2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9</v>
      </c>
      <c r="CD8">
        <f t="shared" si="16"/>
        <v>0</v>
      </c>
      <c r="CE8">
        <f t="shared" si="16"/>
        <v>0</v>
      </c>
      <c r="CF8">
        <f t="shared" si="16"/>
        <v>1.9</v>
      </c>
      <c r="CG8">
        <f t="shared" si="16"/>
        <v>0</v>
      </c>
      <c r="CH8">
        <f t="shared" si="16"/>
        <v>0</v>
      </c>
      <c r="CI8">
        <f t="shared" si="16"/>
        <v>24.2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1</v>
      </c>
      <c r="CV8">
        <f t="shared" si="16"/>
        <v>0</v>
      </c>
      <c r="CW8">
        <f t="shared" si="16"/>
        <v>0</v>
      </c>
      <c r="CX8">
        <f t="shared" si="16"/>
        <v>0</v>
      </c>
      <c r="CY8">
        <f t="shared" si="16"/>
        <v>7.4</v>
      </c>
      <c r="CZ8">
        <f t="shared" si="16"/>
        <v>0</v>
      </c>
      <c r="DA8">
        <f t="shared" si="16"/>
        <v>0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0.5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42922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0.2</v>
      </c>
      <c r="DR8">
        <f t="shared" si="17"/>
        <v>0.89999999999999991</v>
      </c>
      <c r="DS8">
        <f t="shared" si="17"/>
        <v>0</v>
      </c>
      <c r="DT8">
        <f t="shared" si="17"/>
        <v>18</v>
      </c>
      <c r="DU8">
        <f t="shared" si="17"/>
        <v>27</v>
      </c>
      <c r="DV8">
        <f t="shared" si="17"/>
        <v>5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21.6</v>
      </c>
      <c r="EB8">
        <f t="shared" si="17"/>
        <v>0</v>
      </c>
      <c r="EC8">
        <f t="shared" si="17"/>
        <v>5.2</v>
      </c>
      <c r="ED8">
        <f t="shared" si="17"/>
        <v>0.3</v>
      </c>
      <c r="EE8">
        <f t="shared" si="17"/>
        <v>38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4.2</v>
      </c>
      <c r="EK8">
        <f t="shared" si="17"/>
        <v>0.3</v>
      </c>
      <c r="EL8">
        <f t="shared" si="17"/>
        <v>7.8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90.8</v>
      </c>
      <c r="ES8">
        <f t="shared" si="17"/>
        <v>1.2</v>
      </c>
      <c r="ET8">
        <f t="shared" si="17"/>
        <v>3</v>
      </c>
      <c r="EU8">
        <f t="shared" si="17"/>
        <v>19</v>
      </c>
    </row>
    <row r="9" spans="1:151" x14ac:dyDescent="0.25">
      <c r="A9" s="8"/>
      <c r="B9">
        <v>21</v>
      </c>
      <c r="C9">
        <v>0</v>
      </c>
      <c r="D9">
        <v>0</v>
      </c>
      <c r="E9">
        <v>0.6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2.6</v>
      </c>
      <c r="AG9">
        <v>0</v>
      </c>
      <c r="AH9">
        <v>0</v>
      </c>
      <c r="AI9">
        <v>0</v>
      </c>
      <c r="AJ9">
        <v>0</v>
      </c>
      <c r="AK9">
        <v>0</v>
      </c>
      <c r="AM9" s="10"/>
      <c r="AN9">
        <v>18</v>
      </c>
      <c r="AO9">
        <f t="shared" ref="AO9:BW9" si="18">C15+C16</f>
        <v>24.4</v>
      </c>
      <c r="AP9">
        <f t="shared" si="18"/>
        <v>0.3</v>
      </c>
      <c r="AQ9">
        <f t="shared" si="18"/>
        <v>30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0.2</v>
      </c>
      <c r="AX9">
        <f t="shared" si="18"/>
        <v>0</v>
      </c>
      <c r="AY9">
        <f t="shared" si="18"/>
        <v>0.4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0.3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1</v>
      </c>
      <c r="BI9">
        <f t="shared" si="18"/>
        <v>0</v>
      </c>
      <c r="BJ9">
        <f t="shared" si="18"/>
        <v>1</v>
      </c>
      <c r="BK9">
        <f t="shared" si="18"/>
        <v>1.3</v>
      </c>
      <c r="BL9">
        <f t="shared" si="18"/>
        <v>0</v>
      </c>
      <c r="BM9">
        <f t="shared" si="18"/>
        <v>0.1</v>
      </c>
      <c r="BN9">
        <f t="shared" si="18"/>
        <v>0</v>
      </c>
      <c r="BO9">
        <f t="shared" si="18"/>
        <v>1.2</v>
      </c>
      <c r="BP9">
        <f t="shared" si="18"/>
        <v>0</v>
      </c>
      <c r="BQ9">
        <f t="shared" si="18"/>
        <v>0</v>
      </c>
      <c r="BR9">
        <f t="shared" si="18"/>
        <v>4.8</v>
      </c>
      <c r="BS9">
        <f t="shared" si="18"/>
        <v>0.5</v>
      </c>
      <c r="BT9">
        <f t="shared" si="18"/>
        <v>0</v>
      </c>
      <c r="BU9">
        <f t="shared" si="18"/>
        <v>0</v>
      </c>
      <c r="BV9">
        <f t="shared" si="18"/>
        <v>0.2</v>
      </c>
      <c r="BW9">
        <f t="shared" si="18"/>
        <v>0</v>
      </c>
      <c r="BX9" s="1"/>
      <c r="BY9" s="9">
        <v>42920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0</v>
      </c>
      <c r="DG9">
        <f t="shared" si="19"/>
        <v>0</v>
      </c>
      <c r="DH9">
        <f t="shared" si="19"/>
        <v>0</v>
      </c>
      <c r="DI9">
        <f t="shared" si="19"/>
        <v>0</v>
      </c>
      <c r="DJ9" s="1"/>
      <c r="DK9" s="1"/>
      <c r="DL9" s="2">
        <v>42923</v>
      </c>
      <c r="DM9">
        <f t="shared" ref="DM9:EU9" si="20">CA15+CA16</f>
        <v>1.2000000000000002</v>
      </c>
      <c r="DN9">
        <f t="shared" si="20"/>
        <v>12.9</v>
      </c>
      <c r="DO9">
        <f t="shared" si="20"/>
        <v>0</v>
      </c>
      <c r="DP9">
        <f t="shared" si="20"/>
        <v>0</v>
      </c>
      <c r="DQ9">
        <f t="shared" si="20"/>
        <v>0.2</v>
      </c>
      <c r="DR9">
        <f t="shared" si="20"/>
        <v>6</v>
      </c>
      <c r="DS9">
        <f t="shared" si="20"/>
        <v>0</v>
      </c>
      <c r="DT9">
        <f t="shared" si="20"/>
        <v>7</v>
      </c>
      <c r="DU9">
        <f t="shared" si="20"/>
        <v>2</v>
      </c>
      <c r="DV9">
        <f t="shared" si="20"/>
        <v>1.8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15</v>
      </c>
      <c r="EA9">
        <f t="shared" si="20"/>
        <v>19</v>
      </c>
      <c r="EB9">
        <f t="shared" si="20"/>
        <v>6</v>
      </c>
      <c r="EC9">
        <f t="shared" si="20"/>
        <v>32</v>
      </c>
      <c r="ED9">
        <f t="shared" si="20"/>
        <v>0</v>
      </c>
      <c r="EE9">
        <f t="shared" si="20"/>
        <v>2</v>
      </c>
      <c r="EF9">
        <f t="shared" si="20"/>
        <v>0</v>
      </c>
      <c r="EG9">
        <f t="shared" si="20"/>
        <v>3.2</v>
      </c>
      <c r="EH9">
        <f t="shared" si="20"/>
        <v>4</v>
      </c>
      <c r="EI9">
        <f t="shared" si="20"/>
        <v>0</v>
      </c>
      <c r="EJ9">
        <f t="shared" si="20"/>
        <v>15.7</v>
      </c>
      <c r="EK9">
        <f t="shared" si="20"/>
        <v>0</v>
      </c>
      <c r="EL9">
        <f t="shared" si="20"/>
        <v>13</v>
      </c>
      <c r="EM9">
        <f t="shared" si="20"/>
        <v>0</v>
      </c>
      <c r="EN9">
        <f t="shared" si="20"/>
        <v>3.8</v>
      </c>
      <c r="EO9">
        <f t="shared" si="20"/>
        <v>0</v>
      </c>
      <c r="EP9">
        <f t="shared" si="20"/>
        <v>0</v>
      </c>
      <c r="EQ9">
        <f t="shared" si="20"/>
        <v>2</v>
      </c>
      <c r="ER9">
        <f t="shared" si="20"/>
        <v>1.6</v>
      </c>
      <c r="ES9">
        <f t="shared" si="20"/>
        <v>17.3</v>
      </c>
      <c r="ET9">
        <f t="shared" si="20"/>
        <v>10</v>
      </c>
      <c r="EU9">
        <f t="shared" si="20"/>
        <v>13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25</v>
      </c>
      <c r="AG10">
        <v>0</v>
      </c>
      <c r="AH10">
        <v>0</v>
      </c>
      <c r="AI10">
        <v>0.1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1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1.5999999999999999</v>
      </c>
      <c r="CF10">
        <f t="shared" si="22"/>
        <v>0.2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1</v>
      </c>
      <c r="CT10">
        <f t="shared" si="22"/>
        <v>0</v>
      </c>
      <c r="CU10">
        <f t="shared" si="22"/>
        <v>0</v>
      </c>
      <c r="CV10">
        <f t="shared" si="22"/>
        <v>0.2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3</v>
      </c>
      <c r="DA10">
        <f t="shared" si="22"/>
        <v>0</v>
      </c>
      <c r="DB10">
        <f t="shared" si="22"/>
        <v>1</v>
      </c>
      <c r="DC10">
        <f t="shared" si="22"/>
        <v>0</v>
      </c>
      <c r="DD10">
        <f t="shared" si="22"/>
        <v>0</v>
      </c>
      <c r="DE10">
        <f t="shared" si="22"/>
        <v>2.2000000000000002</v>
      </c>
      <c r="DF10">
        <f t="shared" si="22"/>
        <v>0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42924</v>
      </c>
      <c r="DM10">
        <f t="shared" ref="DM10:EU10" si="23">CA17+CA18</f>
        <v>35.5</v>
      </c>
      <c r="DN10">
        <f t="shared" si="23"/>
        <v>46.3</v>
      </c>
      <c r="DO10">
        <f t="shared" si="23"/>
        <v>0</v>
      </c>
      <c r="DP10">
        <f t="shared" si="23"/>
        <v>0</v>
      </c>
      <c r="DQ10">
        <f t="shared" si="23"/>
        <v>0.2</v>
      </c>
      <c r="DR10">
        <f t="shared" si="23"/>
        <v>1.2</v>
      </c>
      <c r="DS10">
        <f t="shared" si="23"/>
        <v>1.1000000000000001</v>
      </c>
      <c r="DT10">
        <f t="shared" si="23"/>
        <v>15</v>
      </c>
      <c r="DU10">
        <f t="shared" si="23"/>
        <v>6.4</v>
      </c>
      <c r="DV10">
        <f t="shared" si="23"/>
        <v>0.7</v>
      </c>
      <c r="DW10">
        <f t="shared" si="23"/>
        <v>1.4</v>
      </c>
      <c r="DX10">
        <f t="shared" si="23"/>
        <v>0</v>
      </c>
      <c r="DY10">
        <f t="shared" si="23"/>
        <v>3</v>
      </c>
      <c r="DZ10">
        <f t="shared" si="23"/>
        <v>54</v>
      </c>
      <c r="EA10">
        <f t="shared" si="23"/>
        <v>0</v>
      </c>
      <c r="EB10">
        <f t="shared" si="23"/>
        <v>1</v>
      </c>
      <c r="EC10">
        <f t="shared" si="23"/>
        <v>76.5</v>
      </c>
      <c r="ED10">
        <f t="shared" si="23"/>
        <v>12</v>
      </c>
      <c r="EE10">
        <f t="shared" si="23"/>
        <v>6</v>
      </c>
      <c r="EF10">
        <f t="shared" si="23"/>
        <v>17</v>
      </c>
      <c r="EG10">
        <f t="shared" si="23"/>
        <v>10</v>
      </c>
      <c r="EH10">
        <f t="shared" si="23"/>
        <v>31.5</v>
      </c>
      <c r="EI10">
        <f t="shared" si="23"/>
        <v>0</v>
      </c>
      <c r="EJ10">
        <f t="shared" si="23"/>
        <v>59.300000000000004</v>
      </c>
      <c r="EK10">
        <f t="shared" si="23"/>
        <v>0</v>
      </c>
      <c r="EL10">
        <f t="shared" si="23"/>
        <v>4.9000000000000004</v>
      </c>
      <c r="EM10">
        <f t="shared" si="23"/>
        <v>0</v>
      </c>
      <c r="EN10">
        <f t="shared" si="23"/>
        <v>10.4</v>
      </c>
      <c r="EO10">
        <f t="shared" si="23"/>
        <v>21.2</v>
      </c>
      <c r="EP10">
        <f t="shared" si="23"/>
        <v>0</v>
      </c>
      <c r="EQ10">
        <f t="shared" si="23"/>
        <v>4.5999999999999996</v>
      </c>
      <c r="ER10">
        <f t="shared" si="23"/>
        <v>0</v>
      </c>
      <c r="ES10">
        <f t="shared" si="23"/>
        <v>1</v>
      </c>
      <c r="ET10">
        <f t="shared" si="23"/>
        <v>3.6</v>
      </c>
      <c r="EU10">
        <f t="shared" si="23"/>
        <v>20</v>
      </c>
    </row>
    <row r="11" spans="1:151" x14ac:dyDescent="0.25">
      <c r="A11" s="8">
        <v>43648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42919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1.2</v>
      </c>
      <c r="AZ11">
        <f t="shared" si="24"/>
        <v>0</v>
      </c>
      <c r="BA11">
        <f t="shared" si="24"/>
        <v>0</v>
      </c>
      <c r="BB11">
        <f t="shared" si="24"/>
        <v>11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13</v>
      </c>
      <c r="BQ11">
        <f t="shared" si="24"/>
        <v>0</v>
      </c>
      <c r="BR11">
        <f t="shared" si="24"/>
        <v>24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42921</v>
      </c>
      <c r="BZ11">
        <v>12</v>
      </c>
      <c r="CA11">
        <f t="shared" ref="CA11:DI11" si="25">AO19+AO20</f>
        <v>0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0</v>
      </c>
      <c r="CM11">
        <f t="shared" si="25"/>
        <v>3</v>
      </c>
      <c r="CN11">
        <f t="shared" si="25"/>
        <v>0</v>
      </c>
      <c r="CO11">
        <f t="shared" si="25"/>
        <v>0</v>
      </c>
      <c r="CP11">
        <f t="shared" si="25"/>
        <v>0</v>
      </c>
      <c r="CQ11">
        <f t="shared" si="25"/>
        <v>11.2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12.6</v>
      </c>
      <c r="CW11">
        <f t="shared" si="25"/>
        <v>0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0.2</v>
      </c>
      <c r="DF11">
        <f t="shared" si="25"/>
        <v>0</v>
      </c>
      <c r="DG11">
        <f t="shared" si="25"/>
        <v>0</v>
      </c>
      <c r="DH11">
        <f t="shared" si="25"/>
        <v>0</v>
      </c>
      <c r="DI11">
        <f t="shared" si="25"/>
        <v>28</v>
      </c>
      <c r="DJ11" s="1"/>
      <c r="DK11" s="1"/>
      <c r="DL11" s="2">
        <v>42925</v>
      </c>
      <c r="DM11">
        <f t="shared" ref="DM11:EU11" si="26">CA19+CA20</f>
        <v>58.5</v>
      </c>
      <c r="DN11">
        <f t="shared" si="26"/>
        <v>10.200000000000001</v>
      </c>
      <c r="DO11">
        <f t="shared" si="26"/>
        <v>0</v>
      </c>
      <c r="DP11">
        <f t="shared" si="26"/>
        <v>0</v>
      </c>
      <c r="DQ11">
        <f t="shared" si="26"/>
        <v>9</v>
      </c>
      <c r="DR11">
        <f t="shared" si="26"/>
        <v>9.3000000000000007</v>
      </c>
      <c r="DS11">
        <f t="shared" si="26"/>
        <v>5.4</v>
      </c>
      <c r="DT11">
        <f t="shared" si="26"/>
        <v>14</v>
      </c>
      <c r="DU11">
        <f t="shared" si="26"/>
        <v>23.5</v>
      </c>
      <c r="DV11">
        <f t="shared" si="26"/>
        <v>0.2</v>
      </c>
      <c r="DW11">
        <f t="shared" si="26"/>
        <v>1.2000000000000002</v>
      </c>
      <c r="DX11">
        <f t="shared" si="26"/>
        <v>55.8</v>
      </c>
      <c r="DY11">
        <f t="shared" si="26"/>
        <v>8</v>
      </c>
      <c r="DZ11">
        <f t="shared" si="26"/>
        <v>4</v>
      </c>
      <c r="EA11">
        <f t="shared" si="26"/>
        <v>4.3</v>
      </c>
      <c r="EB11">
        <f t="shared" si="26"/>
        <v>72</v>
      </c>
      <c r="EC11">
        <f t="shared" si="26"/>
        <v>36.599999999999994</v>
      </c>
      <c r="ED11">
        <f t="shared" si="26"/>
        <v>47.2</v>
      </c>
      <c r="EE11">
        <f t="shared" si="26"/>
        <v>5</v>
      </c>
      <c r="EF11">
        <f t="shared" si="26"/>
        <v>98</v>
      </c>
      <c r="EG11">
        <f t="shared" si="26"/>
        <v>24</v>
      </c>
      <c r="EH11">
        <f t="shared" si="26"/>
        <v>86</v>
      </c>
      <c r="EI11">
        <f t="shared" si="26"/>
        <v>0</v>
      </c>
      <c r="EJ11">
        <f t="shared" si="26"/>
        <v>22.200000000000003</v>
      </c>
      <c r="EK11">
        <f t="shared" si="26"/>
        <v>4.0999999999999996</v>
      </c>
      <c r="EL11">
        <f t="shared" si="26"/>
        <v>3</v>
      </c>
      <c r="EM11">
        <f t="shared" si="26"/>
        <v>0</v>
      </c>
      <c r="EN11">
        <f t="shared" si="26"/>
        <v>34.4</v>
      </c>
      <c r="EO11">
        <f t="shared" si="26"/>
        <v>101</v>
      </c>
      <c r="EP11">
        <f t="shared" si="26"/>
        <v>0</v>
      </c>
      <c r="EQ11">
        <f t="shared" si="26"/>
        <v>6.3999999999999995</v>
      </c>
      <c r="ER11">
        <f t="shared" si="26"/>
        <v>0</v>
      </c>
      <c r="ES11">
        <f t="shared" si="26"/>
        <v>0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9.1999999999999993</v>
      </c>
      <c r="N12">
        <v>0</v>
      </c>
      <c r="O12">
        <v>0</v>
      </c>
      <c r="P12">
        <v>0</v>
      </c>
      <c r="Q12">
        <v>0</v>
      </c>
      <c r="R12">
        <v>13</v>
      </c>
      <c r="S12">
        <v>0</v>
      </c>
      <c r="T12">
        <v>2.2000000000000002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0.4</v>
      </c>
      <c r="AB12">
        <v>0</v>
      </c>
      <c r="AC12">
        <v>0.4</v>
      </c>
      <c r="AD12">
        <v>0</v>
      </c>
      <c r="AE12">
        <v>5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5.8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3.8000000000000003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0.1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1.4</v>
      </c>
      <c r="BR12">
        <f t="shared" si="27"/>
        <v>3.6</v>
      </c>
      <c r="BS12">
        <f t="shared" si="27"/>
        <v>0</v>
      </c>
      <c r="BT12">
        <f t="shared" si="27"/>
        <v>4.8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1</v>
      </c>
      <c r="CI12">
        <f t="shared" si="28"/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0</v>
      </c>
      <c r="CW12">
        <f t="shared" si="28"/>
        <v>0</v>
      </c>
      <c r="CX12">
        <f t="shared" si="28"/>
        <v>0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0</v>
      </c>
      <c r="DD12">
        <f t="shared" si="28"/>
        <v>0</v>
      </c>
      <c r="DE12">
        <f t="shared" si="28"/>
        <v>0</v>
      </c>
      <c r="DF12">
        <f t="shared" si="28"/>
        <v>0</v>
      </c>
      <c r="DG12">
        <f t="shared" si="28"/>
        <v>0</v>
      </c>
      <c r="DH12">
        <f t="shared" si="28"/>
        <v>0</v>
      </c>
      <c r="DI12">
        <f t="shared" si="28"/>
        <v>23</v>
      </c>
      <c r="DJ12" s="1"/>
      <c r="DK12" s="1"/>
      <c r="DL12" s="2">
        <v>42926</v>
      </c>
      <c r="DM12">
        <f t="shared" ref="DM12:EU12" si="29">CA21+CA22</f>
        <v>0</v>
      </c>
      <c r="DN12">
        <f t="shared" si="29"/>
        <v>0</v>
      </c>
      <c r="DO12">
        <f t="shared" si="29"/>
        <v>1</v>
      </c>
      <c r="DP12">
        <f t="shared" si="29"/>
        <v>0</v>
      </c>
      <c r="DQ12">
        <f t="shared" si="29"/>
        <v>0</v>
      </c>
      <c r="DR12">
        <f t="shared" si="29"/>
        <v>0</v>
      </c>
      <c r="DS12">
        <f t="shared" si="29"/>
        <v>0</v>
      </c>
      <c r="DT12">
        <f t="shared" si="29"/>
        <v>0</v>
      </c>
      <c r="DU12">
        <f t="shared" si="29"/>
        <v>14.4</v>
      </c>
      <c r="DV12">
        <f t="shared" si="29"/>
        <v>0</v>
      </c>
      <c r="DW12">
        <f t="shared" si="29"/>
        <v>1.4</v>
      </c>
      <c r="DX12">
        <f t="shared" si="29"/>
        <v>2</v>
      </c>
      <c r="DY12">
        <f t="shared" si="29"/>
        <v>0</v>
      </c>
      <c r="DZ12">
        <f t="shared" si="29"/>
        <v>0</v>
      </c>
      <c r="EA12">
        <f t="shared" si="29"/>
        <v>15</v>
      </c>
      <c r="EB12">
        <f t="shared" si="29"/>
        <v>46</v>
      </c>
      <c r="EC12">
        <f t="shared" si="29"/>
        <v>0</v>
      </c>
      <c r="ED12">
        <f t="shared" si="29"/>
        <v>24.4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10.8</v>
      </c>
      <c r="EI12">
        <f t="shared" si="29"/>
        <v>0</v>
      </c>
      <c r="EJ12">
        <f t="shared" si="29"/>
        <v>0.3</v>
      </c>
      <c r="EK12">
        <f t="shared" si="29"/>
        <v>58.5</v>
      </c>
      <c r="EL12">
        <f t="shared" si="29"/>
        <v>1</v>
      </c>
      <c r="EM12">
        <f t="shared" si="29"/>
        <v>0</v>
      </c>
      <c r="EN12">
        <f t="shared" si="29"/>
        <v>0</v>
      </c>
      <c r="EO12">
        <f t="shared" si="29"/>
        <v>25</v>
      </c>
      <c r="EP12">
        <f t="shared" si="29"/>
        <v>0.60000000000000009</v>
      </c>
      <c r="EQ12">
        <f t="shared" si="29"/>
        <v>0</v>
      </c>
      <c r="ER12">
        <f t="shared" si="29"/>
        <v>0</v>
      </c>
      <c r="ES12">
        <f t="shared" si="29"/>
        <v>1.8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3.4</v>
      </c>
      <c r="L13">
        <v>0</v>
      </c>
      <c r="M13">
        <v>10.4</v>
      </c>
      <c r="N13">
        <v>0</v>
      </c>
      <c r="O13">
        <v>0</v>
      </c>
      <c r="P13">
        <v>0</v>
      </c>
      <c r="Q13">
        <v>1.6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7.4</v>
      </c>
      <c r="AB13">
        <v>0</v>
      </c>
      <c r="AC13">
        <v>1</v>
      </c>
      <c r="AD13">
        <v>0</v>
      </c>
      <c r="AE13">
        <v>0</v>
      </c>
      <c r="AF13">
        <v>34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9</v>
      </c>
      <c r="AR13">
        <f t="shared" si="30"/>
        <v>0</v>
      </c>
      <c r="AS13">
        <f t="shared" si="30"/>
        <v>0</v>
      </c>
      <c r="AT13">
        <f t="shared" si="30"/>
        <v>1.9</v>
      </c>
      <c r="AU13">
        <f t="shared" si="30"/>
        <v>0</v>
      </c>
      <c r="AV13">
        <f t="shared" si="30"/>
        <v>0</v>
      </c>
      <c r="AW13">
        <f t="shared" si="30"/>
        <v>24.2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1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7.4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0.5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42922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4</v>
      </c>
      <c r="CI13">
        <f t="shared" si="31"/>
        <v>0</v>
      </c>
      <c r="CJ13">
        <f t="shared" si="31"/>
        <v>5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15.8</v>
      </c>
      <c r="CP13">
        <f t="shared" si="31"/>
        <v>0</v>
      </c>
      <c r="CQ13">
        <f t="shared" si="31"/>
        <v>0</v>
      </c>
      <c r="CR13">
        <f t="shared" si="31"/>
        <v>0.3</v>
      </c>
      <c r="CS13">
        <f t="shared" si="31"/>
        <v>1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0.3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4</v>
      </c>
      <c r="DJ13" s="1"/>
      <c r="DK13" s="1"/>
      <c r="DL13" s="2">
        <v>42927</v>
      </c>
      <c r="DM13">
        <f t="shared" ref="DM13:EU13" si="32">CA23+CA24</f>
        <v>0</v>
      </c>
      <c r="DN13">
        <f t="shared" si="32"/>
        <v>0</v>
      </c>
      <c r="DO13">
        <f t="shared" si="32"/>
        <v>0</v>
      </c>
      <c r="DP13">
        <f t="shared" si="32"/>
        <v>3</v>
      </c>
      <c r="DQ13">
        <f t="shared" si="32"/>
        <v>0</v>
      </c>
      <c r="DR13">
        <f t="shared" si="32"/>
        <v>0</v>
      </c>
      <c r="DS13">
        <f t="shared" si="32"/>
        <v>0</v>
      </c>
      <c r="DT13">
        <f t="shared" si="32"/>
        <v>0</v>
      </c>
      <c r="DU13">
        <f t="shared" si="32"/>
        <v>0</v>
      </c>
      <c r="DV13">
        <f t="shared" si="32"/>
        <v>0</v>
      </c>
      <c r="DW13">
        <f t="shared" si="32"/>
        <v>0</v>
      </c>
      <c r="DX13">
        <f t="shared" si="32"/>
        <v>0</v>
      </c>
      <c r="DY13">
        <f t="shared" si="32"/>
        <v>0</v>
      </c>
      <c r="DZ13">
        <f t="shared" si="32"/>
        <v>0</v>
      </c>
      <c r="EA13">
        <f t="shared" si="32"/>
        <v>0</v>
      </c>
      <c r="EB13">
        <f t="shared" si="32"/>
        <v>0</v>
      </c>
      <c r="EC13">
        <f t="shared" si="32"/>
        <v>0</v>
      </c>
      <c r="ED13">
        <f t="shared" si="32"/>
        <v>0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</v>
      </c>
      <c r="EI13">
        <f t="shared" si="32"/>
        <v>0</v>
      </c>
      <c r="EJ13">
        <f t="shared" si="32"/>
        <v>0</v>
      </c>
      <c r="EK13">
        <f t="shared" si="32"/>
        <v>0</v>
      </c>
      <c r="EL13">
        <f t="shared" si="32"/>
        <v>4</v>
      </c>
      <c r="EM13">
        <f t="shared" si="32"/>
        <v>0</v>
      </c>
      <c r="EN13">
        <f t="shared" si="32"/>
        <v>0</v>
      </c>
      <c r="EO13">
        <f t="shared" si="32"/>
        <v>0</v>
      </c>
      <c r="EP13">
        <f t="shared" si="32"/>
        <v>0</v>
      </c>
      <c r="EQ13">
        <f t="shared" si="32"/>
        <v>0.3</v>
      </c>
      <c r="ER13">
        <f t="shared" si="32"/>
        <v>0</v>
      </c>
      <c r="ES13">
        <f t="shared" si="32"/>
        <v>0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0.8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12</v>
      </c>
      <c r="N14">
        <v>4</v>
      </c>
      <c r="O14">
        <v>0</v>
      </c>
      <c r="P14">
        <v>0</v>
      </c>
      <c r="Q14">
        <v>15.8</v>
      </c>
      <c r="R14">
        <v>0</v>
      </c>
      <c r="S14">
        <v>0</v>
      </c>
      <c r="T14">
        <v>0</v>
      </c>
      <c r="U14">
        <v>0</v>
      </c>
      <c r="V14">
        <v>25</v>
      </c>
      <c r="W14">
        <v>0</v>
      </c>
      <c r="X14">
        <v>6</v>
      </c>
      <c r="Y14">
        <v>0</v>
      </c>
      <c r="Z14">
        <v>0.1</v>
      </c>
      <c r="AA14">
        <v>15.5</v>
      </c>
      <c r="AB14">
        <v>0</v>
      </c>
      <c r="AC14">
        <v>4</v>
      </c>
      <c r="AD14">
        <v>0</v>
      </c>
      <c r="AE14">
        <v>0</v>
      </c>
      <c r="AF14">
        <v>8</v>
      </c>
      <c r="AG14">
        <v>0</v>
      </c>
      <c r="AH14">
        <v>0</v>
      </c>
      <c r="AI14">
        <v>0</v>
      </c>
      <c r="AJ14">
        <v>2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0.2</v>
      </c>
      <c r="CF14">
        <f t="shared" si="34"/>
        <v>0.89999999999999991</v>
      </c>
      <c r="CG14">
        <f t="shared" si="34"/>
        <v>0</v>
      </c>
      <c r="CH14">
        <f t="shared" si="34"/>
        <v>14</v>
      </c>
      <c r="CI14">
        <f t="shared" si="34"/>
        <v>27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5.8</v>
      </c>
      <c r="CP14">
        <f t="shared" si="34"/>
        <v>0</v>
      </c>
      <c r="CQ14">
        <f t="shared" si="34"/>
        <v>5.2</v>
      </c>
      <c r="CR14">
        <f t="shared" si="34"/>
        <v>0</v>
      </c>
      <c r="CS14">
        <f t="shared" si="34"/>
        <v>37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4.2</v>
      </c>
      <c r="CY14">
        <f t="shared" si="34"/>
        <v>0</v>
      </c>
      <c r="CZ14">
        <f t="shared" si="34"/>
        <v>7.8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90.8</v>
      </c>
      <c r="DG14">
        <f t="shared" si="34"/>
        <v>1.2</v>
      </c>
      <c r="DH14">
        <f t="shared" si="34"/>
        <v>3</v>
      </c>
      <c r="DI14">
        <f t="shared" si="34"/>
        <v>15</v>
      </c>
      <c r="DJ14" s="1"/>
      <c r="DK14" s="1"/>
      <c r="DL14" s="2">
        <v>42928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9</v>
      </c>
      <c r="DQ14">
        <f t="shared" si="35"/>
        <v>0</v>
      </c>
      <c r="DR14">
        <f t="shared" si="35"/>
        <v>0</v>
      </c>
      <c r="DS14">
        <f t="shared" si="35"/>
        <v>0</v>
      </c>
      <c r="DT14">
        <f t="shared" si="35"/>
        <v>5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1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3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1</v>
      </c>
      <c r="EJ14">
        <f t="shared" si="35"/>
        <v>0</v>
      </c>
      <c r="EK14">
        <f t="shared" si="35"/>
        <v>0</v>
      </c>
      <c r="EL14">
        <f t="shared" si="35"/>
        <v>2.4</v>
      </c>
      <c r="EM14">
        <f t="shared" si="35"/>
        <v>0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55.699999999999996</v>
      </c>
      <c r="ET14">
        <f t="shared" si="35"/>
        <v>0</v>
      </c>
      <c r="EU14">
        <f t="shared" si="35"/>
        <v>3</v>
      </c>
    </row>
    <row r="15" spans="1:151" x14ac:dyDescent="0.25">
      <c r="A15" s="8"/>
      <c r="B15">
        <v>15</v>
      </c>
      <c r="C15">
        <v>24.4</v>
      </c>
      <c r="D15">
        <v>0.3</v>
      </c>
      <c r="E15">
        <v>30</v>
      </c>
      <c r="F15">
        <v>0</v>
      </c>
      <c r="G15">
        <v>0</v>
      </c>
      <c r="H15">
        <v>0</v>
      </c>
      <c r="I15">
        <v>0</v>
      </c>
      <c r="J15">
        <v>0</v>
      </c>
      <c r="K15">
        <v>0.2</v>
      </c>
      <c r="L15">
        <v>0</v>
      </c>
      <c r="M15">
        <v>0.4</v>
      </c>
      <c r="N15">
        <v>0</v>
      </c>
      <c r="O15">
        <v>0</v>
      </c>
      <c r="P15">
        <v>0</v>
      </c>
      <c r="Q15">
        <v>0.3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1</v>
      </c>
      <c r="Z15">
        <v>0</v>
      </c>
      <c r="AA15">
        <v>0.1</v>
      </c>
      <c r="AB15">
        <v>0</v>
      </c>
      <c r="AC15">
        <v>1</v>
      </c>
      <c r="AD15">
        <v>0</v>
      </c>
      <c r="AE15">
        <v>0</v>
      </c>
      <c r="AF15">
        <v>4.8</v>
      </c>
      <c r="AG15">
        <v>0</v>
      </c>
      <c r="AH15">
        <v>0</v>
      </c>
      <c r="AI15">
        <v>0</v>
      </c>
      <c r="AJ15">
        <v>0.2</v>
      </c>
      <c r="AK15">
        <v>0</v>
      </c>
      <c r="AM15" s="9">
        <v>42920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</v>
      </c>
      <c r="BU15">
        <f t="shared" si="36"/>
        <v>0</v>
      </c>
      <c r="BV15">
        <f t="shared" si="36"/>
        <v>0</v>
      </c>
      <c r="BW15">
        <f t="shared" si="36"/>
        <v>0</v>
      </c>
      <c r="BX15" s="1"/>
      <c r="BY15" s="9">
        <v>42923</v>
      </c>
      <c r="BZ15">
        <v>12</v>
      </c>
      <c r="CA15">
        <f t="shared" ref="CA15:DI15" si="37">AO27+AO28</f>
        <v>0.8</v>
      </c>
      <c r="CB15">
        <f t="shared" si="37"/>
        <v>12.5</v>
      </c>
      <c r="CC15">
        <f t="shared" si="37"/>
        <v>0</v>
      </c>
      <c r="CD15">
        <f t="shared" si="37"/>
        <v>0</v>
      </c>
      <c r="CE15">
        <f t="shared" si="37"/>
        <v>0.2</v>
      </c>
      <c r="CF15">
        <f t="shared" si="37"/>
        <v>6</v>
      </c>
      <c r="CG15">
        <f t="shared" si="37"/>
        <v>0</v>
      </c>
      <c r="CH15">
        <f t="shared" si="37"/>
        <v>0</v>
      </c>
      <c r="CI15">
        <f t="shared" si="37"/>
        <v>2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12</v>
      </c>
      <c r="CO15">
        <f t="shared" si="37"/>
        <v>19</v>
      </c>
      <c r="CP15">
        <f t="shared" si="37"/>
        <v>5</v>
      </c>
      <c r="CQ15">
        <f t="shared" si="37"/>
        <v>12.8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4</v>
      </c>
      <c r="CW15">
        <f t="shared" si="37"/>
        <v>0</v>
      </c>
      <c r="CX15">
        <f t="shared" si="37"/>
        <v>15.399999999999999</v>
      </c>
      <c r="CY15">
        <f t="shared" si="37"/>
        <v>0</v>
      </c>
      <c r="CZ15">
        <f t="shared" si="37"/>
        <v>10.6</v>
      </c>
      <c r="DA15">
        <f t="shared" si="37"/>
        <v>0</v>
      </c>
      <c r="DB15">
        <f t="shared" si="37"/>
        <v>3.8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1.6</v>
      </c>
      <c r="DG15">
        <f t="shared" si="37"/>
        <v>3.1</v>
      </c>
      <c r="DH15">
        <f t="shared" si="37"/>
        <v>9</v>
      </c>
      <c r="DI15">
        <f t="shared" si="37"/>
        <v>7</v>
      </c>
      <c r="DJ15" s="1"/>
      <c r="DK15" s="1"/>
      <c r="DL15" s="2">
        <v>42929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56</v>
      </c>
      <c r="DQ15">
        <f t="shared" si="38"/>
        <v>0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0.4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1.8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1</v>
      </c>
      <c r="EN15">
        <f t="shared" si="38"/>
        <v>13</v>
      </c>
      <c r="EO15">
        <f t="shared" si="38"/>
        <v>0</v>
      </c>
      <c r="EP15">
        <f t="shared" si="38"/>
        <v>0</v>
      </c>
      <c r="EQ15">
        <f t="shared" si="38"/>
        <v>0</v>
      </c>
      <c r="ER15">
        <f t="shared" si="38"/>
        <v>1.4</v>
      </c>
      <c r="ES15">
        <f t="shared" si="38"/>
        <v>12.100000000000001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0.3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0.5</v>
      </c>
      <c r="AH16">
        <v>0</v>
      </c>
      <c r="AI16">
        <v>0</v>
      </c>
      <c r="AJ16">
        <v>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0.4</v>
      </c>
      <c r="CB16">
        <f t="shared" si="40"/>
        <v>0.4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7</v>
      </c>
      <c r="CI16">
        <f t="shared" si="40"/>
        <v>0</v>
      </c>
      <c r="CJ16">
        <f t="shared" si="40"/>
        <v>1.8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3</v>
      </c>
      <c r="CO16">
        <f t="shared" si="40"/>
        <v>0</v>
      </c>
      <c r="CP16">
        <f t="shared" si="40"/>
        <v>1</v>
      </c>
      <c r="CQ16">
        <f t="shared" si="40"/>
        <v>19.2</v>
      </c>
      <c r="CR16">
        <f t="shared" si="40"/>
        <v>0</v>
      </c>
      <c r="CS16">
        <f t="shared" si="40"/>
        <v>2</v>
      </c>
      <c r="CT16">
        <f t="shared" si="40"/>
        <v>0</v>
      </c>
      <c r="CU16">
        <f t="shared" si="40"/>
        <v>3.2</v>
      </c>
      <c r="CV16">
        <f t="shared" si="40"/>
        <v>0</v>
      </c>
      <c r="CW16">
        <f t="shared" si="40"/>
        <v>0</v>
      </c>
      <c r="CX16">
        <f t="shared" si="40"/>
        <v>0.3</v>
      </c>
      <c r="CY16">
        <f t="shared" si="40"/>
        <v>0</v>
      </c>
      <c r="CZ16">
        <f t="shared" si="40"/>
        <v>2.4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2</v>
      </c>
      <c r="DF16">
        <f t="shared" si="40"/>
        <v>0</v>
      </c>
      <c r="DG16">
        <f t="shared" si="40"/>
        <v>14.2</v>
      </c>
      <c r="DH16">
        <f t="shared" si="40"/>
        <v>1</v>
      </c>
      <c r="DI16">
        <f t="shared" si="40"/>
        <v>6</v>
      </c>
      <c r="DJ16" s="1"/>
      <c r="DK16" s="1"/>
      <c r="DL16" s="2">
        <v>42930</v>
      </c>
      <c r="DM16">
        <f t="shared" ref="DM16:EU16" si="41">CA29+CA30</f>
        <v>0</v>
      </c>
      <c r="DN16">
        <f t="shared" si="41"/>
        <v>0</v>
      </c>
      <c r="DO16">
        <f t="shared" si="41"/>
        <v>3</v>
      </c>
      <c r="DP16">
        <f t="shared" si="41"/>
        <v>18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0.4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11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11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2.4000000000000004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40.1</v>
      </c>
      <c r="ET16">
        <f t="shared" si="41"/>
        <v>4.2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0.2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42924</v>
      </c>
      <c r="BZ17">
        <v>12</v>
      </c>
      <c r="CA17">
        <f t="shared" ref="CA17:DI17" si="43">AO31+AO32</f>
        <v>5</v>
      </c>
      <c r="CB17">
        <f t="shared" si="43"/>
        <v>29.199999999999996</v>
      </c>
      <c r="CC17">
        <f t="shared" si="43"/>
        <v>0</v>
      </c>
      <c r="CD17">
        <f t="shared" si="43"/>
        <v>0</v>
      </c>
      <c r="CE17">
        <f t="shared" si="43"/>
        <v>0.2</v>
      </c>
      <c r="CF17">
        <f t="shared" si="43"/>
        <v>1.2</v>
      </c>
      <c r="CG17">
        <f t="shared" si="43"/>
        <v>1.1000000000000001</v>
      </c>
      <c r="CH17">
        <f t="shared" si="43"/>
        <v>15</v>
      </c>
      <c r="CI17">
        <f t="shared" si="43"/>
        <v>5.4</v>
      </c>
      <c r="CJ17">
        <f t="shared" si="43"/>
        <v>0.7</v>
      </c>
      <c r="CK17">
        <f t="shared" si="43"/>
        <v>1.4</v>
      </c>
      <c r="CL17">
        <f t="shared" si="43"/>
        <v>0</v>
      </c>
      <c r="CM17">
        <f t="shared" si="43"/>
        <v>3</v>
      </c>
      <c r="CN17">
        <f t="shared" si="43"/>
        <v>53</v>
      </c>
      <c r="CO17">
        <f t="shared" si="43"/>
        <v>0</v>
      </c>
      <c r="CP17">
        <f t="shared" si="43"/>
        <v>1</v>
      </c>
      <c r="CQ17">
        <f t="shared" si="43"/>
        <v>41.5</v>
      </c>
      <c r="CR17">
        <f t="shared" si="43"/>
        <v>5.4</v>
      </c>
      <c r="CS17">
        <f t="shared" si="43"/>
        <v>6</v>
      </c>
      <c r="CT17">
        <f t="shared" si="43"/>
        <v>2</v>
      </c>
      <c r="CU17">
        <f t="shared" si="43"/>
        <v>10</v>
      </c>
      <c r="CV17">
        <f t="shared" si="43"/>
        <v>8.4</v>
      </c>
      <c r="CW17">
        <f t="shared" si="43"/>
        <v>0</v>
      </c>
      <c r="CX17">
        <f t="shared" si="43"/>
        <v>5.4</v>
      </c>
      <c r="CY17">
        <f t="shared" si="43"/>
        <v>0</v>
      </c>
      <c r="CZ17">
        <f t="shared" si="43"/>
        <v>3.2</v>
      </c>
      <c r="DA17">
        <f t="shared" si="43"/>
        <v>0</v>
      </c>
      <c r="DB17">
        <f t="shared" si="43"/>
        <v>10.4</v>
      </c>
      <c r="DC17">
        <f t="shared" si="43"/>
        <v>2</v>
      </c>
      <c r="DD17">
        <f t="shared" si="43"/>
        <v>0</v>
      </c>
      <c r="DE17">
        <f t="shared" si="43"/>
        <v>4.5999999999999996</v>
      </c>
      <c r="DF17">
        <f t="shared" si="43"/>
        <v>0</v>
      </c>
      <c r="DG17">
        <f t="shared" si="43"/>
        <v>1</v>
      </c>
      <c r="DH17">
        <f t="shared" si="43"/>
        <v>0</v>
      </c>
      <c r="DI17">
        <f t="shared" si="43"/>
        <v>17</v>
      </c>
      <c r="DJ17" s="1"/>
      <c r="DK17" s="1"/>
      <c r="DL17" s="2">
        <v>42931</v>
      </c>
      <c r="DM17">
        <f t="shared" ref="DM17:EU17" si="44">CA31+CA32</f>
        <v>4.2</v>
      </c>
      <c r="DN17">
        <f t="shared" si="44"/>
        <v>0</v>
      </c>
      <c r="DO17">
        <f t="shared" si="44"/>
        <v>0</v>
      </c>
      <c r="DP17">
        <f t="shared" si="44"/>
        <v>9</v>
      </c>
      <c r="DQ17">
        <f t="shared" si="44"/>
        <v>0</v>
      </c>
      <c r="DR17">
        <f t="shared" si="44"/>
        <v>0</v>
      </c>
      <c r="DS17">
        <f t="shared" si="44"/>
        <v>0</v>
      </c>
      <c r="DT17">
        <f t="shared" si="44"/>
        <v>0</v>
      </c>
      <c r="DU17">
        <f t="shared" si="44"/>
        <v>0</v>
      </c>
      <c r="DV17">
        <f t="shared" si="44"/>
        <v>61</v>
      </c>
      <c r="DW17">
        <f t="shared" si="44"/>
        <v>0</v>
      </c>
      <c r="DX17">
        <f t="shared" si="44"/>
        <v>0</v>
      </c>
      <c r="DY17">
        <f t="shared" si="44"/>
        <v>0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0</v>
      </c>
      <c r="EK17">
        <f t="shared" si="44"/>
        <v>0</v>
      </c>
      <c r="EL17">
        <f t="shared" si="44"/>
        <v>0</v>
      </c>
      <c r="EM17">
        <f t="shared" si="44"/>
        <v>0</v>
      </c>
      <c r="EN17">
        <f t="shared" si="44"/>
        <v>0</v>
      </c>
      <c r="EO17">
        <f t="shared" si="44"/>
        <v>0</v>
      </c>
      <c r="EP17">
        <f t="shared" si="44"/>
        <v>0</v>
      </c>
      <c r="EQ17">
        <f t="shared" si="44"/>
        <v>0</v>
      </c>
      <c r="ER17">
        <f t="shared" si="44"/>
        <v>0</v>
      </c>
      <c r="ES17">
        <f t="shared" si="44"/>
        <v>7.8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1.5999999999999999</v>
      </c>
      <c r="AT18">
        <f t="shared" si="45"/>
        <v>0.2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1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3</v>
      </c>
      <c r="BO18">
        <f t="shared" si="45"/>
        <v>0</v>
      </c>
      <c r="BP18">
        <f t="shared" si="45"/>
        <v>1</v>
      </c>
      <c r="BQ18">
        <f t="shared" si="45"/>
        <v>0</v>
      </c>
      <c r="BR18">
        <f t="shared" si="45"/>
        <v>0</v>
      </c>
      <c r="BS18">
        <f t="shared" si="45"/>
        <v>2.2000000000000002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30.5</v>
      </c>
      <c r="CB18">
        <f t="shared" si="46"/>
        <v>17.100000000000001</v>
      </c>
      <c r="CC18">
        <f t="shared" si="46"/>
        <v>0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0</v>
      </c>
      <c r="CI18">
        <f t="shared" si="46"/>
        <v>1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1</v>
      </c>
      <c r="CO18">
        <f t="shared" si="46"/>
        <v>0</v>
      </c>
      <c r="CP18">
        <f t="shared" si="46"/>
        <v>0</v>
      </c>
      <c r="CQ18">
        <f t="shared" si="46"/>
        <v>35</v>
      </c>
      <c r="CR18">
        <f t="shared" si="46"/>
        <v>6.6</v>
      </c>
      <c r="CS18">
        <f t="shared" si="46"/>
        <v>0</v>
      </c>
      <c r="CT18">
        <f t="shared" si="46"/>
        <v>15</v>
      </c>
      <c r="CU18">
        <f t="shared" si="46"/>
        <v>0</v>
      </c>
      <c r="CV18">
        <f t="shared" si="46"/>
        <v>23.1</v>
      </c>
      <c r="CW18">
        <f t="shared" si="46"/>
        <v>0</v>
      </c>
      <c r="CX18">
        <f t="shared" si="46"/>
        <v>53.900000000000006</v>
      </c>
      <c r="CY18">
        <f t="shared" si="46"/>
        <v>0</v>
      </c>
      <c r="CZ18">
        <f t="shared" si="46"/>
        <v>1.7</v>
      </c>
      <c r="DA18">
        <f t="shared" si="46"/>
        <v>0</v>
      </c>
      <c r="DB18">
        <f t="shared" si="46"/>
        <v>0</v>
      </c>
      <c r="DC18">
        <f t="shared" si="46"/>
        <v>19.2</v>
      </c>
      <c r="DD18">
        <f t="shared" si="46"/>
        <v>0</v>
      </c>
      <c r="DE18">
        <f t="shared" si="46"/>
        <v>0</v>
      </c>
      <c r="DF18">
        <f t="shared" si="46"/>
        <v>0</v>
      </c>
      <c r="DG18">
        <f t="shared" si="46"/>
        <v>0</v>
      </c>
      <c r="DH18">
        <f t="shared" si="46"/>
        <v>3.6</v>
      </c>
      <c r="DI18">
        <f t="shared" si="46"/>
        <v>3</v>
      </c>
      <c r="DJ18" s="1"/>
      <c r="DK18" s="1"/>
      <c r="DL18" s="2">
        <v>42932</v>
      </c>
      <c r="DM18">
        <f t="shared" ref="DM18:EU18" si="47">CA33+CA34</f>
        <v>0</v>
      </c>
      <c r="DN18">
        <f t="shared" si="47"/>
        <v>0</v>
      </c>
      <c r="DO18">
        <f t="shared" si="47"/>
        <v>0</v>
      </c>
      <c r="DP18">
        <f t="shared" si="47"/>
        <v>0</v>
      </c>
      <c r="DQ18">
        <f t="shared" si="47"/>
        <v>0.4</v>
      </c>
      <c r="DR18">
        <f t="shared" si="47"/>
        <v>0</v>
      </c>
      <c r="DS18">
        <f t="shared" si="47"/>
        <v>0</v>
      </c>
      <c r="DT18">
        <f t="shared" si="47"/>
        <v>21</v>
      </c>
      <c r="DU18">
        <f t="shared" si="47"/>
        <v>0</v>
      </c>
      <c r="DV18">
        <f t="shared" si="47"/>
        <v>0</v>
      </c>
      <c r="DW18">
        <f t="shared" si="47"/>
        <v>0</v>
      </c>
      <c r="DX18">
        <f t="shared" si="47"/>
        <v>0</v>
      </c>
      <c r="DY18">
        <f t="shared" si="47"/>
        <v>0</v>
      </c>
      <c r="DZ18">
        <f t="shared" si="47"/>
        <v>0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0</v>
      </c>
      <c r="EE18">
        <f t="shared" si="47"/>
        <v>19</v>
      </c>
      <c r="EF18">
        <f t="shared" si="47"/>
        <v>0</v>
      </c>
      <c r="EG18">
        <f t="shared" si="47"/>
        <v>0</v>
      </c>
      <c r="EH18">
        <f t="shared" si="47"/>
        <v>0</v>
      </c>
      <c r="EI18">
        <f t="shared" si="47"/>
        <v>0</v>
      </c>
      <c r="EJ18">
        <f t="shared" si="47"/>
        <v>0</v>
      </c>
      <c r="EK18">
        <f t="shared" si="47"/>
        <v>0</v>
      </c>
      <c r="EL18">
        <f t="shared" si="47"/>
        <v>0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0</v>
      </c>
      <c r="EQ18">
        <f t="shared" si="47"/>
        <v>0</v>
      </c>
      <c r="ER18">
        <f t="shared" si="47"/>
        <v>0</v>
      </c>
      <c r="ES18">
        <f t="shared" si="47"/>
        <v>0</v>
      </c>
      <c r="ET18">
        <f t="shared" si="47"/>
        <v>0</v>
      </c>
      <c r="EU18">
        <f t="shared" si="47"/>
        <v>0</v>
      </c>
    </row>
    <row r="19" spans="1:151" x14ac:dyDescent="0.25">
      <c r="A19" s="8">
        <v>43649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42921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3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11.2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0.2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28</v>
      </c>
      <c r="BX19" s="1"/>
      <c r="BY19" s="9">
        <v>42925</v>
      </c>
      <c r="BZ19">
        <v>12</v>
      </c>
      <c r="CA19">
        <f t="shared" ref="CA19:DI19" si="49">AO35+AO36</f>
        <v>58.5</v>
      </c>
      <c r="CB19">
        <f t="shared" si="49"/>
        <v>10.200000000000001</v>
      </c>
      <c r="CC19">
        <f t="shared" si="49"/>
        <v>0</v>
      </c>
      <c r="CD19">
        <f t="shared" si="49"/>
        <v>0</v>
      </c>
      <c r="CE19">
        <f t="shared" si="49"/>
        <v>9</v>
      </c>
      <c r="CF19">
        <f t="shared" si="49"/>
        <v>9.3000000000000007</v>
      </c>
      <c r="CG19">
        <f t="shared" si="49"/>
        <v>5.4</v>
      </c>
      <c r="CH19">
        <f t="shared" si="49"/>
        <v>11</v>
      </c>
      <c r="CI19">
        <f t="shared" si="49"/>
        <v>8.3999999999999986</v>
      </c>
      <c r="CJ19">
        <f t="shared" si="49"/>
        <v>0.2</v>
      </c>
      <c r="CK19">
        <f t="shared" si="49"/>
        <v>1.2000000000000002</v>
      </c>
      <c r="CL19">
        <f t="shared" si="49"/>
        <v>26.4</v>
      </c>
      <c r="CM19">
        <f t="shared" si="49"/>
        <v>8</v>
      </c>
      <c r="CN19">
        <f t="shared" si="49"/>
        <v>3</v>
      </c>
      <c r="CO19">
        <f t="shared" si="49"/>
        <v>4.0999999999999996</v>
      </c>
      <c r="CP19">
        <f t="shared" si="49"/>
        <v>19</v>
      </c>
      <c r="CQ19">
        <f t="shared" si="49"/>
        <v>36.599999999999994</v>
      </c>
      <c r="CR19">
        <f t="shared" si="49"/>
        <v>31</v>
      </c>
      <c r="CS19">
        <f t="shared" si="49"/>
        <v>5</v>
      </c>
      <c r="CT19">
        <f t="shared" si="49"/>
        <v>98</v>
      </c>
      <c r="CU19">
        <f t="shared" si="49"/>
        <v>24</v>
      </c>
      <c r="CV19">
        <f t="shared" si="49"/>
        <v>66.600000000000009</v>
      </c>
      <c r="CW19">
        <f t="shared" si="49"/>
        <v>0</v>
      </c>
      <c r="CX19">
        <f t="shared" si="49"/>
        <v>22.200000000000003</v>
      </c>
      <c r="CY19">
        <f t="shared" si="49"/>
        <v>1</v>
      </c>
      <c r="CZ19">
        <f t="shared" si="49"/>
        <v>2.2000000000000002</v>
      </c>
      <c r="DA19">
        <f t="shared" si="49"/>
        <v>0</v>
      </c>
      <c r="DB19">
        <f t="shared" si="49"/>
        <v>34.4</v>
      </c>
      <c r="DC19">
        <f t="shared" si="49"/>
        <v>70</v>
      </c>
      <c r="DD19">
        <f t="shared" si="49"/>
        <v>0</v>
      </c>
      <c r="DE19">
        <f t="shared" si="49"/>
        <v>6.3999999999999995</v>
      </c>
      <c r="DF19">
        <f t="shared" si="49"/>
        <v>0</v>
      </c>
      <c r="DG19">
        <f t="shared" si="49"/>
        <v>0</v>
      </c>
      <c r="DH19">
        <f t="shared" si="49"/>
        <v>0</v>
      </c>
      <c r="DI19">
        <f t="shared" si="49"/>
        <v>0</v>
      </c>
      <c r="DJ19" s="1"/>
      <c r="DK19" s="1"/>
      <c r="DL19" s="2">
        <v>42933</v>
      </c>
      <c r="DM19">
        <f t="shared" ref="DM19:EU19" si="50">CA35+CA36</f>
        <v>0</v>
      </c>
      <c r="DN19">
        <f t="shared" si="50"/>
        <v>0</v>
      </c>
      <c r="DO19">
        <f t="shared" si="50"/>
        <v>0</v>
      </c>
      <c r="DP19">
        <f t="shared" si="50"/>
        <v>0</v>
      </c>
      <c r="DQ19">
        <f t="shared" si="50"/>
        <v>1.6</v>
      </c>
      <c r="DR19">
        <f t="shared" si="50"/>
        <v>9.8000000000000007</v>
      </c>
      <c r="DS19">
        <f t="shared" si="50"/>
        <v>0</v>
      </c>
      <c r="DT19">
        <f t="shared" si="50"/>
        <v>10</v>
      </c>
      <c r="DU19">
        <f t="shared" si="50"/>
        <v>0</v>
      </c>
      <c r="DV19">
        <f t="shared" si="50"/>
        <v>0</v>
      </c>
      <c r="DW19">
        <f t="shared" si="50"/>
        <v>0</v>
      </c>
      <c r="DX19">
        <f t="shared" si="50"/>
        <v>0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0</v>
      </c>
      <c r="EE19">
        <f t="shared" si="50"/>
        <v>0</v>
      </c>
      <c r="EF19">
        <f t="shared" si="50"/>
        <v>0</v>
      </c>
      <c r="EG19">
        <f t="shared" si="50"/>
        <v>0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11</v>
      </c>
      <c r="EM19">
        <f t="shared" si="50"/>
        <v>0</v>
      </c>
      <c r="EN19">
        <f t="shared" si="50"/>
        <v>10</v>
      </c>
      <c r="EO19">
        <f t="shared" si="50"/>
        <v>0</v>
      </c>
      <c r="EP19">
        <f t="shared" si="50"/>
        <v>0</v>
      </c>
      <c r="EQ19">
        <f t="shared" si="50"/>
        <v>0.6</v>
      </c>
      <c r="ER19">
        <f t="shared" si="50"/>
        <v>40</v>
      </c>
      <c r="ES19">
        <f t="shared" si="50"/>
        <v>0</v>
      </c>
      <c r="ET19">
        <f t="shared" si="50"/>
        <v>0</v>
      </c>
      <c r="EU19">
        <f t="shared" si="50"/>
        <v>2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1.2</v>
      </c>
      <c r="N20">
        <v>0</v>
      </c>
      <c r="O20">
        <v>0</v>
      </c>
      <c r="P20">
        <v>11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6</v>
      </c>
      <c r="AE20">
        <v>0</v>
      </c>
      <c r="AF20">
        <v>24</v>
      </c>
      <c r="AG20">
        <v>0</v>
      </c>
      <c r="AH20">
        <v>0</v>
      </c>
      <c r="AI20">
        <v>0</v>
      </c>
      <c r="AJ20">
        <v>0</v>
      </c>
      <c r="AK20">
        <v>0</v>
      </c>
      <c r="AM20" s="10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12.6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0</v>
      </c>
      <c r="CE20">
        <f t="shared" si="52"/>
        <v>0</v>
      </c>
      <c r="CF20">
        <f t="shared" si="52"/>
        <v>0</v>
      </c>
      <c r="CG20">
        <f t="shared" si="52"/>
        <v>0</v>
      </c>
      <c r="CH20">
        <f t="shared" si="52"/>
        <v>3</v>
      </c>
      <c r="CI20">
        <f t="shared" si="52"/>
        <v>15.1</v>
      </c>
      <c r="CJ20">
        <f t="shared" si="52"/>
        <v>0</v>
      </c>
      <c r="CK20">
        <f t="shared" si="52"/>
        <v>0</v>
      </c>
      <c r="CL20">
        <f t="shared" si="52"/>
        <v>29.4</v>
      </c>
      <c r="CM20">
        <f t="shared" si="52"/>
        <v>0</v>
      </c>
      <c r="CN20">
        <f t="shared" si="52"/>
        <v>1</v>
      </c>
      <c r="CO20">
        <f t="shared" si="52"/>
        <v>0.2</v>
      </c>
      <c r="CP20">
        <f t="shared" si="52"/>
        <v>53</v>
      </c>
      <c r="CQ20">
        <f t="shared" si="52"/>
        <v>0</v>
      </c>
      <c r="CR20">
        <f t="shared" si="52"/>
        <v>16.2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19.399999999999999</v>
      </c>
      <c r="CW20">
        <f t="shared" si="52"/>
        <v>0</v>
      </c>
      <c r="CX20">
        <f t="shared" si="52"/>
        <v>0</v>
      </c>
      <c r="CY20">
        <f t="shared" si="52"/>
        <v>3.1</v>
      </c>
      <c r="CZ20">
        <f t="shared" si="52"/>
        <v>0.8</v>
      </c>
      <c r="DA20">
        <f t="shared" si="52"/>
        <v>0</v>
      </c>
      <c r="DB20">
        <f t="shared" si="52"/>
        <v>0</v>
      </c>
      <c r="DC20">
        <f t="shared" si="52"/>
        <v>31</v>
      </c>
      <c r="DD20">
        <f t="shared" si="52"/>
        <v>0</v>
      </c>
      <c r="DE20">
        <f t="shared" si="52"/>
        <v>0</v>
      </c>
      <c r="DF20">
        <f t="shared" si="52"/>
        <v>0</v>
      </c>
      <c r="DG20">
        <f t="shared" si="52"/>
        <v>0</v>
      </c>
      <c r="DH20">
        <f t="shared" si="52"/>
        <v>0</v>
      </c>
      <c r="DI20">
        <f t="shared" si="52"/>
        <v>0</v>
      </c>
      <c r="DJ20" s="1"/>
      <c r="DK20" s="1"/>
      <c r="DL20" s="2">
        <v>42934</v>
      </c>
      <c r="DM20">
        <f t="shared" ref="DM20:EU20" si="53">CA37+CA38</f>
        <v>5</v>
      </c>
      <c r="DN20">
        <f t="shared" si="53"/>
        <v>4</v>
      </c>
      <c r="DO20">
        <f t="shared" si="53"/>
        <v>0</v>
      </c>
      <c r="DP20">
        <f t="shared" si="53"/>
        <v>0</v>
      </c>
      <c r="DQ20">
        <f t="shared" si="53"/>
        <v>1.7000000000000002</v>
      </c>
      <c r="DR20">
        <f t="shared" si="53"/>
        <v>31.7</v>
      </c>
      <c r="DS20">
        <f t="shared" si="53"/>
        <v>1.4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0</v>
      </c>
      <c r="DX20">
        <f t="shared" si="53"/>
        <v>5.7</v>
      </c>
      <c r="DY20">
        <f t="shared" si="53"/>
        <v>1</v>
      </c>
      <c r="DZ20">
        <f t="shared" si="53"/>
        <v>2</v>
      </c>
      <c r="EA20">
        <f t="shared" si="53"/>
        <v>0</v>
      </c>
      <c r="EB20">
        <f t="shared" si="53"/>
        <v>2</v>
      </c>
      <c r="EC20">
        <f t="shared" si="53"/>
        <v>30.3</v>
      </c>
      <c r="ED20">
        <f t="shared" si="53"/>
        <v>0</v>
      </c>
      <c r="EE20">
        <f t="shared" si="53"/>
        <v>1</v>
      </c>
      <c r="EF20">
        <f t="shared" si="53"/>
        <v>0</v>
      </c>
      <c r="EG20">
        <f t="shared" si="53"/>
        <v>2</v>
      </c>
      <c r="EH20">
        <f t="shared" si="53"/>
        <v>0</v>
      </c>
      <c r="EI20">
        <f t="shared" si="53"/>
        <v>0</v>
      </c>
      <c r="EJ20">
        <f t="shared" si="53"/>
        <v>26.2</v>
      </c>
      <c r="EK20">
        <f t="shared" si="53"/>
        <v>0</v>
      </c>
      <c r="EL20">
        <f t="shared" si="53"/>
        <v>1.2</v>
      </c>
      <c r="EM20">
        <f t="shared" si="53"/>
        <v>0</v>
      </c>
      <c r="EN20">
        <f t="shared" si="53"/>
        <v>6.7</v>
      </c>
      <c r="EO20">
        <f t="shared" si="53"/>
        <v>3</v>
      </c>
      <c r="EP20">
        <f t="shared" si="53"/>
        <v>0</v>
      </c>
      <c r="EQ20">
        <f t="shared" si="53"/>
        <v>2.7</v>
      </c>
      <c r="ER20">
        <f t="shared" si="53"/>
        <v>46.4</v>
      </c>
      <c r="ES20">
        <f t="shared" si="53"/>
        <v>0</v>
      </c>
      <c r="ET20">
        <f t="shared" si="53"/>
        <v>0</v>
      </c>
      <c r="EU20">
        <f t="shared" si="53"/>
        <v>15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</v>
      </c>
      <c r="AF21">
        <v>3.6</v>
      </c>
      <c r="AG21">
        <v>0</v>
      </c>
      <c r="AH21">
        <v>0</v>
      </c>
      <c r="AI21">
        <v>0</v>
      </c>
      <c r="AJ21">
        <v>0</v>
      </c>
      <c r="AK21">
        <v>0</v>
      </c>
      <c r="AM21" s="10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0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42926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1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14.4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10.199999999999999</v>
      </c>
      <c r="CP21">
        <f t="shared" si="55"/>
        <v>46</v>
      </c>
      <c r="CQ21">
        <f t="shared" si="55"/>
        <v>0</v>
      </c>
      <c r="CR21">
        <f t="shared" si="55"/>
        <v>24.4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10.8</v>
      </c>
      <c r="CW21">
        <f t="shared" si="55"/>
        <v>0</v>
      </c>
      <c r="CX21">
        <f t="shared" si="55"/>
        <v>0.3</v>
      </c>
      <c r="CY21">
        <f t="shared" si="55"/>
        <v>55.3</v>
      </c>
      <c r="CZ21">
        <f t="shared" si="55"/>
        <v>0</v>
      </c>
      <c r="DA21">
        <f t="shared" si="55"/>
        <v>0</v>
      </c>
      <c r="DB21">
        <f t="shared" si="55"/>
        <v>0</v>
      </c>
      <c r="DC21">
        <f t="shared" si="55"/>
        <v>25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0</v>
      </c>
      <c r="DJ21" s="1"/>
      <c r="DK21" s="1"/>
      <c r="DL21" s="2">
        <v>42935</v>
      </c>
      <c r="DM21">
        <f t="shared" ref="DM21:EU21" si="56">CA39+CA40</f>
        <v>19.799999999999997</v>
      </c>
      <c r="DN21">
        <f t="shared" si="56"/>
        <v>11.600000000000001</v>
      </c>
      <c r="DO21">
        <f t="shared" si="56"/>
        <v>0</v>
      </c>
      <c r="DP21">
        <f t="shared" si="56"/>
        <v>0</v>
      </c>
      <c r="DQ21">
        <f t="shared" si="56"/>
        <v>9.1999999999999993</v>
      </c>
      <c r="DR21">
        <f t="shared" si="56"/>
        <v>3</v>
      </c>
      <c r="DS21">
        <f t="shared" si="56"/>
        <v>27.2</v>
      </c>
      <c r="DT21">
        <f t="shared" si="56"/>
        <v>30</v>
      </c>
      <c r="DU21">
        <f t="shared" si="56"/>
        <v>1.5</v>
      </c>
      <c r="DV21">
        <f t="shared" si="56"/>
        <v>50</v>
      </c>
      <c r="DW21">
        <f t="shared" si="56"/>
        <v>10.8</v>
      </c>
      <c r="DX21">
        <f t="shared" si="56"/>
        <v>1.7000000000000002</v>
      </c>
      <c r="DY21">
        <f t="shared" si="56"/>
        <v>38</v>
      </c>
      <c r="DZ21">
        <f t="shared" si="56"/>
        <v>9</v>
      </c>
      <c r="EA21">
        <f t="shared" si="56"/>
        <v>0.2</v>
      </c>
      <c r="EB21">
        <f t="shared" si="56"/>
        <v>3</v>
      </c>
      <c r="EC21">
        <f t="shared" si="56"/>
        <v>60.8</v>
      </c>
      <c r="ED21">
        <f t="shared" si="56"/>
        <v>6.2</v>
      </c>
      <c r="EE21">
        <f t="shared" si="56"/>
        <v>13</v>
      </c>
      <c r="EF21">
        <f t="shared" si="56"/>
        <v>25.8</v>
      </c>
      <c r="EG21">
        <f t="shared" si="56"/>
        <v>2</v>
      </c>
      <c r="EH21">
        <f t="shared" si="56"/>
        <v>17</v>
      </c>
      <c r="EI21">
        <f t="shared" si="56"/>
        <v>0</v>
      </c>
      <c r="EJ21">
        <f t="shared" si="56"/>
        <v>41</v>
      </c>
      <c r="EK21">
        <f t="shared" si="56"/>
        <v>0</v>
      </c>
      <c r="EL21">
        <f t="shared" si="56"/>
        <v>17</v>
      </c>
      <c r="EM21">
        <f t="shared" si="56"/>
        <v>0</v>
      </c>
      <c r="EN21">
        <f t="shared" si="56"/>
        <v>1.6</v>
      </c>
      <c r="EO21">
        <f t="shared" si="56"/>
        <v>7.2</v>
      </c>
      <c r="EP21">
        <f t="shared" si="56"/>
        <v>0</v>
      </c>
      <c r="EQ21">
        <f t="shared" si="56"/>
        <v>12.500000000000002</v>
      </c>
      <c r="ER21">
        <f t="shared" si="56"/>
        <v>23.4</v>
      </c>
      <c r="ES21">
        <f t="shared" si="56"/>
        <v>2.7</v>
      </c>
      <c r="ET21">
        <f t="shared" si="56"/>
        <v>11</v>
      </c>
      <c r="EU21">
        <f t="shared" si="56"/>
        <v>16</v>
      </c>
    </row>
    <row r="22" spans="1:151" x14ac:dyDescent="0.25">
      <c r="A22" s="8"/>
      <c r="B22">
        <v>12</v>
      </c>
      <c r="C22">
        <v>0</v>
      </c>
      <c r="D22">
        <v>0</v>
      </c>
      <c r="E22">
        <v>5.8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3.2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4.8</v>
      </c>
      <c r="AI22">
        <v>0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1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23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0</v>
      </c>
      <c r="CH22">
        <f t="shared" si="58"/>
        <v>0</v>
      </c>
      <c r="CI22">
        <f t="shared" si="58"/>
        <v>0</v>
      </c>
      <c r="CJ22">
        <f t="shared" si="58"/>
        <v>0</v>
      </c>
      <c r="CK22">
        <f t="shared" si="58"/>
        <v>1.4</v>
      </c>
      <c r="CL22">
        <f t="shared" si="58"/>
        <v>2</v>
      </c>
      <c r="CM22">
        <f t="shared" si="58"/>
        <v>0</v>
      </c>
      <c r="CN22">
        <f t="shared" si="58"/>
        <v>0</v>
      </c>
      <c r="CO22">
        <f t="shared" si="58"/>
        <v>4.8</v>
      </c>
      <c r="CP22">
        <f t="shared" si="58"/>
        <v>0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</v>
      </c>
      <c r="CX22">
        <f t="shared" si="58"/>
        <v>0</v>
      </c>
      <c r="CY22">
        <f t="shared" si="58"/>
        <v>3.2</v>
      </c>
      <c r="CZ22">
        <f t="shared" si="58"/>
        <v>1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0.60000000000000009</v>
      </c>
      <c r="DE22">
        <f t="shared" si="58"/>
        <v>0</v>
      </c>
      <c r="DF22">
        <f t="shared" si="58"/>
        <v>0</v>
      </c>
      <c r="DG22">
        <f t="shared" si="58"/>
        <v>1.8</v>
      </c>
      <c r="DH22">
        <f t="shared" si="58"/>
        <v>0</v>
      </c>
      <c r="DI22">
        <f t="shared" si="58"/>
        <v>0</v>
      </c>
      <c r="DJ22" s="1"/>
      <c r="DK22" s="1"/>
      <c r="DL22" s="2">
        <v>42936</v>
      </c>
      <c r="DM22">
        <f t="shared" ref="DM22:EU22" si="59">CA41+CA42</f>
        <v>156</v>
      </c>
      <c r="DN22">
        <f t="shared" si="59"/>
        <v>81.400000000000006</v>
      </c>
      <c r="DO22">
        <f t="shared" si="59"/>
        <v>63</v>
      </c>
      <c r="DP22">
        <f t="shared" si="59"/>
        <v>0</v>
      </c>
      <c r="DQ22">
        <f t="shared" si="59"/>
        <v>10.400000000000002</v>
      </c>
      <c r="DR22">
        <f t="shared" si="59"/>
        <v>8.8000000000000007</v>
      </c>
      <c r="DS22">
        <f t="shared" si="59"/>
        <v>78.7</v>
      </c>
      <c r="DT22">
        <f t="shared" si="59"/>
        <v>13</v>
      </c>
      <c r="DU22">
        <f t="shared" si="59"/>
        <v>87.199999999999989</v>
      </c>
      <c r="DV22">
        <f t="shared" si="59"/>
        <v>132.4</v>
      </c>
      <c r="DW22">
        <f t="shared" si="59"/>
        <v>69.600000000000009</v>
      </c>
      <c r="DX22">
        <f t="shared" si="59"/>
        <v>134.80000000000001</v>
      </c>
      <c r="DY22">
        <f t="shared" si="59"/>
        <v>61</v>
      </c>
      <c r="DZ22">
        <f t="shared" si="59"/>
        <v>124</v>
      </c>
      <c r="EA22">
        <f t="shared" si="59"/>
        <v>109.9</v>
      </c>
      <c r="EB22">
        <f t="shared" si="59"/>
        <v>138</v>
      </c>
      <c r="EC22">
        <f t="shared" si="59"/>
        <v>121.19999999999999</v>
      </c>
      <c r="ED22">
        <f t="shared" si="59"/>
        <v>146</v>
      </c>
      <c r="EE22">
        <f t="shared" si="59"/>
        <v>10</v>
      </c>
      <c r="EF22">
        <f t="shared" si="59"/>
        <v>135.1</v>
      </c>
      <c r="EG22">
        <f t="shared" si="59"/>
        <v>156</v>
      </c>
      <c r="EH22">
        <f t="shared" si="59"/>
        <v>134</v>
      </c>
      <c r="EI22">
        <f t="shared" si="59"/>
        <v>93.600000000000009</v>
      </c>
      <c r="EJ22">
        <f t="shared" si="59"/>
        <v>144</v>
      </c>
      <c r="EK22">
        <f t="shared" si="59"/>
        <v>85.5</v>
      </c>
      <c r="EL22">
        <f t="shared" si="59"/>
        <v>13.600000000000001</v>
      </c>
      <c r="EM22">
        <f t="shared" si="59"/>
        <v>65.400000000000006</v>
      </c>
      <c r="EN22">
        <f t="shared" si="59"/>
        <v>63.5</v>
      </c>
      <c r="EO22">
        <f t="shared" si="59"/>
        <v>126</v>
      </c>
      <c r="EP22">
        <f t="shared" si="59"/>
        <v>39.400000000000006</v>
      </c>
      <c r="EQ22">
        <f t="shared" si="59"/>
        <v>13.3</v>
      </c>
      <c r="ER22">
        <f t="shared" si="59"/>
        <v>13.700000000000001</v>
      </c>
      <c r="ES22">
        <f t="shared" si="59"/>
        <v>20.100000000000001</v>
      </c>
      <c r="ET22">
        <f t="shared" si="59"/>
        <v>117.6</v>
      </c>
      <c r="EU22">
        <f t="shared" si="59"/>
        <v>0</v>
      </c>
    </row>
    <row r="23" spans="1:151" x14ac:dyDescent="0.25">
      <c r="A23" s="8"/>
      <c r="B23">
        <v>15</v>
      </c>
      <c r="C23">
        <v>0</v>
      </c>
      <c r="D23">
        <v>0</v>
      </c>
      <c r="E23">
        <v>9</v>
      </c>
      <c r="F23">
        <v>0</v>
      </c>
      <c r="G23">
        <v>0</v>
      </c>
      <c r="H23">
        <v>1.9</v>
      </c>
      <c r="I23">
        <v>0</v>
      </c>
      <c r="J23">
        <v>0</v>
      </c>
      <c r="K23">
        <v>24.2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</v>
      </c>
      <c r="AH23">
        <v>0</v>
      </c>
      <c r="AI23">
        <v>0</v>
      </c>
      <c r="AJ23">
        <v>0</v>
      </c>
      <c r="AK23">
        <v>0</v>
      </c>
      <c r="AM23" s="9">
        <v>42922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1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0.3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2</v>
      </c>
      <c r="BX23" s="1"/>
      <c r="BY23" s="9">
        <v>42927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2</v>
      </c>
      <c r="CE23">
        <f t="shared" si="61"/>
        <v>0</v>
      </c>
      <c r="CF23">
        <f t="shared" si="61"/>
        <v>0</v>
      </c>
      <c r="CG23">
        <f t="shared" si="61"/>
        <v>0</v>
      </c>
      <c r="CH23">
        <f t="shared" si="61"/>
        <v>0</v>
      </c>
      <c r="CI23">
        <f t="shared" si="61"/>
        <v>0</v>
      </c>
      <c r="CJ23">
        <f t="shared" si="61"/>
        <v>0</v>
      </c>
      <c r="CK23">
        <f t="shared" si="61"/>
        <v>0</v>
      </c>
      <c r="CL23">
        <f t="shared" si="61"/>
        <v>0</v>
      </c>
      <c r="CM23">
        <f t="shared" si="61"/>
        <v>0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0</v>
      </c>
      <c r="DC23">
        <f t="shared" si="61"/>
        <v>0</v>
      </c>
      <c r="DD23">
        <f t="shared" si="61"/>
        <v>0</v>
      </c>
      <c r="DE23">
        <f t="shared" si="61"/>
        <v>0.3</v>
      </c>
      <c r="DF23">
        <f t="shared" si="61"/>
        <v>0</v>
      </c>
      <c r="DG23">
        <f t="shared" si="61"/>
        <v>0</v>
      </c>
      <c r="DH23">
        <f t="shared" si="61"/>
        <v>0</v>
      </c>
      <c r="DI23">
        <f t="shared" si="61"/>
        <v>0</v>
      </c>
      <c r="DJ23" s="1"/>
      <c r="DK23" s="1"/>
      <c r="DL23" s="2">
        <v>42937</v>
      </c>
      <c r="DM23">
        <f t="shared" ref="DM23:EU23" si="62">CA43+CA44</f>
        <v>74</v>
      </c>
      <c r="DN23">
        <f t="shared" si="62"/>
        <v>50.7</v>
      </c>
      <c r="DO23">
        <f t="shared" si="62"/>
        <v>87.6</v>
      </c>
      <c r="DP23">
        <f t="shared" si="62"/>
        <v>0</v>
      </c>
      <c r="DQ23">
        <f t="shared" si="62"/>
        <v>73.599999999999994</v>
      </c>
      <c r="DR23">
        <f t="shared" si="62"/>
        <v>120.9</v>
      </c>
      <c r="DS23">
        <f t="shared" si="62"/>
        <v>140.6</v>
      </c>
      <c r="DT23">
        <f t="shared" si="62"/>
        <v>15</v>
      </c>
      <c r="DU23">
        <f t="shared" si="62"/>
        <v>24.9</v>
      </c>
      <c r="DV23">
        <f t="shared" si="62"/>
        <v>102.3</v>
      </c>
      <c r="DW23">
        <f t="shared" si="62"/>
        <v>15</v>
      </c>
      <c r="DX23">
        <f t="shared" si="62"/>
        <v>65.900000000000006</v>
      </c>
      <c r="DY23">
        <f t="shared" si="62"/>
        <v>183</v>
      </c>
      <c r="DZ23">
        <f t="shared" si="62"/>
        <v>169</v>
      </c>
      <c r="EA23">
        <f t="shared" si="62"/>
        <v>85.100000000000009</v>
      </c>
      <c r="EB23">
        <f t="shared" si="62"/>
        <v>56</v>
      </c>
      <c r="EC23">
        <f t="shared" si="62"/>
        <v>57.4</v>
      </c>
      <c r="ED23">
        <f t="shared" si="62"/>
        <v>56</v>
      </c>
      <c r="EE23">
        <f t="shared" si="62"/>
        <v>60</v>
      </c>
      <c r="EF23">
        <f t="shared" si="62"/>
        <v>83.4</v>
      </c>
      <c r="EG23">
        <f t="shared" si="62"/>
        <v>165</v>
      </c>
      <c r="EH23">
        <f t="shared" si="62"/>
        <v>28</v>
      </c>
      <c r="EI23">
        <f t="shared" si="62"/>
        <v>97</v>
      </c>
      <c r="EJ23">
        <f t="shared" si="62"/>
        <v>58.4</v>
      </c>
      <c r="EK23">
        <f t="shared" si="62"/>
        <v>38.1</v>
      </c>
      <c r="EL23">
        <f t="shared" si="62"/>
        <v>41.2</v>
      </c>
      <c r="EM23">
        <f t="shared" si="62"/>
        <v>32.6</v>
      </c>
      <c r="EN23">
        <f t="shared" si="62"/>
        <v>129.80000000000001</v>
      </c>
      <c r="EO23">
        <f t="shared" si="62"/>
        <v>22</v>
      </c>
      <c r="EP23">
        <f t="shared" si="62"/>
        <v>17.399999999999999</v>
      </c>
      <c r="EQ23">
        <f t="shared" si="62"/>
        <v>89.1</v>
      </c>
      <c r="ER23">
        <f t="shared" si="62"/>
        <v>86.7</v>
      </c>
      <c r="ES23">
        <f t="shared" si="62"/>
        <v>104.7</v>
      </c>
      <c r="ET23">
        <f t="shared" si="62"/>
        <v>159.4</v>
      </c>
      <c r="EU23">
        <f t="shared" si="62"/>
        <v>19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1.4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3</v>
      </c>
      <c r="AW24">
        <f t="shared" si="63"/>
        <v>0</v>
      </c>
      <c r="AX24">
        <f t="shared" si="63"/>
        <v>5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15.8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1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0.3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2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0</v>
      </c>
      <c r="CD24">
        <f t="shared" si="64"/>
        <v>1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0</v>
      </c>
      <c r="CJ24">
        <f t="shared" si="64"/>
        <v>0</v>
      </c>
      <c r="CK24">
        <f t="shared" si="64"/>
        <v>0</v>
      </c>
      <c r="CL24">
        <f t="shared" si="64"/>
        <v>0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0</v>
      </c>
      <c r="CQ24">
        <f t="shared" si="64"/>
        <v>0</v>
      </c>
      <c r="CR24">
        <f t="shared" si="64"/>
        <v>0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</v>
      </c>
      <c r="CX24">
        <f t="shared" si="64"/>
        <v>0</v>
      </c>
      <c r="CY24">
        <f t="shared" si="64"/>
        <v>0</v>
      </c>
      <c r="CZ24">
        <f t="shared" si="64"/>
        <v>4</v>
      </c>
      <c r="DA24">
        <f t="shared" si="64"/>
        <v>0</v>
      </c>
      <c r="DB24">
        <f t="shared" si="64"/>
        <v>0</v>
      </c>
      <c r="DC24">
        <f t="shared" si="64"/>
        <v>0</v>
      </c>
      <c r="DD24">
        <f t="shared" si="64"/>
        <v>0</v>
      </c>
      <c r="DE24">
        <f t="shared" si="64"/>
        <v>0</v>
      </c>
      <c r="DF24">
        <f t="shared" si="64"/>
        <v>0</v>
      </c>
      <c r="DG24">
        <f t="shared" si="64"/>
        <v>0</v>
      </c>
      <c r="DH24">
        <f t="shared" si="64"/>
        <v>0</v>
      </c>
      <c r="DI24">
        <f t="shared" si="64"/>
        <v>0</v>
      </c>
      <c r="DJ24" s="1"/>
      <c r="DK24" s="1"/>
      <c r="DL24" s="2">
        <v>42938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0.7</v>
      </c>
      <c r="DW24">
        <f t="shared" si="65"/>
        <v>0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0.4</v>
      </c>
      <c r="EJ24">
        <f t="shared" si="65"/>
        <v>0</v>
      </c>
      <c r="EK24">
        <f t="shared" si="65"/>
        <v>0</v>
      </c>
      <c r="EL24">
        <f t="shared" si="65"/>
        <v>0</v>
      </c>
      <c r="EM24">
        <f t="shared" si="65"/>
        <v>0</v>
      </c>
      <c r="EN24">
        <f t="shared" si="65"/>
        <v>0</v>
      </c>
      <c r="EO24">
        <f t="shared" si="65"/>
        <v>0</v>
      </c>
      <c r="EP24">
        <f t="shared" si="65"/>
        <v>1</v>
      </c>
      <c r="EQ24">
        <f t="shared" si="65"/>
        <v>0</v>
      </c>
      <c r="ER24">
        <f t="shared" si="65"/>
        <v>1.4</v>
      </c>
      <c r="ES24">
        <f t="shared" si="65"/>
        <v>14.2</v>
      </c>
      <c r="ET24">
        <f t="shared" si="65"/>
        <v>1</v>
      </c>
      <c r="EU24">
        <f t="shared" si="65"/>
        <v>4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0.2</v>
      </c>
      <c r="AT25">
        <f t="shared" si="66"/>
        <v>0.3</v>
      </c>
      <c r="AU25">
        <f t="shared" si="66"/>
        <v>0</v>
      </c>
      <c r="AV25">
        <f t="shared" si="66"/>
        <v>13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5.8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37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6.6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33.799999999999997</v>
      </c>
      <c r="BU25">
        <f t="shared" si="66"/>
        <v>0</v>
      </c>
      <c r="BV25">
        <f t="shared" si="66"/>
        <v>0</v>
      </c>
      <c r="BW25">
        <f t="shared" si="66"/>
        <v>4</v>
      </c>
      <c r="BX25" s="1"/>
      <c r="BY25" s="9">
        <v>42928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8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5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3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2.4</v>
      </c>
      <c r="DA25">
        <f t="shared" si="67"/>
        <v>0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3</v>
      </c>
      <c r="DJ25" s="1"/>
      <c r="DK25" s="1"/>
      <c r="DL25" s="2">
        <v>42939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0</v>
      </c>
      <c r="DT25">
        <f t="shared" si="68"/>
        <v>0</v>
      </c>
      <c r="DU25">
        <f t="shared" si="68"/>
        <v>0</v>
      </c>
      <c r="DV25">
        <f t="shared" si="68"/>
        <v>0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</v>
      </c>
      <c r="ES25">
        <f t="shared" si="68"/>
        <v>2.2999999999999998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0.6</v>
      </c>
      <c r="AU26">
        <f t="shared" si="69"/>
        <v>0</v>
      </c>
      <c r="AV26">
        <f t="shared" si="69"/>
        <v>1</v>
      </c>
      <c r="AW26">
        <f t="shared" si="69"/>
        <v>27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5.2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4.2</v>
      </c>
      <c r="BM26">
        <f t="shared" si="69"/>
        <v>0</v>
      </c>
      <c r="BN26">
        <f t="shared" si="69"/>
        <v>1.2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57</v>
      </c>
      <c r="BU26">
        <f t="shared" si="69"/>
        <v>1.2</v>
      </c>
      <c r="BV26">
        <f t="shared" si="69"/>
        <v>3</v>
      </c>
      <c r="BW26">
        <f t="shared" si="69"/>
        <v>11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1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1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1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55.699999999999996</v>
      </c>
      <c r="DH26">
        <f t="shared" si="70"/>
        <v>0</v>
      </c>
      <c r="DI26">
        <f t="shared" si="70"/>
        <v>0</v>
      </c>
      <c r="DJ26" s="1"/>
      <c r="DK26" s="1"/>
      <c r="DL26" s="2">
        <v>42940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0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2.4</v>
      </c>
      <c r="DW26">
        <f t="shared" si="71"/>
        <v>0</v>
      </c>
      <c r="DX26">
        <f t="shared" si="71"/>
        <v>0.2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10</v>
      </c>
      <c r="EC26">
        <f t="shared" si="71"/>
        <v>0</v>
      </c>
      <c r="ED26">
        <f t="shared" si="71"/>
        <v>12</v>
      </c>
      <c r="EE26">
        <f t="shared" si="71"/>
        <v>0</v>
      </c>
      <c r="EF26">
        <f t="shared" si="71"/>
        <v>12.8</v>
      </c>
      <c r="EG26">
        <f t="shared" si="71"/>
        <v>0</v>
      </c>
      <c r="EH26">
        <f t="shared" si="71"/>
        <v>0</v>
      </c>
      <c r="EI26">
        <f t="shared" si="71"/>
        <v>3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43650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 s="9">
        <v>42923</v>
      </c>
      <c r="AN27">
        <v>6</v>
      </c>
      <c r="AO27">
        <f t="shared" ref="AO27:BW27" si="72">C51+C52</f>
        <v>0</v>
      </c>
      <c r="AP27">
        <f t="shared" si="72"/>
        <v>0.5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2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8</v>
      </c>
      <c r="BC27">
        <f t="shared" si="72"/>
        <v>19</v>
      </c>
      <c r="BD27">
        <f t="shared" si="72"/>
        <v>5</v>
      </c>
      <c r="BE27">
        <f t="shared" si="72"/>
        <v>6.2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3.8</v>
      </c>
      <c r="BK27">
        <f t="shared" si="72"/>
        <v>0</v>
      </c>
      <c r="BL27">
        <f t="shared" si="72"/>
        <v>11.2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1.6</v>
      </c>
      <c r="BU27">
        <f t="shared" si="72"/>
        <v>1.6</v>
      </c>
      <c r="BV27">
        <f t="shared" si="72"/>
        <v>8</v>
      </c>
      <c r="BW27">
        <f t="shared" si="72"/>
        <v>5</v>
      </c>
      <c r="BX27" s="1"/>
      <c r="BY27" s="9">
        <v>42929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56</v>
      </c>
      <c r="CE27">
        <f t="shared" si="73"/>
        <v>0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13</v>
      </c>
      <c r="DC27">
        <f t="shared" si="73"/>
        <v>0</v>
      </c>
      <c r="DD27">
        <f t="shared" si="73"/>
        <v>0</v>
      </c>
      <c r="DE27">
        <f t="shared" si="73"/>
        <v>0</v>
      </c>
      <c r="DF27">
        <f t="shared" si="73"/>
        <v>0.4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42941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0</v>
      </c>
      <c r="DT27">
        <f t="shared" si="74"/>
        <v>0</v>
      </c>
      <c r="DU27">
        <f t="shared" si="74"/>
        <v>0</v>
      </c>
      <c r="DV27">
        <f t="shared" si="74"/>
        <v>0</v>
      </c>
      <c r="DW27">
        <f t="shared" si="74"/>
        <v>0</v>
      </c>
      <c r="DX27">
        <f t="shared" si="74"/>
        <v>0</v>
      </c>
      <c r="DY27">
        <f t="shared" si="74"/>
        <v>0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3</v>
      </c>
      <c r="EP27">
        <f t="shared" si="74"/>
        <v>0</v>
      </c>
      <c r="EQ27">
        <f t="shared" si="74"/>
        <v>0</v>
      </c>
      <c r="ER27">
        <f t="shared" si="74"/>
        <v>0</v>
      </c>
      <c r="ES27">
        <f t="shared" si="74"/>
        <v>0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 s="10"/>
      <c r="AN28">
        <v>12</v>
      </c>
      <c r="AO28">
        <f t="shared" ref="AO28:BW28" si="75">C53+C54</f>
        <v>0.8</v>
      </c>
      <c r="AP28">
        <f t="shared" si="75"/>
        <v>12</v>
      </c>
      <c r="AQ28">
        <f t="shared" si="75"/>
        <v>0</v>
      </c>
      <c r="AR28">
        <f t="shared" si="75"/>
        <v>0</v>
      </c>
      <c r="AS28">
        <f t="shared" si="75"/>
        <v>0.2</v>
      </c>
      <c r="AT28">
        <f t="shared" si="75"/>
        <v>6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4</v>
      </c>
      <c r="BC28">
        <f t="shared" si="75"/>
        <v>0</v>
      </c>
      <c r="BD28">
        <f t="shared" si="75"/>
        <v>0</v>
      </c>
      <c r="BE28">
        <f t="shared" si="75"/>
        <v>6.6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0.2</v>
      </c>
      <c r="BK28">
        <f t="shared" si="75"/>
        <v>0</v>
      </c>
      <c r="BL28">
        <f t="shared" si="75"/>
        <v>4.2</v>
      </c>
      <c r="BM28">
        <f t="shared" si="75"/>
        <v>0</v>
      </c>
      <c r="BN28">
        <f t="shared" si="75"/>
        <v>10.6</v>
      </c>
      <c r="BO28">
        <f t="shared" si="75"/>
        <v>0</v>
      </c>
      <c r="BP28">
        <f t="shared" si="75"/>
        <v>3.8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1.5</v>
      </c>
      <c r="BV28">
        <f t="shared" si="75"/>
        <v>1</v>
      </c>
      <c r="BW28">
        <f t="shared" si="75"/>
        <v>2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0.4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1.8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1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1</v>
      </c>
      <c r="DG28">
        <f t="shared" si="76"/>
        <v>12.100000000000001</v>
      </c>
      <c r="DH28">
        <f t="shared" si="76"/>
        <v>0</v>
      </c>
      <c r="DI28">
        <f t="shared" si="76"/>
        <v>0</v>
      </c>
      <c r="DJ28" s="1"/>
      <c r="DK28" s="1"/>
      <c r="DL28" s="2">
        <v>42942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0</v>
      </c>
      <c r="EM28">
        <f t="shared" si="77"/>
        <v>0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0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6</v>
      </c>
      <c r="AW29">
        <f t="shared" si="78"/>
        <v>0</v>
      </c>
      <c r="AX29">
        <f t="shared" si="78"/>
        <v>1.8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3</v>
      </c>
      <c r="BC29">
        <f t="shared" si="78"/>
        <v>0</v>
      </c>
      <c r="BD29">
        <f t="shared" si="78"/>
        <v>1</v>
      </c>
      <c r="BE29">
        <f t="shared" si="78"/>
        <v>11.2</v>
      </c>
      <c r="BF29">
        <f t="shared" si="78"/>
        <v>0</v>
      </c>
      <c r="BG29">
        <f t="shared" si="78"/>
        <v>2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0.3</v>
      </c>
      <c r="BM29">
        <f t="shared" si="78"/>
        <v>0</v>
      </c>
      <c r="BN29">
        <f t="shared" si="78"/>
        <v>2.4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2</v>
      </c>
      <c r="BT29">
        <f t="shared" si="78"/>
        <v>0</v>
      </c>
      <c r="BU29">
        <f t="shared" si="78"/>
        <v>0</v>
      </c>
      <c r="BV29">
        <f t="shared" si="78"/>
        <v>1</v>
      </c>
      <c r="BW29">
        <f t="shared" si="78"/>
        <v>0</v>
      </c>
      <c r="BX29" s="1"/>
      <c r="BY29" s="9">
        <v>42930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3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0.4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2.4000000000000004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40.1</v>
      </c>
      <c r="DH29">
        <f t="shared" si="79"/>
        <v>0</v>
      </c>
      <c r="DI29">
        <f t="shared" si="79"/>
        <v>0</v>
      </c>
      <c r="DJ29" s="1"/>
      <c r="DK29" s="1"/>
      <c r="DL29" s="2">
        <v>42943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 s="10"/>
      <c r="AN30">
        <v>24</v>
      </c>
      <c r="AO30">
        <f t="shared" ref="AO30:BW30" si="81">C57+C58</f>
        <v>0.4</v>
      </c>
      <c r="AP30">
        <f t="shared" si="81"/>
        <v>0.4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1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8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3.2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14.2</v>
      </c>
      <c r="BV30">
        <f t="shared" si="81"/>
        <v>0</v>
      </c>
      <c r="BW30">
        <f t="shared" si="81"/>
        <v>6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18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11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11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4.2</v>
      </c>
      <c r="DI30">
        <f t="shared" si="82"/>
        <v>0</v>
      </c>
      <c r="DJ30" s="1"/>
      <c r="DK30" s="1"/>
      <c r="DL30" s="2">
        <v>42944</v>
      </c>
      <c r="DM30">
        <f t="shared" ref="DM30:EU30" si="83">CA57+CA58</f>
        <v>0</v>
      </c>
      <c r="DN30">
        <f t="shared" si="83"/>
        <v>0</v>
      </c>
      <c r="DO30">
        <f t="shared" si="83"/>
        <v>0</v>
      </c>
      <c r="DP30">
        <f t="shared" si="83"/>
        <v>3</v>
      </c>
      <c r="DQ30">
        <f t="shared" si="83"/>
        <v>2</v>
      </c>
      <c r="DR30">
        <f t="shared" si="83"/>
        <v>0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0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0</v>
      </c>
      <c r="EN30">
        <f t="shared" si="83"/>
        <v>0.8</v>
      </c>
      <c r="EO30">
        <f t="shared" si="83"/>
        <v>0</v>
      </c>
      <c r="EP30">
        <f t="shared" si="83"/>
        <v>0</v>
      </c>
      <c r="EQ30">
        <f t="shared" si="83"/>
        <v>0</v>
      </c>
      <c r="ER30">
        <f t="shared" si="83"/>
        <v>0</v>
      </c>
      <c r="ES30">
        <f t="shared" si="83"/>
        <v>0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42924</v>
      </c>
      <c r="AN31">
        <v>6</v>
      </c>
      <c r="AO31">
        <f t="shared" ref="AO31:BW31" si="84">C59+C60</f>
        <v>1</v>
      </c>
      <c r="AP31">
        <f t="shared" si="84"/>
        <v>20.599999999999998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42</v>
      </c>
      <c r="BC31">
        <f t="shared" si="84"/>
        <v>0</v>
      </c>
      <c r="BD31">
        <f t="shared" si="84"/>
        <v>0</v>
      </c>
      <c r="BE31">
        <f t="shared" si="84"/>
        <v>23.7</v>
      </c>
      <c r="BF31">
        <f t="shared" si="84"/>
        <v>3.4</v>
      </c>
      <c r="BG31">
        <f t="shared" si="84"/>
        <v>0</v>
      </c>
      <c r="BH31">
        <f t="shared" si="84"/>
        <v>0</v>
      </c>
      <c r="BI31">
        <f t="shared" si="84"/>
        <v>2.6</v>
      </c>
      <c r="BJ31">
        <f t="shared" si="84"/>
        <v>3.4</v>
      </c>
      <c r="BK31">
        <f t="shared" si="84"/>
        <v>0</v>
      </c>
      <c r="BL31">
        <f t="shared" si="84"/>
        <v>1.6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0.8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1</v>
      </c>
      <c r="BV31">
        <f t="shared" si="84"/>
        <v>0</v>
      </c>
      <c r="BW31">
        <f t="shared" si="84"/>
        <v>0</v>
      </c>
      <c r="BX31" s="1"/>
      <c r="BY31" s="9">
        <v>42931</v>
      </c>
      <c r="BZ31">
        <v>12</v>
      </c>
      <c r="CA31">
        <f t="shared" ref="CA31:DI31" si="85">AO59+AO60</f>
        <v>4.2</v>
      </c>
      <c r="CB31">
        <f t="shared" si="85"/>
        <v>0</v>
      </c>
      <c r="CC31">
        <f t="shared" si="85"/>
        <v>0</v>
      </c>
      <c r="CD31">
        <f t="shared" si="85"/>
        <v>6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61</v>
      </c>
      <c r="CK31">
        <f t="shared" si="85"/>
        <v>0</v>
      </c>
      <c r="CL31">
        <f t="shared" si="85"/>
        <v>0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7.8</v>
      </c>
      <c r="DH31">
        <f t="shared" si="85"/>
        <v>0</v>
      </c>
      <c r="DI31">
        <f t="shared" si="85"/>
        <v>0</v>
      </c>
      <c r="DJ31" s="1"/>
      <c r="DK31" s="1"/>
      <c r="DL31" s="2">
        <v>42945</v>
      </c>
      <c r="DM31">
        <f t="shared" ref="DM31:EU31" si="86">CA59+CA60</f>
        <v>0</v>
      </c>
      <c r="DN31">
        <f t="shared" si="86"/>
        <v>0.2</v>
      </c>
      <c r="DO31">
        <f t="shared" si="86"/>
        <v>0</v>
      </c>
      <c r="DP31">
        <f t="shared" si="86"/>
        <v>0</v>
      </c>
      <c r="DQ31">
        <f t="shared" si="86"/>
        <v>5.2</v>
      </c>
      <c r="DR31">
        <f t="shared" si="86"/>
        <v>0.5</v>
      </c>
      <c r="DS31">
        <f t="shared" si="86"/>
        <v>0</v>
      </c>
      <c r="DT31">
        <f t="shared" si="86"/>
        <v>0</v>
      </c>
      <c r="DU31">
        <f t="shared" si="86"/>
        <v>0</v>
      </c>
      <c r="DV31">
        <f t="shared" si="86"/>
        <v>0</v>
      </c>
      <c r="DW31">
        <f t="shared" si="86"/>
        <v>0</v>
      </c>
      <c r="DX31">
        <f t="shared" si="86"/>
        <v>0</v>
      </c>
      <c r="DY31">
        <f t="shared" si="86"/>
        <v>32</v>
      </c>
      <c r="DZ31">
        <f t="shared" si="86"/>
        <v>9</v>
      </c>
      <c r="EA31">
        <f t="shared" si="86"/>
        <v>0</v>
      </c>
      <c r="EB31">
        <f t="shared" si="86"/>
        <v>0</v>
      </c>
      <c r="EC31">
        <f t="shared" si="86"/>
        <v>0.6</v>
      </c>
      <c r="ED31">
        <f t="shared" si="86"/>
        <v>0</v>
      </c>
      <c r="EE31">
        <f t="shared" si="86"/>
        <v>0</v>
      </c>
      <c r="EF31">
        <f t="shared" si="86"/>
        <v>0.2</v>
      </c>
      <c r="EG31">
        <f t="shared" si="86"/>
        <v>5</v>
      </c>
      <c r="EH31">
        <f t="shared" si="86"/>
        <v>0.2</v>
      </c>
      <c r="EI31">
        <f t="shared" si="86"/>
        <v>0</v>
      </c>
      <c r="EJ31">
        <f t="shared" si="86"/>
        <v>0.3</v>
      </c>
      <c r="EK31">
        <f t="shared" si="86"/>
        <v>0</v>
      </c>
      <c r="EL31">
        <f t="shared" si="86"/>
        <v>17.100000000000001</v>
      </c>
      <c r="EM31">
        <f t="shared" si="86"/>
        <v>0</v>
      </c>
      <c r="EN31">
        <f t="shared" si="86"/>
        <v>37.1</v>
      </c>
      <c r="EO31">
        <f t="shared" si="86"/>
        <v>0</v>
      </c>
      <c r="EP31">
        <f t="shared" si="86"/>
        <v>0</v>
      </c>
      <c r="EQ31">
        <f t="shared" si="86"/>
        <v>25.2</v>
      </c>
      <c r="ER31">
        <f t="shared" si="86"/>
        <v>3.2</v>
      </c>
      <c r="ES31">
        <f t="shared" si="86"/>
        <v>0</v>
      </c>
      <c r="ET31">
        <f t="shared" si="86"/>
        <v>0</v>
      </c>
      <c r="EU31">
        <f t="shared" si="86"/>
        <v>0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4</v>
      </c>
      <c r="AP32">
        <f t="shared" si="87"/>
        <v>8.6</v>
      </c>
      <c r="AQ32">
        <f t="shared" si="87"/>
        <v>0</v>
      </c>
      <c r="AR32">
        <f t="shared" si="87"/>
        <v>0</v>
      </c>
      <c r="AS32">
        <f t="shared" si="87"/>
        <v>0.2</v>
      </c>
      <c r="AT32">
        <f t="shared" si="87"/>
        <v>1.2</v>
      </c>
      <c r="AU32">
        <f t="shared" si="87"/>
        <v>1.1000000000000001</v>
      </c>
      <c r="AV32">
        <f t="shared" si="87"/>
        <v>15</v>
      </c>
      <c r="AW32">
        <f t="shared" si="87"/>
        <v>5.4</v>
      </c>
      <c r="AX32">
        <f t="shared" si="87"/>
        <v>0.7</v>
      </c>
      <c r="AY32">
        <f t="shared" si="87"/>
        <v>1.4</v>
      </c>
      <c r="AZ32">
        <f t="shared" si="87"/>
        <v>0</v>
      </c>
      <c r="BA32">
        <f t="shared" si="87"/>
        <v>3</v>
      </c>
      <c r="BB32">
        <f t="shared" si="87"/>
        <v>11</v>
      </c>
      <c r="BC32">
        <f t="shared" si="87"/>
        <v>0</v>
      </c>
      <c r="BD32">
        <f t="shared" si="87"/>
        <v>1</v>
      </c>
      <c r="BE32">
        <f t="shared" si="87"/>
        <v>17.8</v>
      </c>
      <c r="BF32">
        <f t="shared" si="87"/>
        <v>2</v>
      </c>
      <c r="BG32">
        <f t="shared" si="87"/>
        <v>6</v>
      </c>
      <c r="BH32">
        <f t="shared" si="87"/>
        <v>2</v>
      </c>
      <c r="BI32">
        <f t="shared" si="87"/>
        <v>7.4</v>
      </c>
      <c r="BJ32">
        <f t="shared" si="87"/>
        <v>5</v>
      </c>
      <c r="BK32">
        <f t="shared" si="87"/>
        <v>0</v>
      </c>
      <c r="BL32">
        <f t="shared" si="87"/>
        <v>3.8000000000000003</v>
      </c>
      <c r="BM32">
        <f t="shared" si="87"/>
        <v>0</v>
      </c>
      <c r="BN32">
        <f t="shared" si="87"/>
        <v>3.2</v>
      </c>
      <c r="BO32">
        <f t="shared" si="87"/>
        <v>0</v>
      </c>
      <c r="BP32">
        <f t="shared" si="87"/>
        <v>9.6</v>
      </c>
      <c r="BQ32">
        <f t="shared" si="87"/>
        <v>2</v>
      </c>
      <c r="BR32">
        <f t="shared" si="87"/>
        <v>0</v>
      </c>
      <c r="BS32">
        <f t="shared" si="87"/>
        <v>4.5999999999999996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17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0</v>
      </c>
      <c r="CD32">
        <f t="shared" si="88"/>
        <v>3</v>
      </c>
      <c r="CE32">
        <f t="shared" si="88"/>
        <v>0</v>
      </c>
      <c r="CF32">
        <f t="shared" si="88"/>
        <v>0</v>
      </c>
      <c r="CG32">
        <f t="shared" si="88"/>
        <v>0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0</v>
      </c>
      <c r="CL32">
        <f t="shared" si="88"/>
        <v>0</v>
      </c>
      <c r="CM32">
        <f t="shared" si="88"/>
        <v>0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</v>
      </c>
      <c r="CY32">
        <f t="shared" si="88"/>
        <v>0</v>
      </c>
      <c r="CZ32">
        <f t="shared" si="88"/>
        <v>0</v>
      </c>
      <c r="DA32">
        <f t="shared" si="88"/>
        <v>0</v>
      </c>
      <c r="DB32">
        <f t="shared" si="88"/>
        <v>0</v>
      </c>
      <c r="DC32">
        <f t="shared" si="88"/>
        <v>0</v>
      </c>
      <c r="DD32">
        <f t="shared" si="88"/>
        <v>0</v>
      </c>
      <c r="DE32">
        <f t="shared" si="88"/>
        <v>0</v>
      </c>
      <c r="DF32">
        <f t="shared" si="88"/>
        <v>0</v>
      </c>
      <c r="DG32">
        <f t="shared" si="88"/>
        <v>0</v>
      </c>
      <c r="DH32">
        <f t="shared" si="88"/>
        <v>0</v>
      </c>
      <c r="DI32">
        <f t="shared" si="88"/>
        <v>0</v>
      </c>
      <c r="DJ32" s="1"/>
      <c r="DK32" s="1"/>
      <c r="DL32" s="2">
        <v>42946</v>
      </c>
      <c r="DM32">
        <f t="shared" ref="DM32:EU32" si="89">CA61+CA62</f>
        <v>2</v>
      </c>
      <c r="DN32">
        <f t="shared" si="89"/>
        <v>8.5</v>
      </c>
      <c r="DO32">
        <f t="shared" si="89"/>
        <v>16</v>
      </c>
      <c r="DP32">
        <f t="shared" si="89"/>
        <v>0</v>
      </c>
      <c r="DQ32">
        <f t="shared" si="89"/>
        <v>6.6999999999999993</v>
      </c>
      <c r="DR32">
        <f t="shared" si="89"/>
        <v>5.3</v>
      </c>
      <c r="DS32">
        <f t="shared" si="89"/>
        <v>4.5</v>
      </c>
      <c r="DT32">
        <f t="shared" si="89"/>
        <v>0</v>
      </c>
      <c r="DU32">
        <f t="shared" si="89"/>
        <v>0</v>
      </c>
      <c r="DV32">
        <f t="shared" si="89"/>
        <v>0</v>
      </c>
      <c r="DW32">
        <f t="shared" si="89"/>
        <v>0.8</v>
      </c>
      <c r="DX32">
        <f t="shared" si="89"/>
        <v>0</v>
      </c>
      <c r="DY32">
        <f t="shared" si="89"/>
        <v>29</v>
      </c>
      <c r="DZ32">
        <f t="shared" si="89"/>
        <v>0</v>
      </c>
      <c r="EA32">
        <f t="shared" si="89"/>
        <v>22.8</v>
      </c>
      <c r="EB32">
        <f t="shared" si="89"/>
        <v>0</v>
      </c>
      <c r="EC32">
        <f t="shared" si="89"/>
        <v>6.2</v>
      </c>
      <c r="ED32">
        <f t="shared" si="89"/>
        <v>0.2</v>
      </c>
      <c r="EE32">
        <f t="shared" si="89"/>
        <v>0</v>
      </c>
      <c r="EF32">
        <f t="shared" si="89"/>
        <v>1.2</v>
      </c>
      <c r="EG32">
        <f t="shared" si="89"/>
        <v>24</v>
      </c>
      <c r="EH32">
        <f t="shared" si="89"/>
        <v>0.4</v>
      </c>
      <c r="EI32">
        <f t="shared" si="89"/>
        <v>1</v>
      </c>
      <c r="EJ32">
        <f t="shared" si="89"/>
        <v>8.1</v>
      </c>
      <c r="EK32">
        <f t="shared" si="89"/>
        <v>0</v>
      </c>
      <c r="EL32">
        <f t="shared" si="89"/>
        <v>3.2</v>
      </c>
      <c r="EM32">
        <f t="shared" si="89"/>
        <v>35</v>
      </c>
      <c r="EN32">
        <f t="shared" si="89"/>
        <v>9.4</v>
      </c>
      <c r="EO32">
        <f t="shared" si="89"/>
        <v>0</v>
      </c>
      <c r="EP32">
        <f t="shared" si="89"/>
        <v>12.399999999999999</v>
      </c>
      <c r="EQ32">
        <f t="shared" si="89"/>
        <v>11.799999999999999</v>
      </c>
      <c r="ER32">
        <f t="shared" si="89"/>
        <v>7.3999999999999995</v>
      </c>
      <c r="ES32">
        <f t="shared" si="89"/>
        <v>6.7999999999999989</v>
      </c>
      <c r="ET32">
        <f t="shared" si="89"/>
        <v>0</v>
      </c>
      <c r="EU32">
        <f t="shared" si="89"/>
        <v>2</v>
      </c>
    </row>
    <row r="33" spans="1:151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0.2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1.5</v>
      </c>
      <c r="AP33">
        <f t="shared" si="90"/>
        <v>6.5</v>
      </c>
      <c r="AQ33">
        <f t="shared" si="90"/>
        <v>0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0</v>
      </c>
      <c r="AW33">
        <f t="shared" si="90"/>
        <v>1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1</v>
      </c>
      <c r="BC33">
        <f t="shared" si="90"/>
        <v>0</v>
      </c>
      <c r="BD33">
        <f t="shared" si="90"/>
        <v>0</v>
      </c>
      <c r="BE33">
        <f t="shared" si="90"/>
        <v>7.8</v>
      </c>
      <c r="BF33">
        <f t="shared" si="90"/>
        <v>1.6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2.5</v>
      </c>
      <c r="BK33">
        <f t="shared" si="90"/>
        <v>0</v>
      </c>
      <c r="BL33">
        <f t="shared" si="90"/>
        <v>2.5</v>
      </c>
      <c r="BM33">
        <f t="shared" si="90"/>
        <v>0</v>
      </c>
      <c r="BN33">
        <f t="shared" si="90"/>
        <v>1.7</v>
      </c>
      <c r="BO33">
        <f t="shared" si="90"/>
        <v>0</v>
      </c>
      <c r="BP33">
        <f t="shared" si="90"/>
        <v>0</v>
      </c>
      <c r="BQ33">
        <f t="shared" si="90"/>
        <v>0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0</v>
      </c>
      <c r="BV33">
        <f t="shared" si="90"/>
        <v>3.6</v>
      </c>
      <c r="BW33">
        <f t="shared" si="90"/>
        <v>3</v>
      </c>
      <c r="BX33" s="1"/>
      <c r="BY33" s="9">
        <v>42932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0</v>
      </c>
      <c r="CL33">
        <f t="shared" si="91"/>
        <v>0</v>
      </c>
      <c r="CM33">
        <f t="shared" si="91"/>
        <v>0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0</v>
      </c>
      <c r="CR33">
        <f t="shared" si="91"/>
        <v>0</v>
      </c>
      <c r="CS33">
        <f t="shared" si="91"/>
        <v>0</v>
      </c>
      <c r="CT33">
        <f t="shared" si="91"/>
        <v>0</v>
      </c>
      <c r="CU33">
        <f t="shared" si="91"/>
        <v>0</v>
      </c>
      <c r="CV33">
        <f t="shared" si="91"/>
        <v>0</v>
      </c>
      <c r="CW33">
        <f t="shared" si="91"/>
        <v>0</v>
      </c>
      <c r="CX33">
        <f t="shared" si="91"/>
        <v>0</v>
      </c>
      <c r="CY33">
        <f t="shared" si="91"/>
        <v>0</v>
      </c>
      <c r="CZ33">
        <f t="shared" si="91"/>
        <v>0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0</v>
      </c>
      <c r="DE33">
        <f t="shared" si="91"/>
        <v>0</v>
      </c>
      <c r="DF33">
        <f t="shared" si="91"/>
        <v>0</v>
      </c>
      <c r="DG33">
        <f t="shared" si="91"/>
        <v>0</v>
      </c>
      <c r="DH33">
        <f t="shared" si="91"/>
        <v>0</v>
      </c>
      <c r="DI33">
        <f t="shared" si="91"/>
        <v>0</v>
      </c>
      <c r="DJ33" s="1"/>
      <c r="DK33" s="1"/>
      <c r="DL33" s="2">
        <v>42947</v>
      </c>
      <c r="DM33">
        <f t="shared" ref="DM33:EU33" si="92">CA63+CA64</f>
        <v>0</v>
      </c>
      <c r="DN33">
        <f t="shared" si="92"/>
        <v>0</v>
      </c>
      <c r="DO33">
        <f t="shared" si="92"/>
        <v>0</v>
      </c>
      <c r="DP33">
        <f t="shared" si="92"/>
        <v>0</v>
      </c>
      <c r="DQ33">
        <f t="shared" si="92"/>
        <v>1</v>
      </c>
      <c r="DR33">
        <f t="shared" si="92"/>
        <v>3.3</v>
      </c>
      <c r="DS33">
        <f t="shared" si="92"/>
        <v>0</v>
      </c>
      <c r="DT33">
        <f t="shared" si="92"/>
        <v>0</v>
      </c>
      <c r="DU33">
        <f t="shared" si="92"/>
        <v>0</v>
      </c>
      <c r="DV33">
        <f t="shared" si="92"/>
        <v>0</v>
      </c>
      <c r="DW33">
        <f t="shared" si="92"/>
        <v>0</v>
      </c>
      <c r="DX33">
        <f t="shared" si="92"/>
        <v>0</v>
      </c>
      <c r="DY33">
        <f t="shared" si="92"/>
        <v>0</v>
      </c>
      <c r="DZ33">
        <f t="shared" si="92"/>
        <v>0</v>
      </c>
      <c r="EA33">
        <f t="shared" si="92"/>
        <v>0</v>
      </c>
      <c r="EB33">
        <f t="shared" si="92"/>
        <v>0</v>
      </c>
      <c r="EC33">
        <f t="shared" si="92"/>
        <v>0</v>
      </c>
      <c r="ED33">
        <f t="shared" si="92"/>
        <v>0</v>
      </c>
      <c r="EE33">
        <f t="shared" si="92"/>
        <v>11</v>
      </c>
      <c r="EF33">
        <f t="shared" si="92"/>
        <v>0</v>
      </c>
      <c r="EG33">
        <f t="shared" si="92"/>
        <v>0</v>
      </c>
      <c r="EH33">
        <f t="shared" si="92"/>
        <v>0</v>
      </c>
      <c r="EI33">
        <f t="shared" si="92"/>
        <v>0</v>
      </c>
      <c r="EJ33">
        <f t="shared" si="92"/>
        <v>0</v>
      </c>
      <c r="EK33">
        <f t="shared" si="92"/>
        <v>0</v>
      </c>
      <c r="EL33">
        <f t="shared" si="92"/>
        <v>2.5</v>
      </c>
      <c r="EM33">
        <f t="shared" si="92"/>
        <v>0</v>
      </c>
      <c r="EN33">
        <f t="shared" si="92"/>
        <v>0</v>
      </c>
      <c r="EO33">
        <f t="shared" si="92"/>
        <v>0</v>
      </c>
      <c r="EP33">
        <f t="shared" si="92"/>
        <v>0</v>
      </c>
      <c r="EQ33">
        <f t="shared" si="92"/>
        <v>0</v>
      </c>
      <c r="ER33">
        <f t="shared" si="92"/>
        <v>0</v>
      </c>
      <c r="ES33">
        <f t="shared" si="92"/>
        <v>0</v>
      </c>
      <c r="ET33">
        <f t="shared" si="92"/>
        <v>0</v>
      </c>
      <c r="EU33">
        <f t="shared" si="92"/>
        <v>5</v>
      </c>
    </row>
    <row r="34" spans="1:151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1.4</v>
      </c>
      <c r="H34">
        <v>0.2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2.2000000000000002</v>
      </c>
      <c r="AH34">
        <v>0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3">C65+C66</f>
        <v>29</v>
      </c>
      <c r="AP34">
        <f t="shared" si="93"/>
        <v>10.6</v>
      </c>
      <c r="AQ34">
        <f t="shared" si="93"/>
        <v>0</v>
      </c>
      <c r="AR34">
        <f t="shared" si="93"/>
        <v>0</v>
      </c>
      <c r="AS34">
        <f t="shared" si="93"/>
        <v>0</v>
      </c>
      <c r="AT34">
        <f t="shared" si="93"/>
        <v>0</v>
      </c>
      <c r="AU34">
        <f t="shared" si="93"/>
        <v>0</v>
      </c>
      <c r="AV34">
        <f t="shared" si="93"/>
        <v>0</v>
      </c>
      <c r="AW34">
        <f t="shared" si="93"/>
        <v>0</v>
      </c>
      <c r="AX34">
        <f t="shared" si="93"/>
        <v>0</v>
      </c>
      <c r="AY34">
        <f t="shared" si="93"/>
        <v>0</v>
      </c>
      <c r="AZ34">
        <f t="shared" si="93"/>
        <v>0</v>
      </c>
      <c r="BA34">
        <f t="shared" si="93"/>
        <v>0</v>
      </c>
      <c r="BB34">
        <f t="shared" si="93"/>
        <v>0</v>
      </c>
      <c r="BC34">
        <f t="shared" si="93"/>
        <v>0</v>
      </c>
      <c r="BD34">
        <f t="shared" si="93"/>
        <v>0</v>
      </c>
      <c r="BE34">
        <f t="shared" si="93"/>
        <v>27.2</v>
      </c>
      <c r="BF34">
        <f t="shared" si="93"/>
        <v>5</v>
      </c>
      <c r="BG34">
        <f t="shared" si="93"/>
        <v>0</v>
      </c>
      <c r="BH34">
        <f t="shared" si="93"/>
        <v>15</v>
      </c>
      <c r="BI34">
        <f t="shared" si="93"/>
        <v>0</v>
      </c>
      <c r="BJ34">
        <f t="shared" si="93"/>
        <v>20.6</v>
      </c>
      <c r="BK34">
        <f t="shared" si="93"/>
        <v>0</v>
      </c>
      <c r="BL34">
        <f t="shared" si="93"/>
        <v>51.400000000000006</v>
      </c>
      <c r="BM34">
        <f t="shared" si="93"/>
        <v>0</v>
      </c>
      <c r="BN34">
        <f t="shared" si="93"/>
        <v>0</v>
      </c>
      <c r="BO34">
        <f t="shared" si="93"/>
        <v>0</v>
      </c>
      <c r="BP34">
        <f t="shared" si="93"/>
        <v>0</v>
      </c>
      <c r="BQ34">
        <f t="shared" si="93"/>
        <v>19.2</v>
      </c>
      <c r="BR34">
        <f t="shared" si="93"/>
        <v>0</v>
      </c>
      <c r="BS34">
        <f t="shared" si="93"/>
        <v>0</v>
      </c>
      <c r="BT34">
        <f t="shared" si="93"/>
        <v>0</v>
      </c>
      <c r="BU34">
        <f t="shared" si="93"/>
        <v>0</v>
      </c>
      <c r="BV34">
        <f t="shared" si="93"/>
        <v>0</v>
      </c>
      <c r="BW34">
        <f t="shared" si="93"/>
        <v>0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</v>
      </c>
      <c r="CC34">
        <f t="shared" si="94"/>
        <v>0</v>
      </c>
      <c r="CD34">
        <f t="shared" si="94"/>
        <v>0</v>
      </c>
      <c r="CE34">
        <f t="shared" si="94"/>
        <v>0.4</v>
      </c>
      <c r="CF34">
        <f t="shared" si="94"/>
        <v>0</v>
      </c>
      <c r="CG34">
        <f t="shared" si="94"/>
        <v>0</v>
      </c>
      <c r="CH34">
        <f t="shared" si="94"/>
        <v>21</v>
      </c>
      <c r="CI34">
        <f t="shared" si="94"/>
        <v>0</v>
      </c>
      <c r="CJ34">
        <f t="shared" si="94"/>
        <v>0</v>
      </c>
      <c r="CK34">
        <f t="shared" si="94"/>
        <v>0</v>
      </c>
      <c r="CL34">
        <f t="shared" si="94"/>
        <v>0</v>
      </c>
      <c r="CM34">
        <f t="shared" si="94"/>
        <v>0</v>
      </c>
      <c r="CN34">
        <f t="shared" si="94"/>
        <v>0</v>
      </c>
      <c r="CO34">
        <f t="shared" si="94"/>
        <v>0</v>
      </c>
      <c r="CP34">
        <f t="shared" si="94"/>
        <v>0</v>
      </c>
      <c r="CQ34">
        <f t="shared" si="94"/>
        <v>0</v>
      </c>
      <c r="CR34">
        <f t="shared" si="94"/>
        <v>0</v>
      </c>
      <c r="CS34">
        <f t="shared" si="94"/>
        <v>19</v>
      </c>
      <c r="CT34">
        <f t="shared" si="94"/>
        <v>0</v>
      </c>
      <c r="CU34">
        <f t="shared" si="94"/>
        <v>0</v>
      </c>
      <c r="CV34">
        <f t="shared" si="94"/>
        <v>0</v>
      </c>
      <c r="CW34">
        <f t="shared" si="94"/>
        <v>0</v>
      </c>
      <c r="CX34">
        <f t="shared" si="94"/>
        <v>0</v>
      </c>
      <c r="CY34">
        <f t="shared" si="94"/>
        <v>0</v>
      </c>
      <c r="CZ34">
        <f t="shared" si="94"/>
        <v>0</v>
      </c>
      <c r="DA34">
        <f t="shared" si="94"/>
        <v>0</v>
      </c>
      <c r="DB34">
        <f t="shared" si="94"/>
        <v>0</v>
      </c>
      <c r="DC34">
        <f t="shared" si="94"/>
        <v>0</v>
      </c>
      <c r="DD34">
        <f t="shared" si="94"/>
        <v>0</v>
      </c>
      <c r="DE34">
        <f t="shared" si="94"/>
        <v>0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43651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</v>
      </c>
      <c r="AH35">
        <v>0</v>
      </c>
      <c r="AI35">
        <v>0</v>
      </c>
      <c r="AJ35">
        <v>0</v>
      </c>
      <c r="AK35">
        <v>28</v>
      </c>
      <c r="AM35" s="9">
        <v>42925</v>
      </c>
      <c r="AN35">
        <v>6</v>
      </c>
      <c r="AO35">
        <f t="shared" ref="AO35:BW35" si="95">C67+C68</f>
        <v>53.5</v>
      </c>
      <c r="AP35">
        <f t="shared" si="95"/>
        <v>8.8000000000000007</v>
      </c>
      <c r="AQ35">
        <f t="shared" si="95"/>
        <v>0</v>
      </c>
      <c r="AR35">
        <f t="shared" si="95"/>
        <v>0</v>
      </c>
      <c r="AS35">
        <f t="shared" si="95"/>
        <v>0</v>
      </c>
      <c r="AT35">
        <f t="shared" si="95"/>
        <v>0</v>
      </c>
      <c r="AU35">
        <f t="shared" si="95"/>
        <v>0</v>
      </c>
      <c r="AV35">
        <f t="shared" si="95"/>
        <v>0</v>
      </c>
      <c r="AW35">
        <f t="shared" si="95"/>
        <v>2.8</v>
      </c>
      <c r="AX35">
        <f t="shared" si="95"/>
        <v>0</v>
      </c>
      <c r="AY35">
        <f t="shared" si="95"/>
        <v>0.8</v>
      </c>
      <c r="AZ35">
        <f t="shared" si="95"/>
        <v>21.2</v>
      </c>
      <c r="BA35">
        <f t="shared" si="95"/>
        <v>0</v>
      </c>
      <c r="BB35">
        <f t="shared" si="95"/>
        <v>1</v>
      </c>
      <c r="BC35">
        <f t="shared" si="95"/>
        <v>0.3</v>
      </c>
      <c r="BD35">
        <f t="shared" si="95"/>
        <v>8</v>
      </c>
      <c r="BE35">
        <f t="shared" si="95"/>
        <v>25.4</v>
      </c>
      <c r="BF35">
        <f t="shared" si="95"/>
        <v>11</v>
      </c>
      <c r="BG35">
        <f t="shared" si="95"/>
        <v>0</v>
      </c>
      <c r="BH35">
        <f t="shared" si="95"/>
        <v>94</v>
      </c>
      <c r="BI35">
        <f t="shared" si="95"/>
        <v>0</v>
      </c>
      <c r="BJ35">
        <f t="shared" si="95"/>
        <v>50.2</v>
      </c>
      <c r="BK35">
        <f t="shared" si="95"/>
        <v>0</v>
      </c>
      <c r="BL35">
        <f t="shared" si="95"/>
        <v>13.8</v>
      </c>
      <c r="BM35">
        <f t="shared" si="95"/>
        <v>0</v>
      </c>
      <c r="BN35">
        <f t="shared" si="95"/>
        <v>0</v>
      </c>
      <c r="BO35">
        <f t="shared" si="95"/>
        <v>0</v>
      </c>
      <c r="BP35">
        <f t="shared" si="95"/>
        <v>0</v>
      </c>
      <c r="BQ35">
        <f t="shared" si="95"/>
        <v>55</v>
      </c>
      <c r="BR35">
        <f t="shared" si="95"/>
        <v>0</v>
      </c>
      <c r="BS35">
        <f t="shared" si="95"/>
        <v>0</v>
      </c>
      <c r="BT35">
        <f t="shared" si="95"/>
        <v>0</v>
      </c>
      <c r="BU35">
        <f t="shared" si="95"/>
        <v>0</v>
      </c>
      <c r="BV35">
        <f t="shared" si="95"/>
        <v>0</v>
      </c>
      <c r="BW35">
        <f t="shared" si="95"/>
        <v>0</v>
      </c>
      <c r="BX35" s="1"/>
      <c r="BY35" s="9">
        <v>42933</v>
      </c>
      <c r="BZ35">
        <v>12</v>
      </c>
      <c r="CA35">
        <f t="shared" ref="CA35:DI35" si="96">AO67+AO68</f>
        <v>0</v>
      </c>
      <c r="CB35">
        <f t="shared" si="96"/>
        <v>0</v>
      </c>
      <c r="CC35">
        <f t="shared" si="96"/>
        <v>0</v>
      </c>
      <c r="CD35">
        <f t="shared" si="96"/>
        <v>0</v>
      </c>
      <c r="CE35">
        <f t="shared" si="96"/>
        <v>1.6</v>
      </c>
      <c r="CF35">
        <f t="shared" si="96"/>
        <v>0</v>
      </c>
      <c r="CG35">
        <f t="shared" si="96"/>
        <v>0</v>
      </c>
      <c r="CH35">
        <f t="shared" si="96"/>
        <v>0</v>
      </c>
      <c r="CI35">
        <f t="shared" si="96"/>
        <v>0</v>
      </c>
      <c r="CJ35">
        <f t="shared" si="96"/>
        <v>0</v>
      </c>
      <c r="CK35">
        <f t="shared" si="96"/>
        <v>0</v>
      </c>
      <c r="CL35">
        <f t="shared" si="96"/>
        <v>0</v>
      </c>
      <c r="CM35">
        <f t="shared" si="96"/>
        <v>0</v>
      </c>
      <c r="CN35">
        <f t="shared" si="96"/>
        <v>0</v>
      </c>
      <c r="CO35">
        <f t="shared" si="96"/>
        <v>0</v>
      </c>
      <c r="CP35">
        <f t="shared" si="96"/>
        <v>0</v>
      </c>
      <c r="CQ35">
        <f t="shared" si="96"/>
        <v>0</v>
      </c>
      <c r="CR35">
        <f t="shared" si="96"/>
        <v>0</v>
      </c>
      <c r="CS35">
        <f t="shared" si="96"/>
        <v>0</v>
      </c>
      <c r="CT35">
        <f t="shared" si="96"/>
        <v>0</v>
      </c>
      <c r="CU35">
        <f t="shared" si="96"/>
        <v>0</v>
      </c>
      <c r="CV35">
        <f t="shared" si="96"/>
        <v>0</v>
      </c>
      <c r="CW35">
        <f t="shared" si="96"/>
        <v>0</v>
      </c>
      <c r="CX35">
        <f t="shared" si="96"/>
        <v>0</v>
      </c>
      <c r="CY35">
        <f t="shared" si="96"/>
        <v>0</v>
      </c>
      <c r="CZ35">
        <f t="shared" si="96"/>
        <v>4.8</v>
      </c>
      <c r="DA35">
        <f t="shared" si="96"/>
        <v>0</v>
      </c>
      <c r="DB35">
        <f t="shared" si="96"/>
        <v>0</v>
      </c>
      <c r="DC35">
        <f t="shared" si="96"/>
        <v>0</v>
      </c>
      <c r="DD35">
        <f t="shared" si="96"/>
        <v>0</v>
      </c>
      <c r="DE35">
        <f t="shared" si="96"/>
        <v>0</v>
      </c>
      <c r="DF35">
        <f t="shared" si="96"/>
        <v>0</v>
      </c>
      <c r="DG35">
        <f t="shared" si="96"/>
        <v>0</v>
      </c>
      <c r="DH35">
        <f t="shared" si="96"/>
        <v>0</v>
      </c>
      <c r="DI35">
        <f t="shared" si="96"/>
        <v>1</v>
      </c>
      <c r="DJ35" s="1"/>
      <c r="DK35" s="1"/>
    </row>
    <row r="36" spans="1:151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11.2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 s="10"/>
      <c r="AN36">
        <v>12</v>
      </c>
      <c r="AO36">
        <f t="shared" ref="AO36:BW36" si="97">C69+C70</f>
        <v>5</v>
      </c>
      <c r="AP36">
        <f t="shared" si="97"/>
        <v>1.4</v>
      </c>
      <c r="AQ36">
        <f t="shared" si="97"/>
        <v>0</v>
      </c>
      <c r="AR36">
        <f t="shared" si="97"/>
        <v>0</v>
      </c>
      <c r="AS36">
        <f t="shared" si="97"/>
        <v>9</v>
      </c>
      <c r="AT36">
        <f t="shared" si="97"/>
        <v>9.3000000000000007</v>
      </c>
      <c r="AU36">
        <f t="shared" si="97"/>
        <v>5.4</v>
      </c>
      <c r="AV36">
        <f t="shared" si="97"/>
        <v>11</v>
      </c>
      <c r="AW36">
        <f t="shared" si="97"/>
        <v>5.6</v>
      </c>
      <c r="AX36">
        <f t="shared" si="97"/>
        <v>0.2</v>
      </c>
      <c r="AY36">
        <f t="shared" si="97"/>
        <v>0.4</v>
      </c>
      <c r="AZ36">
        <f t="shared" si="97"/>
        <v>5.2</v>
      </c>
      <c r="BA36">
        <f t="shared" si="97"/>
        <v>8</v>
      </c>
      <c r="BB36">
        <f t="shared" si="97"/>
        <v>2</v>
      </c>
      <c r="BC36">
        <f t="shared" si="97"/>
        <v>3.8</v>
      </c>
      <c r="BD36">
        <f t="shared" si="97"/>
        <v>11</v>
      </c>
      <c r="BE36">
        <f t="shared" si="97"/>
        <v>11.2</v>
      </c>
      <c r="BF36">
        <f t="shared" si="97"/>
        <v>20</v>
      </c>
      <c r="BG36">
        <f t="shared" si="97"/>
        <v>5</v>
      </c>
      <c r="BH36">
        <f t="shared" si="97"/>
        <v>4</v>
      </c>
      <c r="BI36">
        <f t="shared" si="97"/>
        <v>24</v>
      </c>
      <c r="BJ36">
        <f t="shared" si="97"/>
        <v>16.400000000000002</v>
      </c>
      <c r="BK36">
        <f t="shared" si="97"/>
        <v>0</v>
      </c>
      <c r="BL36">
        <f t="shared" si="97"/>
        <v>8.4</v>
      </c>
      <c r="BM36">
        <f t="shared" si="97"/>
        <v>1</v>
      </c>
      <c r="BN36">
        <f t="shared" si="97"/>
        <v>2.2000000000000002</v>
      </c>
      <c r="BO36">
        <f t="shared" si="97"/>
        <v>0</v>
      </c>
      <c r="BP36">
        <f t="shared" si="97"/>
        <v>34.4</v>
      </c>
      <c r="BQ36">
        <f t="shared" si="97"/>
        <v>15</v>
      </c>
      <c r="BR36">
        <f t="shared" si="97"/>
        <v>0</v>
      </c>
      <c r="BS36">
        <f t="shared" si="97"/>
        <v>6.3999999999999995</v>
      </c>
      <c r="BT36">
        <f t="shared" si="97"/>
        <v>0</v>
      </c>
      <c r="BU36">
        <f t="shared" si="97"/>
        <v>0</v>
      </c>
      <c r="BV36">
        <f t="shared" si="97"/>
        <v>0</v>
      </c>
      <c r="BW36">
        <f t="shared" si="97"/>
        <v>0</v>
      </c>
      <c r="BX36" s="1"/>
      <c r="BY36" s="10"/>
      <c r="BZ36">
        <v>24</v>
      </c>
      <c r="CA36">
        <f t="shared" ref="CA36:DI36" si="98">AO69+AO70</f>
        <v>0</v>
      </c>
      <c r="CB36">
        <f t="shared" si="98"/>
        <v>0</v>
      </c>
      <c r="CC36">
        <f t="shared" si="98"/>
        <v>0</v>
      </c>
      <c r="CD36">
        <f t="shared" si="98"/>
        <v>0</v>
      </c>
      <c r="CE36">
        <f t="shared" si="98"/>
        <v>0</v>
      </c>
      <c r="CF36">
        <f t="shared" si="98"/>
        <v>9.8000000000000007</v>
      </c>
      <c r="CG36">
        <f t="shared" si="98"/>
        <v>0</v>
      </c>
      <c r="CH36">
        <f t="shared" si="98"/>
        <v>10</v>
      </c>
      <c r="CI36">
        <f t="shared" si="98"/>
        <v>0</v>
      </c>
      <c r="CJ36">
        <f t="shared" si="98"/>
        <v>0</v>
      </c>
      <c r="CK36">
        <f t="shared" si="98"/>
        <v>0</v>
      </c>
      <c r="CL36">
        <f t="shared" si="98"/>
        <v>0</v>
      </c>
      <c r="CM36">
        <f t="shared" si="98"/>
        <v>0</v>
      </c>
      <c r="CN36">
        <f t="shared" si="98"/>
        <v>0</v>
      </c>
      <c r="CO36">
        <f t="shared" si="98"/>
        <v>0</v>
      </c>
      <c r="CP36">
        <f t="shared" si="98"/>
        <v>0</v>
      </c>
      <c r="CQ36">
        <f t="shared" si="98"/>
        <v>0</v>
      </c>
      <c r="CR36">
        <f t="shared" si="98"/>
        <v>0</v>
      </c>
      <c r="CS36">
        <f t="shared" si="98"/>
        <v>0</v>
      </c>
      <c r="CT36">
        <f t="shared" si="98"/>
        <v>0</v>
      </c>
      <c r="CU36">
        <f t="shared" si="98"/>
        <v>0</v>
      </c>
      <c r="CV36">
        <f t="shared" si="98"/>
        <v>0</v>
      </c>
      <c r="CW36">
        <f t="shared" si="98"/>
        <v>0</v>
      </c>
      <c r="CX36">
        <f t="shared" si="98"/>
        <v>0</v>
      </c>
      <c r="CY36">
        <f t="shared" si="98"/>
        <v>0</v>
      </c>
      <c r="CZ36">
        <f t="shared" si="98"/>
        <v>6.2</v>
      </c>
      <c r="DA36">
        <f t="shared" si="98"/>
        <v>0</v>
      </c>
      <c r="DB36">
        <f t="shared" si="98"/>
        <v>10</v>
      </c>
      <c r="DC36">
        <f t="shared" si="98"/>
        <v>0</v>
      </c>
      <c r="DD36">
        <f t="shared" si="98"/>
        <v>0</v>
      </c>
      <c r="DE36">
        <f t="shared" si="98"/>
        <v>0.6</v>
      </c>
      <c r="DF36">
        <f t="shared" si="98"/>
        <v>40</v>
      </c>
      <c r="DG36">
        <f t="shared" si="98"/>
        <v>0</v>
      </c>
      <c r="DH36">
        <f t="shared" si="98"/>
        <v>0</v>
      </c>
      <c r="DI36">
        <f t="shared" si="98"/>
        <v>1</v>
      </c>
      <c r="DJ36" s="1"/>
      <c r="DK36" s="1"/>
    </row>
    <row r="37" spans="1:151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12.6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10"/>
      <c r="AN37">
        <v>18</v>
      </c>
      <c r="AO37">
        <f t="shared" ref="AO37:BW37" si="99">C71+C72</f>
        <v>0</v>
      </c>
      <c r="AP37">
        <f t="shared" si="99"/>
        <v>0</v>
      </c>
      <c r="AQ37">
        <f t="shared" si="99"/>
        <v>0</v>
      </c>
      <c r="AR37">
        <f t="shared" si="99"/>
        <v>0</v>
      </c>
      <c r="AS37">
        <f t="shared" si="99"/>
        <v>0</v>
      </c>
      <c r="AT37">
        <f t="shared" si="99"/>
        <v>0</v>
      </c>
      <c r="AU37">
        <f t="shared" si="99"/>
        <v>0</v>
      </c>
      <c r="AV37">
        <f t="shared" si="99"/>
        <v>3</v>
      </c>
      <c r="AW37">
        <f t="shared" si="99"/>
        <v>4</v>
      </c>
      <c r="AX37">
        <f t="shared" si="99"/>
        <v>0</v>
      </c>
      <c r="AY37">
        <f t="shared" si="99"/>
        <v>0</v>
      </c>
      <c r="AZ37">
        <f t="shared" si="99"/>
        <v>29.4</v>
      </c>
      <c r="BA37">
        <f t="shared" si="99"/>
        <v>0</v>
      </c>
      <c r="BB37">
        <f t="shared" si="99"/>
        <v>0</v>
      </c>
      <c r="BC37">
        <f t="shared" si="99"/>
        <v>0.2</v>
      </c>
      <c r="BD37">
        <f t="shared" si="99"/>
        <v>7</v>
      </c>
      <c r="BE37">
        <f t="shared" si="99"/>
        <v>0</v>
      </c>
      <c r="BF37">
        <f t="shared" si="99"/>
        <v>2</v>
      </c>
      <c r="BG37">
        <f t="shared" si="99"/>
        <v>0</v>
      </c>
      <c r="BH37">
        <f t="shared" si="99"/>
        <v>0</v>
      </c>
      <c r="BI37">
        <f t="shared" si="99"/>
        <v>0</v>
      </c>
      <c r="BJ37">
        <f t="shared" si="99"/>
        <v>14.4</v>
      </c>
      <c r="BK37">
        <f t="shared" si="99"/>
        <v>0</v>
      </c>
      <c r="BL37">
        <f t="shared" si="99"/>
        <v>0</v>
      </c>
      <c r="BM37">
        <f t="shared" si="99"/>
        <v>0.6</v>
      </c>
      <c r="BN37">
        <f t="shared" si="99"/>
        <v>0.8</v>
      </c>
      <c r="BO37">
        <f t="shared" si="99"/>
        <v>0</v>
      </c>
      <c r="BP37">
        <f t="shared" si="99"/>
        <v>0</v>
      </c>
      <c r="BQ37">
        <f t="shared" si="99"/>
        <v>0</v>
      </c>
      <c r="BR37">
        <f t="shared" si="99"/>
        <v>0</v>
      </c>
      <c r="BS37">
        <f t="shared" si="99"/>
        <v>0</v>
      </c>
      <c r="BT37">
        <f t="shared" si="99"/>
        <v>0</v>
      </c>
      <c r="BU37">
        <f t="shared" si="99"/>
        <v>0</v>
      </c>
      <c r="BV37">
        <f t="shared" si="99"/>
        <v>0</v>
      </c>
      <c r="BW37">
        <f t="shared" si="99"/>
        <v>0</v>
      </c>
      <c r="BX37" s="1"/>
      <c r="BY37" s="9">
        <v>42934</v>
      </c>
      <c r="BZ37">
        <v>12</v>
      </c>
      <c r="CA37">
        <f t="shared" ref="CA37:DI37" si="100">AO71+AO72</f>
        <v>0</v>
      </c>
      <c r="CB37">
        <f t="shared" si="100"/>
        <v>1.2</v>
      </c>
      <c r="CC37">
        <f t="shared" si="100"/>
        <v>0</v>
      </c>
      <c r="CD37">
        <f t="shared" si="100"/>
        <v>0</v>
      </c>
      <c r="CE37">
        <f t="shared" si="100"/>
        <v>0.6</v>
      </c>
      <c r="CF37">
        <f t="shared" si="100"/>
        <v>31</v>
      </c>
      <c r="CG37">
        <f t="shared" si="100"/>
        <v>1.4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0</v>
      </c>
      <c r="CN37">
        <f t="shared" si="100"/>
        <v>2</v>
      </c>
      <c r="CO37">
        <f t="shared" si="100"/>
        <v>0</v>
      </c>
      <c r="CP37">
        <f t="shared" si="100"/>
        <v>2</v>
      </c>
      <c r="CQ37">
        <f t="shared" si="100"/>
        <v>2.2999999999999998</v>
      </c>
      <c r="CR37">
        <f t="shared" si="100"/>
        <v>0</v>
      </c>
      <c r="CS37">
        <f t="shared" si="100"/>
        <v>0</v>
      </c>
      <c r="CT37">
        <f t="shared" si="100"/>
        <v>0</v>
      </c>
      <c r="CU37">
        <f t="shared" si="100"/>
        <v>0</v>
      </c>
      <c r="CV37">
        <f t="shared" si="100"/>
        <v>0</v>
      </c>
      <c r="CW37">
        <f t="shared" si="100"/>
        <v>0</v>
      </c>
      <c r="CX37">
        <f t="shared" si="100"/>
        <v>14.2</v>
      </c>
      <c r="CY37">
        <f t="shared" si="100"/>
        <v>0</v>
      </c>
      <c r="CZ37">
        <f t="shared" si="100"/>
        <v>0</v>
      </c>
      <c r="DA37">
        <f t="shared" si="100"/>
        <v>0</v>
      </c>
      <c r="DB37">
        <f t="shared" si="100"/>
        <v>6.2</v>
      </c>
      <c r="DC37">
        <f t="shared" si="100"/>
        <v>2</v>
      </c>
      <c r="DD37">
        <f t="shared" si="100"/>
        <v>0</v>
      </c>
      <c r="DE37">
        <f t="shared" si="100"/>
        <v>0</v>
      </c>
      <c r="DF37">
        <f t="shared" si="100"/>
        <v>5.4</v>
      </c>
      <c r="DG37">
        <f t="shared" si="100"/>
        <v>0</v>
      </c>
      <c r="DH37">
        <f t="shared" si="100"/>
        <v>0</v>
      </c>
      <c r="DI37">
        <f t="shared" si="100"/>
        <v>15</v>
      </c>
      <c r="DJ37" s="1"/>
      <c r="DK37" s="1"/>
    </row>
    <row r="38" spans="1:151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 s="10"/>
      <c r="AN38">
        <v>24</v>
      </c>
      <c r="AO38">
        <f t="shared" ref="AO38:BW38" si="101">C73+C74</f>
        <v>0</v>
      </c>
      <c r="AP38">
        <f t="shared" si="101"/>
        <v>0</v>
      </c>
      <c r="AQ38">
        <f t="shared" si="101"/>
        <v>0</v>
      </c>
      <c r="AR38">
        <f t="shared" si="101"/>
        <v>0</v>
      </c>
      <c r="AS38">
        <f t="shared" si="101"/>
        <v>0</v>
      </c>
      <c r="AT38">
        <f t="shared" si="101"/>
        <v>0</v>
      </c>
      <c r="AU38">
        <f t="shared" si="101"/>
        <v>0</v>
      </c>
      <c r="AV38">
        <f t="shared" si="101"/>
        <v>0</v>
      </c>
      <c r="AW38">
        <f t="shared" si="101"/>
        <v>11.1</v>
      </c>
      <c r="AX38">
        <f t="shared" si="101"/>
        <v>0</v>
      </c>
      <c r="AY38">
        <f t="shared" si="101"/>
        <v>0</v>
      </c>
      <c r="AZ38">
        <f t="shared" si="101"/>
        <v>0</v>
      </c>
      <c r="BA38">
        <f t="shared" si="101"/>
        <v>0</v>
      </c>
      <c r="BB38">
        <f t="shared" si="101"/>
        <v>1</v>
      </c>
      <c r="BC38">
        <f t="shared" si="101"/>
        <v>0</v>
      </c>
      <c r="BD38">
        <f t="shared" si="101"/>
        <v>46</v>
      </c>
      <c r="BE38">
        <f t="shared" si="101"/>
        <v>0</v>
      </c>
      <c r="BF38">
        <f t="shared" si="101"/>
        <v>14.2</v>
      </c>
      <c r="BG38">
        <f t="shared" si="101"/>
        <v>0</v>
      </c>
      <c r="BH38">
        <f t="shared" si="101"/>
        <v>0</v>
      </c>
      <c r="BI38">
        <f t="shared" si="101"/>
        <v>0</v>
      </c>
      <c r="BJ38">
        <f t="shared" si="101"/>
        <v>5</v>
      </c>
      <c r="BK38">
        <f t="shared" si="101"/>
        <v>0</v>
      </c>
      <c r="BL38">
        <f t="shared" si="101"/>
        <v>0</v>
      </c>
      <c r="BM38">
        <f t="shared" si="101"/>
        <v>2.5</v>
      </c>
      <c r="BN38">
        <f t="shared" si="101"/>
        <v>0</v>
      </c>
      <c r="BO38">
        <f t="shared" si="101"/>
        <v>0</v>
      </c>
      <c r="BP38">
        <f t="shared" si="101"/>
        <v>0</v>
      </c>
      <c r="BQ38">
        <f t="shared" si="101"/>
        <v>31</v>
      </c>
      <c r="BR38">
        <f t="shared" si="101"/>
        <v>0</v>
      </c>
      <c r="BS38">
        <f t="shared" si="101"/>
        <v>0</v>
      </c>
      <c r="BT38">
        <f t="shared" si="101"/>
        <v>0</v>
      </c>
      <c r="BU38">
        <f t="shared" si="101"/>
        <v>0</v>
      </c>
      <c r="BV38">
        <f t="shared" si="101"/>
        <v>0</v>
      </c>
      <c r="BW38">
        <f t="shared" si="101"/>
        <v>0</v>
      </c>
      <c r="BX38" s="1"/>
      <c r="BY38" s="10"/>
      <c r="BZ38">
        <v>24</v>
      </c>
      <c r="CA38">
        <f t="shared" ref="CA38:DI38" si="102">AO73+AO74</f>
        <v>5</v>
      </c>
      <c r="CB38">
        <f t="shared" si="102"/>
        <v>2.8000000000000003</v>
      </c>
      <c r="CC38">
        <f t="shared" si="102"/>
        <v>0</v>
      </c>
      <c r="CD38">
        <f t="shared" si="102"/>
        <v>0</v>
      </c>
      <c r="CE38">
        <f t="shared" si="102"/>
        <v>1.1000000000000001</v>
      </c>
      <c r="CF38">
        <f t="shared" si="102"/>
        <v>0.7</v>
      </c>
      <c r="CG38">
        <f t="shared" si="102"/>
        <v>0</v>
      </c>
      <c r="CH38">
        <f t="shared" si="102"/>
        <v>0</v>
      </c>
      <c r="CI38">
        <f t="shared" si="102"/>
        <v>0</v>
      </c>
      <c r="CJ38">
        <f t="shared" si="102"/>
        <v>0</v>
      </c>
      <c r="CK38">
        <f t="shared" si="102"/>
        <v>0</v>
      </c>
      <c r="CL38">
        <f t="shared" si="102"/>
        <v>5.7</v>
      </c>
      <c r="CM38">
        <f t="shared" si="102"/>
        <v>1</v>
      </c>
      <c r="CN38">
        <f t="shared" si="102"/>
        <v>0</v>
      </c>
      <c r="CO38">
        <f t="shared" si="102"/>
        <v>0</v>
      </c>
      <c r="CP38">
        <f t="shared" si="102"/>
        <v>0</v>
      </c>
      <c r="CQ38">
        <f t="shared" si="102"/>
        <v>28</v>
      </c>
      <c r="CR38">
        <f t="shared" si="102"/>
        <v>0</v>
      </c>
      <c r="CS38">
        <f t="shared" si="102"/>
        <v>1</v>
      </c>
      <c r="CT38">
        <f t="shared" si="102"/>
        <v>0</v>
      </c>
      <c r="CU38">
        <f t="shared" si="102"/>
        <v>2</v>
      </c>
      <c r="CV38">
        <f t="shared" si="102"/>
        <v>0</v>
      </c>
      <c r="CW38">
        <f t="shared" si="102"/>
        <v>0</v>
      </c>
      <c r="CX38">
        <f t="shared" si="102"/>
        <v>12</v>
      </c>
      <c r="CY38">
        <f t="shared" si="102"/>
        <v>0</v>
      </c>
      <c r="CZ38">
        <f t="shared" si="102"/>
        <v>1.2</v>
      </c>
      <c r="DA38">
        <f t="shared" si="102"/>
        <v>0</v>
      </c>
      <c r="DB38">
        <f t="shared" si="102"/>
        <v>0.5</v>
      </c>
      <c r="DC38">
        <f t="shared" si="102"/>
        <v>1</v>
      </c>
      <c r="DD38">
        <f t="shared" si="102"/>
        <v>0</v>
      </c>
      <c r="DE38">
        <f t="shared" si="102"/>
        <v>2.7</v>
      </c>
      <c r="DF38">
        <f t="shared" si="102"/>
        <v>41</v>
      </c>
      <c r="DG38">
        <f t="shared" si="102"/>
        <v>0</v>
      </c>
      <c r="DH38">
        <f t="shared" si="102"/>
        <v>0</v>
      </c>
      <c r="DI38">
        <f t="shared" si="102"/>
        <v>0</v>
      </c>
      <c r="DJ38" s="1"/>
      <c r="DK38" s="1"/>
    </row>
    <row r="39" spans="1:151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42926</v>
      </c>
      <c r="AN39">
        <v>6</v>
      </c>
      <c r="AO39">
        <f t="shared" ref="AO39:BW39" si="103">C75+C76</f>
        <v>0</v>
      </c>
      <c r="AP39">
        <f t="shared" si="103"/>
        <v>0</v>
      </c>
      <c r="AQ39">
        <f t="shared" si="103"/>
        <v>1</v>
      </c>
      <c r="AR39">
        <f t="shared" si="103"/>
        <v>0</v>
      </c>
      <c r="AS39">
        <f t="shared" si="103"/>
        <v>0</v>
      </c>
      <c r="AT39">
        <f t="shared" si="103"/>
        <v>0</v>
      </c>
      <c r="AU39">
        <f t="shared" si="103"/>
        <v>0</v>
      </c>
      <c r="AV39">
        <f t="shared" si="103"/>
        <v>0</v>
      </c>
      <c r="AW39">
        <f t="shared" si="103"/>
        <v>10</v>
      </c>
      <c r="AX39">
        <f t="shared" si="103"/>
        <v>0</v>
      </c>
      <c r="AY39">
        <f t="shared" si="103"/>
        <v>0</v>
      </c>
      <c r="AZ39">
        <f t="shared" si="103"/>
        <v>0</v>
      </c>
      <c r="BA39">
        <f t="shared" si="103"/>
        <v>0</v>
      </c>
      <c r="BB39">
        <f t="shared" si="103"/>
        <v>0</v>
      </c>
      <c r="BC39">
        <f t="shared" si="103"/>
        <v>5.8</v>
      </c>
      <c r="BD39">
        <f t="shared" si="103"/>
        <v>46</v>
      </c>
      <c r="BE39">
        <f t="shared" si="103"/>
        <v>0</v>
      </c>
      <c r="BF39">
        <f t="shared" si="103"/>
        <v>23.4</v>
      </c>
      <c r="BG39">
        <f t="shared" si="103"/>
        <v>0</v>
      </c>
      <c r="BH39">
        <f t="shared" si="103"/>
        <v>0</v>
      </c>
      <c r="BI39">
        <f t="shared" si="103"/>
        <v>0</v>
      </c>
      <c r="BJ39">
        <f t="shared" si="103"/>
        <v>5</v>
      </c>
      <c r="BK39">
        <f t="shared" si="103"/>
        <v>0</v>
      </c>
      <c r="BL39">
        <f t="shared" si="103"/>
        <v>0.3</v>
      </c>
      <c r="BM39">
        <f t="shared" si="103"/>
        <v>3.9000000000000004</v>
      </c>
      <c r="BN39">
        <f t="shared" si="103"/>
        <v>0</v>
      </c>
      <c r="BO39">
        <f t="shared" si="103"/>
        <v>0</v>
      </c>
      <c r="BP39">
        <f t="shared" si="103"/>
        <v>0</v>
      </c>
      <c r="BQ39">
        <f t="shared" si="103"/>
        <v>25</v>
      </c>
      <c r="BR39">
        <f t="shared" si="103"/>
        <v>0</v>
      </c>
      <c r="BS39">
        <f t="shared" si="103"/>
        <v>0</v>
      </c>
      <c r="BT39">
        <f t="shared" si="103"/>
        <v>0</v>
      </c>
      <c r="BU39">
        <f t="shared" si="103"/>
        <v>0</v>
      </c>
      <c r="BV39">
        <f t="shared" si="103"/>
        <v>0</v>
      </c>
      <c r="BW39">
        <f t="shared" si="103"/>
        <v>0</v>
      </c>
      <c r="BX39" s="1"/>
      <c r="BY39" s="9">
        <v>42935</v>
      </c>
      <c r="BZ39">
        <v>12</v>
      </c>
      <c r="CA39">
        <f t="shared" ref="CA39:DI39" si="104">AO75+AO76</f>
        <v>5.6</v>
      </c>
      <c r="CB39">
        <f t="shared" si="104"/>
        <v>6.4</v>
      </c>
      <c r="CC39">
        <f t="shared" si="104"/>
        <v>0</v>
      </c>
      <c r="CD39">
        <f t="shared" si="104"/>
        <v>0</v>
      </c>
      <c r="CE39">
        <f t="shared" si="104"/>
        <v>0</v>
      </c>
      <c r="CF39">
        <f t="shared" si="104"/>
        <v>0</v>
      </c>
      <c r="CG39">
        <f t="shared" si="104"/>
        <v>16.399999999999999</v>
      </c>
      <c r="CH39">
        <f t="shared" si="104"/>
        <v>0</v>
      </c>
      <c r="CI39">
        <f t="shared" si="104"/>
        <v>0.2</v>
      </c>
      <c r="CJ39">
        <f t="shared" si="104"/>
        <v>31.2</v>
      </c>
      <c r="CK39">
        <f t="shared" si="104"/>
        <v>4.8</v>
      </c>
      <c r="CL39">
        <f t="shared" si="104"/>
        <v>1.1000000000000001</v>
      </c>
      <c r="CM39">
        <f t="shared" si="104"/>
        <v>0</v>
      </c>
      <c r="CN39">
        <f t="shared" si="104"/>
        <v>0</v>
      </c>
      <c r="CO39">
        <f t="shared" si="104"/>
        <v>0.2</v>
      </c>
      <c r="CP39">
        <f t="shared" si="104"/>
        <v>1</v>
      </c>
      <c r="CQ39">
        <f t="shared" si="104"/>
        <v>42</v>
      </c>
      <c r="CR39">
        <f t="shared" si="104"/>
        <v>1.2000000000000002</v>
      </c>
      <c r="CS39">
        <f t="shared" si="104"/>
        <v>0</v>
      </c>
      <c r="CT39">
        <f t="shared" si="104"/>
        <v>12.8</v>
      </c>
      <c r="CU39">
        <f t="shared" si="104"/>
        <v>0</v>
      </c>
      <c r="CV39">
        <f t="shared" si="104"/>
        <v>3.6</v>
      </c>
      <c r="CW39">
        <f t="shared" si="104"/>
        <v>0</v>
      </c>
      <c r="CX39">
        <f t="shared" si="104"/>
        <v>17</v>
      </c>
      <c r="CY39">
        <f t="shared" si="104"/>
        <v>0</v>
      </c>
      <c r="CZ39">
        <f t="shared" si="104"/>
        <v>2.5</v>
      </c>
      <c r="DA39">
        <f t="shared" si="104"/>
        <v>0</v>
      </c>
      <c r="DB39">
        <f t="shared" si="104"/>
        <v>0</v>
      </c>
      <c r="DC39">
        <f t="shared" si="104"/>
        <v>0</v>
      </c>
      <c r="DD39">
        <f t="shared" si="104"/>
        <v>0</v>
      </c>
      <c r="DE39">
        <f t="shared" si="104"/>
        <v>0.3</v>
      </c>
      <c r="DF39">
        <f t="shared" si="104"/>
        <v>18</v>
      </c>
      <c r="DG39">
        <f t="shared" si="104"/>
        <v>0.1</v>
      </c>
      <c r="DH39">
        <f t="shared" si="104"/>
        <v>11</v>
      </c>
      <c r="DI39">
        <f t="shared" si="104"/>
        <v>0</v>
      </c>
      <c r="DJ39" s="1"/>
      <c r="DK39" s="1"/>
    </row>
    <row r="40" spans="1:151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 s="10"/>
      <c r="AN40">
        <v>12</v>
      </c>
      <c r="AO40">
        <f t="shared" ref="AO40:BW40" si="105">C77+C78</f>
        <v>0</v>
      </c>
      <c r="AP40">
        <f t="shared" si="105"/>
        <v>0</v>
      </c>
      <c r="AQ40">
        <f t="shared" si="105"/>
        <v>0</v>
      </c>
      <c r="AR40">
        <f t="shared" si="105"/>
        <v>0</v>
      </c>
      <c r="AS40">
        <f t="shared" si="105"/>
        <v>0</v>
      </c>
      <c r="AT40">
        <f t="shared" si="105"/>
        <v>0</v>
      </c>
      <c r="AU40">
        <f t="shared" si="105"/>
        <v>0</v>
      </c>
      <c r="AV40">
        <f t="shared" si="105"/>
        <v>0</v>
      </c>
      <c r="AW40">
        <f t="shared" si="105"/>
        <v>4.4000000000000004</v>
      </c>
      <c r="AX40">
        <f t="shared" si="105"/>
        <v>0</v>
      </c>
      <c r="AY40">
        <f t="shared" si="105"/>
        <v>0</v>
      </c>
      <c r="AZ40">
        <f t="shared" si="105"/>
        <v>0</v>
      </c>
      <c r="BA40">
        <f t="shared" si="105"/>
        <v>0</v>
      </c>
      <c r="BB40">
        <f t="shared" si="105"/>
        <v>0</v>
      </c>
      <c r="BC40">
        <f t="shared" si="105"/>
        <v>4.4000000000000004</v>
      </c>
      <c r="BD40">
        <f t="shared" si="105"/>
        <v>0</v>
      </c>
      <c r="BE40">
        <f t="shared" si="105"/>
        <v>0</v>
      </c>
      <c r="BF40">
        <f t="shared" si="105"/>
        <v>1</v>
      </c>
      <c r="BG40">
        <f t="shared" si="105"/>
        <v>0</v>
      </c>
      <c r="BH40">
        <f t="shared" si="105"/>
        <v>0</v>
      </c>
      <c r="BI40">
        <f t="shared" si="105"/>
        <v>0</v>
      </c>
      <c r="BJ40">
        <f t="shared" si="105"/>
        <v>5.8</v>
      </c>
      <c r="BK40">
        <f t="shared" si="105"/>
        <v>0</v>
      </c>
      <c r="BL40">
        <f t="shared" si="105"/>
        <v>0</v>
      </c>
      <c r="BM40">
        <f t="shared" si="105"/>
        <v>51.4</v>
      </c>
      <c r="BN40">
        <f t="shared" si="105"/>
        <v>0</v>
      </c>
      <c r="BO40">
        <f t="shared" si="105"/>
        <v>0</v>
      </c>
      <c r="BP40">
        <f t="shared" si="105"/>
        <v>0</v>
      </c>
      <c r="BQ40">
        <f t="shared" si="105"/>
        <v>0</v>
      </c>
      <c r="BR40">
        <f t="shared" si="105"/>
        <v>0</v>
      </c>
      <c r="BS40">
        <f t="shared" si="105"/>
        <v>0</v>
      </c>
      <c r="BT40">
        <f t="shared" si="105"/>
        <v>0</v>
      </c>
      <c r="BU40">
        <f t="shared" si="105"/>
        <v>0</v>
      </c>
      <c r="BV40">
        <f t="shared" si="105"/>
        <v>0</v>
      </c>
      <c r="BW40">
        <f t="shared" si="105"/>
        <v>0</v>
      </c>
      <c r="BX40" s="1"/>
      <c r="BY40" s="10"/>
      <c r="BZ40">
        <v>24</v>
      </c>
      <c r="CA40">
        <f t="shared" ref="CA40:DI40" si="106">AO77+AO78</f>
        <v>14.2</v>
      </c>
      <c r="CB40">
        <f t="shared" si="106"/>
        <v>5.2</v>
      </c>
      <c r="CC40">
        <f t="shared" si="106"/>
        <v>0</v>
      </c>
      <c r="CD40">
        <f t="shared" si="106"/>
        <v>0</v>
      </c>
      <c r="CE40">
        <f t="shared" si="106"/>
        <v>9.1999999999999993</v>
      </c>
      <c r="CF40">
        <f t="shared" si="106"/>
        <v>3</v>
      </c>
      <c r="CG40">
        <f t="shared" si="106"/>
        <v>10.8</v>
      </c>
      <c r="CH40">
        <f t="shared" si="106"/>
        <v>30</v>
      </c>
      <c r="CI40">
        <f t="shared" si="106"/>
        <v>1.3</v>
      </c>
      <c r="CJ40">
        <f t="shared" si="106"/>
        <v>18.799999999999997</v>
      </c>
      <c r="CK40">
        <f t="shared" si="106"/>
        <v>6</v>
      </c>
      <c r="CL40">
        <f t="shared" si="106"/>
        <v>0.6</v>
      </c>
      <c r="CM40">
        <f t="shared" si="106"/>
        <v>38</v>
      </c>
      <c r="CN40">
        <f t="shared" si="106"/>
        <v>9</v>
      </c>
      <c r="CO40">
        <f t="shared" si="106"/>
        <v>0</v>
      </c>
      <c r="CP40">
        <f t="shared" si="106"/>
        <v>2</v>
      </c>
      <c r="CQ40">
        <f t="shared" si="106"/>
        <v>18.8</v>
      </c>
      <c r="CR40">
        <f t="shared" si="106"/>
        <v>5</v>
      </c>
      <c r="CS40">
        <f t="shared" si="106"/>
        <v>13</v>
      </c>
      <c r="CT40">
        <f t="shared" si="106"/>
        <v>13</v>
      </c>
      <c r="CU40">
        <f t="shared" si="106"/>
        <v>2</v>
      </c>
      <c r="CV40">
        <f t="shared" si="106"/>
        <v>13.399999999999999</v>
      </c>
      <c r="CW40">
        <f t="shared" si="106"/>
        <v>0</v>
      </c>
      <c r="CX40">
        <f t="shared" si="106"/>
        <v>24</v>
      </c>
      <c r="CY40">
        <f t="shared" si="106"/>
        <v>0</v>
      </c>
      <c r="CZ40">
        <f t="shared" si="106"/>
        <v>14.5</v>
      </c>
      <c r="DA40">
        <f t="shared" si="106"/>
        <v>0</v>
      </c>
      <c r="DB40">
        <f t="shared" si="106"/>
        <v>1.6</v>
      </c>
      <c r="DC40">
        <f t="shared" si="106"/>
        <v>7.2</v>
      </c>
      <c r="DD40">
        <f t="shared" si="106"/>
        <v>0</v>
      </c>
      <c r="DE40">
        <f t="shared" si="106"/>
        <v>12.200000000000001</v>
      </c>
      <c r="DF40">
        <f t="shared" si="106"/>
        <v>5.4</v>
      </c>
      <c r="DG40">
        <f t="shared" si="106"/>
        <v>2.6</v>
      </c>
      <c r="DH40">
        <f t="shared" si="106"/>
        <v>0</v>
      </c>
      <c r="DI40">
        <f t="shared" si="106"/>
        <v>16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</v>
      </c>
      <c r="AM41" s="10"/>
      <c r="AN41">
        <v>18</v>
      </c>
      <c r="AO41">
        <f t="shared" ref="AO41:BW41" si="107">C79+C80</f>
        <v>0</v>
      </c>
      <c r="AP41">
        <f t="shared" si="107"/>
        <v>0</v>
      </c>
      <c r="AQ41">
        <f t="shared" si="107"/>
        <v>0</v>
      </c>
      <c r="AR41">
        <f t="shared" si="107"/>
        <v>0</v>
      </c>
      <c r="AS41">
        <f t="shared" si="107"/>
        <v>0</v>
      </c>
      <c r="AT41">
        <f t="shared" si="107"/>
        <v>0</v>
      </c>
      <c r="AU41">
        <f t="shared" si="107"/>
        <v>0</v>
      </c>
      <c r="AV41">
        <f t="shared" si="107"/>
        <v>0</v>
      </c>
      <c r="AW41">
        <f t="shared" si="107"/>
        <v>0</v>
      </c>
      <c r="AX41">
        <f t="shared" si="107"/>
        <v>0</v>
      </c>
      <c r="AY41">
        <f t="shared" si="107"/>
        <v>1.4</v>
      </c>
      <c r="AZ41">
        <f t="shared" si="107"/>
        <v>2</v>
      </c>
      <c r="BA41">
        <f t="shared" si="107"/>
        <v>0</v>
      </c>
      <c r="BB41">
        <f t="shared" si="107"/>
        <v>0</v>
      </c>
      <c r="BC41">
        <f t="shared" si="107"/>
        <v>4.8</v>
      </c>
      <c r="BD41">
        <f t="shared" si="107"/>
        <v>0</v>
      </c>
      <c r="BE41">
        <f t="shared" si="107"/>
        <v>0</v>
      </c>
      <c r="BF41">
        <f t="shared" si="107"/>
        <v>0</v>
      </c>
      <c r="BG41">
        <f t="shared" si="107"/>
        <v>0</v>
      </c>
      <c r="BH41">
        <f t="shared" si="107"/>
        <v>0</v>
      </c>
      <c r="BI41">
        <f t="shared" si="107"/>
        <v>0</v>
      </c>
      <c r="BJ41">
        <f t="shared" si="107"/>
        <v>0</v>
      </c>
      <c r="BK41">
        <f t="shared" si="107"/>
        <v>0</v>
      </c>
      <c r="BL41">
        <f t="shared" si="107"/>
        <v>0</v>
      </c>
      <c r="BM41">
        <f t="shared" si="107"/>
        <v>3.2</v>
      </c>
      <c r="BN41">
        <f t="shared" si="107"/>
        <v>1</v>
      </c>
      <c r="BO41">
        <f t="shared" si="107"/>
        <v>0</v>
      </c>
      <c r="BP41">
        <f t="shared" si="107"/>
        <v>0</v>
      </c>
      <c r="BQ41">
        <f t="shared" si="107"/>
        <v>0</v>
      </c>
      <c r="BR41">
        <f t="shared" si="107"/>
        <v>0.60000000000000009</v>
      </c>
      <c r="BS41">
        <f t="shared" si="107"/>
        <v>0</v>
      </c>
      <c r="BT41">
        <f t="shared" si="107"/>
        <v>0</v>
      </c>
      <c r="BU41">
        <f t="shared" si="107"/>
        <v>1.8</v>
      </c>
      <c r="BV41">
        <f t="shared" si="107"/>
        <v>0</v>
      </c>
      <c r="BW41">
        <f t="shared" si="107"/>
        <v>0</v>
      </c>
      <c r="BX41" s="1"/>
      <c r="BY41" s="9">
        <v>42936</v>
      </c>
      <c r="BZ41">
        <v>12</v>
      </c>
      <c r="CA41">
        <f t="shared" ref="CA41:DI41" si="108">AO79+AO80</f>
        <v>84</v>
      </c>
      <c r="CB41">
        <f t="shared" si="108"/>
        <v>37.6</v>
      </c>
      <c r="CC41">
        <f t="shared" si="108"/>
        <v>17</v>
      </c>
      <c r="CD41">
        <f t="shared" si="108"/>
        <v>0</v>
      </c>
      <c r="CE41">
        <f t="shared" si="108"/>
        <v>9.6000000000000014</v>
      </c>
      <c r="CF41">
        <f t="shared" si="108"/>
        <v>8.8000000000000007</v>
      </c>
      <c r="CG41">
        <f t="shared" si="108"/>
        <v>29.8</v>
      </c>
      <c r="CH41">
        <f t="shared" si="108"/>
        <v>9</v>
      </c>
      <c r="CI41">
        <f t="shared" si="108"/>
        <v>44.4</v>
      </c>
      <c r="CJ41">
        <f t="shared" si="108"/>
        <v>52.4</v>
      </c>
      <c r="CK41">
        <f t="shared" si="108"/>
        <v>2.4</v>
      </c>
      <c r="CL41">
        <f t="shared" si="108"/>
        <v>68.2</v>
      </c>
      <c r="CM41">
        <f t="shared" si="108"/>
        <v>35</v>
      </c>
      <c r="CN41">
        <f t="shared" si="108"/>
        <v>95</v>
      </c>
      <c r="CO41">
        <f t="shared" si="108"/>
        <v>43.1</v>
      </c>
      <c r="CP41">
        <f t="shared" si="108"/>
        <v>82</v>
      </c>
      <c r="CQ41">
        <f t="shared" si="108"/>
        <v>41.4</v>
      </c>
      <c r="CR41">
        <f t="shared" si="108"/>
        <v>100</v>
      </c>
      <c r="CS41">
        <f t="shared" si="108"/>
        <v>9</v>
      </c>
      <c r="CT41">
        <f t="shared" si="108"/>
        <v>80</v>
      </c>
      <c r="CU41">
        <f t="shared" si="108"/>
        <v>65</v>
      </c>
      <c r="CV41">
        <f t="shared" si="108"/>
        <v>88.2</v>
      </c>
      <c r="CW41">
        <f t="shared" si="108"/>
        <v>10.199999999999999</v>
      </c>
      <c r="CX41">
        <f t="shared" si="108"/>
        <v>63.8</v>
      </c>
      <c r="CY41">
        <f t="shared" si="108"/>
        <v>30.8</v>
      </c>
      <c r="CZ41">
        <f t="shared" si="108"/>
        <v>13.600000000000001</v>
      </c>
      <c r="DA41">
        <f t="shared" si="108"/>
        <v>1.2</v>
      </c>
      <c r="DB41">
        <f t="shared" si="108"/>
        <v>53.9</v>
      </c>
      <c r="DC41">
        <f t="shared" si="108"/>
        <v>78</v>
      </c>
      <c r="DD41">
        <f t="shared" si="108"/>
        <v>5.2</v>
      </c>
      <c r="DE41">
        <f t="shared" si="108"/>
        <v>11.3</v>
      </c>
      <c r="DF41">
        <f t="shared" si="108"/>
        <v>10.8</v>
      </c>
      <c r="DG41">
        <f t="shared" si="108"/>
        <v>17</v>
      </c>
      <c r="DH41">
        <f t="shared" si="108"/>
        <v>45.6</v>
      </c>
      <c r="DI41">
        <f t="shared" si="108"/>
        <v>0</v>
      </c>
      <c r="DJ41" s="1"/>
      <c r="DK41" s="1"/>
    </row>
    <row r="42" spans="1:151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8</v>
      </c>
      <c r="AM42" s="10"/>
      <c r="AN42">
        <v>24</v>
      </c>
      <c r="AO42">
        <f t="shared" ref="AO42:BW42" si="109">C81+C82</f>
        <v>0</v>
      </c>
      <c r="AP42">
        <f t="shared" si="109"/>
        <v>0</v>
      </c>
      <c r="AQ42">
        <f t="shared" si="109"/>
        <v>0</v>
      </c>
      <c r="AR42">
        <f t="shared" si="109"/>
        <v>0</v>
      </c>
      <c r="AS42">
        <f t="shared" si="109"/>
        <v>0</v>
      </c>
      <c r="AT42">
        <f t="shared" si="109"/>
        <v>0</v>
      </c>
      <c r="AU42">
        <f t="shared" si="109"/>
        <v>0</v>
      </c>
      <c r="AV42">
        <f t="shared" si="109"/>
        <v>0</v>
      </c>
      <c r="AW42">
        <f t="shared" si="109"/>
        <v>0</v>
      </c>
      <c r="AX42">
        <f t="shared" si="109"/>
        <v>0</v>
      </c>
      <c r="AY42">
        <f t="shared" si="109"/>
        <v>0</v>
      </c>
      <c r="AZ42">
        <f t="shared" si="109"/>
        <v>0</v>
      </c>
      <c r="BA42">
        <f t="shared" si="109"/>
        <v>0</v>
      </c>
      <c r="BB42">
        <f t="shared" si="109"/>
        <v>0</v>
      </c>
      <c r="BC42">
        <f t="shared" si="109"/>
        <v>0</v>
      </c>
      <c r="BD42">
        <f t="shared" si="109"/>
        <v>0</v>
      </c>
      <c r="BE42">
        <f t="shared" si="109"/>
        <v>0</v>
      </c>
      <c r="BF42">
        <f t="shared" si="109"/>
        <v>0</v>
      </c>
      <c r="BG42">
        <f t="shared" si="109"/>
        <v>0</v>
      </c>
      <c r="BH42">
        <f t="shared" si="109"/>
        <v>0</v>
      </c>
      <c r="BI42">
        <f t="shared" si="109"/>
        <v>0</v>
      </c>
      <c r="BJ42">
        <f t="shared" si="109"/>
        <v>0</v>
      </c>
      <c r="BK42">
        <f t="shared" si="109"/>
        <v>0</v>
      </c>
      <c r="BL42">
        <f t="shared" si="109"/>
        <v>0</v>
      </c>
      <c r="BM42">
        <f t="shared" si="109"/>
        <v>0</v>
      </c>
      <c r="BN42">
        <f t="shared" si="109"/>
        <v>0</v>
      </c>
      <c r="BO42">
        <f t="shared" si="109"/>
        <v>0</v>
      </c>
      <c r="BP42">
        <f t="shared" si="109"/>
        <v>0</v>
      </c>
      <c r="BQ42">
        <f t="shared" si="109"/>
        <v>0</v>
      </c>
      <c r="BR42">
        <f t="shared" si="109"/>
        <v>0</v>
      </c>
      <c r="BS42">
        <f t="shared" si="109"/>
        <v>0</v>
      </c>
      <c r="BT42">
        <f t="shared" si="109"/>
        <v>0</v>
      </c>
      <c r="BU42">
        <f t="shared" si="109"/>
        <v>0</v>
      </c>
      <c r="BV42">
        <f t="shared" si="109"/>
        <v>0</v>
      </c>
      <c r="BW42">
        <f t="shared" si="109"/>
        <v>0</v>
      </c>
      <c r="BX42" s="1"/>
      <c r="BY42" s="10"/>
      <c r="BZ42">
        <v>24</v>
      </c>
      <c r="CA42">
        <f t="shared" ref="CA42:DI42" si="110">AO81+AO82</f>
        <v>72</v>
      </c>
      <c r="CB42">
        <f t="shared" si="110"/>
        <v>43.8</v>
      </c>
      <c r="CC42">
        <f t="shared" si="110"/>
        <v>46</v>
      </c>
      <c r="CD42">
        <f t="shared" si="110"/>
        <v>0</v>
      </c>
      <c r="CE42">
        <f t="shared" si="110"/>
        <v>0.8</v>
      </c>
      <c r="CF42">
        <f t="shared" si="110"/>
        <v>0</v>
      </c>
      <c r="CG42">
        <f t="shared" si="110"/>
        <v>48.9</v>
      </c>
      <c r="CH42">
        <f t="shared" si="110"/>
        <v>4</v>
      </c>
      <c r="CI42">
        <f t="shared" si="110"/>
        <v>42.8</v>
      </c>
      <c r="CJ42">
        <f t="shared" si="110"/>
        <v>80</v>
      </c>
      <c r="CK42">
        <f t="shared" si="110"/>
        <v>67.2</v>
      </c>
      <c r="CL42">
        <f t="shared" si="110"/>
        <v>66.599999999999994</v>
      </c>
      <c r="CM42">
        <f t="shared" si="110"/>
        <v>26</v>
      </c>
      <c r="CN42">
        <f t="shared" si="110"/>
        <v>29</v>
      </c>
      <c r="CO42">
        <f t="shared" si="110"/>
        <v>66.8</v>
      </c>
      <c r="CP42">
        <f t="shared" si="110"/>
        <v>56</v>
      </c>
      <c r="CQ42">
        <f t="shared" si="110"/>
        <v>79.8</v>
      </c>
      <c r="CR42">
        <f t="shared" si="110"/>
        <v>46</v>
      </c>
      <c r="CS42">
        <f t="shared" si="110"/>
        <v>1</v>
      </c>
      <c r="CT42">
        <f t="shared" si="110"/>
        <v>55.099999999999994</v>
      </c>
      <c r="CU42">
        <f t="shared" si="110"/>
        <v>91</v>
      </c>
      <c r="CV42">
        <f t="shared" si="110"/>
        <v>45.8</v>
      </c>
      <c r="CW42">
        <f t="shared" si="110"/>
        <v>83.4</v>
      </c>
      <c r="CX42">
        <f t="shared" si="110"/>
        <v>80.2</v>
      </c>
      <c r="CY42">
        <f t="shared" si="110"/>
        <v>54.7</v>
      </c>
      <c r="CZ42">
        <f t="shared" si="110"/>
        <v>0</v>
      </c>
      <c r="DA42">
        <f t="shared" si="110"/>
        <v>64.2</v>
      </c>
      <c r="DB42">
        <f t="shared" si="110"/>
        <v>9.6</v>
      </c>
      <c r="DC42">
        <f t="shared" si="110"/>
        <v>48</v>
      </c>
      <c r="DD42">
        <f t="shared" si="110"/>
        <v>34.200000000000003</v>
      </c>
      <c r="DE42">
        <f t="shared" si="110"/>
        <v>2</v>
      </c>
      <c r="DF42">
        <f t="shared" si="110"/>
        <v>2.9000000000000004</v>
      </c>
      <c r="DG42">
        <f t="shared" si="110"/>
        <v>3.1</v>
      </c>
      <c r="DH42">
        <f t="shared" si="110"/>
        <v>72</v>
      </c>
      <c r="DI42">
        <f t="shared" si="110"/>
        <v>0</v>
      </c>
      <c r="DJ42" s="1"/>
      <c r="DK42" s="1"/>
    </row>
    <row r="43" spans="1:151" x14ac:dyDescent="0.25">
      <c r="A43" s="8">
        <v>43652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M43" s="9">
        <v>42927</v>
      </c>
      <c r="AN43">
        <v>6</v>
      </c>
      <c r="AO43">
        <f t="shared" ref="AO43:BW43" si="111">C83+C84</f>
        <v>0</v>
      </c>
      <c r="AP43">
        <f t="shared" si="111"/>
        <v>0</v>
      </c>
      <c r="AQ43">
        <f t="shared" si="111"/>
        <v>0</v>
      </c>
      <c r="AR43">
        <f t="shared" si="111"/>
        <v>0</v>
      </c>
      <c r="AS43">
        <f t="shared" si="111"/>
        <v>0</v>
      </c>
      <c r="AT43">
        <f t="shared" si="111"/>
        <v>0</v>
      </c>
      <c r="AU43">
        <f t="shared" si="111"/>
        <v>0</v>
      </c>
      <c r="AV43">
        <f t="shared" si="111"/>
        <v>0</v>
      </c>
      <c r="AW43">
        <f t="shared" si="111"/>
        <v>0</v>
      </c>
      <c r="AX43">
        <f t="shared" si="111"/>
        <v>0</v>
      </c>
      <c r="AY43">
        <f t="shared" si="111"/>
        <v>0</v>
      </c>
      <c r="AZ43">
        <f t="shared" si="111"/>
        <v>0</v>
      </c>
      <c r="BA43">
        <f t="shared" si="111"/>
        <v>0</v>
      </c>
      <c r="BB43">
        <f t="shared" si="111"/>
        <v>0</v>
      </c>
      <c r="BC43">
        <f t="shared" si="111"/>
        <v>0</v>
      </c>
      <c r="BD43">
        <f t="shared" si="111"/>
        <v>0</v>
      </c>
      <c r="BE43">
        <f t="shared" si="111"/>
        <v>0</v>
      </c>
      <c r="BF43">
        <f t="shared" si="111"/>
        <v>0</v>
      </c>
      <c r="BG43">
        <f t="shared" si="111"/>
        <v>0</v>
      </c>
      <c r="BH43">
        <f t="shared" si="111"/>
        <v>0</v>
      </c>
      <c r="BI43">
        <f t="shared" si="111"/>
        <v>0</v>
      </c>
      <c r="BJ43">
        <f t="shared" si="111"/>
        <v>0</v>
      </c>
      <c r="BK43">
        <f t="shared" si="111"/>
        <v>0</v>
      </c>
      <c r="BL43">
        <f t="shared" si="111"/>
        <v>0</v>
      </c>
      <c r="BM43">
        <f t="shared" si="111"/>
        <v>0</v>
      </c>
      <c r="BN43">
        <f t="shared" si="111"/>
        <v>0</v>
      </c>
      <c r="BO43">
        <f t="shared" si="111"/>
        <v>0</v>
      </c>
      <c r="BP43">
        <f t="shared" si="111"/>
        <v>0</v>
      </c>
      <c r="BQ43">
        <f t="shared" si="111"/>
        <v>0</v>
      </c>
      <c r="BR43">
        <f t="shared" si="111"/>
        <v>0</v>
      </c>
      <c r="BS43">
        <f t="shared" si="111"/>
        <v>0</v>
      </c>
      <c r="BT43">
        <f t="shared" si="111"/>
        <v>0</v>
      </c>
      <c r="BU43">
        <f t="shared" si="111"/>
        <v>0</v>
      </c>
      <c r="BV43">
        <f t="shared" si="111"/>
        <v>0</v>
      </c>
      <c r="BW43">
        <f t="shared" si="111"/>
        <v>0</v>
      </c>
      <c r="BX43" s="1"/>
      <c r="BY43" s="9">
        <v>42937</v>
      </c>
      <c r="BZ43">
        <v>12</v>
      </c>
      <c r="CA43">
        <f t="shared" ref="CA43:DI43" si="112">AO83+AO84</f>
        <v>73</v>
      </c>
      <c r="CB43">
        <f t="shared" si="112"/>
        <v>48.1</v>
      </c>
      <c r="CC43">
        <f t="shared" si="112"/>
        <v>82.6</v>
      </c>
      <c r="CD43">
        <f t="shared" si="112"/>
        <v>0</v>
      </c>
      <c r="CE43">
        <f t="shared" si="112"/>
        <v>13</v>
      </c>
      <c r="CF43">
        <f t="shared" si="112"/>
        <v>23.2</v>
      </c>
      <c r="CG43">
        <f t="shared" si="112"/>
        <v>130</v>
      </c>
      <c r="CH43">
        <f t="shared" si="112"/>
        <v>0</v>
      </c>
      <c r="CI43">
        <f t="shared" si="112"/>
        <v>23.7</v>
      </c>
      <c r="CJ43">
        <f t="shared" si="112"/>
        <v>101</v>
      </c>
      <c r="CK43">
        <f t="shared" si="112"/>
        <v>15</v>
      </c>
      <c r="CL43">
        <f t="shared" si="112"/>
        <v>64.2</v>
      </c>
      <c r="CM43">
        <f t="shared" si="112"/>
        <v>164</v>
      </c>
      <c r="CN43">
        <f t="shared" si="112"/>
        <v>164</v>
      </c>
      <c r="CO43">
        <f t="shared" si="112"/>
        <v>82.7</v>
      </c>
      <c r="CP43">
        <f t="shared" si="112"/>
        <v>50</v>
      </c>
      <c r="CQ43">
        <f t="shared" si="112"/>
        <v>57</v>
      </c>
      <c r="CR43">
        <f t="shared" si="112"/>
        <v>56</v>
      </c>
      <c r="CS43">
        <f t="shared" si="112"/>
        <v>2</v>
      </c>
      <c r="CT43">
        <f t="shared" si="112"/>
        <v>81.400000000000006</v>
      </c>
      <c r="CU43">
        <f t="shared" si="112"/>
        <v>157</v>
      </c>
      <c r="CV43">
        <f t="shared" si="112"/>
        <v>28</v>
      </c>
      <c r="CW43">
        <f t="shared" si="112"/>
        <v>56.7</v>
      </c>
      <c r="CX43">
        <f t="shared" si="112"/>
        <v>58</v>
      </c>
      <c r="CY43">
        <f t="shared" si="112"/>
        <v>37.700000000000003</v>
      </c>
      <c r="CZ43">
        <f t="shared" si="112"/>
        <v>10.399999999999999</v>
      </c>
      <c r="DA43">
        <f t="shared" si="112"/>
        <v>32.6</v>
      </c>
      <c r="DB43">
        <f t="shared" si="112"/>
        <v>109.80000000000001</v>
      </c>
      <c r="DC43">
        <f t="shared" si="112"/>
        <v>22</v>
      </c>
      <c r="DD43">
        <f t="shared" si="112"/>
        <v>17.399999999999999</v>
      </c>
      <c r="DE43">
        <f t="shared" si="112"/>
        <v>72.599999999999994</v>
      </c>
      <c r="DF43">
        <f t="shared" si="112"/>
        <v>45.2</v>
      </c>
      <c r="DG43">
        <f t="shared" si="112"/>
        <v>25.599999999999998</v>
      </c>
      <c r="DH43">
        <f t="shared" si="112"/>
        <v>147.4</v>
      </c>
      <c r="DI43">
        <f t="shared" si="112"/>
        <v>0</v>
      </c>
      <c r="DJ43" s="1"/>
      <c r="DK43" s="1"/>
    </row>
    <row r="44" spans="1:151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3">C85+C86</f>
        <v>0</v>
      </c>
      <c r="AP44">
        <f t="shared" si="113"/>
        <v>0</v>
      </c>
      <c r="AQ44">
        <f t="shared" si="113"/>
        <v>0</v>
      </c>
      <c r="AR44">
        <f t="shared" si="113"/>
        <v>2</v>
      </c>
      <c r="AS44">
        <f t="shared" si="113"/>
        <v>0</v>
      </c>
      <c r="AT44">
        <f t="shared" si="113"/>
        <v>0</v>
      </c>
      <c r="AU44">
        <f t="shared" si="113"/>
        <v>0</v>
      </c>
      <c r="AV44">
        <f t="shared" si="113"/>
        <v>0</v>
      </c>
      <c r="AW44">
        <f t="shared" si="113"/>
        <v>0</v>
      </c>
      <c r="AX44">
        <f t="shared" si="113"/>
        <v>0</v>
      </c>
      <c r="AY44">
        <f t="shared" si="113"/>
        <v>0</v>
      </c>
      <c r="AZ44">
        <f t="shared" si="113"/>
        <v>0</v>
      </c>
      <c r="BA44">
        <f t="shared" si="113"/>
        <v>0</v>
      </c>
      <c r="BB44">
        <f t="shared" si="113"/>
        <v>0</v>
      </c>
      <c r="BC44">
        <f t="shared" si="113"/>
        <v>0</v>
      </c>
      <c r="BD44">
        <f t="shared" si="113"/>
        <v>0</v>
      </c>
      <c r="BE44">
        <f t="shared" si="113"/>
        <v>0</v>
      </c>
      <c r="BF44">
        <f t="shared" si="113"/>
        <v>0</v>
      </c>
      <c r="BG44">
        <f t="shared" si="113"/>
        <v>0</v>
      </c>
      <c r="BH44">
        <f t="shared" si="113"/>
        <v>0</v>
      </c>
      <c r="BI44">
        <f t="shared" si="113"/>
        <v>0</v>
      </c>
      <c r="BJ44">
        <f t="shared" si="113"/>
        <v>0</v>
      </c>
      <c r="BK44">
        <f t="shared" si="113"/>
        <v>0</v>
      </c>
      <c r="BL44">
        <f t="shared" si="113"/>
        <v>0</v>
      </c>
      <c r="BM44">
        <f t="shared" si="113"/>
        <v>0</v>
      </c>
      <c r="BN44">
        <f t="shared" si="113"/>
        <v>0</v>
      </c>
      <c r="BO44">
        <f t="shared" si="113"/>
        <v>0</v>
      </c>
      <c r="BP44">
        <f t="shared" si="113"/>
        <v>0</v>
      </c>
      <c r="BQ44">
        <f t="shared" si="113"/>
        <v>0</v>
      </c>
      <c r="BR44">
        <f t="shared" si="113"/>
        <v>0</v>
      </c>
      <c r="BS44">
        <f t="shared" si="113"/>
        <v>0.3</v>
      </c>
      <c r="BT44">
        <f t="shared" si="113"/>
        <v>0</v>
      </c>
      <c r="BU44">
        <f t="shared" si="113"/>
        <v>0</v>
      </c>
      <c r="BV44">
        <f t="shared" si="113"/>
        <v>0</v>
      </c>
      <c r="BW44">
        <f t="shared" si="113"/>
        <v>0</v>
      </c>
      <c r="BX44" s="1"/>
      <c r="BY44" s="10"/>
      <c r="BZ44">
        <v>24</v>
      </c>
      <c r="CA44">
        <f t="shared" ref="CA44:DI44" si="114">AO85+AO86</f>
        <v>1</v>
      </c>
      <c r="CB44">
        <f t="shared" si="114"/>
        <v>2.6</v>
      </c>
      <c r="CC44">
        <f t="shared" si="114"/>
        <v>5</v>
      </c>
      <c r="CD44">
        <f t="shared" si="114"/>
        <v>0</v>
      </c>
      <c r="CE44">
        <f t="shared" si="114"/>
        <v>60.6</v>
      </c>
      <c r="CF44">
        <f t="shared" si="114"/>
        <v>97.7</v>
      </c>
      <c r="CG44">
        <f t="shared" si="114"/>
        <v>10.6</v>
      </c>
      <c r="CH44">
        <f t="shared" si="114"/>
        <v>15</v>
      </c>
      <c r="CI44">
        <f t="shared" si="114"/>
        <v>1.2</v>
      </c>
      <c r="CJ44">
        <f t="shared" si="114"/>
        <v>1.3</v>
      </c>
      <c r="CK44">
        <f t="shared" si="114"/>
        <v>0</v>
      </c>
      <c r="CL44">
        <f t="shared" si="114"/>
        <v>1.7000000000000002</v>
      </c>
      <c r="CM44">
        <f t="shared" si="114"/>
        <v>19</v>
      </c>
      <c r="CN44">
        <f t="shared" si="114"/>
        <v>5</v>
      </c>
      <c r="CO44">
        <f t="shared" si="114"/>
        <v>2.4</v>
      </c>
      <c r="CP44">
        <f t="shared" si="114"/>
        <v>6</v>
      </c>
      <c r="CQ44">
        <f t="shared" si="114"/>
        <v>0.4</v>
      </c>
      <c r="CR44">
        <f t="shared" si="114"/>
        <v>0</v>
      </c>
      <c r="CS44">
        <f t="shared" si="114"/>
        <v>58</v>
      </c>
      <c r="CT44">
        <f t="shared" si="114"/>
        <v>2</v>
      </c>
      <c r="CU44">
        <f t="shared" si="114"/>
        <v>8</v>
      </c>
      <c r="CV44">
        <f t="shared" si="114"/>
        <v>0</v>
      </c>
      <c r="CW44">
        <f t="shared" si="114"/>
        <v>40.300000000000004</v>
      </c>
      <c r="CX44">
        <f t="shared" si="114"/>
        <v>0.4</v>
      </c>
      <c r="CY44">
        <f t="shared" si="114"/>
        <v>0.4</v>
      </c>
      <c r="CZ44">
        <f t="shared" si="114"/>
        <v>30.8</v>
      </c>
      <c r="DA44">
        <f t="shared" si="114"/>
        <v>0</v>
      </c>
      <c r="DB44">
        <f t="shared" si="114"/>
        <v>20</v>
      </c>
      <c r="DC44">
        <f t="shared" si="114"/>
        <v>0</v>
      </c>
      <c r="DD44">
        <f t="shared" si="114"/>
        <v>0</v>
      </c>
      <c r="DE44">
        <f t="shared" si="114"/>
        <v>16.5</v>
      </c>
      <c r="DF44">
        <f t="shared" si="114"/>
        <v>41.5</v>
      </c>
      <c r="DG44">
        <f t="shared" si="114"/>
        <v>79.100000000000009</v>
      </c>
      <c r="DH44">
        <f t="shared" si="114"/>
        <v>12</v>
      </c>
      <c r="DI44">
        <f t="shared" si="114"/>
        <v>19</v>
      </c>
      <c r="DJ44" s="1"/>
      <c r="DK44" s="1"/>
    </row>
    <row r="45" spans="1:151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5">C87+C88</f>
        <v>0</v>
      </c>
      <c r="AP45">
        <f t="shared" si="115"/>
        <v>0</v>
      </c>
      <c r="AQ45">
        <f t="shared" si="115"/>
        <v>0</v>
      </c>
      <c r="AR45">
        <f t="shared" si="115"/>
        <v>1</v>
      </c>
      <c r="AS45">
        <f t="shared" si="115"/>
        <v>0</v>
      </c>
      <c r="AT45">
        <f t="shared" si="115"/>
        <v>0</v>
      </c>
      <c r="AU45">
        <f t="shared" si="115"/>
        <v>0</v>
      </c>
      <c r="AV45">
        <f t="shared" si="115"/>
        <v>0</v>
      </c>
      <c r="AW45">
        <f t="shared" si="115"/>
        <v>0</v>
      </c>
      <c r="AX45">
        <f t="shared" si="115"/>
        <v>0</v>
      </c>
      <c r="AY45">
        <f t="shared" si="115"/>
        <v>0</v>
      </c>
      <c r="AZ45">
        <f t="shared" si="115"/>
        <v>0</v>
      </c>
      <c r="BA45">
        <f t="shared" si="115"/>
        <v>0</v>
      </c>
      <c r="BB45">
        <f t="shared" si="115"/>
        <v>0</v>
      </c>
      <c r="BC45">
        <f t="shared" si="115"/>
        <v>0</v>
      </c>
      <c r="BD45">
        <f t="shared" si="115"/>
        <v>0</v>
      </c>
      <c r="BE45">
        <f t="shared" si="115"/>
        <v>0</v>
      </c>
      <c r="BF45">
        <f t="shared" si="115"/>
        <v>0</v>
      </c>
      <c r="BG45">
        <f t="shared" si="115"/>
        <v>0</v>
      </c>
      <c r="BH45">
        <f t="shared" si="115"/>
        <v>0</v>
      </c>
      <c r="BI45">
        <f t="shared" si="115"/>
        <v>0</v>
      </c>
      <c r="BJ45">
        <f t="shared" si="115"/>
        <v>0</v>
      </c>
      <c r="BK45">
        <f t="shared" si="115"/>
        <v>0</v>
      </c>
      <c r="BL45">
        <f t="shared" si="115"/>
        <v>0</v>
      </c>
      <c r="BM45">
        <f t="shared" si="115"/>
        <v>0</v>
      </c>
      <c r="BN45">
        <f t="shared" si="115"/>
        <v>4</v>
      </c>
      <c r="BO45">
        <f t="shared" si="115"/>
        <v>0</v>
      </c>
      <c r="BP45">
        <f t="shared" si="115"/>
        <v>0</v>
      </c>
      <c r="BQ45">
        <f t="shared" si="115"/>
        <v>0</v>
      </c>
      <c r="BR45">
        <f t="shared" si="115"/>
        <v>0</v>
      </c>
      <c r="BS45">
        <f t="shared" si="115"/>
        <v>0</v>
      </c>
      <c r="BT45">
        <f t="shared" si="115"/>
        <v>0</v>
      </c>
      <c r="BU45">
        <f t="shared" si="115"/>
        <v>0</v>
      </c>
      <c r="BV45">
        <f t="shared" si="115"/>
        <v>0</v>
      </c>
      <c r="BW45">
        <f t="shared" si="115"/>
        <v>0</v>
      </c>
      <c r="BX45" s="1"/>
      <c r="BY45" s="9">
        <v>42938</v>
      </c>
      <c r="BZ45">
        <v>12</v>
      </c>
      <c r="CA45">
        <f t="shared" ref="CA45:DI45" si="116">AO87+AO88</f>
        <v>0</v>
      </c>
      <c r="CB45">
        <f t="shared" si="116"/>
        <v>0</v>
      </c>
      <c r="CC45">
        <f t="shared" si="116"/>
        <v>0</v>
      </c>
      <c r="CD45">
        <f t="shared" si="116"/>
        <v>0</v>
      </c>
      <c r="CE45">
        <f t="shared" si="116"/>
        <v>0</v>
      </c>
      <c r="CF45">
        <f t="shared" si="116"/>
        <v>0</v>
      </c>
      <c r="CG45">
        <f t="shared" si="116"/>
        <v>0</v>
      </c>
      <c r="CH45">
        <f t="shared" si="116"/>
        <v>0</v>
      </c>
      <c r="CI45">
        <f t="shared" si="116"/>
        <v>0</v>
      </c>
      <c r="CJ45">
        <f t="shared" si="116"/>
        <v>0.7</v>
      </c>
      <c r="CK45">
        <f t="shared" si="116"/>
        <v>0</v>
      </c>
      <c r="CL45">
        <f t="shared" si="116"/>
        <v>0</v>
      </c>
      <c r="CM45">
        <f t="shared" si="116"/>
        <v>0</v>
      </c>
      <c r="CN45">
        <f t="shared" si="116"/>
        <v>0</v>
      </c>
      <c r="CO45">
        <f t="shared" si="116"/>
        <v>0</v>
      </c>
      <c r="CP45">
        <f t="shared" si="116"/>
        <v>0</v>
      </c>
      <c r="CQ45">
        <f t="shared" si="116"/>
        <v>0</v>
      </c>
      <c r="CR45">
        <f t="shared" si="116"/>
        <v>0</v>
      </c>
      <c r="CS45">
        <f t="shared" si="116"/>
        <v>0</v>
      </c>
      <c r="CT45">
        <f t="shared" si="116"/>
        <v>0</v>
      </c>
      <c r="CU45">
        <f t="shared" si="116"/>
        <v>0</v>
      </c>
      <c r="CV45">
        <f t="shared" si="116"/>
        <v>0</v>
      </c>
      <c r="CW45">
        <f t="shared" si="116"/>
        <v>0.4</v>
      </c>
      <c r="CX45">
        <f t="shared" si="116"/>
        <v>0</v>
      </c>
      <c r="CY45">
        <f t="shared" si="116"/>
        <v>0</v>
      </c>
      <c r="CZ45">
        <f t="shared" si="116"/>
        <v>0</v>
      </c>
      <c r="DA45">
        <f t="shared" si="116"/>
        <v>0</v>
      </c>
      <c r="DB45">
        <f t="shared" si="116"/>
        <v>0</v>
      </c>
      <c r="DC45">
        <f t="shared" si="116"/>
        <v>0</v>
      </c>
      <c r="DD45">
        <f t="shared" si="116"/>
        <v>1</v>
      </c>
      <c r="DE45">
        <f t="shared" si="116"/>
        <v>0</v>
      </c>
      <c r="DF45">
        <f t="shared" si="116"/>
        <v>1.4</v>
      </c>
      <c r="DG45">
        <f t="shared" si="116"/>
        <v>8.1999999999999993</v>
      </c>
      <c r="DH45">
        <f t="shared" si="116"/>
        <v>1</v>
      </c>
      <c r="DI45">
        <f t="shared" si="116"/>
        <v>4</v>
      </c>
      <c r="DJ45" s="1"/>
      <c r="DK45" s="1"/>
    </row>
    <row r="46" spans="1:151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</v>
      </c>
      <c r="K46">
        <v>0</v>
      </c>
      <c r="L46">
        <v>5</v>
      </c>
      <c r="M46">
        <v>0</v>
      </c>
      <c r="N46">
        <v>0</v>
      </c>
      <c r="O46">
        <v>0</v>
      </c>
      <c r="P46">
        <v>0</v>
      </c>
      <c r="Q46">
        <v>15.8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0.3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M46" s="10"/>
      <c r="AN46">
        <v>24</v>
      </c>
      <c r="AO46">
        <f t="shared" ref="AO46:BW46" si="117">C89+C90</f>
        <v>0</v>
      </c>
      <c r="AP46">
        <f t="shared" si="117"/>
        <v>0</v>
      </c>
      <c r="AQ46">
        <f t="shared" si="117"/>
        <v>0</v>
      </c>
      <c r="AR46">
        <f t="shared" si="117"/>
        <v>0</v>
      </c>
      <c r="AS46">
        <f t="shared" si="117"/>
        <v>0</v>
      </c>
      <c r="AT46">
        <f t="shared" si="117"/>
        <v>0</v>
      </c>
      <c r="AU46">
        <f t="shared" si="117"/>
        <v>0</v>
      </c>
      <c r="AV46">
        <f t="shared" si="117"/>
        <v>0</v>
      </c>
      <c r="AW46">
        <f t="shared" si="117"/>
        <v>0</v>
      </c>
      <c r="AX46">
        <f t="shared" si="117"/>
        <v>0</v>
      </c>
      <c r="AY46">
        <f t="shared" si="117"/>
        <v>0</v>
      </c>
      <c r="AZ46">
        <f t="shared" si="117"/>
        <v>0</v>
      </c>
      <c r="BA46">
        <f t="shared" si="117"/>
        <v>0</v>
      </c>
      <c r="BB46">
        <f t="shared" si="117"/>
        <v>0</v>
      </c>
      <c r="BC46">
        <f t="shared" si="117"/>
        <v>0</v>
      </c>
      <c r="BD46">
        <f t="shared" si="117"/>
        <v>0</v>
      </c>
      <c r="BE46">
        <f t="shared" si="117"/>
        <v>0</v>
      </c>
      <c r="BF46">
        <f t="shared" si="117"/>
        <v>0</v>
      </c>
      <c r="BG46">
        <f t="shared" si="117"/>
        <v>0</v>
      </c>
      <c r="BH46">
        <f t="shared" si="117"/>
        <v>0</v>
      </c>
      <c r="BI46">
        <f t="shared" si="117"/>
        <v>0</v>
      </c>
      <c r="BJ46">
        <f t="shared" si="117"/>
        <v>0</v>
      </c>
      <c r="BK46">
        <f t="shared" si="117"/>
        <v>0</v>
      </c>
      <c r="BL46">
        <f t="shared" si="117"/>
        <v>0</v>
      </c>
      <c r="BM46">
        <f t="shared" si="117"/>
        <v>0</v>
      </c>
      <c r="BN46">
        <f t="shared" si="117"/>
        <v>0</v>
      </c>
      <c r="BO46">
        <f t="shared" si="117"/>
        <v>0</v>
      </c>
      <c r="BP46">
        <f t="shared" si="117"/>
        <v>0</v>
      </c>
      <c r="BQ46">
        <f t="shared" si="117"/>
        <v>0</v>
      </c>
      <c r="BR46">
        <f t="shared" si="117"/>
        <v>0</v>
      </c>
      <c r="BS46">
        <f t="shared" si="117"/>
        <v>0</v>
      </c>
      <c r="BT46">
        <f t="shared" si="117"/>
        <v>0</v>
      </c>
      <c r="BU46">
        <f t="shared" si="117"/>
        <v>0</v>
      </c>
      <c r="BV46">
        <f t="shared" si="117"/>
        <v>0</v>
      </c>
      <c r="BW46">
        <f t="shared" si="117"/>
        <v>0</v>
      </c>
      <c r="BX46" s="1"/>
      <c r="BY46" s="10"/>
      <c r="BZ46">
        <v>24</v>
      </c>
      <c r="CA46">
        <f t="shared" ref="CA46:DI46" si="118">AO89+AO90</f>
        <v>0</v>
      </c>
      <c r="CB46">
        <f t="shared" si="118"/>
        <v>0</v>
      </c>
      <c r="CC46">
        <f t="shared" si="118"/>
        <v>0</v>
      </c>
      <c r="CD46">
        <f t="shared" si="118"/>
        <v>0</v>
      </c>
      <c r="CE46">
        <f t="shared" si="118"/>
        <v>0</v>
      </c>
      <c r="CF46">
        <f t="shared" si="118"/>
        <v>0</v>
      </c>
      <c r="CG46">
        <f t="shared" si="118"/>
        <v>0</v>
      </c>
      <c r="CH46">
        <f t="shared" si="118"/>
        <v>0</v>
      </c>
      <c r="CI46">
        <f t="shared" si="118"/>
        <v>0</v>
      </c>
      <c r="CJ46">
        <f t="shared" si="118"/>
        <v>0</v>
      </c>
      <c r="CK46">
        <f t="shared" si="118"/>
        <v>0</v>
      </c>
      <c r="CL46">
        <f t="shared" si="118"/>
        <v>0</v>
      </c>
      <c r="CM46">
        <f t="shared" si="118"/>
        <v>0</v>
      </c>
      <c r="CN46">
        <f t="shared" si="118"/>
        <v>0</v>
      </c>
      <c r="CO46">
        <f t="shared" si="118"/>
        <v>0</v>
      </c>
      <c r="CP46">
        <f t="shared" si="118"/>
        <v>0</v>
      </c>
      <c r="CQ46">
        <f t="shared" si="118"/>
        <v>0</v>
      </c>
      <c r="CR46">
        <f t="shared" si="118"/>
        <v>0</v>
      </c>
      <c r="CS46">
        <f t="shared" si="118"/>
        <v>0</v>
      </c>
      <c r="CT46">
        <f t="shared" si="118"/>
        <v>0</v>
      </c>
      <c r="CU46">
        <f t="shared" si="118"/>
        <v>0</v>
      </c>
      <c r="CV46">
        <f t="shared" si="118"/>
        <v>0</v>
      </c>
      <c r="CW46">
        <f t="shared" si="118"/>
        <v>0</v>
      </c>
      <c r="CX46">
        <f t="shared" si="118"/>
        <v>0</v>
      </c>
      <c r="CY46">
        <f t="shared" si="118"/>
        <v>0</v>
      </c>
      <c r="CZ46">
        <f t="shared" si="118"/>
        <v>0</v>
      </c>
      <c r="DA46">
        <f t="shared" si="118"/>
        <v>0</v>
      </c>
      <c r="DB46">
        <f t="shared" si="118"/>
        <v>0</v>
      </c>
      <c r="DC46">
        <f t="shared" si="118"/>
        <v>0</v>
      </c>
      <c r="DD46">
        <f t="shared" si="118"/>
        <v>0</v>
      </c>
      <c r="DE46">
        <f t="shared" si="118"/>
        <v>0</v>
      </c>
      <c r="DF46">
        <f t="shared" si="118"/>
        <v>0</v>
      </c>
      <c r="DG46">
        <f t="shared" si="118"/>
        <v>6</v>
      </c>
      <c r="DH46">
        <f t="shared" si="118"/>
        <v>0</v>
      </c>
      <c r="DI46">
        <f t="shared" si="118"/>
        <v>0</v>
      </c>
      <c r="DJ46" s="1"/>
      <c r="DK46" s="1"/>
    </row>
    <row r="47" spans="1:151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0.2</v>
      </c>
      <c r="H47">
        <v>0.3</v>
      </c>
      <c r="I47">
        <v>0</v>
      </c>
      <c r="J47">
        <v>11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5.8</v>
      </c>
      <c r="R47">
        <v>0</v>
      </c>
      <c r="S47">
        <v>0</v>
      </c>
      <c r="T47">
        <v>0</v>
      </c>
      <c r="U47">
        <v>35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1.8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M47" s="9">
        <v>42928</v>
      </c>
      <c r="AN47">
        <v>6</v>
      </c>
      <c r="AO47">
        <f t="shared" ref="AO47:BW47" si="119">C91+C92</f>
        <v>0</v>
      </c>
      <c r="AP47">
        <f t="shared" si="119"/>
        <v>0</v>
      </c>
      <c r="AQ47">
        <f t="shared" si="119"/>
        <v>0</v>
      </c>
      <c r="AR47">
        <f t="shared" si="119"/>
        <v>8</v>
      </c>
      <c r="AS47">
        <f t="shared" si="119"/>
        <v>0</v>
      </c>
      <c r="AT47">
        <f t="shared" si="119"/>
        <v>0</v>
      </c>
      <c r="AU47">
        <f t="shared" si="119"/>
        <v>0</v>
      </c>
      <c r="AV47">
        <f t="shared" si="119"/>
        <v>1</v>
      </c>
      <c r="AW47">
        <f t="shared" si="119"/>
        <v>0</v>
      </c>
      <c r="AX47">
        <f t="shared" si="119"/>
        <v>0</v>
      </c>
      <c r="AY47">
        <f t="shared" si="119"/>
        <v>0</v>
      </c>
      <c r="AZ47">
        <f t="shared" si="119"/>
        <v>0</v>
      </c>
      <c r="BA47">
        <f t="shared" si="119"/>
        <v>0</v>
      </c>
      <c r="BB47">
        <f t="shared" si="119"/>
        <v>0</v>
      </c>
      <c r="BC47">
        <f t="shared" si="119"/>
        <v>0</v>
      </c>
      <c r="BD47">
        <f t="shared" si="119"/>
        <v>0</v>
      </c>
      <c r="BE47">
        <f t="shared" si="119"/>
        <v>0</v>
      </c>
      <c r="BF47">
        <f t="shared" si="119"/>
        <v>0</v>
      </c>
      <c r="BG47">
        <f t="shared" si="119"/>
        <v>1</v>
      </c>
      <c r="BH47">
        <f t="shared" si="119"/>
        <v>0</v>
      </c>
      <c r="BI47">
        <f t="shared" si="119"/>
        <v>0</v>
      </c>
      <c r="BJ47">
        <f t="shared" si="119"/>
        <v>0</v>
      </c>
      <c r="BK47">
        <f t="shared" si="119"/>
        <v>0</v>
      </c>
      <c r="BL47">
        <f t="shared" si="119"/>
        <v>0</v>
      </c>
      <c r="BM47">
        <f t="shared" si="119"/>
        <v>0</v>
      </c>
      <c r="BN47">
        <f t="shared" si="119"/>
        <v>1</v>
      </c>
      <c r="BO47">
        <f t="shared" si="119"/>
        <v>0</v>
      </c>
      <c r="BP47">
        <f t="shared" si="119"/>
        <v>0</v>
      </c>
      <c r="BQ47">
        <f t="shared" si="119"/>
        <v>0</v>
      </c>
      <c r="BR47">
        <f t="shared" si="119"/>
        <v>0</v>
      </c>
      <c r="BS47">
        <f t="shared" si="119"/>
        <v>0</v>
      </c>
      <c r="BT47">
        <f t="shared" si="119"/>
        <v>0</v>
      </c>
      <c r="BU47">
        <f t="shared" si="119"/>
        <v>0</v>
      </c>
      <c r="BV47">
        <f t="shared" si="119"/>
        <v>0</v>
      </c>
      <c r="BW47">
        <f t="shared" si="119"/>
        <v>3</v>
      </c>
      <c r="BX47" s="1"/>
      <c r="BY47" s="9">
        <v>42939</v>
      </c>
      <c r="BZ47">
        <v>12</v>
      </c>
      <c r="CA47">
        <f t="shared" ref="CA47:DI47" si="120">AO91+AO92</f>
        <v>0</v>
      </c>
      <c r="CB47">
        <f t="shared" si="120"/>
        <v>0</v>
      </c>
      <c r="CC47">
        <f t="shared" si="120"/>
        <v>0</v>
      </c>
      <c r="CD47">
        <f t="shared" si="120"/>
        <v>0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0</v>
      </c>
      <c r="CJ47">
        <f t="shared" si="120"/>
        <v>0</v>
      </c>
      <c r="CK47">
        <f t="shared" si="120"/>
        <v>0</v>
      </c>
      <c r="CL47">
        <f t="shared" si="120"/>
        <v>0</v>
      </c>
      <c r="CM47">
        <f t="shared" si="120"/>
        <v>0</v>
      </c>
      <c r="CN47">
        <f t="shared" si="120"/>
        <v>0</v>
      </c>
      <c r="CO47">
        <f t="shared" si="120"/>
        <v>0</v>
      </c>
      <c r="CP47">
        <f t="shared" si="120"/>
        <v>0</v>
      </c>
      <c r="CQ47">
        <f t="shared" si="120"/>
        <v>0</v>
      </c>
      <c r="CR47">
        <f t="shared" si="120"/>
        <v>0</v>
      </c>
      <c r="CS47">
        <f t="shared" si="120"/>
        <v>0</v>
      </c>
      <c r="CT47">
        <f t="shared" si="120"/>
        <v>0</v>
      </c>
      <c r="CU47">
        <f t="shared" si="120"/>
        <v>0</v>
      </c>
      <c r="CV47">
        <f t="shared" si="120"/>
        <v>0</v>
      </c>
      <c r="CW47">
        <f t="shared" si="120"/>
        <v>0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0</v>
      </c>
      <c r="DE47">
        <f t="shared" si="120"/>
        <v>0</v>
      </c>
      <c r="DF47">
        <f t="shared" si="120"/>
        <v>0</v>
      </c>
      <c r="DG47">
        <f t="shared" si="120"/>
        <v>2.2999999999999998</v>
      </c>
      <c r="DH47">
        <f t="shared" si="120"/>
        <v>0</v>
      </c>
      <c r="DI47">
        <f t="shared" si="120"/>
        <v>0</v>
      </c>
      <c r="DJ47" s="1"/>
      <c r="DK47" s="1"/>
    </row>
    <row r="48" spans="1:151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33.799999999999997</v>
      </c>
      <c r="AI48">
        <v>0</v>
      </c>
      <c r="AJ48">
        <v>0</v>
      </c>
      <c r="AK48">
        <v>2</v>
      </c>
      <c r="AM48" s="10"/>
      <c r="AN48">
        <v>12</v>
      </c>
      <c r="AO48">
        <f t="shared" ref="AO48:BW48" si="121">C93+C94</f>
        <v>0</v>
      </c>
      <c r="AP48">
        <f t="shared" si="121"/>
        <v>0</v>
      </c>
      <c r="AQ48">
        <f t="shared" si="121"/>
        <v>0</v>
      </c>
      <c r="AR48">
        <f t="shared" si="121"/>
        <v>0</v>
      </c>
      <c r="AS48">
        <f t="shared" si="121"/>
        <v>0</v>
      </c>
      <c r="AT48">
        <f t="shared" si="121"/>
        <v>0</v>
      </c>
      <c r="AU48">
        <f t="shared" si="121"/>
        <v>0</v>
      </c>
      <c r="AV48">
        <f t="shared" si="121"/>
        <v>4</v>
      </c>
      <c r="AW48">
        <f t="shared" si="121"/>
        <v>0</v>
      </c>
      <c r="AX48">
        <f t="shared" si="121"/>
        <v>0</v>
      </c>
      <c r="AY48">
        <f t="shared" si="121"/>
        <v>0</v>
      </c>
      <c r="AZ48">
        <f t="shared" si="121"/>
        <v>0</v>
      </c>
      <c r="BA48">
        <f t="shared" si="121"/>
        <v>0</v>
      </c>
      <c r="BB48">
        <f t="shared" si="121"/>
        <v>0</v>
      </c>
      <c r="BC48">
        <f t="shared" si="121"/>
        <v>0</v>
      </c>
      <c r="BD48">
        <f t="shared" si="121"/>
        <v>0</v>
      </c>
      <c r="BE48">
        <f t="shared" si="121"/>
        <v>0</v>
      </c>
      <c r="BF48">
        <f t="shared" si="121"/>
        <v>0</v>
      </c>
      <c r="BG48">
        <f t="shared" si="121"/>
        <v>2</v>
      </c>
      <c r="BH48">
        <f t="shared" si="121"/>
        <v>0</v>
      </c>
      <c r="BI48">
        <f t="shared" si="121"/>
        <v>0</v>
      </c>
      <c r="BJ48">
        <f t="shared" si="121"/>
        <v>0</v>
      </c>
      <c r="BK48">
        <f t="shared" si="121"/>
        <v>0</v>
      </c>
      <c r="BL48">
        <f t="shared" si="121"/>
        <v>0</v>
      </c>
      <c r="BM48">
        <f t="shared" si="121"/>
        <v>0</v>
      </c>
      <c r="BN48">
        <f t="shared" si="121"/>
        <v>1.4</v>
      </c>
      <c r="BO48">
        <f t="shared" si="121"/>
        <v>0</v>
      </c>
      <c r="BP48">
        <f t="shared" si="121"/>
        <v>0</v>
      </c>
      <c r="BQ48">
        <f t="shared" si="121"/>
        <v>0</v>
      </c>
      <c r="BR48">
        <f t="shared" si="121"/>
        <v>0</v>
      </c>
      <c r="BS48">
        <f t="shared" si="121"/>
        <v>0</v>
      </c>
      <c r="BT48">
        <f t="shared" si="121"/>
        <v>0</v>
      </c>
      <c r="BU48">
        <f t="shared" si="121"/>
        <v>0</v>
      </c>
      <c r="BV48">
        <f t="shared" si="121"/>
        <v>0</v>
      </c>
      <c r="BW48">
        <f t="shared" si="121"/>
        <v>0</v>
      </c>
      <c r="BX48" s="1"/>
      <c r="BY48" s="10"/>
      <c r="BZ48">
        <v>24</v>
      </c>
      <c r="CA48">
        <f t="shared" ref="CA48:DI48" si="122">AO93+AO94</f>
        <v>0</v>
      </c>
      <c r="CB48">
        <f t="shared" si="122"/>
        <v>0</v>
      </c>
      <c r="CC48">
        <f t="shared" si="122"/>
        <v>0</v>
      </c>
      <c r="CD48">
        <f t="shared" si="122"/>
        <v>0</v>
      </c>
      <c r="CE48">
        <f t="shared" si="122"/>
        <v>0</v>
      </c>
      <c r="CF48">
        <f t="shared" si="122"/>
        <v>0</v>
      </c>
      <c r="CG48">
        <f t="shared" si="122"/>
        <v>0</v>
      </c>
      <c r="CH48">
        <f t="shared" si="122"/>
        <v>0</v>
      </c>
      <c r="CI48">
        <f t="shared" si="122"/>
        <v>0</v>
      </c>
      <c r="CJ48">
        <f t="shared" si="122"/>
        <v>0</v>
      </c>
      <c r="CK48">
        <f t="shared" si="122"/>
        <v>0</v>
      </c>
      <c r="CL48">
        <f t="shared" si="122"/>
        <v>0</v>
      </c>
      <c r="CM48">
        <f t="shared" si="122"/>
        <v>0</v>
      </c>
      <c r="CN48">
        <f t="shared" si="122"/>
        <v>0</v>
      </c>
      <c r="CO48">
        <f t="shared" si="122"/>
        <v>0</v>
      </c>
      <c r="CP48">
        <f t="shared" si="122"/>
        <v>0</v>
      </c>
      <c r="CQ48">
        <f t="shared" si="122"/>
        <v>0</v>
      </c>
      <c r="CR48">
        <f t="shared" si="122"/>
        <v>0</v>
      </c>
      <c r="CS48">
        <f t="shared" si="122"/>
        <v>0</v>
      </c>
      <c r="CT48">
        <f t="shared" si="122"/>
        <v>0</v>
      </c>
      <c r="CU48">
        <f t="shared" si="122"/>
        <v>0</v>
      </c>
      <c r="CV48">
        <f t="shared" si="122"/>
        <v>0</v>
      </c>
      <c r="CW48">
        <f t="shared" si="122"/>
        <v>0</v>
      </c>
      <c r="CX48">
        <f t="shared" si="122"/>
        <v>0</v>
      </c>
      <c r="CY48">
        <f t="shared" si="122"/>
        <v>0</v>
      </c>
      <c r="CZ48">
        <f t="shared" si="122"/>
        <v>0</v>
      </c>
      <c r="DA48">
        <f t="shared" si="122"/>
        <v>0</v>
      </c>
      <c r="DB48">
        <f t="shared" si="122"/>
        <v>0</v>
      </c>
      <c r="DC48">
        <f t="shared" si="122"/>
        <v>0</v>
      </c>
      <c r="DD48">
        <f t="shared" si="122"/>
        <v>0</v>
      </c>
      <c r="DE48">
        <f t="shared" si="122"/>
        <v>0</v>
      </c>
      <c r="DF48">
        <f t="shared" si="122"/>
        <v>0</v>
      </c>
      <c r="DG48">
        <f t="shared" si="122"/>
        <v>0</v>
      </c>
      <c r="DH48">
        <f t="shared" si="122"/>
        <v>0</v>
      </c>
      <c r="DI48">
        <f t="shared" si="122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0.6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1.2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55.2</v>
      </c>
      <c r="AI49">
        <v>1</v>
      </c>
      <c r="AJ49">
        <v>0</v>
      </c>
      <c r="AK49">
        <v>4</v>
      </c>
      <c r="AM49" s="10"/>
      <c r="AN49">
        <v>18</v>
      </c>
      <c r="AO49">
        <f t="shared" ref="AO49:BW49" si="123">C95+C96</f>
        <v>0</v>
      </c>
      <c r="AP49">
        <f t="shared" si="123"/>
        <v>0</v>
      </c>
      <c r="AQ49">
        <f t="shared" si="123"/>
        <v>0</v>
      </c>
      <c r="AR49">
        <f t="shared" si="123"/>
        <v>1</v>
      </c>
      <c r="AS49">
        <f t="shared" si="123"/>
        <v>0</v>
      </c>
      <c r="AT49">
        <f t="shared" si="123"/>
        <v>0</v>
      </c>
      <c r="AU49">
        <f t="shared" si="123"/>
        <v>0</v>
      </c>
      <c r="AV49">
        <f t="shared" si="123"/>
        <v>0</v>
      </c>
      <c r="AW49">
        <f t="shared" si="123"/>
        <v>0</v>
      </c>
      <c r="AX49">
        <f t="shared" si="123"/>
        <v>0</v>
      </c>
      <c r="AY49">
        <f t="shared" si="123"/>
        <v>0</v>
      </c>
      <c r="AZ49">
        <f t="shared" si="123"/>
        <v>0</v>
      </c>
      <c r="BA49">
        <f t="shared" si="123"/>
        <v>0</v>
      </c>
      <c r="BB49">
        <f t="shared" si="123"/>
        <v>0</v>
      </c>
      <c r="BC49">
        <f t="shared" si="123"/>
        <v>1</v>
      </c>
      <c r="BD49">
        <f t="shared" si="123"/>
        <v>0</v>
      </c>
      <c r="BE49">
        <f t="shared" si="123"/>
        <v>0</v>
      </c>
      <c r="BF49">
        <f t="shared" si="123"/>
        <v>0</v>
      </c>
      <c r="BG49">
        <f t="shared" si="123"/>
        <v>0</v>
      </c>
      <c r="BH49">
        <f t="shared" si="123"/>
        <v>0</v>
      </c>
      <c r="BI49">
        <f t="shared" si="123"/>
        <v>0</v>
      </c>
      <c r="BJ49">
        <f t="shared" si="123"/>
        <v>0</v>
      </c>
      <c r="BK49">
        <f t="shared" si="123"/>
        <v>0</v>
      </c>
      <c r="BL49">
        <f t="shared" si="123"/>
        <v>0</v>
      </c>
      <c r="BM49">
        <f t="shared" si="123"/>
        <v>0</v>
      </c>
      <c r="BN49">
        <f t="shared" si="123"/>
        <v>0</v>
      </c>
      <c r="BO49">
        <f t="shared" si="123"/>
        <v>0</v>
      </c>
      <c r="BP49">
        <f t="shared" si="123"/>
        <v>0</v>
      </c>
      <c r="BQ49">
        <f t="shared" si="123"/>
        <v>0</v>
      </c>
      <c r="BR49">
        <f t="shared" si="123"/>
        <v>0</v>
      </c>
      <c r="BS49">
        <f t="shared" si="123"/>
        <v>0</v>
      </c>
      <c r="BT49">
        <f t="shared" si="123"/>
        <v>0</v>
      </c>
      <c r="BU49">
        <f t="shared" si="123"/>
        <v>50.3</v>
      </c>
      <c r="BV49">
        <f t="shared" si="123"/>
        <v>0</v>
      </c>
      <c r="BW49">
        <f t="shared" si="123"/>
        <v>0</v>
      </c>
      <c r="BX49" s="1"/>
      <c r="BY49" s="9">
        <v>42940</v>
      </c>
      <c r="BZ49">
        <v>12</v>
      </c>
      <c r="CA49">
        <f t="shared" ref="CA49:DI49" si="124">AO95+AO96</f>
        <v>0</v>
      </c>
      <c r="CB49">
        <f t="shared" si="124"/>
        <v>0</v>
      </c>
      <c r="CC49">
        <f t="shared" si="124"/>
        <v>0</v>
      </c>
      <c r="CD49">
        <f t="shared" si="124"/>
        <v>0</v>
      </c>
      <c r="CE49">
        <f t="shared" si="124"/>
        <v>0</v>
      </c>
      <c r="CF49">
        <f t="shared" si="124"/>
        <v>0</v>
      </c>
      <c r="CG49">
        <f t="shared" si="124"/>
        <v>0</v>
      </c>
      <c r="CH49">
        <f t="shared" si="124"/>
        <v>0</v>
      </c>
      <c r="CI49">
        <f t="shared" si="124"/>
        <v>0</v>
      </c>
      <c r="CJ49">
        <f t="shared" si="124"/>
        <v>0</v>
      </c>
      <c r="CK49">
        <f t="shared" si="124"/>
        <v>0</v>
      </c>
      <c r="CL49">
        <f t="shared" si="124"/>
        <v>0</v>
      </c>
      <c r="CM49">
        <f t="shared" si="124"/>
        <v>0</v>
      </c>
      <c r="CN49">
        <f t="shared" si="124"/>
        <v>0</v>
      </c>
      <c r="CO49">
        <f t="shared" si="124"/>
        <v>0</v>
      </c>
      <c r="CP49">
        <f t="shared" si="124"/>
        <v>0</v>
      </c>
      <c r="CQ49">
        <f t="shared" si="124"/>
        <v>0</v>
      </c>
      <c r="CR49">
        <f t="shared" si="124"/>
        <v>0</v>
      </c>
      <c r="CS49">
        <f t="shared" si="124"/>
        <v>0</v>
      </c>
      <c r="CT49">
        <f t="shared" si="124"/>
        <v>0</v>
      </c>
      <c r="CU49">
        <f t="shared" si="124"/>
        <v>0</v>
      </c>
      <c r="CV49">
        <f t="shared" si="124"/>
        <v>0</v>
      </c>
      <c r="CW49">
        <f t="shared" si="124"/>
        <v>0</v>
      </c>
      <c r="CX49">
        <f t="shared" si="124"/>
        <v>0</v>
      </c>
      <c r="CY49">
        <f t="shared" si="124"/>
        <v>0</v>
      </c>
      <c r="CZ49">
        <f t="shared" si="124"/>
        <v>0</v>
      </c>
      <c r="DA49">
        <f t="shared" si="124"/>
        <v>0</v>
      </c>
      <c r="DB49">
        <f t="shared" si="124"/>
        <v>0</v>
      </c>
      <c r="DC49">
        <f t="shared" si="124"/>
        <v>0</v>
      </c>
      <c r="DD49">
        <f t="shared" si="124"/>
        <v>0</v>
      </c>
      <c r="DE49">
        <f t="shared" si="124"/>
        <v>0</v>
      </c>
      <c r="DF49">
        <f t="shared" si="124"/>
        <v>0</v>
      </c>
      <c r="DG49">
        <f t="shared" si="124"/>
        <v>0</v>
      </c>
      <c r="DH49">
        <f t="shared" si="124"/>
        <v>0</v>
      </c>
      <c r="DI49">
        <f t="shared" si="124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27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5.2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1.8</v>
      </c>
      <c r="AI50">
        <v>0.2</v>
      </c>
      <c r="AJ50">
        <v>3</v>
      </c>
      <c r="AK50">
        <v>7</v>
      </c>
      <c r="AM50" s="10"/>
      <c r="AN50">
        <v>24</v>
      </c>
      <c r="AO50">
        <f t="shared" ref="AO50:BW50" si="125">C97+C98</f>
        <v>0</v>
      </c>
      <c r="AP50">
        <f t="shared" si="125"/>
        <v>0</v>
      </c>
      <c r="AQ50">
        <f t="shared" si="125"/>
        <v>0</v>
      </c>
      <c r="AR50">
        <f t="shared" si="125"/>
        <v>0</v>
      </c>
      <c r="AS50">
        <f t="shared" si="125"/>
        <v>0</v>
      </c>
      <c r="AT50">
        <f t="shared" si="125"/>
        <v>0</v>
      </c>
      <c r="AU50">
        <f t="shared" si="125"/>
        <v>0</v>
      </c>
      <c r="AV50">
        <f t="shared" si="125"/>
        <v>0</v>
      </c>
      <c r="AW50">
        <f t="shared" si="125"/>
        <v>0</v>
      </c>
      <c r="AX50">
        <f t="shared" si="125"/>
        <v>0</v>
      </c>
      <c r="AY50">
        <f t="shared" si="125"/>
        <v>0</v>
      </c>
      <c r="AZ50">
        <f t="shared" si="125"/>
        <v>0</v>
      </c>
      <c r="BA50">
        <f t="shared" si="125"/>
        <v>0</v>
      </c>
      <c r="BB50">
        <f t="shared" si="125"/>
        <v>0</v>
      </c>
      <c r="BC50">
        <f t="shared" si="125"/>
        <v>0</v>
      </c>
      <c r="BD50">
        <f t="shared" si="125"/>
        <v>0</v>
      </c>
      <c r="BE50">
        <f t="shared" si="125"/>
        <v>0</v>
      </c>
      <c r="BF50">
        <f t="shared" si="125"/>
        <v>0</v>
      </c>
      <c r="BG50">
        <f t="shared" si="125"/>
        <v>0</v>
      </c>
      <c r="BH50">
        <f t="shared" si="125"/>
        <v>0</v>
      </c>
      <c r="BI50">
        <f t="shared" si="125"/>
        <v>0</v>
      </c>
      <c r="BJ50">
        <f t="shared" si="125"/>
        <v>0</v>
      </c>
      <c r="BK50">
        <f t="shared" si="125"/>
        <v>1</v>
      </c>
      <c r="BL50">
        <f t="shared" si="125"/>
        <v>0</v>
      </c>
      <c r="BM50">
        <f t="shared" si="125"/>
        <v>0</v>
      </c>
      <c r="BN50">
        <f t="shared" si="125"/>
        <v>0</v>
      </c>
      <c r="BO50">
        <f t="shared" si="125"/>
        <v>0</v>
      </c>
      <c r="BP50">
        <f t="shared" si="125"/>
        <v>0</v>
      </c>
      <c r="BQ50">
        <f t="shared" si="125"/>
        <v>0</v>
      </c>
      <c r="BR50">
        <f t="shared" si="125"/>
        <v>0</v>
      </c>
      <c r="BS50">
        <f t="shared" si="125"/>
        <v>0</v>
      </c>
      <c r="BT50">
        <f t="shared" si="125"/>
        <v>0</v>
      </c>
      <c r="BU50">
        <f t="shared" si="125"/>
        <v>5.4</v>
      </c>
      <c r="BV50">
        <f t="shared" si="125"/>
        <v>0</v>
      </c>
      <c r="BW50">
        <f t="shared" si="125"/>
        <v>0</v>
      </c>
      <c r="BX50" s="1"/>
      <c r="BY50" s="10"/>
      <c r="BZ50">
        <v>24</v>
      </c>
      <c r="CA50">
        <f t="shared" ref="CA50:DI50" si="126">AO97+AO98</f>
        <v>0</v>
      </c>
      <c r="CB50">
        <f t="shared" si="126"/>
        <v>0</v>
      </c>
      <c r="CC50">
        <f t="shared" si="126"/>
        <v>0</v>
      </c>
      <c r="CD50">
        <f t="shared" si="126"/>
        <v>0</v>
      </c>
      <c r="CE50">
        <f t="shared" si="126"/>
        <v>0</v>
      </c>
      <c r="CF50">
        <f t="shared" si="126"/>
        <v>0</v>
      </c>
      <c r="CG50">
        <f t="shared" si="126"/>
        <v>0</v>
      </c>
      <c r="CH50">
        <f t="shared" si="126"/>
        <v>0</v>
      </c>
      <c r="CI50">
        <f t="shared" si="126"/>
        <v>0</v>
      </c>
      <c r="CJ50">
        <f t="shared" si="126"/>
        <v>2.4</v>
      </c>
      <c r="CK50">
        <f t="shared" si="126"/>
        <v>0</v>
      </c>
      <c r="CL50">
        <f t="shared" si="126"/>
        <v>0.2</v>
      </c>
      <c r="CM50">
        <f t="shared" si="126"/>
        <v>0</v>
      </c>
      <c r="CN50">
        <f t="shared" si="126"/>
        <v>0</v>
      </c>
      <c r="CO50">
        <f t="shared" si="126"/>
        <v>0</v>
      </c>
      <c r="CP50">
        <f t="shared" si="126"/>
        <v>10</v>
      </c>
      <c r="CQ50">
        <f t="shared" si="126"/>
        <v>0</v>
      </c>
      <c r="CR50">
        <f t="shared" si="126"/>
        <v>12</v>
      </c>
      <c r="CS50">
        <f t="shared" si="126"/>
        <v>0</v>
      </c>
      <c r="CT50">
        <f t="shared" si="126"/>
        <v>12.8</v>
      </c>
      <c r="CU50">
        <f t="shared" si="126"/>
        <v>0</v>
      </c>
      <c r="CV50">
        <f t="shared" si="126"/>
        <v>0</v>
      </c>
      <c r="CW50">
        <f t="shared" si="126"/>
        <v>3</v>
      </c>
      <c r="CX50">
        <f t="shared" si="126"/>
        <v>0</v>
      </c>
      <c r="CY50">
        <f t="shared" si="126"/>
        <v>0</v>
      </c>
      <c r="CZ50">
        <f t="shared" si="126"/>
        <v>0</v>
      </c>
      <c r="DA50">
        <f t="shared" si="126"/>
        <v>0</v>
      </c>
      <c r="DB50">
        <f t="shared" si="126"/>
        <v>0</v>
      </c>
      <c r="DC50">
        <f t="shared" si="126"/>
        <v>0</v>
      </c>
      <c r="DD50">
        <f t="shared" si="126"/>
        <v>0</v>
      </c>
      <c r="DE50">
        <f t="shared" si="126"/>
        <v>0</v>
      </c>
      <c r="DF50">
        <f t="shared" si="126"/>
        <v>0</v>
      </c>
      <c r="DG50">
        <f t="shared" si="126"/>
        <v>0</v>
      </c>
      <c r="DH50">
        <f t="shared" si="126"/>
        <v>0</v>
      </c>
      <c r="DI50">
        <f t="shared" si="126"/>
        <v>0</v>
      </c>
      <c r="DJ50" s="1"/>
      <c r="DK50" s="1"/>
    </row>
    <row r="51" spans="1:115" x14ac:dyDescent="0.25">
      <c r="A51" s="8">
        <v>43653</v>
      </c>
      <c r="B51">
        <v>3</v>
      </c>
      <c r="C51">
        <v>0</v>
      </c>
      <c r="D51">
        <v>0.2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7</v>
      </c>
      <c r="Q51">
        <v>0</v>
      </c>
      <c r="R51">
        <v>4</v>
      </c>
      <c r="S51">
        <v>0</v>
      </c>
      <c r="T51">
        <v>0</v>
      </c>
      <c r="U51">
        <v>0</v>
      </c>
      <c r="V51">
        <v>0</v>
      </c>
      <c r="W51">
        <v>0</v>
      </c>
      <c r="X51">
        <v>0.4</v>
      </c>
      <c r="Y51">
        <v>0</v>
      </c>
      <c r="Z51">
        <v>6.6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1.6</v>
      </c>
      <c r="AI51">
        <v>0</v>
      </c>
      <c r="AJ51">
        <v>4</v>
      </c>
      <c r="AK51">
        <v>5</v>
      </c>
      <c r="AM51" s="9">
        <v>42929</v>
      </c>
      <c r="AN51">
        <v>6</v>
      </c>
      <c r="AO51">
        <f t="shared" ref="AO51:BW51" si="127">C99+C100</f>
        <v>0</v>
      </c>
      <c r="AP51">
        <f t="shared" si="127"/>
        <v>0</v>
      </c>
      <c r="AQ51">
        <f t="shared" si="127"/>
        <v>0</v>
      </c>
      <c r="AR51">
        <f t="shared" si="127"/>
        <v>0</v>
      </c>
      <c r="AS51">
        <f t="shared" si="127"/>
        <v>0</v>
      </c>
      <c r="AT51">
        <f t="shared" si="127"/>
        <v>0</v>
      </c>
      <c r="AU51">
        <f t="shared" si="127"/>
        <v>0</v>
      </c>
      <c r="AV51">
        <f t="shared" si="127"/>
        <v>0</v>
      </c>
      <c r="AW51">
        <f t="shared" si="127"/>
        <v>0</v>
      </c>
      <c r="AX51">
        <f t="shared" si="127"/>
        <v>0</v>
      </c>
      <c r="AY51">
        <f t="shared" si="127"/>
        <v>0</v>
      </c>
      <c r="AZ51">
        <f t="shared" si="127"/>
        <v>0</v>
      </c>
      <c r="BA51">
        <f t="shared" si="127"/>
        <v>0</v>
      </c>
      <c r="BB51">
        <f t="shared" si="127"/>
        <v>0</v>
      </c>
      <c r="BC51">
        <f t="shared" si="127"/>
        <v>0</v>
      </c>
      <c r="BD51">
        <f t="shared" si="127"/>
        <v>0</v>
      </c>
      <c r="BE51">
        <f t="shared" si="127"/>
        <v>0</v>
      </c>
      <c r="BF51">
        <f t="shared" si="127"/>
        <v>0</v>
      </c>
      <c r="BG51">
        <f t="shared" si="127"/>
        <v>0</v>
      </c>
      <c r="BH51">
        <f t="shared" si="127"/>
        <v>0</v>
      </c>
      <c r="BI51">
        <f t="shared" si="127"/>
        <v>0</v>
      </c>
      <c r="BJ51">
        <f t="shared" si="127"/>
        <v>0</v>
      </c>
      <c r="BK51">
        <f t="shared" si="127"/>
        <v>0</v>
      </c>
      <c r="BL51">
        <f t="shared" si="127"/>
        <v>0</v>
      </c>
      <c r="BM51">
        <f t="shared" si="127"/>
        <v>0</v>
      </c>
      <c r="BN51">
        <f t="shared" si="127"/>
        <v>0</v>
      </c>
      <c r="BO51">
        <f t="shared" si="127"/>
        <v>0</v>
      </c>
      <c r="BP51">
        <f t="shared" si="127"/>
        <v>12</v>
      </c>
      <c r="BQ51">
        <f t="shared" si="127"/>
        <v>0</v>
      </c>
      <c r="BR51">
        <f t="shared" si="127"/>
        <v>0</v>
      </c>
      <c r="BS51">
        <f t="shared" si="127"/>
        <v>0</v>
      </c>
      <c r="BT51">
        <f t="shared" si="127"/>
        <v>0</v>
      </c>
      <c r="BU51">
        <f t="shared" si="127"/>
        <v>0</v>
      </c>
      <c r="BV51">
        <f t="shared" si="127"/>
        <v>0</v>
      </c>
      <c r="BW51">
        <f t="shared" si="127"/>
        <v>0</v>
      </c>
      <c r="BX51" s="1"/>
      <c r="BY51" s="9">
        <v>42941</v>
      </c>
      <c r="BZ51">
        <v>12</v>
      </c>
      <c r="CA51">
        <f t="shared" ref="CA51:DI51" si="128">AO99+AO100</f>
        <v>0</v>
      </c>
      <c r="CB51">
        <f t="shared" si="128"/>
        <v>0</v>
      </c>
      <c r="CC51">
        <f t="shared" si="128"/>
        <v>0</v>
      </c>
      <c r="CD51">
        <f t="shared" si="128"/>
        <v>0</v>
      </c>
      <c r="CE51">
        <f t="shared" si="128"/>
        <v>0</v>
      </c>
      <c r="CF51">
        <f t="shared" si="128"/>
        <v>0</v>
      </c>
      <c r="CG51">
        <f t="shared" si="128"/>
        <v>0</v>
      </c>
      <c r="CH51">
        <f t="shared" si="128"/>
        <v>0</v>
      </c>
      <c r="CI51">
        <f t="shared" si="128"/>
        <v>0</v>
      </c>
      <c r="CJ51">
        <f t="shared" si="128"/>
        <v>0</v>
      </c>
      <c r="CK51">
        <f t="shared" si="128"/>
        <v>0</v>
      </c>
      <c r="CL51">
        <f t="shared" si="128"/>
        <v>0</v>
      </c>
      <c r="CM51">
        <f t="shared" si="128"/>
        <v>0</v>
      </c>
      <c r="CN51">
        <f t="shared" si="128"/>
        <v>0</v>
      </c>
      <c r="CO51">
        <f t="shared" si="128"/>
        <v>0</v>
      </c>
      <c r="CP51">
        <f t="shared" si="128"/>
        <v>0</v>
      </c>
      <c r="CQ51">
        <f t="shared" si="128"/>
        <v>0</v>
      </c>
      <c r="CR51">
        <f t="shared" si="128"/>
        <v>0</v>
      </c>
      <c r="CS51">
        <f t="shared" si="128"/>
        <v>0</v>
      </c>
      <c r="CT51">
        <f t="shared" si="128"/>
        <v>0</v>
      </c>
      <c r="CU51">
        <f t="shared" si="128"/>
        <v>0</v>
      </c>
      <c r="CV51">
        <f t="shared" si="128"/>
        <v>0</v>
      </c>
      <c r="CW51">
        <f t="shared" si="128"/>
        <v>0</v>
      </c>
      <c r="CX51">
        <f t="shared" si="128"/>
        <v>0</v>
      </c>
      <c r="CY51">
        <f t="shared" si="128"/>
        <v>0</v>
      </c>
      <c r="CZ51">
        <f t="shared" si="128"/>
        <v>0</v>
      </c>
      <c r="DA51">
        <f t="shared" si="128"/>
        <v>0</v>
      </c>
      <c r="DB51">
        <f t="shared" si="128"/>
        <v>0</v>
      </c>
      <c r="DC51">
        <f t="shared" si="128"/>
        <v>3</v>
      </c>
      <c r="DD51">
        <f t="shared" si="128"/>
        <v>0</v>
      </c>
      <c r="DE51">
        <f t="shared" si="128"/>
        <v>0</v>
      </c>
      <c r="DF51">
        <f t="shared" si="128"/>
        <v>0</v>
      </c>
      <c r="DG51">
        <f t="shared" si="128"/>
        <v>0</v>
      </c>
      <c r="DH51">
        <f t="shared" si="128"/>
        <v>0</v>
      </c>
      <c r="DI51">
        <f t="shared" si="128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0.3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19</v>
      </c>
      <c r="R52">
        <v>1</v>
      </c>
      <c r="S52">
        <v>6.2</v>
      </c>
      <c r="T52">
        <v>0</v>
      </c>
      <c r="U52">
        <v>0</v>
      </c>
      <c r="V52">
        <v>0</v>
      </c>
      <c r="W52">
        <v>0</v>
      </c>
      <c r="X52">
        <v>3.4</v>
      </c>
      <c r="Y52">
        <v>0</v>
      </c>
      <c r="Z52">
        <v>4.5999999999999996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1.6</v>
      </c>
      <c r="AJ52">
        <v>4</v>
      </c>
      <c r="AK52">
        <v>0</v>
      </c>
      <c r="AM52" s="10"/>
      <c r="AN52">
        <v>12</v>
      </c>
      <c r="AO52">
        <f t="shared" ref="AO52:BW52" si="129">C101+C102</f>
        <v>0</v>
      </c>
      <c r="AP52">
        <f t="shared" si="129"/>
        <v>0</v>
      </c>
      <c r="AQ52">
        <f t="shared" si="129"/>
        <v>0</v>
      </c>
      <c r="AR52">
        <f t="shared" si="129"/>
        <v>56</v>
      </c>
      <c r="AS52">
        <f t="shared" si="129"/>
        <v>0</v>
      </c>
      <c r="AT52">
        <f t="shared" si="129"/>
        <v>0</v>
      </c>
      <c r="AU52">
        <f t="shared" si="129"/>
        <v>0</v>
      </c>
      <c r="AV52">
        <f t="shared" si="129"/>
        <v>0</v>
      </c>
      <c r="AW52">
        <f t="shared" si="129"/>
        <v>0</v>
      </c>
      <c r="AX52">
        <f t="shared" si="129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9"/>
        <v>0</v>
      </c>
      <c r="BC52">
        <f t="shared" si="129"/>
        <v>0</v>
      </c>
      <c r="BD52">
        <f t="shared" si="129"/>
        <v>0</v>
      </c>
      <c r="BE52">
        <f t="shared" si="129"/>
        <v>0</v>
      </c>
      <c r="BF52">
        <f t="shared" si="129"/>
        <v>0</v>
      </c>
      <c r="BG52">
        <f t="shared" si="129"/>
        <v>0</v>
      </c>
      <c r="BH52">
        <f t="shared" si="129"/>
        <v>0</v>
      </c>
      <c r="BI52">
        <f t="shared" si="129"/>
        <v>0</v>
      </c>
      <c r="BJ52">
        <f t="shared" si="129"/>
        <v>0</v>
      </c>
      <c r="BK52">
        <f t="shared" si="129"/>
        <v>0</v>
      </c>
      <c r="BL52">
        <f t="shared" si="129"/>
        <v>0</v>
      </c>
      <c r="BM52">
        <f t="shared" si="129"/>
        <v>0</v>
      </c>
      <c r="BN52">
        <f t="shared" si="129"/>
        <v>0</v>
      </c>
      <c r="BO52">
        <f t="shared" si="129"/>
        <v>0</v>
      </c>
      <c r="BP52">
        <f t="shared" si="129"/>
        <v>1</v>
      </c>
      <c r="BQ52">
        <f t="shared" si="129"/>
        <v>0</v>
      </c>
      <c r="BR52">
        <f t="shared" si="129"/>
        <v>0</v>
      </c>
      <c r="BS52">
        <f t="shared" si="129"/>
        <v>0</v>
      </c>
      <c r="BT52">
        <f t="shared" si="129"/>
        <v>0.4</v>
      </c>
      <c r="BU52">
        <f t="shared" si="129"/>
        <v>0</v>
      </c>
      <c r="BV52">
        <f t="shared" si="129"/>
        <v>0</v>
      </c>
      <c r="BW52">
        <f t="shared" si="129"/>
        <v>0</v>
      </c>
      <c r="BX52" s="1"/>
      <c r="BY52" s="10"/>
      <c r="BZ52">
        <v>24</v>
      </c>
      <c r="CA52">
        <f t="shared" ref="CA52:DI52" si="130">AO101+AO102</f>
        <v>0</v>
      </c>
      <c r="CB52">
        <f t="shared" si="130"/>
        <v>0</v>
      </c>
      <c r="CC52">
        <f t="shared" si="130"/>
        <v>0</v>
      </c>
      <c r="CD52">
        <f t="shared" si="130"/>
        <v>0</v>
      </c>
      <c r="CE52">
        <f t="shared" si="130"/>
        <v>0</v>
      </c>
      <c r="CF52">
        <f t="shared" si="130"/>
        <v>0</v>
      </c>
      <c r="CG52">
        <f t="shared" si="130"/>
        <v>0</v>
      </c>
      <c r="CH52">
        <f t="shared" si="130"/>
        <v>0</v>
      </c>
      <c r="CI52">
        <f t="shared" si="130"/>
        <v>0</v>
      </c>
      <c r="CJ52">
        <f t="shared" si="130"/>
        <v>0</v>
      </c>
      <c r="CK52">
        <f t="shared" si="130"/>
        <v>0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0</v>
      </c>
      <c r="CP52">
        <f t="shared" si="130"/>
        <v>0</v>
      </c>
      <c r="CQ52">
        <f t="shared" si="130"/>
        <v>0</v>
      </c>
      <c r="CR52">
        <f t="shared" si="130"/>
        <v>0</v>
      </c>
      <c r="CS52">
        <f t="shared" si="130"/>
        <v>0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0</v>
      </c>
      <c r="CX52">
        <f t="shared" si="130"/>
        <v>0</v>
      </c>
      <c r="CY52">
        <f t="shared" si="130"/>
        <v>0</v>
      </c>
      <c r="CZ52">
        <f t="shared" si="130"/>
        <v>0</v>
      </c>
      <c r="DA52">
        <f t="shared" si="130"/>
        <v>0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0</v>
      </c>
      <c r="DF52">
        <f t="shared" si="130"/>
        <v>0</v>
      </c>
      <c r="DG52">
        <f t="shared" si="130"/>
        <v>0</v>
      </c>
      <c r="DH52">
        <f t="shared" si="130"/>
        <v>0</v>
      </c>
      <c r="DI52">
        <f t="shared" si="130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0.4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4.8</v>
      </c>
      <c r="T53">
        <v>0</v>
      </c>
      <c r="U53">
        <v>0</v>
      </c>
      <c r="V53">
        <v>0</v>
      </c>
      <c r="W53">
        <v>0</v>
      </c>
      <c r="X53">
        <v>0.2</v>
      </c>
      <c r="Y53">
        <v>0</v>
      </c>
      <c r="Z53">
        <v>1.8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1.5</v>
      </c>
      <c r="AJ53">
        <v>1</v>
      </c>
      <c r="AK53">
        <v>0</v>
      </c>
      <c r="AM53" s="10"/>
      <c r="AN53">
        <v>18</v>
      </c>
      <c r="AO53">
        <f t="shared" ref="AO53:BW53" si="131">C103+C104</f>
        <v>0</v>
      </c>
      <c r="AP53">
        <f t="shared" si="131"/>
        <v>0</v>
      </c>
      <c r="AQ53">
        <f t="shared" si="131"/>
        <v>0</v>
      </c>
      <c r="AR53">
        <f t="shared" si="131"/>
        <v>0</v>
      </c>
      <c r="AS53">
        <f t="shared" si="131"/>
        <v>0</v>
      </c>
      <c r="AT53">
        <f t="shared" si="131"/>
        <v>0</v>
      </c>
      <c r="AU53">
        <f t="shared" si="131"/>
        <v>0</v>
      </c>
      <c r="AV53">
        <f t="shared" si="131"/>
        <v>0</v>
      </c>
      <c r="AW53">
        <f t="shared" si="131"/>
        <v>0</v>
      </c>
      <c r="AX53">
        <f t="shared" si="131"/>
        <v>0</v>
      </c>
      <c r="AY53">
        <f t="shared" si="131"/>
        <v>0.4</v>
      </c>
      <c r="AZ53">
        <f t="shared" si="131"/>
        <v>0</v>
      </c>
      <c r="BA53">
        <f t="shared" si="131"/>
        <v>0</v>
      </c>
      <c r="BB53">
        <f t="shared" si="131"/>
        <v>0</v>
      </c>
      <c r="BC53">
        <f t="shared" si="131"/>
        <v>0</v>
      </c>
      <c r="BD53">
        <f t="shared" si="131"/>
        <v>0</v>
      </c>
      <c r="BE53">
        <f t="shared" si="131"/>
        <v>0</v>
      </c>
      <c r="BF53">
        <f t="shared" si="131"/>
        <v>0</v>
      </c>
      <c r="BG53">
        <f t="shared" si="131"/>
        <v>0</v>
      </c>
      <c r="BH53">
        <f t="shared" si="131"/>
        <v>0</v>
      </c>
      <c r="BI53">
        <f t="shared" si="131"/>
        <v>0</v>
      </c>
      <c r="BJ53">
        <f t="shared" si="131"/>
        <v>1.8</v>
      </c>
      <c r="BK53">
        <f t="shared" si="131"/>
        <v>0</v>
      </c>
      <c r="BL53">
        <f t="shared" si="131"/>
        <v>0</v>
      </c>
      <c r="BM53">
        <f t="shared" si="131"/>
        <v>0</v>
      </c>
      <c r="BN53">
        <f t="shared" si="131"/>
        <v>0</v>
      </c>
      <c r="BO53">
        <f t="shared" si="131"/>
        <v>1</v>
      </c>
      <c r="BP53">
        <f t="shared" si="131"/>
        <v>0</v>
      </c>
      <c r="BQ53">
        <f t="shared" si="131"/>
        <v>0</v>
      </c>
      <c r="BR53">
        <f t="shared" si="131"/>
        <v>0</v>
      </c>
      <c r="BS53">
        <f t="shared" si="131"/>
        <v>0</v>
      </c>
      <c r="BT53">
        <f t="shared" si="131"/>
        <v>1</v>
      </c>
      <c r="BU53">
        <f t="shared" si="131"/>
        <v>0</v>
      </c>
      <c r="BV53">
        <f t="shared" si="131"/>
        <v>0</v>
      </c>
      <c r="BW53">
        <f t="shared" si="131"/>
        <v>0</v>
      </c>
      <c r="BX53" s="1"/>
      <c r="BY53" s="9">
        <v>42942</v>
      </c>
      <c r="BZ53">
        <v>12</v>
      </c>
      <c r="CA53">
        <f t="shared" ref="CA53:DI53" si="132">AO103+AO104</f>
        <v>0</v>
      </c>
      <c r="CB53">
        <f t="shared" si="132"/>
        <v>0</v>
      </c>
      <c r="CC53">
        <f t="shared" si="132"/>
        <v>0</v>
      </c>
      <c r="CD53">
        <f t="shared" si="132"/>
        <v>0</v>
      </c>
      <c r="CE53">
        <f t="shared" si="132"/>
        <v>0</v>
      </c>
      <c r="CF53">
        <f t="shared" si="132"/>
        <v>0</v>
      </c>
      <c r="CG53">
        <f t="shared" si="132"/>
        <v>0</v>
      </c>
      <c r="CH53">
        <f t="shared" si="132"/>
        <v>0</v>
      </c>
      <c r="CI53">
        <f t="shared" si="132"/>
        <v>0</v>
      </c>
      <c r="CJ53">
        <f t="shared" si="132"/>
        <v>0</v>
      </c>
      <c r="CK53">
        <f t="shared" si="132"/>
        <v>0</v>
      </c>
      <c r="CL53">
        <f t="shared" si="132"/>
        <v>0</v>
      </c>
      <c r="CM53">
        <f t="shared" si="132"/>
        <v>0</v>
      </c>
      <c r="CN53">
        <f t="shared" si="132"/>
        <v>0</v>
      </c>
      <c r="CO53">
        <f t="shared" si="132"/>
        <v>0</v>
      </c>
      <c r="CP53">
        <f t="shared" si="132"/>
        <v>0</v>
      </c>
      <c r="CQ53">
        <f t="shared" si="132"/>
        <v>0</v>
      </c>
      <c r="CR53">
        <f t="shared" si="132"/>
        <v>0</v>
      </c>
      <c r="CS53">
        <f t="shared" si="132"/>
        <v>0</v>
      </c>
      <c r="CT53">
        <f t="shared" si="132"/>
        <v>0</v>
      </c>
      <c r="CU53">
        <f t="shared" si="132"/>
        <v>0</v>
      </c>
      <c r="CV53">
        <f t="shared" si="132"/>
        <v>0</v>
      </c>
      <c r="CW53">
        <f t="shared" si="132"/>
        <v>0</v>
      </c>
      <c r="CX53">
        <f t="shared" si="132"/>
        <v>0</v>
      </c>
      <c r="CY53">
        <f t="shared" si="132"/>
        <v>0</v>
      </c>
      <c r="CZ53">
        <f t="shared" si="132"/>
        <v>0</v>
      </c>
      <c r="DA53">
        <f t="shared" si="132"/>
        <v>0</v>
      </c>
      <c r="DB53">
        <f t="shared" si="132"/>
        <v>0</v>
      </c>
      <c r="DC53">
        <f t="shared" si="132"/>
        <v>0</v>
      </c>
      <c r="DD53">
        <f t="shared" si="132"/>
        <v>0</v>
      </c>
      <c r="DE53">
        <f t="shared" si="132"/>
        <v>0</v>
      </c>
      <c r="DF53">
        <f t="shared" si="132"/>
        <v>0</v>
      </c>
      <c r="DG53">
        <f t="shared" si="132"/>
        <v>0</v>
      </c>
      <c r="DH53">
        <f t="shared" si="132"/>
        <v>0</v>
      </c>
      <c r="DI53">
        <f t="shared" si="132"/>
        <v>0</v>
      </c>
      <c r="DJ53" s="1"/>
      <c r="DK53" s="1"/>
    </row>
    <row r="54" spans="1:115" x14ac:dyDescent="0.25">
      <c r="A54" s="8"/>
      <c r="B54">
        <v>12</v>
      </c>
      <c r="C54">
        <v>0.8</v>
      </c>
      <c r="D54">
        <v>11.6</v>
      </c>
      <c r="E54">
        <v>0</v>
      </c>
      <c r="F54">
        <v>0</v>
      </c>
      <c r="G54">
        <v>0.2</v>
      </c>
      <c r="H54">
        <v>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0</v>
      </c>
      <c r="R54">
        <v>0</v>
      </c>
      <c r="S54">
        <v>1.8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2.4</v>
      </c>
      <c r="AA54">
        <v>0</v>
      </c>
      <c r="AB54">
        <v>10.6</v>
      </c>
      <c r="AC54">
        <v>0</v>
      </c>
      <c r="AD54">
        <v>3.8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M54" s="10"/>
      <c r="AN54">
        <v>24</v>
      </c>
      <c r="AO54">
        <f t="shared" ref="AO54:BW54" si="133">C105+C106</f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0</v>
      </c>
      <c r="AW54">
        <f t="shared" si="133"/>
        <v>0</v>
      </c>
      <c r="AX54">
        <f t="shared" si="133"/>
        <v>0</v>
      </c>
      <c r="AY54">
        <f t="shared" si="133"/>
        <v>0</v>
      </c>
      <c r="AZ54">
        <f t="shared" si="133"/>
        <v>0</v>
      </c>
      <c r="BA54">
        <f t="shared" si="133"/>
        <v>0</v>
      </c>
      <c r="BB54">
        <f t="shared" si="133"/>
        <v>0</v>
      </c>
      <c r="BC54">
        <f t="shared" si="133"/>
        <v>0</v>
      </c>
      <c r="BD54">
        <f t="shared" si="133"/>
        <v>0</v>
      </c>
      <c r="BE54">
        <f t="shared" si="133"/>
        <v>0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0</v>
      </c>
      <c r="BJ54">
        <f t="shared" si="133"/>
        <v>0</v>
      </c>
      <c r="BK54">
        <f t="shared" si="133"/>
        <v>0</v>
      </c>
      <c r="BL54">
        <f t="shared" si="133"/>
        <v>0</v>
      </c>
      <c r="BM54">
        <f t="shared" si="133"/>
        <v>0</v>
      </c>
      <c r="BN54">
        <f t="shared" si="133"/>
        <v>0</v>
      </c>
      <c r="BO54">
        <f t="shared" si="133"/>
        <v>0</v>
      </c>
      <c r="BP54">
        <f t="shared" si="133"/>
        <v>0</v>
      </c>
      <c r="BQ54">
        <f t="shared" si="133"/>
        <v>0</v>
      </c>
      <c r="BR54">
        <f t="shared" si="133"/>
        <v>0</v>
      </c>
      <c r="BS54">
        <f t="shared" si="133"/>
        <v>0</v>
      </c>
      <c r="BT54">
        <f t="shared" si="133"/>
        <v>0</v>
      </c>
      <c r="BU54">
        <f t="shared" si="133"/>
        <v>12.100000000000001</v>
      </c>
      <c r="BV54">
        <f t="shared" si="133"/>
        <v>0</v>
      </c>
      <c r="BW54">
        <f t="shared" si="133"/>
        <v>0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0</v>
      </c>
      <c r="CC54">
        <f t="shared" si="134"/>
        <v>0</v>
      </c>
      <c r="CD54">
        <f t="shared" si="134"/>
        <v>0</v>
      </c>
      <c r="CE54">
        <f t="shared" si="134"/>
        <v>0</v>
      </c>
      <c r="CF54">
        <f t="shared" si="134"/>
        <v>0</v>
      </c>
      <c r="CG54">
        <f t="shared" si="134"/>
        <v>0</v>
      </c>
      <c r="CH54">
        <f t="shared" si="134"/>
        <v>0</v>
      </c>
      <c r="CI54">
        <f t="shared" si="134"/>
        <v>0</v>
      </c>
      <c r="CJ54">
        <f t="shared" si="134"/>
        <v>0</v>
      </c>
      <c r="CK54">
        <f t="shared" si="134"/>
        <v>0</v>
      </c>
      <c r="CL54">
        <f t="shared" si="134"/>
        <v>0</v>
      </c>
      <c r="CM54">
        <f t="shared" si="134"/>
        <v>0</v>
      </c>
      <c r="CN54">
        <f t="shared" si="134"/>
        <v>0</v>
      </c>
      <c r="CO54">
        <f t="shared" si="134"/>
        <v>0</v>
      </c>
      <c r="CP54">
        <f t="shared" si="134"/>
        <v>0</v>
      </c>
      <c r="CQ54">
        <f t="shared" si="134"/>
        <v>0</v>
      </c>
      <c r="CR54">
        <f t="shared" si="134"/>
        <v>0</v>
      </c>
      <c r="CS54">
        <f t="shared" si="134"/>
        <v>0</v>
      </c>
      <c r="CT54">
        <f t="shared" si="134"/>
        <v>0</v>
      </c>
      <c r="CU54">
        <f t="shared" si="134"/>
        <v>0</v>
      </c>
      <c r="CV54">
        <f t="shared" si="134"/>
        <v>0</v>
      </c>
      <c r="CW54">
        <f t="shared" si="134"/>
        <v>0</v>
      </c>
      <c r="CX54">
        <f t="shared" si="134"/>
        <v>0</v>
      </c>
      <c r="CY54">
        <f t="shared" si="134"/>
        <v>0</v>
      </c>
      <c r="CZ54">
        <f t="shared" si="134"/>
        <v>0</v>
      </c>
      <c r="DA54">
        <f t="shared" si="134"/>
        <v>0</v>
      </c>
      <c r="DB54">
        <f t="shared" si="134"/>
        <v>0</v>
      </c>
      <c r="DC54">
        <f t="shared" si="134"/>
        <v>0</v>
      </c>
      <c r="DD54">
        <f t="shared" si="134"/>
        <v>0</v>
      </c>
      <c r="DE54">
        <f t="shared" si="134"/>
        <v>0</v>
      </c>
      <c r="DF54">
        <f t="shared" si="134"/>
        <v>0</v>
      </c>
      <c r="DG54">
        <f t="shared" si="134"/>
        <v>0</v>
      </c>
      <c r="DH54">
        <f t="shared" si="134"/>
        <v>0</v>
      </c>
      <c r="DI54">
        <f t="shared" si="134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</v>
      </c>
      <c r="K55">
        <v>0</v>
      </c>
      <c r="L55">
        <v>1.8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10</v>
      </c>
      <c r="T55">
        <v>0</v>
      </c>
      <c r="U55">
        <v>2</v>
      </c>
      <c r="V55">
        <v>0</v>
      </c>
      <c r="W55">
        <v>0</v>
      </c>
      <c r="X55">
        <v>0</v>
      </c>
      <c r="Y55">
        <v>0</v>
      </c>
      <c r="Z55">
        <v>0.3</v>
      </c>
      <c r="AA55">
        <v>0</v>
      </c>
      <c r="AB55">
        <v>2.4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M55" s="9">
        <v>42930</v>
      </c>
      <c r="AN55">
        <v>6</v>
      </c>
      <c r="AO55">
        <f t="shared" ref="AO55:BW55" si="135">C107+C108</f>
        <v>0</v>
      </c>
      <c r="AP55">
        <f t="shared" si="135"/>
        <v>0</v>
      </c>
      <c r="AQ55">
        <f t="shared" si="135"/>
        <v>0</v>
      </c>
      <c r="AR55">
        <f t="shared" si="135"/>
        <v>0</v>
      </c>
      <c r="AS55">
        <f t="shared" si="135"/>
        <v>0</v>
      </c>
      <c r="AT55">
        <f t="shared" si="135"/>
        <v>0</v>
      </c>
      <c r="AU55">
        <f t="shared" si="135"/>
        <v>0</v>
      </c>
      <c r="AV55">
        <f t="shared" si="135"/>
        <v>0</v>
      </c>
      <c r="AW55">
        <f t="shared" si="135"/>
        <v>0</v>
      </c>
      <c r="AX55">
        <f t="shared" si="135"/>
        <v>0</v>
      </c>
      <c r="AY55">
        <f t="shared" si="135"/>
        <v>0</v>
      </c>
      <c r="AZ55">
        <f t="shared" si="135"/>
        <v>0</v>
      </c>
      <c r="BA55">
        <f t="shared" si="135"/>
        <v>0</v>
      </c>
      <c r="BB55">
        <f t="shared" si="135"/>
        <v>0</v>
      </c>
      <c r="BC55">
        <f t="shared" si="135"/>
        <v>0</v>
      </c>
      <c r="BD55">
        <f t="shared" si="135"/>
        <v>0</v>
      </c>
      <c r="BE55">
        <f t="shared" si="135"/>
        <v>0</v>
      </c>
      <c r="BF55">
        <f t="shared" si="135"/>
        <v>0</v>
      </c>
      <c r="BG55">
        <f t="shared" si="135"/>
        <v>0</v>
      </c>
      <c r="BH55">
        <f t="shared" si="135"/>
        <v>0</v>
      </c>
      <c r="BI55">
        <f t="shared" si="135"/>
        <v>0</v>
      </c>
      <c r="BJ55">
        <f t="shared" si="135"/>
        <v>0</v>
      </c>
      <c r="BK55">
        <f t="shared" si="135"/>
        <v>0</v>
      </c>
      <c r="BL55">
        <f t="shared" si="135"/>
        <v>0</v>
      </c>
      <c r="BM55">
        <f t="shared" si="135"/>
        <v>0</v>
      </c>
      <c r="BN55">
        <f t="shared" si="135"/>
        <v>0</v>
      </c>
      <c r="BO55">
        <f t="shared" si="135"/>
        <v>0</v>
      </c>
      <c r="BP55">
        <f t="shared" si="135"/>
        <v>0</v>
      </c>
      <c r="BQ55">
        <f t="shared" si="135"/>
        <v>0</v>
      </c>
      <c r="BR55">
        <f t="shared" si="135"/>
        <v>0</v>
      </c>
      <c r="BS55">
        <f t="shared" si="135"/>
        <v>0</v>
      </c>
      <c r="BT55">
        <f t="shared" si="135"/>
        <v>0</v>
      </c>
      <c r="BU55">
        <f t="shared" si="135"/>
        <v>33.700000000000003</v>
      </c>
      <c r="BV55">
        <f t="shared" si="135"/>
        <v>0</v>
      </c>
      <c r="BW55">
        <f t="shared" si="135"/>
        <v>0</v>
      </c>
      <c r="BX55" s="1"/>
      <c r="BY55" s="9">
        <v>42943</v>
      </c>
      <c r="BZ55">
        <v>12</v>
      </c>
      <c r="CA55">
        <f t="shared" ref="CA55:DI55" si="136">AO107+AO108</f>
        <v>0</v>
      </c>
      <c r="CB55">
        <f t="shared" si="136"/>
        <v>0</v>
      </c>
      <c r="CC55">
        <f t="shared" si="136"/>
        <v>0</v>
      </c>
      <c r="CD55">
        <f t="shared" si="136"/>
        <v>0</v>
      </c>
      <c r="CE55">
        <f t="shared" si="136"/>
        <v>0</v>
      </c>
      <c r="CF55">
        <f t="shared" si="136"/>
        <v>0</v>
      </c>
      <c r="CG55">
        <f t="shared" si="136"/>
        <v>0</v>
      </c>
      <c r="CH55">
        <f t="shared" si="136"/>
        <v>0</v>
      </c>
      <c r="CI55">
        <f t="shared" si="136"/>
        <v>0</v>
      </c>
      <c r="CJ55">
        <f t="shared" si="136"/>
        <v>0</v>
      </c>
      <c r="CK55">
        <f t="shared" si="136"/>
        <v>0</v>
      </c>
      <c r="CL55">
        <f t="shared" si="136"/>
        <v>0</v>
      </c>
      <c r="CM55">
        <f t="shared" si="136"/>
        <v>0</v>
      </c>
      <c r="CN55">
        <f t="shared" si="136"/>
        <v>0</v>
      </c>
      <c r="CO55">
        <f t="shared" si="136"/>
        <v>0</v>
      </c>
      <c r="CP55">
        <f t="shared" si="136"/>
        <v>0</v>
      </c>
      <c r="CQ55">
        <f t="shared" si="136"/>
        <v>0</v>
      </c>
      <c r="CR55">
        <f t="shared" si="136"/>
        <v>0</v>
      </c>
      <c r="CS55">
        <f t="shared" si="136"/>
        <v>0</v>
      </c>
      <c r="CT55">
        <f t="shared" si="136"/>
        <v>0</v>
      </c>
      <c r="CU55">
        <f t="shared" si="136"/>
        <v>0</v>
      </c>
      <c r="CV55">
        <f t="shared" si="136"/>
        <v>0</v>
      </c>
      <c r="CW55">
        <f t="shared" si="136"/>
        <v>0</v>
      </c>
      <c r="CX55">
        <f t="shared" si="136"/>
        <v>0</v>
      </c>
      <c r="CY55">
        <f t="shared" si="136"/>
        <v>0</v>
      </c>
      <c r="CZ55">
        <f t="shared" si="136"/>
        <v>0</v>
      </c>
      <c r="DA55">
        <f t="shared" si="136"/>
        <v>0</v>
      </c>
      <c r="DB55">
        <f t="shared" si="136"/>
        <v>0</v>
      </c>
      <c r="DC55">
        <f t="shared" si="136"/>
        <v>0</v>
      </c>
      <c r="DD55">
        <f t="shared" si="136"/>
        <v>0</v>
      </c>
      <c r="DE55">
        <f t="shared" si="136"/>
        <v>0</v>
      </c>
      <c r="DF55">
        <f t="shared" si="136"/>
        <v>0</v>
      </c>
      <c r="DG55">
        <f t="shared" si="136"/>
        <v>0</v>
      </c>
      <c r="DH55">
        <f t="shared" si="136"/>
        <v>0</v>
      </c>
      <c r="DI55">
        <f t="shared" si="136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3</v>
      </c>
      <c r="Q56">
        <v>0</v>
      </c>
      <c r="R56">
        <v>0</v>
      </c>
      <c r="S56">
        <v>1.2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M56" s="10"/>
      <c r="AN56">
        <v>12</v>
      </c>
      <c r="AO56">
        <f t="shared" ref="AO56:BW56" si="137">C109+C110</f>
        <v>0</v>
      </c>
      <c r="AP56">
        <f t="shared" si="137"/>
        <v>0</v>
      </c>
      <c r="AQ56">
        <f t="shared" si="137"/>
        <v>3</v>
      </c>
      <c r="AR56">
        <f t="shared" si="137"/>
        <v>0</v>
      </c>
      <c r="AS56">
        <f t="shared" si="137"/>
        <v>0</v>
      </c>
      <c r="AT56">
        <f t="shared" si="137"/>
        <v>0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0.4</v>
      </c>
      <c r="BA56">
        <f t="shared" si="137"/>
        <v>0</v>
      </c>
      <c r="BB56">
        <f t="shared" si="137"/>
        <v>0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0</v>
      </c>
      <c r="BK56">
        <f t="shared" si="137"/>
        <v>0</v>
      </c>
      <c r="BL56">
        <f t="shared" si="137"/>
        <v>0</v>
      </c>
      <c r="BM56">
        <f t="shared" si="137"/>
        <v>0</v>
      </c>
      <c r="BN56">
        <f t="shared" si="137"/>
        <v>0</v>
      </c>
      <c r="BO56">
        <f t="shared" si="137"/>
        <v>0</v>
      </c>
      <c r="BP56">
        <f t="shared" si="137"/>
        <v>0</v>
      </c>
      <c r="BQ56">
        <f t="shared" si="137"/>
        <v>2.4000000000000004</v>
      </c>
      <c r="BR56">
        <f t="shared" si="137"/>
        <v>0</v>
      </c>
      <c r="BS56">
        <f t="shared" si="137"/>
        <v>0</v>
      </c>
      <c r="BT56">
        <f t="shared" si="137"/>
        <v>0</v>
      </c>
      <c r="BU56">
        <f t="shared" si="137"/>
        <v>6.4</v>
      </c>
      <c r="BV56">
        <f t="shared" si="137"/>
        <v>0</v>
      </c>
      <c r="BW56">
        <f t="shared" si="137"/>
        <v>0</v>
      </c>
      <c r="BX56" s="1"/>
      <c r="BY56" s="10"/>
      <c r="BZ56">
        <v>24</v>
      </c>
      <c r="CA56">
        <f t="shared" ref="CA56:DI56" si="138">AO109+AO110</f>
        <v>0</v>
      </c>
      <c r="CB56">
        <f t="shared" si="138"/>
        <v>0</v>
      </c>
      <c r="CC56">
        <f t="shared" si="138"/>
        <v>0</v>
      </c>
      <c r="CD56">
        <f t="shared" si="138"/>
        <v>0</v>
      </c>
      <c r="CE56">
        <f t="shared" si="138"/>
        <v>0</v>
      </c>
      <c r="CF56">
        <f t="shared" si="138"/>
        <v>0</v>
      </c>
      <c r="CG56">
        <f t="shared" si="138"/>
        <v>0</v>
      </c>
      <c r="CH56">
        <f t="shared" si="138"/>
        <v>0</v>
      </c>
      <c r="CI56">
        <f t="shared" si="138"/>
        <v>0</v>
      </c>
      <c r="CJ56">
        <f t="shared" si="138"/>
        <v>0</v>
      </c>
      <c r="CK56">
        <f t="shared" si="138"/>
        <v>0</v>
      </c>
      <c r="CL56">
        <f t="shared" si="138"/>
        <v>0</v>
      </c>
      <c r="CM56">
        <f t="shared" si="138"/>
        <v>0</v>
      </c>
      <c r="CN56">
        <f t="shared" si="138"/>
        <v>0</v>
      </c>
      <c r="CO56">
        <f t="shared" si="138"/>
        <v>0</v>
      </c>
      <c r="CP56">
        <f t="shared" si="138"/>
        <v>0</v>
      </c>
      <c r="CQ56">
        <f t="shared" si="138"/>
        <v>0</v>
      </c>
      <c r="CR56">
        <f t="shared" si="138"/>
        <v>0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0</v>
      </c>
      <c r="CW56">
        <f t="shared" si="138"/>
        <v>0</v>
      </c>
      <c r="CX56">
        <f t="shared" si="138"/>
        <v>0</v>
      </c>
      <c r="CY56">
        <f t="shared" si="138"/>
        <v>0</v>
      </c>
      <c r="CZ56">
        <f t="shared" si="138"/>
        <v>0</v>
      </c>
      <c r="DA56">
        <f t="shared" si="138"/>
        <v>0</v>
      </c>
      <c r="DB56">
        <f t="shared" si="138"/>
        <v>0</v>
      </c>
      <c r="DC56">
        <f t="shared" si="138"/>
        <v>0</v>
      </c>
      <c r="DD56">
        <f t="shared" si="138"/>
        <v>0</v>
      </c>
      <c r="DE56">
        <f t="shared" si="138"/>
        <v>0</v>
      </c>
      <c r="DF56">
        <f t="shared" si="138"/>
        <v>0</v>
      </c>
      <c r="DG56">
        <f t="shared" si="138"/>
        <v>0</v>
      </c>
      <c r="DH56">
        <f t="shared" si="138"/>
        <v>0</v>
      </c>
      <c r="DI56">
        <f t="shared" si="138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3.2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</v>
      </c>
      <c r="AM57" s="10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18</v>
      </c>
      <c r="AS57">
        <f t="shared" si="139"/>
        <v>0</v>
      </c>
      <c r="AT57">
        <f t="shared" si="139"/>
        <v>0</v>
      </c>
      <c r="AU57">
        <f t="shared" si="139"/>
        <v>0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</v>
      </c>
      <c r="AZ57">
        <f t="shared" si="139"/>
        <v>0</v>
      </c>
      <c r="BA57">
        <f t="shared" si="139"/>
        <v>0</v>
      </c>
      <c r="BB57">
        <f t="shared" si="139"/>
        <v>0</v>
      </c>
      <c r="BC57">
        <f t="shared" si="139"/>
        <v>0</v>
      </c>
      <c r="BD57">
        <f t="shared" si="139"/>
        <v>11</v>
      </c>
      <c r="BE57">
        <f t="shared" si="139"/>
        <v>0</v>
      </c>
      <c r="BF57">
        <f t="shared" si="139"/>
        <v>0</v>
      </c>
      <c r="BG57">
        <f t="shared" si="139"/>
        <v>0</v>
      </c>
      <c r="BH57">
        <f t="shared" si="139"/>
        <v>0</v>
      </c>
      <c r="BI57">
        <f t="shared" si="139"/>
        <v>0</v>
      </c>
      <c r="BJ57">
        <f t="shared" si="139"/>
        <v>0</v>
      </c>
      <c r="BK57">
        <f t="shared" si="139"/>
        <v>11</v>
      </c>
      <c r="BL57">
        <f t="shared" si="139"/>
        <v>0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0</v>
      </c>
      <c r="BU57">
        <f t="shared" si="139"/>
        <v>0</v>
      </c>
      <c r="BV57">
        <f t="shared" si="139"/>
        <v>4.2</v>
      </c>
      <c r="BW57">
        <f t="shared" si="139"/>
        <v>0</v>
      </c>
      <c r="BX57" s="1"/>
      <c r="BY57" s="9">
        <v>42944</v>
      </c>
      <c r="BZ57">
        <v>12</v>
      </c>
      <c r="CA57">
        <f t="shared" ref="CA57:DI57" si="140">AO111+AO112</f>
        <v>0</v>
      </c>
      <c r="CB57">
        <f t="shared" si="140"/>
        <v>0</v>
      </c>
      <c r="CC57">
        <f t="shared" si="140"/>
        <v>0</v>
      </c>
      <c r="CD57">
        <f t="shared" si="140"/>
        <v>3</v>
      </c>
      <c r="CE57">
        <f t="shared" si="140"/>
        <v>0</v>
      </c>
      <c r="CF57">
        <f t="shared" si="140"/>
        <v>0</v>
      </c>
      <c r="CG57">
        <f t="shared" si="140"/>
        <v>0</v>
      </c>
      <c r="CH57">
        <f t="shared" si="140"/>
        <v>0</v>
      </c>
      <c r="CI57">
        <f t="shared" si="140"/>
        <v>0</v>
      </c>
      <c r="CJ57">
        <f t="shared" si="140"/>
        <v>0</v>
      </c>
      <c r="CK57">
        <f t="shared" si="140"/>
        <v>0</v>
      </c>
      <c r="CL57">
        <f t="shared" si="140"/>
        <v>0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0</v>
      </c>
      <c r="CQ57">
        <f t="shared" si="140"/>
        <v>0</v>
      </c>
      <c r="CR57">
        <f t="shared" si="140"/>
        <v>0</v>
      </c>
      <c r="CS57">
        <f t="shared" si="140"/>
        <v>0</v>
      </c>
      <c r="CT57">
        <f t="shared" si="140"/>
        <v>0</v>
      </c>
      <c r="CU57">
        <f t="shared" si="140"/>
        <v>0</v>
      </c>
      <c r="CV57">
        <f t="shared" si="140"/>
        <v>0</v>
      </c>
      <c r="CW57">
        <f t="shared" si="140"/>
        <v>0</v>
      </c>
      <c r="CX57">
        <f t="shared" si="140"/>
        <v>0</v>
      </c>
      <c r="CY57">
        <f t="shared" si="140"/>
        <v>0</v>
      </c>
      <c r="CZ57">
        <f t="shared" si="140"/>
        <v>0</v>
      </c>
      <c r="DA57">
        <f t="shared" si="140"/>
        <v>0</v>
      </c>
      <c r="DB57">
        <f t="shared" si="140"/>
        <v>0</v>
      </c>
      <c r="DC57">
        <f t="shared" si="140"/>
        <v>0</v>
      </c>
      <c r="DD57">
        <f t="shared" si="140"/>
        <v>0</v>
      </c>
      <c r="DE57">
        <f t="shared" si="140"/>
        <v>0</v>
      </c>
      <c r="DF57">
        <f t="shared" si="140"/>
        <v>0</v>
      </c>
      <c r="DG57">
        <f t="shared" si="140"/>
        <v>0</v>
      </c>
      <c r="DH57">
        <f t="shared" si="140"/>
        <v>0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0.4</v>
      </c>
      <c r="D58">
        <v>0.4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14.2</v>
      </c>
      <c r="AJ58">
        <v>0</v>
      </c>
      <c r="AK58">
        <v>0</v>
      </c>
      <c r="AM58" s="10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</v>
      </c>
      <c r="AU58">
        <f t="shared" si="141"/>
        <v>0</v>
      </c>
      <c r="AV58">
        <f t="shared" si="141"/>
        <v>0</v>
      </c>
      <c r="AW58">
        <f t="shared" si="141"/>
        <v>0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0</v>
      </c>
      <c r="BB58">
        <f t="shared" si="141"/>
        <v>0</v>
      </c>
      <c r="BC58">
        <f t="shared" si="141"/>
        <v>0</v>
      </c>
      <c r="BD58">
        <f t="shared" si="141"/>
        <v>0</v>
      </c>
      <c r="BE58">
        <f t="shared" si="141"/>
        <v>0</v>
      </c>
      <c r="BF58">
        <f t="shared" si="141"/>
        <v>0</v>
      </c>
      <c r="BG58">
        <f t="shared" si="141"/>
        <v>0</v>
      </c>
      <c r="BH58">
        <f t="shared" si="141"/>
        <v>0</v>
      </c>
      <c r="BI58">
        <f t="shared" si="141"/>
        <v>0</v>
      </c>
      <c r="BJ58">
        <f t="shared" si="141"/>
        <v>0</v>
      </c>
      <c r="BK58">
        <f t="shared" si="141"/>
        <v>0</v>
      </c>
      <c r="BL58">
        <f t="shared" si="141"/>
        <v>0</v>
      </c>
      <c r="BM58">
        <f t="shared" si="141"/>
        <v>0</v>
      </c>
      <c r="BN58">
        <f t="shared" si="141"/>
        <v>0</v>
      </c>
      <c r="BO58">
        <f t="shared" si="141"/>
        <v>0</v>
      </c>
      <c r="BP58">
        <f t="shared" si="141"/>
        <v>0</v>
      </c>
      <c r="BQ58">
        <f t="shared" si="141"/>
        <v>0</v>
      </c>
      <c r="BR58">
        <f t="shared" si="141"/>
        <v>0</v>
      </c>
      <c r="BS58">
        <f t="shared" si="141"/>
        <v>0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0</v>
      </c>
      <c r="CB58">
        <f t="shared" si="142"/>
        <v>0</v>
      </c>
      <c r="CC58">
        <f t="shared" si="142"/>
        <v>0</v>
      </c>
      <c r="CD58">
        <f t="shared" si="142"/>
        <v>0</v>
      </c>
      <c r="CE58">
        <f t="shared" si="142"/>
        <v>2</v>
      </c>
      <c r="CF58">
        <f t="shared" si="142"/>
        <v>0</v>
      </c>
      <c r="CG58">
        <f t="shared" si="142"/>
        <v>0</v>
      </c>
      <c r="CH58">
        <f t="shared" si="142"/>
        <v>0</v>
      </c>
      <c r="CI58">
        <f t="shared" si="142"/>
        <v>0</v>
      </c>
      <c r="CJ58">
        <f t="shared" si="142"/>
        <v>0</v>
      </c>
      <c r="CK58">
        <f t="shared" si="142"/>
        <v>0</v>
      </c>
      <c r="CL58">
        <f t="shared" si="142"/>
        <v>0</v>
      </c>
      <c r="CM58">
        <f t="shared" si="142"/>
        <v>0</v>
      </c>
      <c r="CN58">
        <f t="shared" si="142"/>
        <v>0</v>
      </c>
      <c r="CO58">
        <f t="shared" si="142"/>
        <v>0</v>
      </c>
      <c r="CP58">
        <f t="shared" si="142"/>
        <v>0</v>
      </c>
      <c r="CQ58">
        <f t="shared" si="142"/>
        <v>0</v>
      </c>
      <c r="CR58">
        <f t="shared" si="142"/>
        <v>0</v>
      </c>
      <c r="CS58">
        <f t="shared" si="142"/>
        <v>0</v>
      </c>
      <c r="CT58">
        <f t="shared" si="142"/>
        <v>0</v>
      </c>
      <c r="CU58">
        <f t="shared" si="142"/>
        <v>0</v>
      </c>
      <c r="CV58">
        <f t="shared" si="142"/>
        <v>0</v>
      </c>
      <c r="CW58">
        <f t="shared" si="142"/>
        <v>0</v>
      </c>
      <c r="CX58">
        <f t="shared" si="142"/>
        <v>0</v>
      </c>
      <c r="CY58">
        <f t="shared" si="142"/>
        <v>0</v>
      </c>
      <c r="CZ58">
        <f t="shared" si="142"/>
        <v>0</v>
      </c>
      <c r="DA58">
        <f t="shared" si="142"/>
        <v>0</v>
      </c>
      <c r="DB58">
        <f t="shared" si="142"/>
        <v>0.8</v>
      </c>
      <c r="DC58">
        <f t="shared" si="142"/>
        <v>0</v>
      </c>
      <c r="DD58">
        <f t="shared" si="142"/>
        <v>0</v>
      </c>
      <c r="DE58">
        <f t="shared" si="142"/>
        <v>0</v>
      </c>
      <c r="DF58">
        <f t="shared" si="142"/>
        <v>0</v>
      </c>
      <c r="DG58">
        <f t="shared" si="142"/>
        <v>0</v>
      </c>
      <c r="DH58">
        <f t="shared" si="142"/>
        <v>0</v>
      </c>
      <c r="DI58">
        <f t="shared" si="142"/>
        <v>0</v>
      </c>
      <c r="DJ58" s="1"/>
      <c r="DK58" s="1"/>
    </row>
    <row r="59" spans="1:115" x14ac:dyDescent="0.25">
      <c r="A59" s="8">
        <v>43654</v>
      </c>
      <c r="B59">
        <v>3</v>
      </c>
      <c r="C59">
        <v>0</v>
      </c>
      <c r="D59">
        <v>2.9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12</v>
      </c>
      <c r="Q59">
        <v>0</v>
      </c>
      <c r="R59">
        <v>0</v>
      </c>
      <c r="S59">
        <v>13.5</v>
      </c>
      <c r="T59">
        <v>0</v>
      </c>
      <c r="U59">
        <v>0</v>
      </c>
      <c r="V59">
        <v>0</v>
      </c>
      <c r="W59">
        <v>0</v>
      </c>
      <c r="X59">
        <v>3</v>
      </c>
      <c r="Y59">
        <v>0</v>
      </c>
      <c r="Z59">
        <v>0.4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M59" s="9">
        <v>42931</v>
      </c>
      <c r="AN59">
        <v>6</v>
      </c>
      <c r="AO59">
        <f t="shared" ref="AO59:BW59" si="143">C115+C116</f>
        <v>0</v>
      </c>
      <c r="AP59">
        <f t="shared" si="143"/>
        <v>0</v>
      </c>
      <c r="AQ59">
        <f t="shared" si="143"/>
        <v>0</v>
      </c>
      <c r="AR59">
        <f t="shared" si="143"/>
        <v>0</v>
      </c>
      <c r="AS59">
        <f t="shared" si="143"/>
        <v>0</v>
      </c>
      <c r="AT59">
        <f t="shared" si="143"/>
        <v>0</v>
      </c>
      <c r="AU59">
        <f t="shared" si="143"/>
        <v>0</v>
      </c>
      <c r="AV59">
        <f t="shared" si="143"/>
        <v>0</v>
      </c>
      <c r="AW59">
        <f t="shared" si="143"/>
        <v>0</v>
      </c>
      <c r="AX59">
        <f t="shared" si="143"/>
        <v>61</v>
      </c>
      <c r="AY59">
        <f t="shared" si="143"/>
        <v>0</v>
      </c>
      <c r="AZ59">
        <f t="shared" si="143"/>
        <v>0</v>
      </c>
      <c r="BA59">
        <f t="shared" si="143"/>
        <v>0</v>
      </c>
      <c r="BB59">
        <f t="shared" si="143"/>
        <v>0</v>
      </c>
      <c r="BC59">
        <f t="shared" si="143"/>
        <v>0</v>
      </c>
      <c r="BD59">
        <f t="shared" si="143"/>
        <v>0</v>
      </c>
      <c r="BE59">
        <f t="shared" si="143"/>
        <v>0</v>
      </c>
      <c r="BF59">
        <f t="shared" si="143"/>
        <v>0</v>
      </c>
      <c r="BG59">
        <f t="shared" si="143"/>
        <v>0</v>
      </c>
      <c r="BH59">
        <f t="shared" si="143"/>
        <v>0</v>
      </c>
      <c r="BI59">
        <f t="shared" si="143"/>
        <v>0</v>
      </c>
      <c r="BJ59">
        <f t="shared" si="143"/>
        <v>0</v>
      </c>
      <c r="BK59">
        <f t="shared" si="143"/>
        <v>0</v>
      </c>
      <c r="BL59">
        <f t="shared" si="143"/>
        <v>0</v>
      </c>
      <c r="BM59">
        <f t="shared" si="143"/>
        <v>0</v>
      </c>
      <c r="BN59">
        <f t="shared" si="143"/>
        <v>0</v>
      </c>
      <c r="BO59">
        <f t="shared" si="143"/>
        <v>0</v>
      </c>
      <c r="BP59">
        <f t="shared" si="143"/>
        <v>0</v>
      </c>
      <c r="BQ59">
        <f t="shared" si="143"/>
        <v>0</v>
      </c>
      <c r="BR59">
        <f t="shared" si="143"/>
        <v>0</v>
      </c>
      <c r="BS59">
        <f t="shared" si="143"/>
        <v>0</v>
      </c>
      <c r="BT59">
        <f t="shared" si="143"/>
        <v>0</v>
      </c>
      <c r="BU59">
        <f t="shared" si="143"/>
        <v>7.8</v>
      </c>
      <c r="BV59">
        <f t="shared" si="143"/>
        <v>0</v>
      </c>
      <c r="BW59">
        <f t="shared" si="143"/>
        <v>0</v>
      </c>
      <c r="BX59" s="1"/>
      <c r="BY59" s="9">
        <v>42945</v>
      </c>
      <c r="BZ59">
        <v>12</v>
      </c>
      <c r="CA59">
        <f t="shared" ref="CA59:DI59" si="144">AO115+AO116</f>
        <v>0</v>
      </c>
      <c r="CB59">
        <f t="shared" si="144"/>
        <v>0</v>
      </c>
      <c r="CC59">
        <f t="shared" si="144"/>
        <v>0</v>
      </c>
      <c r="CD59">
        <f t="shared" si="144"/>
        <v>0</v>
      </c>
      <c r="CE59">
        <f t="shared" si="144"/>
        <v>5.2</v>
      </c>
      <c r="CF59">
        <f t="shared" si="144"/>
        <v>0.5</v>
      </c>
      <c r="CG59">
        <f t="shared" si="144"/>
        <v>0</v>
      </c>
      <c r="CH59">
        <f t="shared" si="144"/>
        <v>0</v>
      </c>
      <c r="CI59">
        <f t="shared" si="144"/>
        <v>0</v>
      </c>
      <c r="CJ59">
        <f t="shared" si="144"/>
        <v>0</v>
      </c>
      <c r="CK59">
        <f t="shared" si="144"/>
        <v>0</v>
      </c>
      <c r="CL59">
        <f t="shared" si="144"/>
        <v>0</v>
      </c>
      <c r="CM59">
        <f t="shared" si="144"/>
        <v>9</v>
      </c>
      <c r="CN59">
        <f t="shared" si="144"/>
        <v>6</v>
      </c>
      <c r="CO59">
        <f t="shared" si="144"/>
        <v>0</v>
      </c>
      <c r="CP59">
        <f t="shared" si="144"/>
        <v>0</v>
      </c>
      <c r="CQ59">
        <f t="shared" si="144"/>
        <v>0</v>
      </c>
      <c r="CR59">
        <f t="shared" si="144"/>
        <v>0</v>
      </c>
      <c r="CS59">
        <f t="shared" si="144"/>
        <v>0</v>
      </c>
      <c r="CT59">
        <f t="shared" si="144"/>
        <v>0.2</v>
      </c>
      <c r="CU59">
        <f t="shared" si="144"/>
        <v>0</v>
      </c>
      <c r="CV59">
        <f t="shared" si="144"/>
        <v>0</v>
      </c>
      <c r="CW59">
        <f t="shared" si="144"/>
        <v>0</v>
      </c>
      <c r="CX59">
        <f t="shared" si="144"/>
        <v>0</v>
      </c>
      <c r="CY59">
        <f t="shared" si="144"/>
        <v>0</v>
      </c>
      <c r="CZ59">
        <f t="shared" si="144"/>
        <v>17.100000000000001</v>
      </c>
      <c r="DA59">
        <f t="shared" si="144"/>
        <v>0</v>
      </c>
      <c r="DB59">
        <f t="shared" si="144"/>
        <v>23.8</v>
      </c>
      <c r="DC59">
        <f t="shared" si="144"/>
        <v>0</v>
      </c>
      <c r="DD59">
        <f t="shared" si="144"/>
        <v>0</v>
      </c>
      <c r="DE59">
        <f t="shared" si="144"/>
        <v>10.6</v>
      </c>
      <c r="DF59">
        <f t="shared" si="144"/>
        <v>0</v>
      </c>
      <c r="DG59">
        <f t="shared" si="144"/>
        <v>0</v>
      </c>
      <c r="DH59">
        <f t="shared" si="144"/>
        <v>0</v>
      </c>
      <c r="DI59">
        <f t="shared" si="144"/>
        <v>0</v>
      </c>
      <c r="DJ59" s="1"/>
      <c r="DK59" s="1"/>
    </row>
    <row r="60" spans="1:115" x14ac:dyDescent="0.25">
      <c r="A60" s="8"/>
      <c r="B60">
        <v>6</v>
      </c>
      <c r="C60">
        <v>1</v>
      </c>
      <c r="D60">
        <v>17.7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30</v>
      </c>
      <c r="Q60">
        <v>0</v>
      </c>
      <c r="R60">
        <v>0</v>
      </c>
      <c r="S60">
        <v>10.199999999999999</v>
      </c>
      <c r="T60">
        <v>3.4</v>
      </c>
      <c r="U60">
        <v>0</v>
      </c>
      <c r="V60">
        <v>0</v>
      </c>
      <c r="W60">
        <v>2.6</v>
      </c>
      <c r="X60">
        <v>0.4</v>
      </c>
      <c r="Y60">
        <v>0</v>
      </c>
      <c r="Z60">
        <v>1.2</v>
      </c>
      <c r="AA60">
        <v>0</v>
      </c>
      <c r="AB60">
        <v>0</v>
      </c>
      <c r="AC60">
        <v>0</v>
      </c>
      <c r="AD60">
        <v>0.8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 s="10"/>
      <c r="AN60">
        <v>12</v>
      </c>
      <c r="AO60">
        <f t="shared" ref="AO60:BW60" si="145">C117+C118</f>
        <v>4.2</v>
      </c>
      <c r="AP60">
        <f t="shared" si="145"/>
        <v>0</v>
      </c>
      <c r="AQ60">
        <f t="shared" si="145"/>
        <v>0</v>
      </c>
      <c r="AR60">
        <f t="shared" si="145"/>
        <v>6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0</v>
      </c>
      <c r="AY60">
        <f t="shared" si="145"/>
        <v>0</v>
      </c>
      <c r="AZ60">
        <f t="shared" si="145"/>
        <v>0</v>
      </c>
      <c r="BA60">
        <f t="shared" si="145"/>
        <v>0</v>
      </c>
      <c r="BB60">
        <f t="shared" si="145"/>
        <v>0</v>
      </c>
      <c r="BC60">
        <f t="shared" si="145"/>
        <v>0</v>
      </c>
      <c r="BD60">
        <f t="shared" si="145"/>
        <v>0</v>
      </c>
      <c r="BE60">
        <f t="shared" si="145"/>
        <v>0</v>
      </c>
      <c r="BF60">
        <f t="shared" si="145"/>
        <v>0</v>
      </c>
      <c r="BG60">
        <f t="shared" si="145"/>
        <v>0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0</v>
      </c>
      <c r="BM60">
        <f t="shared" si="145"/>
        <v>0</v>
      </c>
      <c r="BN60">
        <f t="shared" si="145"/>
        <v>0</v>
      </c>
      <c r="BO60">
        <f t="shared" si="145"/>
        <v>0</v>
      </c>
      <c r="BP60">
        <f t="shared" si="145"/>
        <v>0</v>
      </c>
      <c r="BQ60">
        <f t="shared" si="145"/>
        <v>0</v>
      </c>
      <c r="BR60">
        <f t="shared" si="145"/>
        <v>0</v>
      </c>
      <c r="BS60">
        <f t="shared" si="145"/>
        <v>0</v>
      </c>
      <c r="BT60">
        <f t="shared" si="145"/>
        <v>0</v>
      </c>
      <c r="BU60">
        <f t="shared" si="145"/>
        <v>0</v>
      </c>
      <c r="BV60">
        <f t="shared" si="145"/>
        <v>0</v>
      </c>
      <c r="BW60">
        <f t="shared" si="145"/>
        <v>0</v>
      </c>
      <c r="BX60" s="1"/>
      <c r="BY60" s="10"/>
      <c r="BZ60">
        <v>24</v>
      </c>
      <c r="CA60">
        <f t="shared" ref="CA60:DI60" si="146">AO117+AO118</f>
        <v>0</v>
      </c>
      <c r="CB60">
        <f t="shared" si="146"/>
        <v>0.2</v>
      </c>
      <c r="CC60">
        <f t="shared" si="146"/>
        <v>0</v>
      </c>
      <c r="CD60">
        <f t="shared" si="146"/>
        <v>0</v>
      </c>
      <c r="CE60">
        <f t="shared" si="146"/>
        <v>0</v>
      </c>
      <c r="CF60">
        <f t="shared" si="146"/>
        <v>0</v>
      </c>
      <c r="CG60">
        <f t="shared" si="146"/>
        <v>0</v>
      </c>
      <c r="CH60">
        <f t="shared" si="146"/>
        <v>0</v>
      </c>
      <c r="CI60">
        <f t="shared" si="146"/>
        <v>0</v>
      </c>
      <c r="CJ60">
        <f t="shared" si="146"/>
        <v>0</v>
      </c>
      <c r="CK60">
        <f t="shared" si="146"/>
        <v>0</v>
      </c>
      <c r="CL60">
        <f t="shared" si="146"/>
        <v>0</v>
      </c>
      <c r="CM60">
        <f t="shared" si="146"/>
        <v>23</v>
      </c>
      <c r="CN60">
        <f t="shared" si="146"/>
        <v>3</v>
      </c>
      <c r="CO60">
        <f t="shared" si="146"/>
        <v>0</v>
      </c>
      <c r="CP60">
        <f t="shared" si="146"/>
        <v>0</v>
      </c>
      <c r="CQ60">
        <f t="shared" si="146"/>
        <v>0.6</v>
      </c>
      <c r="CR60">
        <f t="shared" si="146"/>
        <v>0</v>
      </c>
      <c r="CS60">
        <f t="shared" si="146"/>
        <v>0</v>
      </c>
      <c r="CT60">
        <f t="shared" si="146"/>
        <v>0</v>
      </c>
      <c r="CU60">
        <f t="shared" si="146"/>
        <v>5</v>
      </c>
      <c r="CV60">
        <f t="shared" si="146"/>
        <v>0.2</v>
      </c>
      <c r="CW60">
        <f t="shared" si="146"/>
        <v>0</v>
      </c>
      <c r="CX60">
        <f t="shared" si="146"/>
        <v>0.3</v>
      </c>
      <c r="CY60">
        <f t="shared" si="146"/>
        <v>0</v>
      </c>
      <c r="CZ60">
        <f t="shared" si="146"/>
        <v>0</v>
      </c>
      <c r="DA60">
        <f t="shared" si="146"/>
        <v>0</v>
      </c>
      <c r="DB60">
        <f t="shared" si="146"/>
        <v>13.3</v>
      </c>
      <c r="DC60">
        <f t="shared" si="146"/>
        <v>0</v>
      </c>
      <c r="DD60">
        <f t="shared" si="146"/>
        <v>0</v>
      </c>
      <c r="DE60">
        <f t="shared" si="146"/>
        <v>14.6</v>
      </c>
      <c r="DF60">
        <f t="shared" si="146"/>
        <v>3.2</v>
      </c>
      <c r="DG60">
        <f t="shared" si="146"/>
        <v>0</v>
      </c>
      <c r="DH60">
        <f t="shared" si="146"/>
        <v>0</v>
      </c>
      <c r="DI60">
        <f t="shared" si="146"/>
        <v>0</v>
      </c>
      <c r="DJ60" s="1"/>
      <c r="DK60" s="1"/>
    </row>
    <row r="61" spans="1:115" x14ac:dyDescent="0.25">
      <c r="A61" s="8"/>
      <c r="B61">
        <v>9</v>
      </c>
      <c r="C61">
        <v>3</v>
      </c>
      <c r="D61">
        <v>6</v>
      </c>
      <c r="E61">
        <v>0</v>
      </c>
      <c r="F61">
        <v>0</v>
      </c>
      <c r="G61">
        <v>0.2</v>
      </c>
      <c r="H61">
        <v>1.2</v>
      </c>
      <c r="I61">
        <v>1.1000000000000001</v>
      </c>
      <c r="J61">
        <v>12</v>
      </c>
      <c r="K61">
        <v>0</v>
      </c>
      <c r="L61">
        <v>0</v>
      </c>
      <c r="M61">
        <v>0</v>
      </c>
      <c r="N61">
        <v>0</v>
      </c>
      <c r="O61">
        <v>3</v>
      </c>
      <c r="P61">
        <v>10</v>
      </c>
      <c r="Q61">
        <v>0</v>
      </c>
      <c r="R61">
        <v>1</v>
      </c>
      <c r="S61">
        <v>14.4</v>
      </c>
      <c r="T61">
        <v>0</v>
      </c>
      <c r="U61">
        <v>2</v>
      </c>
      <c r="V61">
        <v>2</v>
      </c>
      <c r="W61">
        <v>5.4</v>
      </c>
      <c r="X61">
        <v>4</v>
      </c>
      <c r="Y61">
        <v>0</v>
      </c>
      <c r="Z61">
        <v>3.6</v>
      </c>
      <c r="AA61">
        <v>0</v>
      </c>
      <c r="AB61">
        <v>0</v>
      </c>
      <c r="AC61">
        <v>0</v>
      </c>
      <c r="AD61">
        <v>9</v>
      </c>
      <c r="AE61">
        <v>2</v>
      </c>
      <c r="AF61">
        <v>0</v>
      </c>
      <c r="AG61">
        <v>4.5999999999999996</v>
      </c>
      <c r="AH61">
        <v>0</v>
      </c>
      <c r="AI61">
        <v>0</v>
      </c>
      <c r="AJ61">
        <v>0</v>
      </c>
      <c r="AK61">
        <v>12</v>
      </c>
      <c r="AM61" s="10"/>
      <c r="AN61">
        <v>18</v>
      </c>
      <c r="AO61">
        <f t="shared" ref="AO61:BW61" si="147">C119+C120</f>
        <v>0</v>
      </c>
      <c r="AP61">
        <f t="shared" si="147"/>
        <v>0</v>
      </c>
      <c r="AQ61">
        <f t="shared" si="147"/>
        <v>0</v>
      </c>
      <c r="AR61">
        <f t="shared" si="147"/>
        <v>3</v>
      </c>
      <c r="AS61">
        <f t="shared" si="147"/>
        <v>0</v>
      </c>
      <c r="AT61">
        <f t="shared" si="147"/>
        <v>0</v>
      </c>
      <c r="AU61">
        <f t="shared" si="147"/>
        <v>0</v>
      </c>
      <c r="AV61">
        <f t="shared" si="147"/>
        <v>0</v>
      </c>
      <c r="AW61">
        <f t="shared" si="147"/>
        <v>0</v>
      </c>
      <c r="AX61">
        <f t="shared" si="147"/>
        <v>0</v>
      </c>
      <c r="AY61">
        <f t="shared" si="147"/>
        <v>0</v>
      </c>
      <c r="AZ61">
        <f t="shared" si="147"/>
        <v>0</v>
      </c>
      <c r="BA61">
        <f t="shared" si="147"/>
        <v>0</v>
      </c>
      <c r="BB61">
        <f t="shared" si="147"/>
        <v>0</v>
      </c>
      <c r="BC61">
        <f t="shared" si="147"/>
        <v>0</v>
      </c>
      <c r="BD61">
        <f t="shared" si="147"/>
        <v>0</v>
      </c>
      <c r="BE61">
        <f t="shared" si="147"/>
        <v>0</v>
      </c>
      <c r="BF61">
        <f t="shared" si="147"/>
        <v>0</v>
      </c>
      <c r="BG61">
        <f t="shared" si="147"/>
        <v>0</v>
      </c>
      <c r="BH61">
        <f t="shared" si="147"/>
        <v>0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</v>
      </c>
      <c r="BM61">
        <f t="shared" si="147"/>
        <v>0</v>
      </c>
      <c r="BN61">
        <f t="shared" si="147"/>
        <v>0</v>
      </c>
      <c r="BO61">
        <f t="shared" si="147"/>
        <v>0</v>
      </c>
      <c r="BP61">
        <f t="shared" si="147"/>
        <v>0</v>
      </c>
      <c r="BQ61">
        <f t="shared" si="147"/>
        <v>0</v>
      </c>
      <c r="BR61">
        <f t="shared" si="147"/>
        <v>0</v>
      </c>
      <c r="BS61">
        <f t="shared" si="147"/>
        <v>0</v>
      </c>
      <c r="BT61">
        <f t="shared" si="147"/>
        <v>0</v>
      </c>
      <c r="BU61">
        <f t="shared" si="147"/>
        <v>0</v>
      </c>
      <c r="BV61">
        <f t="shared" si="147"/>
        <v>0</v>
      </c>
      <c r="BW61">
        <f t="shared" si="147"/>
        <v>0</v>
      </c>
      <c r="BX61" s="1"/>
      <c r="BY61" s="9">
        <v>42946</v>
      </c>
      <c r="BZ61">
        <v>12</v>
      </c>
      <c r="CA61">
        <f t="shared" ref="CA61:DI61" si="148">AO119+AO120</f>
        <v>2</v>
      </c>
      <c r="CB61">
        <f t="shared" si="148"/>
        <v>8.1999999999999993</v>
      </c>
      <c r="CC61">
        <f t="shared" si="148"/>
        <v>0</v>
      </c>
      <c r="CD61">
        <f t="shared" si="148"/>
        <v>0</v>
      </c>
      <c r="CE61">
        <f t="shared" si="148"/>
        <v>4.3</v>
      </c>
      <c r="CF61">
        <f t="shared" si="148"/>
        <v>5.0999999999999996</v>
      </c>
      <c r="CG61">
        <f t="shared" si="148"/>
        <v>3.5</v>
      </c>
      <c r="CH61">
        <f t="shared" si="148"/>
        <v>0</v>
      </c>
      <c r="CI61">
        <f t="shared" si="148"/>
        <v>0</v>
      </c>
      <c r="CJ61">
        <f t="shared" si="148"/>
        <v>0</v>
      </c>
      <c r="CK61">
        <f t="shared" si="148"/>
        <v>0.8</v>
      </c>
      <c r="CL61">
        <f t="shared" si="148"/>
        <v>0</v>
      </c>
      <c r="CM61">
        <f t="shared" si="148"/>
        <v>26</v>
      </c>
      <c r="CN61">
        <f t="shared" si="148"/>
        <v>0</v>
      </c>
      <c r="CO61">
        <f t="shared" si="148"/>
        <v>0</v>
      </c>
      <c r="CP61">
        <f t="shared" si="148"/>
        <v>0</v>
      </c>
      <c r="CQ61">
        <f t="shared" si="148"/>
        <v>6.2</v>
      </c>
      <c r="CR61">
        <f t="shared" si="148"/>
        <v>0.2</v>
      </c>
      <c r="CS61">
        <f t="shared" si="148"/>
        <v>0</v>
      </c>
      <c r="CT61">
        <f t="shared" si="148"/>
        <v>1.2</v>
      </c>
      <c r="CU61">
        <f t="shared" si="148"/>
        <v>22.2</v>
      </c>
      <c r="CV61">
        <f t="shared" si="148"/>
        <v>0.4</v>
      </c>
      <c r="CW61">
        <f t="shared" si="148"/>
        <v>1</v>
      </c>
      <c r="CX61">
        <f t="shared" si="148"/>
        <v>7.1999999999999993</v>
      </c>
      <c r="CY61">
        <f t="shared" si="148"/>
        <v>0</v>
      </c>
      <c r="CZ61">
        <f t="shared" si="148"/>
        <v>1.2</v>
      </c>
      <c r="DA61">
        <f t="shared" si="148"/>
        <v>24</v>
      </c>
      <c r="DB61">
        <f t="shared" si="148"/>
        <v>8.4</v>
      </c>
      <c r="DC61">
        <f t="shared" si="148"/>
        <v>0</v>
      </c>
      <c r="DD61">
        <f t="shared" si="148"/>
        <v>12.399999999999999</v>
      </c>
      <c r="DE61">
        <f t="shared" si="148"/>
        <v>10.899999999999999</v>
      </c>
      <c r="DF61">
        <f t="shared" si="148"/>
        <v>6.6</v>
      </c>
      <c r="DG61">
        <f t="shared" si="148"/>
        <v>5.6999999999999993</v>
      </c>
      <c r="DH61">
        <f t="shared" si="148"/>
        <v>0</v>
      </c>
      <c r="DI61">
        <f t="shared" si="148"/>
        <v>2</v>
      </c>
      <c r="DJ61" s="1"/>
      <c r="DK61" s="1"/>
    </row>
    <row r="62" spans="1:115" x14ac:dyDescent="0.25">
      <c r="A62" s="8"/>
      <c r="B62">
        <v>12</v>
      </c>
      <c r="C62">
        <v>1</v>
      </c>
      <c r="D62">
        <v>2.6</v>
      </c>
      <c r="E62">
        <v>0</v>
      </c>
      <c r="F62">
        <v>0</v>
      </c>
      <c r="G62">
        <v>0</v>
      </c>
      <c r="H62">
        <v>0</v>
      </c>
      <c r="I62">
        <v>0</v>
      </c>
      <c r="J62">
        <v>3</v>
      </c>
      <c r="K62">
        <v>5.4</v>
      </c>
      <c r="L62">
        <v>0.7</v>
      </c>
      <c r="M62">
        <v>1.4</v>
      </c>
      <c r="N62">
        <v>0</v>
      </c>
      <c r="O62">
        <v>0</v>
      </c>
      <c r="P62">
        <v>1</v>
      </c>
      <c r="Q62">
        <v>0</v>
      </c>
      <c r="R62">
        <v>0</v>
      </c>
      <c r="S62">
        <v>3.4</v>
      </c>
      <c r="T62">
        <v>2</v>
      </c>
      <c r="U62">
        <v>4</v>
      </c>
      <c r="V62">
        <v>0</v>
      </c>
      <c r="W62">
        <v>2</v>
      </c>
      <c r="X62">
        <v>1</v>
      </c>
      <c r="Y62">
        <v>0</v>
      </c>
      <c r="Z62">
        <v>0.2</v>
      </c>
      <c r="AA62">
        <v>0</v>
      </c>
      <c r="AB62">
        <v>3.2</v>
      </c>
      <c r="AC62">
        <v>0</v>
      </c>
      <c r="AD62">
        <v>0.6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5</v>
      </c>
      <c r="AM62" s="10"/>
      <c r="AN62">
        <v>24</v>
      </c>
      <c r="AO62">
        <f t="shared" ref="AO62:BW62" si="149">C121+C122</f>
        <v>0</v>
      </c>
      <c r="AP62">
        <f t="shared" si="149"/>
        <v>0</v>
      </c>
      <c r="AQ62">
        <f t="shared" si="149"/>
        <v>0</v>
      </c>
      <c r="AR62">
        <f t="shared" si="149"/>
        <v>0</v>
      </c>
      <c r="AS62">
        <f t="shared" si="149"/>
        <v>0</v>
      </c>
      <c r="AT62">
        <f t="shared" si="149"/>
        <v>0</v>
      </c>
      <c r="AU62">
        <f t="shared" si="149"/>
        <v>0</v>
      </c>
      <c r="AV62">
        <f t="shared" si="149"/>
        <v>0</v>
      </c>
      <c r="AW62">
        <f t="shared" si="149"/>
        <v>0</v>
      </c>
      <c r="AX62">
        <f t="shared" si="149"/>
        <v>0</v>
      </c>
      <c r="AY62">
        <f t="shared" si="149"/>
        <v>0</v>
      </c>
      <c r="AZ62">
        <f t="shared" si="149"/>
        <v>0</v>
      </c>
      <c r="BA62">
        <f t="shared" si="149"/>
        <v>0</v>
      </c>
      <c r="BB62">
        <f t="shared" si="149"/>
        <v>0</v>
      </c>
      <c r="BC62">
        <f t="shared" si="149"/>
        <v>0</v>
      </c>
      <c r="BD62">
        <f t="shared" si="149"/>
        <v>0</v>
      </c>
      <c r="BE62">
        <f t="shared" si="149"/>
        <v>0</v>
      </c>
      <c r="BF62">
        <f t="shared" si="149"/>
        <v>0</v>
      </c>
      <c r="BG62">
        <f t="shared" si="149"/>
        <v>0</v>
      </c>
      <c r="BH62">
        <f t="shared" si="149"/>
        <v>0</v>
      </c>
      <c r="BI62">
        <f t="shared" si="149"/>
        <v>0</v>
      </c>
      <c r="BJ62">
        <f t="shared" si="149"/>
        <v>0</v>
      </c>
      <c r="BK62">
        <f t="shared" si="149"/>
        <v>0</v>
      </c>
      <c r="BL62">
        <f t="shared" si="149"/>
        <v>0</v>
      </c>
      <c r="BM62">
        <f t="shared" si="149"/>
        <v>0</v>
      </c>
      <c r="BN62">
        <f t="shared" si="149"/>
        <v>0</v>
      </c>
      <c r="BO62">
        <f t="shared" si="149"/>
        <v>0</v>
      </c>
      <c r="BP62">
        <f t="shared" si="149"/>
        <v>0</v>
      </c>
      <c r="BQ62">
        <f t="shared" si="149"/>
        <v>0</v>
      </c>
      <c r="BR62">
        <f t="shared" si="149"/>
        <v>0</v>
      </c>
      <c r="BS62">
        <f t="shared" si="149"/>
        <v>0</v>
      </c>
      <c r="BT62">
        <f t="shared" si="149"/>
        <v>0</v>
      </c>
      <c r="BU62">
        <f t="shared" si="149"/>
        <v>0</v>
      </c>
      <c r="BV62">
        <f t="shared" si="149"/>
        <v>0</v>
      </c>
      <c r="BW62">
        <f t="shared" si="149"/>
        <v>0</v>
      </c>
      <c r="BX62" s="1"/>
      <c r="BY62" s="10"/>
      <c r="BZ62">
        <v>24</v>
      </c>
      <c r="CA62">
        <f t="shared" ref="CA62:DI62" si="150">AO121+AO122</f>
        <v>0</v>
      </c>
      <c r="CB62">
        <f t="shared" si="150"/>
        <v>0.3</v>
      </c>
      <c r="CC62">
        <f t="shared" si="150"/>
        <v>16</v>
      </c>
      <c r="CD62">
        <f t="shared" si="150"/>
        <v>0</v>
      </c>
      <c r="CE62">
        <f t="shared" si="150"/>
        <v>2.4</v>
      </c>
      <c r="CF62">
        <f t="shared" si="150"/>
        <v>0.2</v>
      </c>
      <c r="CG62">
        <f t="shared" si="150"/>
        <v>1</v>
      </c>
      <c r="CH62">
        <f t="shared" si="150"/>
        <v>0</v>
      </c>
      <c r="CI62">
        <f t="shared" si="150"/>
        <v>0</v>
      </c>
      <c r="CJ62">
        <f t="shared" si="150"/>
        <v>0</v>
      </c>
      <c r="CK62">
        <f t="shared" si="150"/>
        <v>0</v>
      </c>
      <c r="CL62">
        <f t="shared" si="150"/>
        <v>0</v>
      </c>
      <c r="CM62">
        <f t="shared" si="150"/>
        <v>3</v>
      </c>
      <c r="CN62">
        <f t="shared" si="150"/>
        <v>0</v>
      </c>
      <c r="CO62">
        <f t="shared" si="150"/>
        <v>22.8</v>
      </c>
      <c r="CP62">
        <f t="shared" si="150"/>
        <v>0</v>
      </c>
      <c r="CQ62">
        <f t="shared" si="150"/>
        <v>0</v>
      </c>
      <c r="CR62">
        <f t="shared" si="150"/>
        <v>0</v>
      </c>
      <c r="CS62">
        <f t="shared" si="150"/>
        <v>0</v>
      </c>
      <c r="CT62">
        <f t="shared" si="150"/>
        <v>0</v>
      </c>
      <c r="CU62">
        <f t="shared" si="150"/>
        <v>1.8</v>
      </c>
      <c r="CV62">
        <f t="shared" si="150"/>
        <v>0</v>
      </c>
      <c r="CW62">
        <f t="shared" si="150"/>
        <v>0</v>
      </c>
      <c r="CX62">
        <f t="shared" si="150"/>
        <v>0.9</v>
      </c>
      <c r="CY62">
        <f t="shared" si="150"/>
        <v>0</v>
      </c>
      <c r="CZ62">
        <f t="shared" si="150"/>
        <v>2</v>
      </c>
      <c r="DA62">
        <f t="shared" si="150"/>
        <v>11</v>
      </c>
      <c r="DB62">
        <f t="shared" si="150"/>
        <v>1</v>
      </c>
      <c r="DC62">
        <f t="shared" si="150"/>
        <v>0</v>
      </c>
      <c r="DD62">
        <f t="shared" si="150"/>
        <v>0</v>
      </c>
      <c r="DE62">
        <f t="shared" si="150"/>
        <v>0.9</v>
      </c>
      <c r="DF62">
        <f t="shared" si="150"/>
        <v>0.8</v>
      </c>
      <c r="DG62">
        <f t="shared" si="150"/>
        <v>1.1000000000000001</v>
      </c>
      <c r="DH62">
        <f t="shared" si="150"/>
        <v>0</v>
      </c>
      <c r="DI62">
        <f t="shared" si="150"/>
        <v>0</v>
      </c>
      <c r="DJ62" s="1"/>
      <c r="DK62" s="1"/>
    </row>
    <row r="63" spans="1:115" x14ac:dyDescent="0.25">
      <c r="A63" s="8"/>
      <c r="B63">
        <v>15</v>
      </c>
      <c r="C63">
        <v>0.5</v>
      </c>
      <c r="D63">
        <v>6.4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</v>
      </c>
      <c r="T63">
        <v>1.6</v>
      </c>
      <c r="U63">
        <v>0</v>
      </c>
      <c r="V63">
        <v>0</v>
      </c>
      <c r="W63">
        <v>0</v>
      </c>
      <c r="X63">
        <v>1.1000000000000001</v>
      </c>
      <c r="Y63">
        <v>0</v>
      </c>
      <c r="Z63">
        <v>0.4</v>
      </c>
      <c r="AA63">
        <v>0</v>
      </c>
      <c r="AB63">
        <v>1.7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3.6</v>
      </c>
      <c r="AK63">
        <v>3</v>
      </c>
      <c r="AM63" s="9">
        <v>42932</v>
      </c>
      <c r="AN63">
        <v>6</v>
      </c>
      <c r="AO63">
        <f t="shared" ref="AO63:BW63" si="151">C123+C124</f>
        <v>0</v>
      </c>
      <c r="AP63">
        <f t="shared" si="151"/>
        <v>0</v>
      </c>
      <c r="AQ63">
        <f t="shared" si="151"/>
        <v>0</v>
      </c>
      <c r="AR63">
        <f t="shared" si="151"/>
        <v>0</v>
      </c>
      <c r="AS63">
        <f t="shared" si="151"/>
        <v>0</v>
      </c>
      <c r="AT63">
        <f t="shared" si="151"/>
        <v>0</v>
      </c>
      <c r="AU63">
        <f t="shared" si="151"/>
        <v>0</v>
      </c>
      <c r="AV63">
        <f t="shared" si="151"/>
        <v>0</v>
      </c>
      <c r="AW63">
        <f t="shared" si="151"/>
        <v>0</v>
      </c>
      <c r="AX63">
        <f t="shared" si="151"/>
        <v>0</v>
      </c>
      <c r="AY63">
        <f t="shared" si="151"/>
        <v>0</v>
      </c>
      <c r="AZ63">
        <f t="shared" si="151"/>
        <v>0</v>
      </c>
      <c r="BA63">
        <f t="shared" si="151"/>
        <v>0</v>
      </c>
      <c r="BB63">
        <f t="shared" si="151"/>
        <v>0</v>
      </c>
      <c r="BC63">
        <f t="shared" si="151"/>
        <v>0</v>
      </c>
      <c r="BD63">
        <f t="shared" si="151"/>
        <v>0</v>
      </c>
      <c r="BE63">
        <f t="shared" si="151"/>
        <v>0</v>
      </c>
      <c r="BF63">
        <f t="shared" si="151"/>
        <v>0</v>
      </c>
      <c r="BG63">
        <f t="shared" si="151"/>
        <v>0</v>
      </c>
      <c r="BH63">
        <f t="shared" si="151"/>
        <v>0</v>
      </c>
      <c r="BI63">
        <f t="shared" si="151"/>
        <v>0</v>
      </c>
      <c r="BJ63">
        <f t="shared" si="151"/>
        <v>0</v>
      </c>
      <c r="BK63">
        <f t="shared" si="151"/>
        <v>0</v>
      </c>
      <c r="BL63">
        <f t="shared" si="151"/>
        <v>0</v>
      </c>
      <c r="BM63">
        <f t="shared" si="151"/>
        <v>0</v>
      </c>
      <c r="BN63">
        <f t="shared" si="151"/>
        <v>0</v>
      </c>
      <c r="BO63">
        <f t="shared" si="151"/>
        <v>0</v>
      </c>
      <c r="BP63">
        <f t="shared" si="151"/>
        <v>0</v>
      </c>
      <c r="BQ63">
        <f t="shared" si="151"/>
        <v>0</v>
      </c>
      <c r="BR63">
        <f t="shared" si="151"/>
        <v>0</v>
      </c>
      <c r="BS63">
        <f t="shared" si="151"/>
        <v>0</v>
      </c>
      <c r="BT63">
        <f t="shared" si="151"/>
        <v>0</v>
      </c>
      <c r="BU63">
        <f t="shared" si="151"/>
        <v>0</v>
      </c>
      <c r="BV63">
        <f t="shared" si="151"/>
        <v>0</v>
      </c>
      <c r="BW63">
        <f t="shared" si="151"/>
        <v>0</v>
      </c>
      <c r="BX63" s="1"/>
      <c r="BY63" s="9">
        <v>42947</v>
      </c>
      <c r="BZ63">
        <v>12</v>
      </c>
      <c r="CA63">
        <f t="shared" ref="CA63:DI63" si="152">AO123+AO124</f>
        <v>0</v>
      </c>
      <c r="CB63">
        <f t="shared" si="152"/>
        <v>0</v>
      </c>
      <c r="CC63">
        <f t="shared" si="152"/>
        <v>0</v>
      </c>
      <c r="CD63">
        <f t="shared" si="152"/>
        <v>0</v>
      </c>
      <c r="CE63">
        <f t="shared" si="152"/>
        <v>1</v>
      </c>
      <c r="CF63">
        <f t="shared" si="152"/>
        <v>3.3</v>
      </c>
      <c r="CG63">
        <f t="shared" si="152"/>
        <v>0</v>
      </c>
      <c r="CH63">
        <f t="shared" si="152"/>
        <v>0</v>
      </c>
      <c r="CI63">
        <f t="shared" si="152"/>
        <v>0</v>
      </c>
      <c r="CJ63">
        <f t="shared" si="152"/>
        <v>0</v>
      </c>
      <c r="CK63">
        <f t="shared" si="152"/>
        <v>0</v>
      </c>
      <c r="CL63">
        <f t="shared" si="152"/>
        <v>0</v>
      </c>
      <c r="CM63">
        <f t="shared" si="152"/>
        <v>0</v>
      </c>
      <c r="CN63">
        <f t="shared" si="152"/>
        <v>0</v>
      </c>
      <c r="CO63">
        <f t="shared" si="152"/>
        <v>0</v>
      </c>
      <c r="CP63">
        <f t="shared" si="152"/>
        <v>0</v>
      </c>
      <c r="CQ63">
        <f t="shared" si="152"/>
        <v>0</v>
      </c>
      <c r="CR63">
        <f t="shared" si="152"/>
        <v>0</v>
      </c>
      <c r="CS63">
        <f t="shared" si="152"/>
        <v>11</v>
      </c>
      <c r="CT63">
        <f t="shared" si="152"/>
        <v>0</v>
      </c>
      <c r="CU63">
        <f t="shared" si="152"/>
        <v>0</v>
      </c>
      <c r="CV63">
        <f t="shared" si="152"/>
        <v>0</v>
      </c>
      <c r="CW63">
        <f t="shared" si="152"/>
        <v>0</v>
      </c>
      <c r="CX63">
        <f t="shared" si="152"/>
        <v>0</v>
      </c>
      <c r="CY63">
        <f t="shared" si="152"/>
        <v>0</v>
      </c>
      <c r="CZ63">
        <f t="shared" si="152"/>
        <v>2.5</v>
      </c>
      <c r="DA63">
        <f t="shared" si="152"/>
        <v>0</v>
      </c>
      <c r="DB63">
        <f t="shared" si="152"/>
        <v>0</v>
      </c>
      <c r="DC63">
        <f t="shared" si="152"/>
        <v>0</v>
      </c>
      <c r="DD63">
        <f t="shared" si="152"/>
        <v>0</v>
      </c>
      <c r="DE63">
        <f t="shared" si="152"/>
        <v>0</v>
      </c>
      <c r="DF63">
        <f t="shared" si="152"/>
        <v>0</v>
      </c>
      <c r="DG63">
        <f t="shared" si="152"/>
        <v>0</v>
      </c>
      <c r="DH63">
        <f t="shared" si="152"/>
        <v>0</v>
      </c>
      <c r="DI63">
        <f t="shared" si="152"/>
        <v>5</v>
      </c>
      <c r="DJ63" s="1"/>
      <c r="DK63" s="1"/>
    </row>
    <row r="64" spans="1:115" x14ac:dyDescent="0.25">
      <c r="A64" s="8"/>
      <c r="B64">
        <v>18</v>
      </c>
      <c r="C64">
        <v>1</v>
      </c>
      <c r="D64">
        <v>0.1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5.8</v>
      </c>
      <c r="T64">
        <v>0</v>
      </c>
      <c r="U64">
        <v>0</v>
      </c>
      <c r="V64">
        <v>0</v>
      </c>
      <c r="W64">
        <v>0</v>
      </c>
      <c r="X64">
        <v>1.4</v>
      </c>
      <c r="Y64">
        <v>0</v>
      </c>
      <c r="Z64">
        <v>2.1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3">C125+C126</f>
        <v>0</v>
      </c>
      <c r="AP64">
        <f t="shared" si="153"/>
        <v>0</v>
      </c>
      <c r="AQ64">
        <f t="shared" si="153"/>
        <v>0</v>
      </c>
      <c r="AR64">
        <f t="shared" si="153"/>
        <v>0</v>
      </c>
      <c r="AS64">
        <f t="shared" si="153"/>
        <v>0</v>
      </c>
      <c r="AT64">
        <f t="shared" si="153"/>
        <v>0</v>
      </c>
      <c r="AU64">
        <f t="shared" si="153"/>
        <v>0</v>
      </c>
      <c r="AV64">
        <f t="shared" si="153"/>
        <v>0</v>
      </c>
      <c r="AW64">
        <f t="shared" si="153"/>
        <v>0</v>
      </c>
      <c r="AX64">
        <f t="shared" si="153"/>
        <v>0</v>
      </c>
      <c r="AY64">
        <f t="shared" si="153"/>
        <v>0</v>
      </c>
      <c r="AZ64">
        <f t="shared" si="153"/>
        <v>0</v>
      </c>
      <c r="BA64">
        <f t="shared" si="153"/>
        <v>0</v>
      </c>
      <c r="BB64">
        <f t="shared" si="153"/>
        <v>0</v>
      </c>
      <c r="BC64">
        <f t="shared" si="153"/>
        <v>0</v>
      </c>
      <c r="BD64">
        <f t="shared" si="153"/>
        <v>0</v>
      </c>
      <c r="BE64">
        <f t="shared" si="153"/>
        <v>0</v>
      </c>
      <c r="BF64">
        <f t="shared" si="153"/>
        <v>0</v>
      </c>
      <c r="BG64">
        <f t="shared" si="153"/>
        <v>0</v>
      </c>
      <c r="BH64">
        <f t="shared" si="153"/>
        <v>0</v>
      </c>
      <c r="BI64">
        <f t="shared" si="153"/>
        <v>0</v>
      </c>
      <c r="BJ64">
        <f t="shared" si="153"/>
        <v>0</v>
      </c>
      <c r="BK64">
        <f t="shared" si="153"/>
        <v>0</v>
      </c>
      <c r="BL64">
        <f t="shared" si="153"/>
        <v>0</v>
      </c>
      <c r="BM64">
        <f t="shared" si="153"/>
        <v>0</v>
      </c>
      <c r="BN64">
        <f t="shared" si="153"/>
        <v>0</v>
      </c>
      <c r="BO64">
        <f t="shared" si="153"/>
        <v>0</v>
      </c>
      <c r="BP64">
        <f t="shared" si="153"/>
        <v>0</v>
      </c>
      <c r="BQ64">
        <f t="shared" si="153"/>
        <v>0</v>
      </c>
      <c r="BR64">
        <f t="shared" si="153"/>
        <v>0</v>
      </c>
      <c r="BS64">
        <f t="shared" si="153"/>
        <v>0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0</v>
      </c>
      <c r="CD64">
        <f t="shared" si="154"/>
        <v>0</v>
      </c>
      <c r="CE64">
        <f t="shared" si="154"/>
        <v>0</v>
      </c>
      <c r="CF64">
        <f t="shared" si="154"/>
        <v>0</v>
      </c>
      <c r="CG64">
        <f t="shared" si="154"/>
        <v>0</v>
      </c>
      <c r="CH64">
        <f t="shared" si="154"/>
        <v>0</v>
      </c>
      <c r="CI64">
        <f t="shared" si="154"/>
        <v>0</v>
      </c>
      <c r="CJ64">
        <f t="shared" si="154"/>
        <v>0</v>
      </c>
      <c r="CK64">
        <f t="shared" si="154"/>
        <v>0</v>
      </c>
      <c r="CL64">
        <f t="shared" si="154"/>
        <v>0</v>
      </c>
      <c r="CM64">
        <f t="shared" si="154"/>
        <v>0</v>
      </c>
      <c r="CN64">
        <f t="shared" si="154"/>
        <v>0</v>
      </c>
      <c r="CO64">
        <f t="shared" si="154"/>
        <v>0</v>
      </c>
      <c r="CP64">
        <f t="shared" si="154"/>
        <v>0</v>
      </c>
      <c r="CQ64">
        <f t="shared" si="154"/>
        <v>0</v>
      </c>
      <c r="CR64">
        <f t="shared" si="154"/>
        <v>0</v>
      </c>
      <c r="CS64">
        <f t="shared" si="154"/>
        <v>0</v>
      </c>
      <c r="CT64">
        <f t="shared" si="154"/>
        <v>0</v>
      </c>
      <c r="CU64">
        <f t="shared" si="154"/>
        <v>0</v>
      </c>
      <c r="CV64">
        <f t="shared" si="154"/>
        <v>0</v>
      </c>
      <c r="CW64">
        <f t="shared" si="154"/>
        <v>0</v>
      </c>
      <c r="CX64">
        <f t="shared" si="154"/>
        <v>0</v>
      </c>
      <c r="CY64">
        <f t="shared" si="154"/>
        <v>0</v>
      </c>
      <c r="CZ64">
        <f t="shared" si="154"/>
        <v>0</v>
      </c>
      <c r="DA64">
        <f t="shared" si="154"/>
        <v>0</v>
      </c>
      <c r="DB64">
        <f t="shared" si="154"/>
        <v>0</v>
      </c>
      <c r="DC64">
        <f t="shared" si="154"/>
        <v>0</v>
      </c>
      <c r="DD64">
        <f t="shared" si="154"/>
        <v>0</v>
      </c>
      <c r="DE64">
        <f t="shared" si="154"/>
        <v>0</v>
      </c>
      <c r="DF64">
        <f t="shared" si="154"/>
        <v>0</v>
      </c>
      <c r="DG64">
        <f t="shared" si="154"/>
        <v>0</v>
      </c>
      <c r="DH64">
        <f t="shared" si="154"/>
        <v>0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2</v>
      </c>
      <c r="D65">
        <v>8.6999999999999993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12.2</v>
      </c>
      <c r="T65">
        <v>3</v>
      </c>
      <c r="U65">
        <v>0</v>
      </c>
      <c r="V65">
        <v>0</v>
      </c>
      <c r="W65">
        <v>0</v>
      </c>
      <c r="X65">
        <v>14.4</v>
      </c>
      <c r="Y65">
        <v>0</v>
      </c>
      <c r="Z65">
        <v>39.200000000000003</v>
      </c>
      <c r="AA65">
        <v>0</v>
      </c>
      <c r="AB65">
        <v>0</v>
      </c>
      <c r="AC65">
        <v>0</v>
      </c>
      <c r="AD65">
        <v>0</v>
      </c>
      <c r="AE65">
        <v>1.2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</v>
      </c>
      <c r="AR65">
        <f t="shared" si="155"/>
        <v>0</v>
      </c>
      <c r="AS65">
        <f t="shared" si="155"/>
        <v>0</v>
      </c>
      <c r="AT65">
        <f t="shared" si="155"/>
        <v>0</v>
      </c>
      <c r="AU65">
        <f t="shared" si="155"/>
        <v>0</v>
      </c>
      <c r="AV65">
        <f t="shared" si="155"/>
        <v>0</v>
      </c>
      <c r="AW65">
        <f t="shared" si="155"/>
        <v>0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0</v>
      </c>
      <c r="BC65">
        <f t="shared" si="155"/>
        <v>0</v>
      </c>
      <c r="BD65">
        <f t="shared" si="155"/>
        <v>0</v>
      </c>
      <c r="BE65">
        <f t="shared" si="155"/>
        <v>0</v>
      </c>
      <c r="BF65">
        <f t="shared" si="155"/>
        <v>0</v>
      </c>
      <c r="BG65">
        <f t="shared" si="155"/>
        <v>0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0</v>
      </c>
      <c r="BM65">
        <f t="shared" si="155"/>
        <v>0</v>
      </c>
      <c r="BN65">
        <f t="shared" si="155"/>
        <v>0</v>
      </c>
      <c r="BO65">
        <f t="shared" si="155"/>
        <v>0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27</v>
      </c>
      <c r="D66">
        <v>1.9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15</v>
      </c>
      <c r="T66">
        <v>2</v>
      </c>
      <c r="U66">
        <v>0</v>
      </c>
      <c r="V66">
        <v>15</v>
      </c>
      <c r="W66">
        <v>0</v>
      </c>
      <c r="X66">
        <v>6.2</v>
      </c>
      <c r="Y66">
        <v>0</v>
      </c>
      <c r="Z66">
        <v>12.2</v>
      </c>
      <c r="AA66">
        <v>0</v>
      </c>
      <c r="AB66">
        <v>0</v>
      </c>
      <c r="AC66">
        <v>0</v>
      </c>
      <c r="AD66">
        <v>0</v>
      </c>
      <c r="AE66">
        <v>18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 s="10"/>
      <c r="AN66">
        <v>24</v>
      </c>
      <c r="AO66">
        <f t="shared" ref="AO66:BW66" si="156">C129+C130</f>
        <v>0</v>
      </c>
      <c r="AP66">
        <f t="shared" si="156"/>
        <v>0</v>
      </c>
      <c r="AQ66">
        <f t="shared" si="156"/>
        <v>0</v>
      </c>
      <c r="AR66">
        <f t="shared" si="156"/>
        <v>0</v>
      </c>
      <c r="AS66">
        <f t="shared" si="156"/>
        <v>0.4</v>
      </c>
      <c r="AT66">
        <f t="shared" si="156"/>
        <v>0</v>
      </c>
      <c r="AU66">
        <f t="shared" si="156"/>
        <v>0</v>
      </c>
      <c r="AV66">
        <f t="shared" si="156"/>
        <v>21</v>
      </c>
      <c r="AW66">
        <f t="shared" si="156"/>
        <v>0</v>
      </c>
      <c r="AX66">
        <f t="shared" si="156"/>
        <v>0</v>
      </c>
      <c r="AY66">
        <f t="shared" si="156"/>
        <v>0</v>
      </c>
      <c r="AZ66">
        <f t="shared" si="156"/>
        <v>0</v>
      </c>
      <c r="BA66">
        <f t="shared" si="156"/>
        <v>0</v>
      </c>
      <c r="BB66">
        <f t="shared" si="156"/>
        <v>0</v>
      </c>
      <c r="BC66">
        <f t="shared" si="156"/>
        <v>0</v>
      </c>
      <c r="BD66">
        <f t="shared" si="156"/>
        <v>0</v>
      </c>
      <c r="BE66">
        <f t="shared" si="156"/>
        <v>0</v>
      </c>
      <c r="BF66">
        <f t="shared" si="156"/>
        <v>0</v>
      </c>
      <c r="BG66">
        <f t="shared" si="156"/>
        <v>19</v>
      </c>
      <c r="BH66">
        <f t="shared" si="156"/>
        <v>0</v>
      </c>
      <c r="BI66">
        <f t="shared" si="156"/>
        <v>0</v>
      </c>
      <c r="BJ66">
        <f t="shared" si="156"/>
        <v>0</v>
      </c>
      <c r="BK66">
        <f t="shared" si="156"/>
        <v>0</v>
      </c>
      <c r="BL66">
        <f t="shared" si="156"/>
        <v>0</v>
      </c>
      <c r="BM66">
        <f t="shared" si="156"/>
        <v>0</v>
      </c>
      <c r="BN66">
        <f t="shared" si="156"/>
        <v>0</v>
      </c>
      <c r="BO66">
        <f t="shared" si="156"/>
        <v>0</v>
      </c>
      <c r="BP66">
        <f t="shared" si="156"/>
        <v>0</v>
      </c>
      <c r="BQ66">
        <f t="shared" si="156"/>
        <v>0</v>
      </c>
      <c r="BR66">
        <f t="shared" si="156"/>
        <v>0</v>
      </c>
      <c r="BS66">
        <f t="shared" si="156"/>
        <v>0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43655</v>
      </c>
      <c r="B67">
        <v>3</v>
      </c>
      <c r="C67">
        <v>31.5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1.2</v>
      </c>
      <c r="L67">
        <v>0</v>
      </c>
      <c r="M67">
        <v>0</v>
      </c>
      <c r="N67">
        <v>3.2</v>
      </c>
      <c r="O67">
        <v>0</v>
      </c>
      <c r="P67">
        <v>0</v>
      </c>
      <c r="Q67">
        <v>0</v>
      </c>
      <c r="R67">
        <v>3</v>
      </c>
      <c r="S67">
        <v>20</v>
      </c>
      <c r="T67">
        <v>3</v>
      </c>
      <c r="U67">
        <v>0</v>
      </c>
      <c r="V67">
        <v>40</v>
      </c>
      <c r="W67">
        <v>0</v>
      </c>
      <c r="X67">
        <v>23.8</v>
      </c>
      <c r="Y67">
        <v>0</v>
      </c>
      <c r="Z67">
        <v>9.6</v>
      </c>
      <c r="AA67">
        <v>0</v>
      </c>
      <c r="AB67">
        <v>0</v>
      </c>
      <c r="AC67">
        <v>0</v>
      </c>
      <c r="AD67">
        <v>0</v>
      </c>
      <c r="AE67">
        <v>35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42933</v>
      </c>
      <c r="AN67">
        <v>6</v>
      </c>
      <c r="AO67">
        <f t="shared" ref="AO67:BW67" si="157">C131+C132</f>
        <v>0</v>
      </c>
      <c r="AP67">
        <f t="shared" si="157"/>
        <v>0</v>
      </c>
      <c r="AQ67">
        <f t="shared" si="157"/>
        <v>0</v>
      </c>
      <c r="AR67">
        <f t="shared" si="157"/>
        <v>0</v>
      </c>
      <c r="AS67">
        <f t="shared" si="157"/>
        <v>1.6</v>
      </c>
      <c r="AT67">
        <f t="shared" si="157"/>
        <v>0</v>
      </c>
      <c r="AU67">
        <f t="shared" si="157"/>
        <v>0</v>
      </c>
      <c r="AV67">
        <f t="shared" si="157"/>
        <v>0</v>
      </c>
      <c r="AW67">
        <f t="shared" si="157"/>
        <v>0</v>
      </c>
      <c r="AX67">
        <f t="shared" si="157"/>
        <v>0</v>
      </c>
      <c r="AY67">
        <f t="shared" si="157"/>
        <v>0</v>
      </c>
      <c r="AZ67">
        <f t="shared" si="157"/>
        <v>0</v>
      </c>
      <c r="BA67">
        <f t="shared" si="157"/>
        <v>0</v>
      </c>
      <c r="BB67">
        <f t="shared" si="157"/>
        <v>0</v>
      </c>
      <c r="BC67">
        <f t="shared" si="157"/>
        <v>0</v>
      </c>
      <c r="BD67">
        <f t="shared" si="157"/>
        <v>0</v>
      </c>
      <c r="BE67">
        <f t="shared" si="157"/>
        <v>0</v>
      </c>
      <c r="BF67">
        <f t="shared" si="157"/>
        <v>0</v>
      </c>
      <c r="BG67">
        <f t="shared" si="157"/>
        <v>0</v>
      </c>
      <c r="BH67">
        <f t="shared" si="157"/>
        <v>0</v>
      </c>
      <c r="BI67">
        <f t="shared" si="157"/>
        <v>0</v>
      </c>
      <c r="BJ67">
        <f t="shared" si="157"/>
        <v>0</v>
      </c>
      <c r="BK67">
        <f t="shared" si="157"/>
        <v>0</v>
      </c>
      <c r="BL67">
        <f t="shared" si="157"/>
        <v>0</v>
      </c>
      <c r="BM67">
        <f t="shared" si="157"/>
        <v>0</v>
      </c>
      <c r="BN67">
        <f t="shared" si="157"/>
        <v>4.8</v>
      </c>
      <c r="BO67">
        <f t="shared" si="157"/>
        <v>0</v>
      </c>
      <c r="BP67">
        <f t="shared" si="157"/>
        <v>0</v>
      </c>
      <c r="BQ67">
        <f t="shared" si="157"/>
        <v>0</v>
      </c>
      <c r="BR67">
        <f t="shared" si="157"/>
        <v>0</v>
      </c>
      <c r="BS67">
        <f t="shared" si="157"/>
        <v>0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</v>
      </c>
      <c r="BX67" s="1"/>
      <c r="DJ67" s="1"/>
      <c r="DK67" s="1"/>
    </row>
    <row r="68" spans="1:115" x14ac:dyDescent="0.25">
      <c r="A68" s="8"/>
      <c r="B68">
        <v>6</v>
      </c>
      <c r="C68">
        <v>22</v>
      </c>
      <c r="D68">
        <v>7.8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1.6</v>
      </c>
      <c r="L68">
        <v>0</v>
      </c>
      <c r="M68">
        <v>0.8</v>
      </c>
      <c r="N68">
        <v>18</v>
      </c>
      <c r="O68">
        <v>0</v>
      </c>
      <c r="P68">
        <v>1</v>
      </c>
      <c r="Q68">
        <v>0.3</v>
      </c>
      <c r="R68">
        <v>5</v>
      </c>
      <c r="S68">
        <v>5.4</v>
      </c>
      <c r="T68">
        <v>8</v>
      </c>
      <c r="U68">
        <v>0</v>
      </c>
      <c r="V68">
        <v>54</v>
      </c>
      <c r="W68">
        <v>0</v>
      </c>
      <c r="X68">
        <v>26.4</v>
      </c>
      <c r="Y68">
        <v>0</v>
      </c>
      <c r="Z68">
        <v>4.2</v>
      </c>
      <c r="AA68">
        <v>0</v>
      </c>
      <c r="AB68">
        <v>0</v>
      </c>
      <c r="AC68">
        <v>0</v>
      </c>
      <c r="AD68">
        <v>0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 s="10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0</v>
      </c>
      <c r="AT68">
        <f t="shared" si="158"/>
        <v>0</v>
      </c>
      <c r="AU68">
        <f t="shared" si="158"/>
        <v>0</v>
      </c>
      <c r="AV68">
        <f t="shared" si="158"/>
        <v>0</v>
      </c>
      <c r="AW68">
        <f t="shared" si="158"/>
        <v>0</v>
      </c>
      <c r="AX68">
        <f t="shared" si="158"/>
        <v>0</v>
      </c>
      <c r="AY68">
        <f t="shared" si="158"/>
        <v>0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0</v>
      </c>
      <c r="BE68">
        <f t="shared" si="158"/>
        <v>0</v>
      </c>
      <c r="BF68">
        <f t="shared" si="158"/>
        <v>0</v>
      </c>
      <c r="BG68">
        <f t="shared" si="158"/>
        <v>0</v>
      </c>
      <c r="BH68">
        <f t="shared" si="158"/>
        <v>0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0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0</v>
      </c>
      <c r="BW68">
        <f t="shared" si="158"/>
        <v>1</v>
      </c>
      <c r="BX68" s="1"/>
      <c r="DJ68" s="1"/>
      <c r="DK68" s="1"/>
    </row>
    <row r="69" spans="1:115" x14ac:dyDescent="0.25">
      <c r="A69" s="8"/>
      <c r="B69">
        <v>9</v>
      </c>
      <c r="C69">
        <v>4</v>
      </c>
      <c r="D69">
        <v>1.4</v>
      </c>
      <c r="E69">
        <v>0</v>
      </c>
      <c r="F69">
        <v>0</v>
      </c>
      <c r="G69">
        <v>1</v>
      </c>
      <c r="H69">
        <v>0</v>
      </c>
      <c r="I69">
        <v>0</v>
      </c>
      <c r="J69">
        <v>3</v>
      </c>
      <c r="K69">
        <v>3.6</v>
      </c>
      <c r="L69">
        <v>0.2</v>
      </c>
      <c r="M69">
        <v>0.4</v>
      </c>
      <c r="N69">
        <v>5.2</v>
      </c>
      <c r="O69">
        <v>7</v>
      </c>
      <c r="P69">
        <v>2</v>
      </c>
      <c r="Q69">
        <v>0.4</v>
      </c>
      <c r="R69">
        <v>4</v>
      </c>
      <c r="S69">
        <v>11.2</v>
      </c>
      <c r="T69">
        <v>12</v>
      </c>
      <c r="U69">
        <v>3</v>
      </c>
      <c r="V69">
        <v>4</v>
      </c>
      <c r="W69">
        <v>21</v>
      </c>
      <c r="X69">
        <v>13.8</v>
      </c>
      <c r="Y69">
        <v>0</v>
      </c>
      <c r="Z69">
        <v>8.4</v>
      </c>
      <c r="AA69">
        <v>0</v>
      </c>
      <c r="AB69">
        <v>0</v>
      </c>
      <c r="AC69">
        <v>0</v>
      </c>
      <c r="AD69">
        <v>26.6</v>
      </c>
      <c r="AE69">
        <v>14</v>
      </c>
      <c r="AF69">
        <v>0</v>
      </c>
      <c r="AG69">
        <v>0.8</v>
      </c>
      <c r="AH69">
        <v>0</v>
      </c>
      <c r="AI69">
        <v>0</v>
      </c>
      <c r="AJ69">
        <v>0</v>
      </c>
      <c r="AK69">
        <v>0</v>
      </c>
      <c r="AM69" s="10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0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0</v>
      </c>
      <c r="AV69">
        <f t="shared" si="159"/>
        <v>10</v>
      </c>
      <c r="AW69">
        <f t="shared" si="159"/>
        <v>0</v>
      </c>
      <c r="AX69">
        <f t="shared" si="159"/>
        <v>0</v>
      </c>
      <c r="AY69">
        <f t="shared" si="159"/>
        <v>0</v>
      </c>
      <c r="AZ69">
        <f t="shared" si="159"/>
        <v>0</v>
      </c>
      <c r="BA69">
        <f t="shared" si="159"/>
        <v>0</v>
      </c>
      <c r="BB69">
        <f t="shared" si="159"/>
        <v>0</v>
      </c>
      <c r="BC69">
        <f t="shared" si="159"/>
        <v>0</v>
      </c>
      <c r="BD69">
        <f t="shared" si="159"/>
        <v>0</v>
      </c>
      <c r="BE69">
        <f t="shared" si="159"/>
        <v>0</v>
      </c>
      <c r="BF69">
        <f t="shared" si="159"/>
        <v>0</v>
      </c>
      <c r="BG69">
        <f t="shared" si="159"/>
        <v>0</v>
      </c>
      <c r="BH69">
        <f t="shared" si="159"/>
        <v>0</v>
      </c>
      <c r="BI69">
        <f t="shared" si="159"/>
        <v>0</v>
      </c>
      <c r="BJ69">
        <f t="shared" si="159"/>
        <v>0</v>
      </c>
      <c r="BK69">
        <f t="shared" si="159"/>
        <v>0</v>
      </c>
      <c r="BL69">
        <f t="shared" si="159"/>
        <v>0</v>
      </c>
      <c r="BM69">
        <f t="shared" si="159"/>
        <v>0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0</v>
      </c>
      <c r="BU69">
        <f t="shared" si="159"/>
        <v>0</v>
      </c>
      <c r="BV69">
        <f t="shared" si="159"/>
        <v>0</v>
      </c>
      <c r="BW69">
        <f t="shared" si="159"/>
        <v>1</v>
      </c>
      <c r="BX69" s="1"/>
      <c r="DJ69" s="1"/>
      <c r="DK69" s="1"/>
    </row>
    <row r="70" spans="1:115" x14ac:dyDescent="0.25">
      <c r="A70" s="8"/>
      <c r="B70">
        <v>12</v>
      </c>
      <c r="C70">
        <v>1</v>
      </c>
      <c r="D70">
        <v>0</v>
      </c>
      <c r="E70">
        <v>0</v>
      </c>
      <c r="F70">
        <v>0</v>
      </c>
      <c r="G70">
        <v>8</v>
      </c>
      <c r="H70">
        <v>9.3000000000000007</v>
      </c>
      <c r="I70">
        <v>5.4</v>
      </c>
      <c r="J70">
        <v>8</v>
      </c>
      <c r="K70">
        <v>2</v>
      </c>
      <c r="L70">
        <v>0</v>
      </c>
      <c r="M70">
        <v>0</v>
      </c>
      <c r="N70">
        <v>0</v>
      </c>
      <c r="O70">
        <v>1</v>
      </c>
      <c r="P70">
        <v>0</v>
      </c>
      <c r="Q70">
        <v>3.4</v>
      </c>
      <c r="R70">
        <v>7</v>
      </c>
      <c r="S70">
        <v>0</v>
      </c>
      <c r="T70">
        <v>8</v>
      </c>
      <c r="U70">
        <v>2</v>
      </c>
      <c r="V70">
        <v>0</v>
      </c>
      <c r="W70">
        <v>3</v>
      </c>
      <c r="X70">
        <v>2.6</v>
      </c>
      <c r="Y70">
        <v>0</v>
      </c>
      <c r="Z70">
        <v>0</v>
      </c>
      <c r="AA70">
        <v>1</v>
      </c>
      <c r="AB70">
        <v>2.2000000000000002</v>
      </c>
      <c r="AC70">
        <v>0</v>
      </c>
      <c r="AD70">
        <v>7.8</v>
      </c>
      <c r="AE70">
        <v>1</v>
      </c>
      <c r="AF70">
        <v>0</v>
      </c>
      <c r="AG70">
        <v>5.6</v>
      </c>
      <c r="AH70">
        <v>0</v>
      </c>
      <c r="AI70">
        <v>0</v>
      </c>
      <c r="AJ70">
        <v>0</v>
      </c>
      <c r="AK70">
        <v>0</v>
      </c>
      <c r="AM70" s="10"/>
      <c r="AN70">
        <v>24</v>
      </c>
      <c r="AO70">
        <f t="shared" ref="AO70:BW70" si="160">C137+C138</f>
        <v>0</v>
      </c>
      <c r="AP70">
        <f t="shared" si="160"/>
        <v>0</v>
      </c>
      <c r="AQ70">
        <f t="shared" si="160"/>
        <v>0</v>
      </c>
      <c r="AR70">
        <f t="shared" si="160"/>
        <v>0</v>
      </c>
      <c r="AS70">
        <f t="shared" si="160"/>
        <v>0</v>
      </c>
      <c r="AT70">
        <f t="shared" si="160"/>
        <v>9.8000000000000007</v>
      </c>
      <c r="AU70">
        <f t="shared" si="160"/>
        <v>0</v>
      </c>
      <c r="AV70">
        <f t="shared" si="160"/>
        <v>0</v>
      </c>
      <c r="AW70">
        <f t="shared" si="160"/>
        <v>0</v>
      </c>
      <c r="AX70">
        <f t="shared" si="160"/>
        <v>0</v>
      </c>
      <c r="AY70">
        <f t="shared" si="160"/>
        <v>0</v>
      </c>
      <c r="AZ70">
        <f t="shared" si="160"/>
        <v>0</v>
      </c>
      <c r="BA70">
        <f t="shared" si="160"/>
        <v>0</v>
      </c>
      <c r="BB70">
        <f t="shared" si="160"/>
        <v>0</v>
      </c>
      <c r="BC70">
        <f t="shared" si="160"/>
        <v>0</v>
      </c>
      <c r="BD70">
        <f t="shared" si="160"/>
        <v>0</v>
      </c>
      <c r="BE70">
        <f t="shared" si="160"/>
        <v>0</v>
      </c>
      <c r="BF70">
        <f t="shared" si="160"/>
        <v>0</v>
      </c>
      <c r="BG70">
        <f t="shared" si="160"/>
        <v>0</v>
      </c>
      <c r="BH70">
        <f t="shared" si="160"/>
        <v>0</v>
      </c>
      <c r="BI70">
        <f t="shared" si="160"/>
        <v>0</v>
      </c>
      <c r="BJ70">
        <f t="shared" si="160"/>
        <v>0</v>
      </c>
      <c r="BK70">
        <f t="shared" si="160"/>
        <v>0</v>
      </c>
      <c r="BL70">
        <f t="shared" si="160"/>
        <v>0</v>
      </c>
      <c r="BM70">
        <f t="shared" si="160"/>
        <v>0</v>
      </c>
      <c r="BN70">
        <f t="shared" si="160"/>
        <v>6.2</v>
      </c>
      <c r="BO70">
        <f t="shared" si="160"/>
        <v>0</v>
      </c>
      <c r="BP70">
        <f t="shared" si="160"/>
        <v>10</v>
      </c>
      <c r="BQ70">
        <f t="shared" si="160"/>
        <v>0</v>
      </c>
      <c r="BR70">
        <f t="shared" si="160"/>
        <v>0</v>
      </c>
      <c r="BS70">
        <f t="shared" si="160"/>
        <v>0.6</v>
      </c>
      <c r="BT70">
        <f t="shared" si="160"/>
        <v>40</v>
      </c>
      <c r="BU70">
        <f t="shared" si="160"/>
        <v>0</v>
      </c>
      <c r="BV70">
        <f t="shared" si="160"/>
        <v>0</v>
      </c>
      <c r="BW70">
        <f t="shared" si="160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0.2</v>
      </c>
      <c r="L71">
        <v>0</v>
      </c>
      <c r="M71">
        <v>0</v>
      </c>
      <c r="N71">
        <v>29.4</v>
      </c>
      <c r="O71">
        <v>0</v>
      </c>
      <c r="P71">
        <v>0</v>
      </c>
      <c r="Q71">
        <v>0.2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2</v>
      </c>
      <c r="Y71">
        <v>0</v>
      </c>
      <c r="Z71">
        <v>0</v>
      </c>
      <c r="AA71">
        <v>0.6</v>
      </c>
      <c r="AB71">
        <v>0.8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 s="9">
        <v>42934</v>
      </c>
      <c r="AN71">
        <v>6</v>
      </c>
      <c r="AO71">
        <f t="shared" ref="AO71:BW71" si="161">C139+C140</f>
        <v>0</v>
      </c>
      <c r="AP71">
        <f t="shared" si="161"/>
        <v>1.2</v>
      </c>
      <c r="AQ71">
        <f t="shared" si="161"/>
        <v>0</v>
      </c>
      <c r="AR71">
        <f t="shared" si="161"/>
        <v>0</v>
      </c>
      <c r="AS71">
        <f t="shared" si="161"/>
        <v>0</v>
      </c>
      <c r="AT71">
        <f t="shared" si="161"/>
        <v>0</v>
      </c>
      <c r="AU71">
        <f t="shared" si="161"/>
        <v>1.4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0</v>
      </c>
      <c r="BB71">
        <f t="shared" si="161"/>
        <v>2</v>
      </c>
      <c r="BC71">
        <f t="shared" si="161"/>
        <v>0</v>
      </c>
      <c r="BD71">
        <f t="shared" si="161"/>
        <v>2</v>
      </c>
      <c r="BE71">
        <f t="shared" si="161"/>
        <v>1.5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0</v>
      </c>
      <c r="BL71">
        <f t="shared" si="161"/>
        <v>0.2</v>
      </c>
      <c r="BM71">
        <f t="shared" si="161"/>
        <v>0</v>
      </c>
      <c r="BN71">
        <f t="shared" si="161"/>
        <v>0</v>
      </c>
      <c r="BO71">
        <f t="shared" si="161"/>
        <v>0</v>
      </c>
      <c r="BP71">
        <f t="shared" si="161"/>
        <v>6.2</v>
      </c>
      <c r="BQ71">
        <f t="shared" si="161"/>
        <v>2</v>
      </c>
      <c r="BR71">
        <f t="shared" si="161"/>
        <v>0</v>
      </c>
      <c r="BS71">
        <f t="shared" si="161"/>
        <v>0</v>
      </c>
      <c r="BT71">
        <f t="shared" si="161"/>
        <v>5.4</v>
      </c>
      <c r="BU71">
        <f t="shared" si="161"/>
        <v>0</v>
      </c>
      <c r="BV71">
        <f t="shared" si="161"/>
        <v>0</v>
      </c>
      <c r="BW71">
        <f t="shared" si="161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</v>
      </c>
      <c r="K72">
        <v>3.8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</v>
      </c>
      <c r="S72">
        <v>0</v>
      </c>
      <c r="T72">
        <v>1</v>
      </c>
      <c r="U72">
        <v>0</v>
      </c>
      <c r="V72">
        <v>0</v>
      </c>
      <c r="W72">
        <v>0</v>
      </c>
      <c r="X72">
        <v>12.4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10"/>
      <c r="AN72">
        <v>12</v>
      </c>
      <c r="AO72">
        <f t="shared" ref="AO72:BW72" si="162">C141+C142</f>
        <v>0</v>
      </c>
      <c r="AP72">
        <f t="shared" si="162"/>
        <v>0</v>
      </c>
      <c r="AQ72">
        <f t="shared" si="162"/>
        <v>0</v>
      </c>
      <c r="AR72">
        <f t="shared" si="162"/>
        <v>0</v>
      </c>
      <c r="AS72">
        <f t="shared" si="162"/>
        <v>0.6</v>
      </c>
      <c r="AT72">
        <f t="shared" si="162"/>
        <v>31</v>
      </c>
      <c r="AU72">
        <f t="shared" si="162"/>
        <v>0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0</v>
      </c>
      <c r="BB72">
        <f t="shared" si="162"/>
        <v>0</v>
      </c>
      <c r="BC72">
        <f t="shared" si="162"/>
        <v>0</v>
      </c>
      <c r="BD72">
        <f t="shared" si="162"/>
        <v>0</v>
      </c>
      <c r="BE72">
        <f t="shared" si="162"/>
        <v>0.8</v>
      </c>
      <c r="BF72">
        <f t="shared" si="162"/>
        <v>0</v>
      </c>
      <c r="BG72">
        <f t="shared" si="162"/>
        <v>0</v>
      </c>
      <c r="BH72">
        <f t="shared" si="162"/>
        <v>0</v>
      </c>
      <c r="BI72">
        <f t="shared" si="162"/>
        <v>0</v>
      </c>
      <c r="BJ72">
        <f t="shared" si="162"/>
        <v>0</v>
      </c>
      <c r="BK72">
        <f t="shared" si="162"/>
        <v>0</v>
      </c>
      <c r="BL72">
        <f t="shared" si="162"/>
        <v>14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0</v>
      </c>
      <c r="BR72">
        <f t="shared" si="162"/>
        <v>0</v>
      </c>
      <c r="BS72">
        <f t="shared" si="162"/>
        <v>0</v>
      </c>
      <c r="BT72">
        <f t="shared" si="162"/>
        <v>0</v>
      </c>
      <c r="BU72">
        <f t="shared" si="162"/>
        <v>0</v>
      </c>
      <c r="BV72">
        <f t="shared" si="162"/>
        <v>0</v>
      </c>
      <c r="BW72">
        <f t="shared" si="162"/>
        <v>15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7.6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>
        <v>14</v>
      </c>
      <c r="U73">
        <v>0</v>
      </c>
      <c r="V73">
        <v>0</v>
      </c>
      <c r="W73">
        <v>0</v>
      </c>
      <c r="X73">
        <v>1.2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3">C143+C144</f>
        <v>0</v>
      </c>
      <c r="AP73">
        <f t="shared" si="163"/>
        <v>1.6</v>
      </c>
      <c r="AQ73">
        <f t="shared" si="163"/>
        <v>0</v>
      </c>
      <c r="AR73">
        <f t="shared" si="163"/>
        <v>0</v>
      </c>
      <c r="AS73">
        <f t="shared" si="163"/>
        <v>1.1000000000000001</v>
      </c>
      <c r="AT73">
        <f t="shared" si="163"/>
        <v>0.7</v>
      </c>
      <c r="AU73">
        <f t="shared" si="163"/>
        <v>0</v>
      </c>
      <c r="AV73">
        <f t="shared" si="163"/>
        <v>0</v>
      </c>
      <c r="AW73">
        <f t="shared" si="163"/>
        <v>0</v>
      </c>
      <c r="AX73">
        <f t="shared" si="163"/>
        <v>0</v>
      </c>
      <c r="AY73">
        <f t="shared" si="163"/>
        <v>0</v>
      </c>
      <c r="AZ73">
        <f t="shared" si="163"/>
        <v>5.7</v>
      </c>
      <c r="BA73">
        <f t="shared" si="163"/>
        <v>0</v>
      </c>
      <c r="BB73">
        <f t="shared" si="163"/>
        <v>0</v>
      </c>
      <c r="BC73">
        <f t="shared" si="163"/>
        <v>0</v>
      </c>
      <c r="BD73">
        <f t="shared" si="163"/>
        <v>0</v>
      </c>
      <c r="BE73">
        <f t="shared" si="163"/>
        <v>4</v>
      </c>
      <c r="BF73">
        <f t="shared" si="163"/>
        <v>0</v>
      </c>
      <c r="BG73">
        <f t="shared" si="163"/>
        <v>1</v>
      </c>
      <c r="BH73">
        <f t="shared" si="163"/>
        <v>0</v>
      </c>
      <c r="BI73">
        <f t="shared" si="163"/>
        <v>0</v>
      </c>
      <c r="BJ73">
        <f t="shared" si="163"/>
        <v>0</v>
      </c>
      <c r="BK73">
        <f t="shared" si="163"/>
        <v>0</v>
      </c>
      <c r="BL73">
        <f t="shared" si="163"/>
        <v>0.4</v>
      </c>
      <c r="BM73">
        <f t="shared" si="163"/>
        <v>0</v>
      </c>
      <c r="BN73">
        <f t="shared" si="163"/>
        <v>1.2</v>
      </c>
      <c r="BO73">
        <f t="shared" si="163"/>
        <v>0</v>
      </c>
      <c r="BP73">
        <f t="shared" si="163"/>
        <v>0.5</v>
      </c>
      <c r="BQ73">
        <f t="shared" si="163"/>
        <v>0</v>
      </c>
      <c r="BR73">
        <f t="shared" si="163"/>
        <v>0</v>
      </c>
      <c r="BS73">
        <f t="shared" si="163"/>
        <v>2.2000000000000002</v>
      </c>
      <c r="BT73">
        <f t="shared" si="163"/>
        <v>0</v>
      </c>
      <c r="BU73">
        <f t="shared" si="163"/>
        <v>0</v>
      </c>
      <c r="BV73">
        <f t="shared" si="163"/>
        <v>0</v>
      </c>
      <c r="BW73">
        <f t="shared" si="163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3.5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44</v>
      </c>
      <c r="S74">
        <v>0</v>
      </c>
      <c r="T74">
        <v>0.2</v>
      </c>
      <c r="U74">
        <v>0</v>
      </c>
      <c r="V74">
        <v>0</v>
      </c>
      <c r="W74">
        <v>0</v>
      </c>
      <c r="X74">
        <v>3.8</v>
      </c>
      <c r="Y74">
        <v>0</v>
      </c>
      <c r="Z74">
        <v>0</v>
      </c>
      <c r="AA74">
        <v>1.5</v>
      </c>
      <c r="AB74">
        <v>0</v>
      </c>
      <c r="AC74">
        <v>0</v>
      </c>
      <c r="AD74">
        <v>0</v>
      </c>
      <c r="AE74">
        <v>18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 s="10"/>
      <c r="AN74">
        <v>24</v>
      </c>
      <c r="AO74">
        <f t="shared" ref="AO74:BW74" si="164">C145+C146</f>
        <v>5</v>
      </c>
      <c r="AP74">
        <f t="shared" si="164"/>
        <v>1.2000000000000002</v>
      </c>
      <c r="AQ74">
        <f t="shared" si="164"/>
        <v>0</v>
      </c>
      <c r="AR74">
        <f t="shared" si="164"/>
        <v>0</v>
      </c>
      <c r="AS74">
        <f t="shared" si="164"/>
        <v>0</v>
      </c>
      <c r="AT74">
        <f t="shared" si="164"/>
        <v>0</v>
      </c>
      <c r="AU74">
        <f t="shared" si="164"/>
        <v>0</v>
      </c>
      <c r="AV74">
        <f t="shared" si="164"/>
        <v>0</v>
      </c>
      <c r="AW74">
        <f t="shared" si="164"/>
        <v>0</v>
      </c>
      <c r="AX74">
        <f t="shared" si="164"/>
        <v>0</v>
      </c>
      <c r="AY74">
        <f t="shared" si="164"/>
        <v>0</v>
      </c>
      <c r="AZ74">
        <f t="shared" si="164"/>
        <v>0</v>
      </c>
      <c r="BA74">
        <f t="shared" si="164"/>
        <v>1</v>
      </c>
      <c r="BB74">
        <f t="shared" si="164"/>
        <v>0</v>
      </c>
      <c r="BC74">
        <f t="shared" si="164"/>
        <v>0</v>
      </c>
      <c r="BD74">
        <f t="shared" si="164"/>
        <v>0</v>
      </c>
      <c r="BE74">
        <f t="shared" si="164"/>
        <v>24</v>
      </c>
      <c r="BF74">
        <f t="shared" si="164"/>
        <v>0</v>
      </c>
      <c r="BG74">
        <f t="shared" si="164"/>
        <v>0</v>
      </c>
      <c r="BH74">
        <f t="shared" si="164"/>
        <v>0</v>
      </c>
      <c r="BI74">
        <f t="shared" si="164"/>
        <v>2</v>
      </c>
      <c r="BJ74">
        <f t="shared" si="164"/>
        <v>0</v>
      </c>
      <c r="BK74">
        <f t="shared" si="164"/>
        <v>0</v>
      </c>
      <c r="BL74">
        <f t="shared" si="164"/>
        <v>11.6</v>
      </c>
      <c r="BM74">
        <f t="shared" si="164"/>
        <v>0</v>
      </c>
      <c r="BN74">
        <f t="shared" si="164"/>
        <v>0</v>
      </c>
      <c r="BO74">
        <f t="shared" si="164"/>
        <v>0</v>
      </c>
      <c r="BP74">
        <f t="shared" si="164"/>
        <v>0</v>
      </c>
      <c r="BQ74">
        <f t="shared" si="164"/>
        <v>1</v>
      </c>
      <c r="BR74">
        <f t="shared" si="164"/>
        <v>0</v>
      </c>
      <c r="BS74">
        <f t="shared" si="164"/>
        <v>0.5</v>
      </c>
      <c r="BT74">
        <f t="shared" si="164"/>
        <v>41</v>
      </c>
      <c r="BU74">
        <f t="shared" si="164"/>
        <v>0</v>
      </c>
      <c r="BV74">
        <f t="shared" si="164"/>
        <v>0</v>
      </c>
      <c r="BW74">
        <f t="shared" si="164"/>
        <v>0</v>
      </c>
      <c r="BX74" s="1"/>
      <c r="DJ74" s="1"/>
      <c r="DK74" s="1"/>
    </row>
    <row r="75" spans="1:115" x14ac:dyDescent="0.25">
      <c r="A75" s="8">
        <v>43656</v>
      </c>
      <c r="B75">
        <v>3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7</v>
      </c>
      <c r="L75">
        <v>0</v>
      </c>
      <c r="M75">
        <v>0</v>
      </c>
      <c r="N75">
        <v>0</v>
      </c>
      <c r="O75">
        <v>0</v>
      </c>
      <c r="P75">
        <v>0</v>
      </c>
      <c r="Q75">
        <v>4</v>
      </c>
      <c r="R75">
        <v>39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0.3</v>
      </c>
      <c r="AA75">
        <v>3.7</v>
      </c>
      <c r="AB75">
        <v>0</v>
      </c>
      <c r="AC75">
        <v>0</v>
      </c>
      <c r="AD75">
        <v>0</v>
      </c>
      <c r="AE75">
        <v>23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42935</v>
      </c>
      <c r="AN75">
        <v>6</v>
      </c>
      <c r="AO75">
        <f t="shared" ref="AO75:BW75" si="165">C147+C148</f>
        <v>5.6</v>
      </c>
      <c r="AP75">
        <f t="shared" si="165"/>
        <v>3.5</v>
      </c>
      <c r="AQ75">
        <f t="shared" si="165"/>
        <v>0</v>
      </c>
      <c r="AR75">
        <f t="shared" si="165"/>
        <v>0</v>
      </c>
      <c r="AS75">
        <f t="shared" si="165"/>
        <v>0</v>
      </c>
      <c r="AT75">
        <f t="shared" si="165"/>
        <v>0</v>
      </c>
      <c r="AU75">
        <f t="shared" si="165"/>
        <v>16.399999999999999</v>
      </c>
      <c r="AV75">
        <f t="shared" si="165"/>
        <v>0</v>
      </c>
      <c r="AW75">
        <f t="shared" si="165"/>
        <v>0</v>
      </c>
      <c r="AX75">
        <f t="shared" si="165"/>
        <v>30</v>
      </c>
      <c r="AY75">
        <f t="shared" si="165"/>
        <v>0</v>
      </c>
      <c r="AZ75">
        <f t="shared" si="165"/>
        <v>0.3</v>
      </c>
      <c r="BA75">
        <f t="shared" si="165"/>
        <v>0</v>
      </c>
      <c r="BB75">
        <f t="shared" si="165"/>
        <v>0</v>
      </c>
      <c r="BC75">
        <f t="shared" si="165"/>
        <v>0.2</v>
      </c>
      <c r="BD75">
        <f t="shared" si="165"/>
        <v>0</v>
      </c>
      <c r="BE75">
        <f t="shared" si="165"/>
        <v>16.600000000000001</v>
      </c>
      <c r="BF75">
        <f t="shared" si="165"/>
        <v>1.2000000000000002</v>
      </c>
      <c r="BG75">
        <f t="shared" si="165"/>
        <v>0</v>
      </c>
      <c r="BH75">
        <f t="shared" si="165"/>
        <v>12.8</v>
      </c>
      <c r="BI75">
        <f t="shared" si="165"/>
        <v>0</v>
      </c>
      <c r="BJ75">
        <f t="shared" si="165"/>
        <v>3.6</v>
      </c>
      <c r="BK75">
        <f t="shared" si="165"/>
        <v>0</v>
      </c>
      <c r="BL75">
        <f t="shared" si="165"/>
        <v>8</v>
      </c>
      <c r="BM75">
        <f t="shared" si="165"/>
        <v>0</v>
      </c>
      <c r="BN75">
        <f t="shared" si="165"/>
        <v>1</v>
      </c>
      <c r="BO75">
        <f t="shared" si="165"/>
        <v>0</v>
      </c>
      <c r="BP75">
        <f t="shared" si="165"/>
        <v>0</v>
      </c>
      <c r="BQ75">
        <f t="shared" si="165"/>
        <v>0</v>
      </c>
      <c r="BR75">
        <f t="shared" si="165"/>
        <v>0</v>
      </c>
      <c r="BS75">
        <f t="shared" si="165"/>
        <v>0</v>
      </c>
      <c r="BT75">
        <f t="shared" si="165"/>
        <v>17</v>
      </c>
      <c r="BU75">
        <f t="shared" si="165"/>
        <v>0.1</v>
      </c>
      <c r="BV75">
        <f t="shared" si="165"/>
        <v>10</v>
      </c>
      <c r="BW75">
        <f t="shared" si="165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0</v>
      </c>
      <c r="N76">
        <v>0</v>
      </c>
      <c r="O76">
        <v>0</v>
      </c>
      <c r="P76">
        <v>0</v>
      </c>
      <c r="Q76">
        <v>1.8</v>
      </c>
      <c r="R76">
        <v>7</v>
      </c>
      <c r="S76">
        <v>0</v>
      </c>
      <c r="T76">
        <v>23.4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0.2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10"/>
      <c r="AN76">
        <v>12</v>
      </c>
      <c r="AO76">
        <f t="shared" ref="AO76:BW76" si="166">C149+C150</f>
        <v>0</v>
      </c>
      <c r="AP76">
        <f t="shared" si="166"/>
        <v>2.9</v>
      </c>
      <c r="AQ76">
        <f t="shared" si="166"/>
        <v>0</v>
      </c>
      <c r="AR76">
        <f t="shared" si="166"/>
        <v>0</v>
      </c>
      <c r="AS76">
        <f t="shared" si="166"/>
        <v>0</v>
      </c>
      <c r="AT76">
        <f t="shared" si="166"/>
        <v>0</v>
      </c>
      <c r="AU76">
        <f t="shared" si="166"/>
        <v>0</v>
      </c>
      <c r="AV76">
        <f t="shared" si="166"/>
        <v>0</v>
      </c>
      <c r="AW76">
        <f t="shared" si="166"/>
        <v>0.2</v>
      </c>
      <c r="AX76">
        <f t="shared" si="166"/>
        <v>1.2</v>
      </c>
      <c r="AY76">
        <f t="shared" si="166"/>
        <v>4.8</v>
      </c>
      <c r="AZ76">
        <f t="shared" si="166"/>
        <v>0.8</v>
      </c>
      <c r="BA76">
        <f t="shared" si="166"/>
        <v>0</v>
      </c>
      <c r="BB76">
        <f t="shared" si="166"/>
        <v>0</v>
      </c>
      <c r="BC76">
        <f t="shared" si="166"/>
        <v>0</v>
      </c>
      <c r="BD76">
        <f t="shared" si="166"/>
        <v>1</v>
      </c>
      <c r="BE76">
        <f t="shared" si="166"/>
        <v>25.4</v>
      </c>
      <c r="BF76">
        <f t="shared" si="166"/>
    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">
        <f t="shared" si="166"/>
        <v>0</v>
      </c>
      <c r="BK76">
        <f t="shared" si="166"/>
        <v>0</v>
      </c>
      <c r="BL76">
        <f t="shared" si="166"/>
        <v>9</v>
      </c>
      <c r="BM76">
        <f t="shared" si="166"/>
        <v>0</v>
      </c>
      <c r="BN76">
        <f t="shared" si="166"/>
        <v>1.5</v>
      </c>
      <c r="BO76">
        <f t="shared" si="166"/>
        <v>0</v>
      </c>
      <c r="BP76">
        <f t="shared" si="166"/>
        <v>0</v>
      </c>
      <c r="BQ76">
        <f t="shared" si="166"/>
        <v>0</v>
      </c>
      <c r="BR76">
        <f t="shared" si="166"/>
        <v>0</v>
      </c>
      <c r="BS76">
        <f t="shared" si="166"/>
        <v>0.3</v>
      </c>
      <c r="BT76">
        <f t="shared" si="166"/>
        <v>1</v>
      </c>
      <c r="BU76">
        <f t="shared" si="166"/>
        <v>0</v>
      </c>
      <c r="BV76">
        <f t="shared" si="166"/>
        <v>1</v>
      </c>
      <c r="BW76">
        <f t="shared" si="166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4.2</v>
      </c>
      <c r="L77">
        <v>0</v>
      </c>
      <c r="M77">
        <v>0</v>
      </c>
      <c r="N77">
        <v>0</v>
      </c>
      <c r="O77">
        <v>0</v>
      </c>
      <c r="P77">
        <v>0</v>
      </c>
      <c r="Q77">
        <v>0.2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1.2</v>
      </c>
      <c r="Y77">
        <v>0</v>
      </c>
      <c r="Z77">
        <v>0</v>
      </c>
      <c r="AA77">
        <v>31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10"/>
      <c r="AN77">
        <v>18</v>
      </c>
      <c r="AO77">
        <f t="shared" ref="AO77:BW77" si="167">C151+C152</f>
        <v>2</v>
      </c>
      <c r="AP77">
        <f t="shared" si="167"/>
        <v>4.4000000000000004</v>
      </c>
      <c r="AQ77">
        <f t="shared" si="167"/>
        <v>0</v>
      </c>
      <c r="AR77">
        <f t="shared" si="167"/>
        <v>0</v>
      </c>
      <c r="AS77">
        <f t="shared" si="167"/>
        <v>4.5999999999999996</v>
      </c>
      <c r="AT77">
        <f t="shared" si="167"/>
        <v>0.5</v>
      </c>
      <c r="AU77">
        <f t="shared" si="167"/>
        <v>5.2</v>
      </c>
      <c r="AV77">
        <f t="shared" si="167"/>
        <v>8</v>
      </c>
      <c r="AW77">
        <f t="shared" si="167"/>
        <v>1.3</v>
      </c>
      <c r="AX77">
        <f t="shared" si="167"/>
        <v>7.6</v>
      </c>
      <c r="AY77">
        <f t="shared" si="167"/>
        <v>6</v>
      </c>
      <c r="AZ77">
        <f t="shared" si="167"/>
        <v>0</v>
      </c>
      <c r="BA77">
        <f t="shared" si="167"/>
        <v>34</v>
      </c>
      <c r="BB77">
        <f t="shared" si="167"/>
        <v>8</v>
      </c>
      <c r="BC77">
        <f t="shared" si="167"/>
        <v>0</v>
      </c>
      <c r="BD77">
        <f t="shared" si="167"/>
        <v>0</v>
      </c>
      <c r="BE77">
        <f t="shared" si="167"/>
        <v>8</v>
      </c>
      <c r="BF77">
        <f t="shared" si="167"/>
        <v>1.6</v>
      </c>
      <c r="BG77">
        <f t="shared" si="167"/>
        <v>1</v>
      </c>
      <c r="BH77">
        <f t="shared" si="167"/>
        <v>0</v>
      </c>
      <c r="BI77">
        <f t="shared" si="167"/>
        <v>0</v>
      </c>
      <c r="BJ77">
        <f t="shared" si="167"/>
        <v>5.3999999999999995</v>
      </c>
      <c r="BK77">
        <f t="shared" si="167"/>
        <v>0</v>
      </c>
      <c r="BL77">
        <f t="shared" si="167"/>
        <v>18.8</v>
      </c>
      <c r="BM77">
        <f t="shared" si="167"/>
        <v>0</v>
      </c>
      <c r="BN77">
        <f t="shared" si="167"/>
        <v>1.5</v>
      </c>
      <c r="BO77">
        <f t="shared" si="167"/>
        <v>0</v>
      </c>
      <c r="BP77">
        <f t="shared" si="167"/>
        <v>0</v>
      </c>
      <c r="BQ77">
        <f t="shared" si="167"/>
        <v>0</v>
      </c>
      <c r="BR77">
        <f t="shared" si="167"/>
        <v>0</v>
      </c>
      <c r="BS77">
        <f t="shared" si="167"/>
        <v>10.8</v>
      </c>
      <c r="BT77">
        <f t="shared" si="167"/>
        <v>0</v>
      </c>
      <c r="BU77">
        <f t="shared" si="167"/>
        <v>0</v>
      </c>
      <c r="BV77">
        <f t="shared" si="167"/>
        <v>0</v>
      </c>
      <c r="BW77">
        <f t="shared" si="167"/>
        <v>7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0.2</v>
      </c>
      <c r="L78">
        <v>0</v>
      </c>
      <c r="M78">
        <v>0</v>
      </c>
      <c r="N78">
        <v>0</v>
      </c>
      <c r="O78">
        <v>0</v>
      </c>
      <c r="P78">
        <v>0</v>
      </c>
      <c r="Q78">
        <v>4.2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4.5999999999999996</v>
      </c>
      <c r="Y78">
        <v>0</v>
      </c>
      <c r="Z78">
        <v>0</v>
      </c>
      <c r="AA78">
        <v>20.399999999999999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10"/>
      <c r="AN78">
        <v>24</v>
      </c>
      <c r="AO78">
        <f t="shared" ref="AO78:BW78" si="168">C153+C154</f>
        <v>12.2</v>
      </c>
      <c r="AP78">
        <f t="shared" si="168"/>
        <v>0.8</v>
      </c>
      <c r="AQ78">
        <f t="shared" si="168"/>
        <v>0</v>
      </c>
      <c r="AR78">
        <f t="shared" si="168"/>
        <v>0</v>
      </c>
      <c r="AS78">
        <f t="shared" si="168"/>
        <v>4.5999999999999996</v>
      </c>
      <c r="AT78">
        <f t="shared" si="168"/>
        <v>2.5</v>
      </c>
      <c r="AU78">
        <f t="shared" si="168"/>
        <v>5.6</v>
      </c>
      <c r="AV78">
        <f t="shared" si="168"/>
        <v>22</v>
      </c>
      <c r="AW78">
        <f t="shared" si="168"/>
        <v>0</v>
      </c>
      <c r="AX78">
        <f t="shared" si="168"/>
        <v>11.2</v>
      </c>
      <c r="AY78">
        <f t="shared" si="168"/>
        <v>0</v>
      </c>
      <c r="AZ78">
        <f t="shared" si="168"/>
        <v>0.6</v>
      </c>
      <c r="BA78">
        <f t="shared" si="168"/>
        <v>4</v>
      </c>
      <c r="BB78">
        <f t="shared" si="168"/>
        <v>1</v>
      </c>
      <c r="BC78">
        <f t="shared" si="168"/>
        <v>0</v>
      </c>
      <c r="BD78">
        <f t="shared" si="168"/>
        <v>2</v>
      </c>
      <c r="BE78">
        <f t="shared" si="168"/>
        <v>10.8</v>
      </c>
      <c r="BF78">
        <f t="shared" si="168"/>
        <v>3.4</v>
      </c>
      <c r="BG78">
        <f t="shared" si="168"/>
        <v>12</v>
      </c>
      <c r="BH78">
        <f t="shared" si="168"/>
        <v>13</v>
      </c>
      <c r="BI78">
        <f t="shared" si="168"/>
        <v>2</v>
      </c>
      <c r="BJ78">
        <f t="shared" si="168"/>
        <v>8</v>
      </c>
      <c r="BK78">
        <f t="shared" si="168"/>
        <v>0</v>
      </c>
      <c r="BL78">
        <f t="shared" si="168"/>
        <v>5.2</v>
      </c>
      <c r="BM78">
        <f t="shared" si="168"/>
        <v>0</v>
      </c>
      <c r="BN78">
        <f t="shared" si="168"/>
        <v>13</v>
      </c>
      <c r="BO78">
        <f t="shared" si="168"/>
        <v>0</v>
      </c>
      <c r="BP78">
        <f t="shared" si="168"/>
        <v>1.6</v>
      </c>
      <c r="BQ78">
        <f t="shared" si="168"/>
        <v>7.2</v>
      </c>
      <c r="BR78">
        <f t="shared" si="168"/>
        <v>0</v>
      </c>
      <c r="BS78">
        <f t="shared" si="168"/>
        <v>1.4</v>
      </c>
      <c r="BT78">
        <f t="shared" si="168"/>
        <v>5.4</v>
      </c>
      <c r="BU78">
        <f t="shared" si="168"/>
        <v>2.6</v>
      </c>
      <c r="BV78">
        <f t="shared" si="168"/>
        <v>0</v>
      </c>
      <c r="BW78">
        <f t="shared" si="168"/>
        <v>9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2</v>
      </c>
      <c r="O79">
        <v>0</v>
      </c>
      <c r="P79">
        <v>0</v>
      </c>
      <c r="Q79">
        <v>4.8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3.2</v>
      </c>
      <c r="AB79">
        <v>0</v>
      </c>
      <c r="AC79">
        <v>0</v>
      </c>
      <c r="AD79">
        <v>0</v>
      </c>
      <c r="AE79">
        <v>0</v>
      </c>
      <c r="AF79">
        <v>0.4</v>
      </c>
      <c r="AG79">
        <v>0</v>
      </c>
      <c r="AH79">
        <v>0</v>
      </c>
      <c r="AI79">
        <v>1.8</v>
      </c>
      <c r="AJ79">
        <v>0</v>
      </c>
      <c r="AK79">
        <v>0</v>
      </c>
      <c r="AM79" s="9">
        <v>42936</v>
      </c>
      <c r="AN79">
        <v>6</v>
      </c>
      <c r="AO79">
        <f t="shared" ref="AO79:BW79" si="169">C155+C156</f>
        <v>23.4</v>
      </c>
      <c r="AP79">
        <f t="shared" si="169"/>
        <v>18.399999999999999</v>
      </c>
      <c r="AQ79">
        <f t="shared" si="169"/>
        <v>0</v>
      </c>
      <c r="AR79">
        <f t="shared" si="169"/>
        <v>0</v>
      </c>
      <c r="AS79">
        <f t="shared" si="169"/>
        <v>5.2</v>
      </c>
      <c r="AT79">
        <f t="shared" si="169"/>
        <v>3.2</v>
      </c>
      <c r="AU79">
        <f t="shared" si="169"/>
        <v>1</v>
      </c>
      <c r="AV79">
        <f t="shared" si="169"/>
        <v>6</v>
      </c>
      <c r="AW79">
        <f t="shared" si="169"/>
        <v>5</v>
      </c>
      <c r="AX79">
        <f t="shared" si="169"/>
        <v>1.8</v>
      </c>
      <c r="AY79">
        <f t="shared" si="169"/>
        <v>0</v>
      </c>
      <c r="AZ79">
        <f t="shared" si="169"/>
        <v>5.6</v>
      </c>
      <c r="BA79">
        <f t="shared" si="169"/>
        <v>1</v>
      </c>
      <c r="BB79">
        <f t="shared" si="169"/>
        <v>9</v>
      </c>
      <c r="BC79">
        <f t="shared" si="169"/>
        <v>15.7</v>
      </c>
      <c r="BD79">
        <f t="shared" si="169"/>
        <v>18</v>
      </c>
      <c r="BE79">
        <f t="shared" si="169"/>
        <v>30.8</v>
      </c>
      <c r="BF79">
        <f t="shared" si="169"/>
        <v>58</v>
      </c>
      <c r="BG79">
        <f t="shared" si="169"/>
        <v>6</v>
      </c>
      <c r="BH79">
        <f t="shared" si="169"/>
        <v>13</v>
      </c>
      <c r="BI79">
        <f t="shared" si="169"/>
        <v>8</v>
      </c>
      <c r="BJ79">
        <f t="shared" si="169"/>
        <v>65</v>
      </c>
      <c r="BK79">
        <f t="shared" si="169"/>
        <v>0</v>
      </c>
      <c r="BL79">
        <f t="shared" si="169"/>
        <v>18.200000000000003</v>
      </c>
      <c r="BM79">
        <f t="shared" si="169"/>
        <v>1.6</v>
      </c>
      <c r="BN79">
        <f t="shared" si="169"/>
        <v>10.8</v>
      </c>
      <c r="BO79">
        <f t="shared" si="169"/>
        <v>0</v>
      </c>
      <c r="BP79">
        <f t="shared" si="169"/>
        <v>1.4</v>
      </c>
      <c r="BQ79">
        <f t="shared" si="169"/>
        <v>41</v>
      </c>
      <c r="BR79">
        <f t="shared" si="169"/>
        <v>0</v>
      </c>
      <c r="BS79">
        <f t="shared" si="169"/>
        <v>0.3</v>
      </c>
      <c r="BT79">
        <f t="shared" si="169"/>
        <v>0.8</v>
      </c>
      <c r="BU79">
        <f t="shared" si="169"/>
        <v>12.6</v>
      </c>
      <c r="BV79">
        <f t="shared" si="169"/>
        <v>4</v>
      </c>
      <c r="BW79">
        <f t="shared" si="169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0.2</v>
      </c>
      <c r="AG80">
        <v>0</v>
      </c>
      <c r="AH80">
        <v>0</v>
      </c>
      <c r="AI80">
        <v>0</v>
      </c>
      <c r="AJ80">
        <v>0</v>
      </c>
      <c r="AK80">
        <v>0</v>
      </c>
      <c r="AM80" s="10"/>
      <c r="AN80">
        <v>12</v>
      </c>
      <c r="AO80">
        <f t="shared" ref="AO80:BW80" si="170">C157+ C158</f>
        <v>60.6</v>
      </c>
      <c r="AP80">
        <f t="shared" si="170"/>
        <v>19.200000000000003</v>
      </c>
      <c r="AQ80">
        <f t="shared" si="170"/>
        <v>17</v>
      </c>
      <c r="AR80">
        <f t="shared" si="170"/>
        <v>0</v>
      </c>
      <c r="AS80">
        <f t="shared" si="170"/>
        <v>4.4000000000000004</v>
      </c>
      <c r="AT80">
        <f t="shared" si="170"/>
        <v>5.6</v>
      </c>
      <c r="AU80">
        <f t="shared" si="170"/>
        <v>28.8</v>
      </c>
      <c r="AV80">
        <f t="shared" si="170"/>
        <v>3</v>
      </c>
      <c r="AW80">
        <f t="shared" si="170"/>
        <v>39.4</v>
      </c>
      <c r="AX80">
        <f t="shared" si="170"/>
        <v>50.6</v>
      </c>
      <c r="AY80">
        <f t="shared" si="170"/>
        <v>2.4</v>
      </c>
      <c r="AZ80">
        <f t="shared" si="170"/>
        <v>62.6</v>
      </c>
      <c r="BA80">
        <f t="shared" si="170"/>
        <v>34</v>
      </c>
      <c r="BB80">
        <f t="shared" si="170"/>
        <v>86</v>
      </c>
      <c r="BC80">
        <f t="shared" si="170"/>
        <v>27.400000000000002</v>
      </c>
      <c r="BD80">
        <f t="shared" si="170"/>
        <v>64</v>
      </c>
      <c r="BE80">
        <f t="shared" si="170"/>
        <v>10.6</v>
      </c>
      <c r="BF80">
        <f t="shared" si="170"/>
        <v>42</v>
      </c>
      <c r="BG80">
        <f t="shared" si="170"/>
        <v>3</v>
      </c>
      <c r="BH80">
        <f t="shared" si="170"/>
        <v>67</v>
      </c>
      <c r="BI80">
        <f t="shared" si="170"/>
        <v>57</v>
      </c>
      <c r="BJ80">
        <f t="shared" si="170"/>
        <v>23.2</v>
      </c>
      <c r="BK80">
        <f t="shared" si="170"/>
        <v>10.199999999999999</v>
      </c>
      <c r="BL80">
        <f t="shared" si="170"/>
        <v>45.599999999999994</v>
      </c>
      <c r="BM80">
        <f t="shared" si="170"/>
        <v>29.2</v>
      </c>
      <c r="BN80">
        <f t="shared" si="170"/>
        <v>2.8</v>
      </c>
      <c r="BO80">
        <f t="shared" si="170"/>
        <v>1.2</v>
      </c>
      <c r="BP80">
        <f t="shared" si="170"/>
        <v>52.5</v>
      </c>
      <c r="BQ80">
        <f t="shared" si="170"/>
        <v>37</v>
      </c>
      <c r="BR80">
        <f t="shared" si="170"/>
        <v>5.2</v>
      </c>
      <c r="BS80">
        <f t="shared" si="170"/>
        <v>11</v>
      </c>
      <c r="BT80">
        <f t="shared" si="170"/>
        <v>10</v>
      </c>
      <c r="BU80">
        <f t="shared" si="170"/>
        <v>4.4000000000000004</v>
      </c>
      <c r="BV80">
        <f t="shared" si="170"/>
        <v>41.6</v>
      </c>
      <c r="BW80">
        <f t="shared" si="170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10"/>
      <c r="AN81">
        <v>18</v>
      </c>
      <c r="AO81">
        <f t="shared" ref="AO81:BW81" si="171">C159+C160</f>
        <v>31</v>
      </c>
      <c r="AP81">
        <f t="shared" si="171"/>
        <v>29.599999999999998</v>
      </c>
      <c r="AQ81">
        <f t="shared" si="171"/>
        <v>19</v>
      </c>
      <c r="AR81">
        <f t="shared" si="171"/>
        <v>0</v>
      </c>
      <c r="AS81">
        <f t="shared" si="171"/>
        <v>0.8</v>
      </c>
      <c r="AT81">
        <f t="shared" si="171"/>
        <v>0</v>
      </c>
      <c r="AU81">
        <f t="shared" si="171"/>
        <v>32</v>
      </c>
      <c r="AV81">
        <f t="shared" si="171"/>
        <v>0</v>
      </c>
      <c r="AW81">
        <f t="shared" si="171"/>
        <v>22.6</v>
      </c>
      <c r="AX81">
        <f t="shared" si="171"/>
        <v>36</v>
      </c>
      <c r="AY81">
        <f t="shared" si="171"/>
        <v>29.2</v>
      </c>
      <c r="AZ81">
        <f t="shared" si="171"/>
        <v>24.6</v>
      </c>
      <c r="BA81">
        <f t="shared" si="171"/>
        <v>24</v>
      </c>
      <c r="BB81">
        <f t="shared" si="171"/>
        <v>17</v>
      </c>
      <c r="BC81">
        <f t="shared" si="171"/>
        <v>37.799999999999997</v>
      </c>
      <c r="BD81">
        <f t="shared" si="171"/>
        <v>26</v>
      </c>
      <c r="BE81">
        <f t="shared" si="171"/>
        <v>46.8</v>
      </c>
      <c r="BF81">
        <f t="shared" si="171"/>
        <v>24</v>
      </c>
      <c r="BG81">
        <f t="shared" si="171"/>
        <v>0</v>
      </c>
      <c r="BH81">
        <f t="shared" si="171"/>
        <v>17.3</v>
      </c>
      <c r="BI81">
        <f t="shared" si="171"/>
        <v>51</v>
      </c>
      <c r="BJ81">
        <f t="shared" si="171"/>
        <v>14.8</v>
      </c>
      <c r="BK81">
        <f t="shared" si="171"/>
        <v>58.2</v>
      </c>
      <c r="BL81">
        <f t="shared" si="171"/>
        <v>49</v>
      </c>
      <c r="BM81">
        <f t="shared" si="171"/>
        <v>30.3</v>
      </c>
      <c r="BN81">
        <f t="shared" si="171"/>
        <v>0</v>
      </c>
      <c r="BO81">
        <f t="shared" si="171"/>
        <v>26.2</v>
      </c>
      <c r="BP81">
        <f t="shared" si="171"/>
        <v>7.6</v>
      </c>
      <c r="BQ81">
        <f t="shared" si="171"/>
        <v>17</v>
      </c>
      <c r="BR81">
        <f t="shared" si="171"/>
        <v>14.2</v>
      </c>
      <c r="BS81">
        <f t="shared" si="171"/>
        <v>2</v>
      </c>
      <c r="BT81">
        <f t="shared" si="171"/>
        <v>2.2000000000000002</v>
      </c>
      <c r="BU81">
        <f t="shared" si="171"/>
        <v>2.1</v>
      </c>
      <c r="BV81">
        <f t="shared" si="171"/>
        <v>45.400000000000006</v>
      </c>
      <c r="BW81">
        <f t="shared" si="171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M82" s="10"/>
      <c r="AN82">
        <v>24</v>
      </c>
      <c r="AO82">
        <f t="shared" ref="AO82:BW82" si="172">C161+C162</f>
        <v>41</v>
      </c>
      <c r="AP82">
        <f t="shared" si="172"/>
        <v>14.2</v>
      </c>
      <c r="AQ82">
        <f t="shared" si="172"/>
        <v>27</v>
      </c>
      <c r="AR82">
        <f t="shared" si="172"/>
        <v>0</v>
      </c>
      <c r="AS82">
        <f t="shared" si="172"/>
        <v>0</v>
      </c>
      <c r="AT82">
        <f t="shared" si="172"/>
        <v>0</v>
      </c>
      <c r="AU82">
        <f t="shared" si="172"/>
        <v>16.899999999999999</v>
      </c>
      <c r="AV82">
        <f t="shared" si="172"/>
        <v>4</v>
      </c>
      <c r="AW82">
        <f t="shared" si="172"/>
        <v>20.2</v>
      </c>
      <c r="AX82">
        <f t="shared" si="172"/>
        <v>44</v>
      </c>
      <c r="AY82">
        <f t="shared" si="172"/>
        <v>38</v>
      </c>
      <c r="AZ82">
        <f t="shared" si="172"/>
        <v>42</v>
      </c>
      <c r="BA82">
        <f t="shared" si="172"/>
        <v>2</v>
      </c>
      <c r="BB82">
        <f t="shared" si="172"/>
        <v>12</v>
      </c>
      <c r="BC82">
        <f t="shared" si="172"/>
        <v>29</v>
      </c>
      <c r="BD82">
        <f t="shared" si="172"/>
        <v>30</v>
      </c>
      <c r="BE82">
        <f t="shared" si="172"/>
        <v>33</v>
      </c>
      <c r="BF82">
        <f t="shared" si="172"/>
        <v>22</v>
      </c>
      <c r="BG82">
        <f t="shared" si="172"/>
        <v>1</v>
      </c>
      <c r="BH82">
        <f t="shared" si="172"/>
        <v>37.799999999999997</v>
      </c>
      <c r="BI82">
        <f t="shared" si="172"/>
        <v>40</v>
      </c>
      <c r="BJ82">
        <f t="shared" si="172"/>
        <v>31</v>
      </c>
      <c r="BK82">
        <f t="shared" si="172"/>
        <v>25.2</v>
      </c>
      <c r="BL82">
        <f t="shared" si="172"/>
        <v>31.2</v>
      </c>
      <c r="BM82">
        <f t="shared" si="172"/>
        <v>24.4</v>
      </c>
      <c r="BN82">
        <f t="shared" si="172"/>
        <v>0</v>
      </c>
      <c r="BO82">
        <f t="shared" si="172"/>
        <v>38</v>
      </c>
      <c r="BP82">
        <f t="shared" si="172"/>
        <v>2</v>
      </c>
      <c r="BQ82">
        <f t="shared" si="172"/>
        <v>31</v>
      </c>
      <c r="BR82">
        <f t="shared" si="172"/>
        <v>20</v>
      </c>
      <c r="BS82">
        <f t="shared" si="172"/>
        <v>0</v>
      </c>
      <c r="BT82">
        <f t="shared" si="172"/>
        <v>0.7</v>
      </c>
      <c r="BU82">
        <f t="shared" si="172"/>
        <v>1</v>
      </c>
      <c r="BV82">
        <f t="shared" si="172"/>
        <v>26.6</v>
      </c>
      <c r="BW82">
        <f t="shared" si="172"/>
        <v>0</v>
      </c>
      <c r="BX82" s="1"/>
      <c r="DJ82" s="1"/>
      <c r="DK82" s="1"/>
    </row>
    <row r="83" spans="1:115" x14ac:dyDescent="0.25">
      <c r="A83" s="8">
        <v>43657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M83" s="9">
        <v>42937</v>
      </c>
      <c r="AN83">
        <v>6</v>
      </c>
      <c r="AO83">
        <f t="shared" ref="AO83:BW83" si="173">C163+C164</f>
        <v>60.5</v>
      </c>
      <c r="AP83">
        <f t="shared" si="173"/>
        <v>41.4</v>
      </c>
      <c r="AQ83">
        <f t="shared" si="173"/>
        <v>30</v>
      </c>
      <c r="AR83">
        <f t="shared" si="173"/>
        <v>0</v>
      </c>
      <c r="AS83">
        <f t="shared" si="173"/>
        <v>1.7999999999999998</v>
      </c>
      <c r="AT83">
        <f t="shared" si="173"/>
        <v>5</v>
      </c>
      <c r="AU83">
        <f t="shared" si="173"/>
        <v>41.2</v>
      </c>
      <c r="AV83">
        <f t="shared" si="173"/>
        <v>0</v>
      </c>
      <c r="AW83">
        <f t="shared" si="173"/>
        <v>17.7</v>
      </c>
      <c r="AX83">
        <f t="shared" si="173"/>
        <v>48</v>
      </c>
      <c r="AY83">
        <f t="shared" si="173"/>
        <v>14.2</v>
      </c>
      <c r="AZ83">
        <f t="shared" si="173"/>
        <v>48</v>
      </c>
      <c r="BA83">
        <f t="shared" si="173"/>
        <v>52</v>
      </c>
      <c r="BB83">
        <f t="shared" si="173"/>
        <v>50</v>
      </c>
      <c r="BC83">
        <f t="shared" si="173"/>
        <v>71</v>
      </c>
      <c r="BD83">
        <f t="shared" si="173"/>
        <v>47</v>
      </c>
      <c r="BE83">
        <f t="shared" si="173"/>
        <v>54</v>
      </c>
      <c r="BF83">
        <f t="shared" si="173"/>
        <v>53</v>
      </c>
      <c r="BG83">
        <f t="shared" si="173"/>
        <v>0</v>
      </c>
      <c r="BH83">
        <f t="shared" si="173"/>
        <v>60.4</v>
      </c>
      <c r="BI83">
        <f t="shared" si="173"/>
        <v>65</v>
      </c>
      <c r="BJ83">
        <f t="shared" si="173"/>
        <v>27.4</v>
      </c>
      <c r="BK83">
        <f t="shared" si="173"/>
        <v>18.100000000000001</v>
      </c>
      <c r="BL83">
        <f t="shared" si="173"/>
        <v>53.2</v>
      </c>
      <c r="BM83">
        <f t="shared" si="173"/>
        <v>28</v>
      </c>
      <c r="BN83">
        <f t="shared" si="173"/>
        <v>0</v>
      </c>
      <c r="BO83">
        <f t="shared" si="173"/>
        <v>24.8</v>
      </c>
      <c r="BP83">
        <f t="shared" si="173"/>
        <v>17.100000000000001</v>
      </c>
      <c r="BQ83">
        <f t="shared" si="173"/>
        <v>22</v>
      </c>
      <c r="BR83">
        <f t="shared" si="173"/>
        <v>16</v>
      </c>
      <c r="BS83">
        <f t="shared" si="173"/>
        <v>7</v>
      </c>
      <c r="BT83">
        <f t="shared" si="173"/>
        <v>5.5</v>
      </c>
      <c r="BU83">
        <f t="shared" si="173"/>
        <v>2.2000000000000002</v>
      </c>
      <c r="BV83">
        <f t="shared" si="173"/>
        <v>63.2</v>
      </c>
      <c r="BW83">
        <f t="shared" si="173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M84" s="10"/>
      <c r="AN84">
        <v>12</v>
      </c>
      <c r="AO84">
        <f t="shared" ref="AO84:BW84" si="174">C165+C166</f>
        <v>12.5</v>
      </c>
      <c r="AP84">
        <f t="shared" si="174"/>
        <v>6.7</v>
      </c>
      <c r="AQ84">
        <f t="shared" si="174"/>
        <v>52.6</v>
      </c>
      <c r="AR84">
        <f t="shared" si="174"/>
        <v>0</v>
      </c>
      <c r="AS84">
        <f t="shared" si="174"/>
        <v>11.2</v>
      </c>
      <c r="AT84">
        <f t="shared" si="174"/>
        <v>18.2</v>
      </c>
      <c r="AU84">
        <f t="shared" si="174"/>
        <v>88.8</v>
      </c>
      <c r="AV84">
        <f t="shared" si="174"/>
        <v>0</v>
      </c>
      <c r="AW84">
        <f t="shared" si="174"/>
        <v>6</v>
      </c>
      <c r="AX84">
        <f t="shared" si="174"/>
        <v>53</v>
      </c>
      <c r="AY84">
        <f t="shared" si="174"/>
        <v>0.8</v>
      </c>
      <c r="AZ84">
        <f t="shared" si="174"/>
        <v>16.2</v>
      </c>
      <c r="BA84">
        <f t="shared" si="174"/>
        <v>112</v>
      </c>
      <c r="BB84">
        <f t="shared" si="174"/>
        <v>114</v>
      </c>
      <c r="BC84">
        <f t="shared" si="174"/>
        <v>11.700000000000001</v>
      </c>
      <c r="BD84">
        <f t="shared" si="174"/>
        <v>3</v>
      </c>
      <c r="BE84">
        <f t="shared" si="174"/>
        <v>3</v>
      </c>
      <c r="BF84">
        <f t="shared" si="174"/>
        <v>3</v>
      </c>
      <c r="BG84">
        <f t="shared" si="174"/>
        <v>2</v>
      </c>
      <c r="BH84">
        <f t="shared" si="174"/>
        <v>21</v>
      </c>
      <c r="BI84">
        <f t="shared" si="174"/>
        <v>92</v>
      </c>
      <c r="BJ84">
        <f t="shared" si="174"/>
        <v>0.6</v>
      </c>
      <c r="BK84">
        <f t="shared" si="174"/>
        <v>38.6</v>
      </c>
      <c r="BL84">
        <f t="shared" si="174"/>
        <v>4.8000000000000007</v>
      </c>
      <c r="BM84">
        <f t="shared" si="174"/>
        <v>9.7000000000000011</v>
      </c>
      <c r="BN84">
        <f t="shared" si="174"/>
        <v>10.399999999999999</v>
      </c>
      <c r="BO84">
        <f t="shared" si="174"/>
        <v>7.8</v>
      </c>
      <c r="BP84">
        <f t="shared" si="174"/>
        <v>92.7</v>
      </c>
      <c r="BQ84">
        <f t="shared" si="174"/>
        <v>0</v>
      </c>
      <c r="BR84">
        <f t="shared" si="174"/>
        <v>1.4</v>
      </c>
      <c r="BS84">
        <f t="shared" si="174"/>
        <v>65.599999999999994</v>
      </c>
      <c r="BT84">
        <f t="shared" si="174"/>
        <v>39.700000000000003</v>
      </c>
      <c r="BU84">
        <f t="shared" si="174"/>
        <v>23.4</v>
      </c>
      <c r="BV84">
        <f t="shared" si="174"/>
        <v>84.2</v>
      </c>
      <c r="BW84">
        <f t="shared" si="174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M85" s="10"/>
      <c r="AN85">
        <v>18</v>
      </c>
      <c r="AO85">
        <f t="shared" ref="AO85:BW85" si="175">C167+C168</f>
        <v>1</v>
      </c>
      <c r="AP85">
        <f t="shared" si="175"/>
        <v>2.6</v>
      </c>
      <c r="AQ85">
        <f t="shared" si="175"/>
        <v>5</v>
      </c>
      <c r="AR85">
        <f t="shared" si="175"/>
        <v>0</v>
      </c>
      <c r="AS85">
        <f t="shared" si="175"/>
        <v>57.6</v>
      </c>
      <c r="AT85">
        <f t="shared" si="175"/>
        <v>82</v>
      </c>
      <c r="AU85">
        <f t="shared" si="175"/>
        <v>10</v>
      </c>
      <c r="AV85">
        <f t="shared" si="175"/>
        <v>8</v>
      </c>
      <c r="AW85">
        <f t="shared" si="175"/>
        <v>1.2</v>
      </c>
      <c r="AX85">
        <f t="shared" si="175"/>
        <v>0.5</v>
      </c>
      <c r="AY85">
        <f t="shared" si="175"/>
        <v>0</v>
      </c>
      <c r="AZ85">
        <f t="shared" si="175"/>
        <v>0.8</v>
      </c>
      <c r="BA85">
        <f t="shared" si="175"/>
        <v>19</v>
      </c>
      <c r="BB85">
        <f t="shared" si="175"/>
        <v>5</v>
      </c>
      <c r="BC85">
        <f t="shared" si="175"/>
        <v>2</v>
      </c>
      <c r="BD85">
        <f t="shared" si="175"/>
        <v>3</v>
      </c>
      <c r="BE85">
        <f t="shared" si="175"/>
        <v>0.4</v>
      </c>
      <c r="BF85">
        <f t="shared" si="175"/>
        <v>0</v>
      </c>
      <c r="BG85">
        <f t="shared" si="175"/>
        <v>40</v>
      </c>
      <c r="BH85">
        <f t="shared" si="175"/>
        <v>2</v>
      </c>
      <c r="BI85">
        <f t="shared" si="175"/>
        <v>8</v>
      </c>
      <c r="BJ85">
        <f t="shared" si="175"/>
        <v>0</v>
      </c>
      <c r="BK85">
        <f t="shared" si="175"/>
        <v>38.1</v>
      </c>
      <c r="BL85">
        <f t="shared" si="175"/>
        <v>0.4</v>
      </c>
      <c r="BM85">
        <f t="shared" si="175"/>
        <v>0.4</v>
      </c>
      <c r="BN85">
        <f t="shared" si="175"/>
        <v>17</v>
      </c>
      <c r="BO85">
        <f t="shared" si="175"/>
        <v>0</v>
      </c>
      <c r="BP85">
        <f t="shared" si="175"/>
        <v>20</v>
      </c>
      <c r="BQ85">
        <f t="shared" si="175"/>
        <v>0</v>
      </c>
      <c r="BR85">
        <f t="shared" si="175"/>
        <v>0</v>
      </c>
      <c r="BS85">
        <f t="shared" si="175"/>
        <v>16.5</v>
      </c>
      <c r="BT85">
        <f t="shared" si="175"/>
        <v>40.299999999999997</v>
      </c>
      <c r="BU85">
        <f t="shared" si="175"/>
        <v>42.400000000000006</v>
      </c>
      <c r="BV85">
        <f t="shared" si="175"/>
        <v>9</v>
      </c>
      <c r="BW85">
        <f t="shared" si="175"/>
        <v>5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0.3</v>
      </c>
      <c r="AH86">
        <v>0</v>
      </c>
      <c r="AI86">
        <v>0</v>
      </c>
      <c r="AJ86">
        <v>0</v>
      </c>
      <c r="AK86">
        <v>0</v>
      </c>
      <c r="AM86" s="10"/>
      <c r="AN86">
        <v>24</v>
      </c>
      <c r="AO86">
        <f t="shared" ref="AO86:BW86" si="176">C169+C170</f>
        <v>0</v>
      </c>
      <c r="AP86">
        <f t="shared" si="176"/>
        <v>0</v>
      </c>
      <c r="AQ86">
        <f t="shared" si="176"/>
        <v>0</v>
      </c>
      <c r="AR86">
        <f t="shared" si="176"/>
        <v>0</v>
      </c>
      <c r="AS86">
        <f t="shared" si="176"/>
        <v>3</v>
      </c>
      <c r="AT86">
        <f t="shared" si="176"/>
        <v>15.7</v>
      </c>
      <c r="AU86">
        <f t="shared" si="176"/>
        <v>0.6</v>
      </c>
      <c r="AV86">
        <f t="shared" si="176"/>
        <v>7</v>
      </c>
      <c r="AW86">
        <f t="shared" si="176"/>
        <v>0</v>
      </c>
      <c r="AX86">
        <f t="shared" si="176"/>
        <v>0.8</v>
      </c>
      <c r="AY86">
        <f t="shared" si="176"/>
        <v>0</v>
      </c>
      <c r="AZ86">
        <f t="shared" si="176"/>
        <v>0.9</v>
      </c>
      <c r="BA86">
        <f t="shared" si="176"/>
        <v>0</v>
      </c>
      <c r="BB86">
        <f t="shared" si="176"/>
        <v>0</v>
      </c>
      <c r="BC86">
        <f t="shared" si="176"/>
        <v>0.4</v>
      </c>
      <c r="BD86">
        <f t="shared" si="176"/>
        <v>3</v>
      </c>
      <c r="BE86">
        <f t="shared" si="176"/>
        <v>0</v>
      </c>
      <c r="BF86">
        <f t="shared" si="176"/>
        <v>0</v>
      </c>
      <c r="BG86">
        <f t="shared" si="176"/>
        <v>18</v>
      </c>
      <c r="BH86">
        <f t="shared" si="176"/>
        <v>0</v>
      </c>
      <c r="BI86">
        <f t="shared" si="176"/>
        <v>0</v>
      </c>
      <c r="BJ86">
        <f t="shared" si="176"/>
        <v>0</v>
      </c>
      <c r="BK86">
        <f t="shared" si="176"/>
        <v>2.2000000000000002</v>
      </c>
      <c r="BL86">
        <f t="shared" si="176"/>
        <v>0</v>
      </c>
      <c r="BM86">
        <f t="shared" si="176"/>
        <v>0</v>
      </c>
      <c r="BN86">
        <f t="shared" si="176"/>
        <v>13.8</v>
      </c>
      <c r="BO86">
        <f t="shared" si="176"/>
        <v>0</v>
      </c>
      <c r="BP86">
        <f t="shared" si="176"/>
        <v>0</v>
      </c>
      <c r="BQ86">
        <f t="shared" si="176"/>
        <v>0</v>
      </c>
      <c r="BR86">
        <f t="shared" si="176"/>
        <v>0</v>
      </c>
      <c r="BS86">
        <f t="shared" si="176"/>
        <v>0</v>
      </c>
      <c r="BT86">
        <f t="shared" si="176"/>
        <v>1.2</v>
      </c>
      <c r="BU86">
        <f t="shared" si="176"/>
        <v>36.700000000000003</v>
      </c>
      <c r="BV86">
        <f t="shared" si="176"/>
        <v>3</v>
      </c>
      <c r="BW86">
        <f t="shared" si="176"/>
        <v>14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2.4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42938</v>
      </c>
      <c r="AN87">
        <v>6</v>
      </c>
      <c r="AO87">
        <f t="shared" ref="AO87:BW87" si="177">C171+C172</f>
        <v>0</v>
      </c>
      <c r="AP87">
        <f t="shared" si="177"/>
        <v>0</v>
      </c>
      <c r="AQ87">
        <f t="shared" si="177"/>
        <v>0</v>
      </c>
      <c r="AR87">
        <f t="shared" si="177"/>
        <v>0</v>
      </c>
      <c r="AS87">
        <f t="shared" si="177"/>
        <v>0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0</v>
      </c>
      <c r="AX87">
        <f t="shared" si="177"/>
        <v>0.7</v>
      </c>
      <c r="AY87">
        <f t="shared" si="177"/>
        <v>0</v>
      </c>
      <c r="AZ87">
        <f t="shared" si="177"/>
        <v>0</v>
      </c>
      <c r="BA87">
        <f t="shared" si="177"/>
        <v>0</v>
      </c>
      <c r="BB87">
        <f t="shared" si="177"/>
        <v>0</v>
      </c>
      <c r="BC87">
        <f t="shared" si="177"/>
        <v>0</v>
      </c>
      <c r="BD87">
        <f t="shared" si="177"/>
        <v>0</v>
      </c>
      <c r="BE87">
        <f t="shared" si="177"/>
        <v>0</v>
      </c>
      <c r="BF87">
        <f t="shared" si="177"/>
        <v>0</v>
      </c>
      <c r="BG87">
        <f t="shared" si="177"/>
        <v>0</v>
      </c>
      <c r="BH87">
        <f t="shared" si="177"/>
        <v>0</v>
      </c>
      <c r="BI87">
        <f t="shared" si="177"/>
        <v>0</v>
      </c>
      <c r="BJ87">
        <f t="shared" si="177"/>
        <v>0</v>
      </c>
      <c r="BK87">
        <f t="shared" si="177"/>
        <v>0.4</v>
      </c>
      <c r="BL87">
        <f t="shared" si="177"/>
        <v>0</v>
      </c>
      <c r="BM87">
        <f t="shared" si="177"/>
        <v>0</v>
      </c>
      <c r="BN87">
        <f t="shared" si="177"/>
        <v>0</v>
      </c>
      <c r="BO87">
        <f t="shared" si="177"/>
        <v>0</v>
      </c>
      <c r="BP87">
        <f t="shared" si="177"/>
        <v>0</v>
      </c>
      <c r="BQ87">
        <f t="shared" si="177"/>
        <v>0</v>
      </c>
      <c r="BR87">
        <f t="shared" si="177"/>
        <v>0</v>
      </c>
      <c r="BS87">
        <f t="shared" si="177"/>
        <v>0</v>
      </c>
      <c r="BT87">
        <f t="shared" si="177"/>
        <v>1.4</v>
      </c>
      <c r="BU87">
        <f t="shared" si="177"/>
        <v>7</v>
      </c>
      <c r="BV87">
        <f t="shared" si="177"/>
        <v>1</v>
      </c>
      <c r="BW87">
        <f t="shared" si="177"/>
        <v>4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1.6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10"/>
      <c r="AN88">
        <v>12</v>
      </c>
      <c r="AO88">
        <f t="shared" ref="AO88:BW88" si="178">C173+C174</f>
        <v>0</v>
      </c>
      <c r="AP88">
        <f t="shared" si="178"/>
        <v>0</v>
      </c>
      <c r="AQ88">
        <f t="shared" si="178"/>
        <v>0</v>
      </c>
      <c r="AR88">
        <f t="shared" si="178"/>
        <v>0</v>
      </c>
      <c r="AS88">
        <f t="shared" si="178"/>
        <v>0</v>
      </c>
      <c r="AT88">
        <f t="shared" si="178"/>
        <v>0</v>
      </c>
      <c r="AU88">
        <f t="shared" si="178"/>
        <v>0</v>
      </c>
      <c r="AV88">
        <f t="shared" si="178"/>
        <v>0</v>
      </c>
      <c r="AW88">
        <f t="shared" si="178"/>
        <v>0</v>
      </c>
      <c r="AX88">
        <f t="shared" si="178"/>
        <v>0</v>
      </c>
      <c r="AY88">
        <f t="shared" si="178"/>
        <v>0</v>
      </c>
      <c r="AZ88">
        <f t="shared" si="178"/>
        <v>0</v>
      </c>
      <c r="BA88">
        <f t="shared" si="178"/>
        <v>0</v>
      </c>
      <c r="BB88">
        <f t="shared" si="178"/>
        <v>0</v>
      </c>
      <c r="BC88">
        <f t="shared" si="178"/>
        <v>0</v>
      </c>
      <c r="BD88">
        <f t="shared" si="178"/>
        <v>0</v>
      </c>
      <c r="BE88">
        <f t="shared" si="178"/>
        <v>0</v>
      </c>
      <c r="BF88">
        <f t="shared" si="178"/>
        <v>0</v>
      </c>
      <c r="BG88">
        <f t="shared" si="178"/>
        <v>0</v>
      </c>
      <c r="BH88">
        <f t="shared" si="178"/>
        <v>0</v>
      </c>
      <c r="BI88">
        <f t="shared" si="178"/>
        <v>0</v>
      </c>
      <c r="BJ88">
        <f t="shared" si="178"/>
        <v>0</v>
      </c>
      <c r="BK88">
        <f t="shared" si="178"/>
        <v>0</v>
      </c>
      <c r="BL88">
        <f t="shared" si="178"/>
        <v>0</v>
      </c>
      <c r="BM88">
        <f t="shared" si="178"/>
        <v>0</v>
      </c>
      <c r="BN88">
        <f t="shared" si="178"/>
        <v>0</v>
      </c>
      <c r="BO88">
        <f t="shared" si="178"/>
        <v>0</v>
      </c>
      <c r="BP88">
        <f t="shared" si="178"/>
        <v>0</v>
      </c>
      <c r="BQ88">
        <f t="shared" si="178"/>
        <v>0</v>
      </c>
      <c r="BR88">
        <f t="shared" si="178"/>
        <v>1</v>
      </c>
      <c r="BS88">
        <f t="shared" si="178"/>
        <v>0</v>
      </c>
      <c r="BT88">
        <f t="shared" si="178"/>
        <v>0</v>
      </c>
      <c r="BU88">
        <f t="shared" si="178"/>
        <v>1.2</v>
      </c>
      <c r="BV88">
        <f t="shared" si="178"/>
        <v>0</v>
      </c>
      <c r="BW88">
        <f t="shared" si="178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10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0</v>
      </c>
      <c r="AR89">
        <f t="shared" si="179"/>
        <v>0</v>
      </c>
      <c r="AS89">
        <f t="shared" si="179"/>
        <v>0</v>
      </c>
      <c r="AT89">
        <f t="shared" si="179"/>
        <v>0</v>
      </c>
      <c r="AU89">
        <f t="shared" si="179"/>
        <v>0</v>
      </c>
      <c r="AV89">
        <f t="shared" si="179"/>
        <v>0</v>
      </c>
      <c r="AW89">
        <f t="shared" si="179"/>
        <v>0</v>
      </c>
      <c r="AX89">
        <f t="shared" si="179"/>
        <v>0</v>
      </c>
      <c r="AY89">
        <f t="shared" si="179"/>
        <v>0</v>
      </c>
      <c r="AZ89">
        <f t="shared" si="179"/>
        <v>0</v>
      </c>
      <c r="BA89">
        <f t="shared" si="179"/>
        <v>0</v>
      </c>
      <c r="BB89">
        <f t="shared" si="179"/>
        <v>0</v>
      </c>
      <c r="BC89">
        <f t="shared" si="179"/>
        <v>0</v>
      </c>
      <c r="BD89">
        <f t="shared" si="179"/>
        <v>0</v>
      </c>
      <c r="BE89">
        <f t="shared" si="179"/>
        <v>0</v>
      </c>
      <c r="BF89">
        <f t="shared" si="179"/>
        <v>0</v>
      </c>
      <c r="BG89">
        <f t="shared" si="179"/>
        <v>0</v>
      </c>
      <c r="BH89">
        <f t="shared" si="179"/>
        <v>0</v>
      </c>
      <c r="BI89">
        <f t="shared" si="179"/>
        <v>0</v>
      </c>
      <c r="BJ89">
        <f t="shared" si="179"/>
        <v>0</v>
      </c>
      <c r="BK89">
        <f t="shared" si="179"/>
        <v>0</v>
      </c>
      <c r="BL89">
        <f t="shared" si="179"/>
        <v>0</v>
      </c>
      <c r="BM89">
        <f t="shared" si="179"/>
        <v>0</v>
      </c>
      <c r="BN89">
        <f t="shared" si="179"/>
        <v>0</v>
      </c>
      <c r="BO89">
        <f t="shared" si="179"/>
        <v>0</v>
      </c>
      <c r="BP89">
        <f t="shared" si="179"/>
        <v>0</v>
      </c>
      <c r="BQ89">
        <f t="shared" si="179"/>
        <v>0</v>
      </c>
      <c r="BR89">
        <f t="shared" si="179"/>
        <v>0</v>
      </c>
      <c r="BS89">
        <f t="shared" si="179"/>
        <v>0</v>
      </c>
      <c r="BT89">
        <f t="shared" si="179"/>
        <v>0</v>
      </c>
      <c r="BU89">
        <f t="shared" si="179"/>
        <v>1.5</v>
      </c>
      <c r="BV89">
        <f t="shared" si="179"/>
        <v>0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M90" s="10"/>
      <c r="AN90">
        <v>24</v>
      </c>
      <c r="AO90">
        <f t="shared" ref="AO90:BW90" si="180">C177+C178</f>
        <v>0</v>
      </c>
      <c r="AP90">
        <f t="shared" si="180"/>
        <v>0</v>
      </c>
      <c r="AQ90">
        <f t="shared" si="180"/>
        <v>0</v>
      </c>
      <c r="AR90">
        <f t="shared" si="180"/>
        <v>0</v>
      </c>
      <c r="AS90">
        <f t="shared" si="180"/>
        <v>0</v>
      </c>
      <c r="AT90">
        <f t="shared" si="180"/>
        <v>0</v>
      </c>
      <c r="AU90">
        <f t="shared" si="180"/>
        <v>0</v>
      </c>
      <c r="AV90">
        <f t="shared" si="180"/>
        <v>0</v>
      </c>
      <c r="AW90">
        <f t="shared" si="180"/>
        <v>0</v>
      </c>
      <c r="AX90">
        <f t="shared" si="180"/>
        <v>0</v>
      </c>
      <c r="AY90">
        <f t="shared" si="180"/>
        <v>0</v>
      </c>
      <c r="AZ90">
        <f t="shared" si="180"/>
        <v>0</v>
      </c>
      <c r="BA90">
        <f t="shared" si="180"/>
        <v>0</v>
      </c>
      <c r="BB90">
        <f t="shared" si="180"/>
        <v>0</v>
      </c>
      <c r="BC90">
        <f t="shared" si="180"/>
        <v>0</v>
      </c>
      <c r="BD90">
        <f t="shared" si="180"/>
        <v>0</v>
      </c>
      <c r="BE90">
        <f t="shared" si="180"/>
        <v>0</v>
      </c>
      <c r="BF90">
        <f t="shared" si="180"/>
        <v>0</v>
      </c>
      <c r="BG90">
        <f t="shared" si="180"/>
        <v>0</v>
      </c>
      <c r="BH90">
        <f t="shared" si="180"/>
        <v>0</v>
      </c>
      <c r="BI90">
        <f t="shared" si="180"/>
        <v>0</v>
      </c>
      <c r="BJ90">
        <f t="shared" si="180"/>
        <v>0</v>
      </c>
      <c r="BK90">
        <f t="shared" si="180"/>
        <v>0</v>
      </c>
      <c r="BL90">
        <f t="shared" si="180"/>
        <v>0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0</v>
      </c>
      <c r="BQ90">
        <f t="shared" si="180"/>
        <v>0</v>
      </c>
      <c r="BR90">
        <f t="shared" si="180"/>
        <v>0</v>
      </c>
      <c r="BS90">
        <f t="shared" si="180"/>
        <v>0</v>
      </c>
      <c r="BT90">
        <f t="shared" si="180"/>
        <v>0</v>
      </c>
      <c r="BU90">
        <f t="shared" si="180"/>
        <v>4.5</v>
      </c>
      <c r="BV90">
        <f t="shared" si="180"/>
        <v>0</v>
      </c>
      <c r="BW90">
        <f t="shared" si="180"/>
        <v>0</v>
      </c>
      <c r="BX90" s="1"/>
      <c r="DJ90" s="1"/>
      <c r="DK90" s="1"/>
    </row>
    <row r="91" spans="1:115" x14ac:dyDescent="0.25">
      <c r="A91" s="8">
        <v>43658</v>
      </c>
      <c r="B91">
        <v>3</v>
      </c>
      <c r="C91">
        <v>0</v>
      </c>
      <c r="D91">
        <v>0</v>
      </c>
      <c r="E91">
        <v>0</v>
      </c>
      <c r="F91">
        <v>8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42939</v>
      </c>
      <c r="AN91">
        <v>6</v>
      </c>
      <c r="AO91">
        <f t="shared" ref="AO91:BW91" si="181">C179+C180</f>
        <v>0</v>
      </c>
      <c r="AP91">
        <f t="shared" si="181"/>
        <v>0</v>
      </c>
      <c r="AQ91">
        <f t="shared" si="181"/>
        <v>0</v>
      </c>
      <c r="AR91">
        <f t="shared" si="181"/>
        <v>0</v>
      </c>
      <c r="AS91">
        <f t="shared" si="181"/>
        <v>0</v>
      </c>
      <c r="AT91">
        <f t="shared" si="181"/>
        <v>0</v>
      </c>
      <c r="AU91">
        <f t="shared" si="181"/>
        <v>0</v>
      </c>
      <c r="AV91">
        <f t="shared" si="181"/>
        <v>0</v>
      </c>
      <c r="AW91">
        <f t="shared" si="181"/>
        <v>0</v>
      </c>
      <c r="AX91">
        <f t="shared" si="181"/>
        <v>0</v>
      </c>
      <c r="AY91">
        <f t="shared" si="181"/>
        <v>0</v>
      </c>
      <c r="AZ91">
        <f t="shared" si="181"/>
        <v>0</v>
      </c>
      <c r="BA91">
        <f t="shared" si="181"/>
        <v>0</v>
      </c>
      <c r="BB91">
        <f t="shared" si="181"/>
        <v>0</v>
      </c>
      <c r="BC91">
        <f t="shared" si="181"/>
        <v>0</v>
      </c>
      <c r="BD91">
        <f t="shared" si="181"/>
        <v>0</v>
      </c>
      <c r="BE91">
        <f t="shared" si="181"/>
        <v>0</v>
      </c>
      <c r="BF91">
        <f t="shared" si="181"/>
        <v>0</v>
      </c>
      <c r="BG91">
        <f t="shared" si="181"/>
        <v>0</v>
      </c>
      <c r="BH91">
        <f t="shared" si="181"/>
        <v>0</v>
      </c>
      <c r="BI91">
        <f t="shared" si="181"/>
        <v>0</v>
      </c>
      <c r="BJ91">
        <f t="shared" si="181"/>
        <v>0</v>
      </c>
      <c r="BK91">
        <f t="shared" si="181"/>
        <v>0</v>
      </c>
      <c r="BL91">
        <f t="shared" si="181"/>
        <v>0</v>
      </c>
      <c r="BM91">
        <f t="shared" si="181"/>
        <v>0</v>
      </c>
      <c r="BN91">
        <f t="shared" si="181"/>
        <v>0</v>
      </c>
      <c r="BO91">
        <f t="shared" si="181"/>
        <v>0</v>
      </c>
      <c r="BP91">
        <f t="shared" si="181"/>
        <v>0</v>
      </c>
      <c r="BQ91">
        <f t="shared" si="181"/>
        <v>0</v>
      </c>
      <c r="BR91">
        <f t="shared" si="181"/>
        <v>0</v>
      </c>
      <c r="BS91">
        <f t="shared" si="181"/>
        <v>0</v>
      </c>
      <c r="BT91">
        <f t="shared" si="181"/>
        <v>0</v>
      </c>
      <c r="BU91">
        <f t="shared" si="181"/>
        <v>2.2999999999999998</v>
      </c>
      <c r="BV91">
        <f t="shared" si="181"/>
        <v>0</v>
      </c>
      <c r="BW91">
        <f t="shared" si="181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M92" s="10"/>
      <c r="AN92">
        <v>12</v>
      </c>
      <c r="AO92">
        <f t="shared" ref="AO92:BW92" si="182">C181+C182</f>
        <v>0</v>
      </c>
      <c r="AP92">
        <f t="shared" si="182"/>
        <v>0</v>
      </c>
      <c r="AQ92">
        <f t="shared" si="182"/>
        <v>0</v>
      </c>
      <c r="AR92">
        <f t="shared" si="182"/>
        <v>0</v>
      </c>
      <c r="AS92">
        <f t="shared" si="182"/>
        <v>0</v>
      </c>
      <c r="AT92">
        <f t="shared" si="182"/>
        <v>0</v>
      </c>
      <c r="AU92">
        <f t="shared" si="182"/>
        <v>0</v>
      </c>
      <c r="AV92">
        <f t="shared" si="182"/>
        <v>0</v>
      </c>
      <c r="AW92">
        <f t="shared" si="182"/>
        <v>0</v>
      </c>
      <c r="AX92">
        <f t="shared" si="182"/>
        <v>0</v>
      </c>
      <c r="AY92">
        <f t="shared" si="182"/>
        <v>0</v>
      </c>
      <c r="AZ92">
        <f t="shared" si="182"/>
        <v>0</v>
      </c>
      <c r="BA92">
        <f t="shared" si="182"/>
        <v>0</v>
      </c>
      <c r="BB92">
        <f t="shared" si="182"/>
        <v>0</v>
      </c>
      <c r="BC92">
        <f t="shared" si="182"/>
        <v>0</v>
      </c>
      <c r="BD92">
        <f t="shared" si="182"/>
        <v>0</v>
      </c>
      <c r="BE92">
        <f t="shared" si="182"/>
        <v>0</v>
      </c>
      <c r="BF92">
        <f t="shared" si="182"/>
        <v>0</v>
      </c>
      <c r="BG92">
        <f t="shared" si="182"/>
        <v>0</v>
      </c>
      <c r="BH92">
        <f t="shared" si="182"/>
        <v>0</v>
      </c>
      <c r="BI92">
        <f t="shared" si="182"/>
        <v>0</v>
      </c>
      <c r="BJ92">
        <f t="shared" si="182"/>
        <v>0</v>
      </c>
      <c r="BK92">
        <f t="shared" si="182"/>
        <v>0</v>
      </c>
      <c r="BL92">
        <f t="shared" si="182"/>
        <v>0</v>
      </c>
      <c r="BM92">
        <f t="shared" si="182"/>
        <v>0</v>
      </c>
      <c r="BN92">
        <f t="shared" si="182"/>
        <v>0</v>
      </c>
      <c r="BO92">
        <f t="shared" si="182"/>
        <v>0</v>
      </c>
      <c r="BP92">
        <f t="shared" si="182"/>
        <v>0</v>
      </c>
      <c r="BQ92">
        <f t="shared" si="182"/>
        <v>0</v>
      </c>
      <c r="BR92">
        <f t="shared" si="182"/>
        <v>0</v>
      </c>
      <c r="BS92">
        <f t="shared" si="182"/>
        <v>0</v>
      </c>
      <c r="BT92">
        <f t="shared" si="182"/>
        <v>0</v>
      </c>
      <c r="BU92">
        <f t="shared" si="182"/>
        <v>0</v>
      </c>
      <c r="BV92">
        <f t="shared" si="182"/>
        <v>0</v>
      </c>
      <c r="BW92">
        <f t="shared" si="182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1.4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10"/>
      <c r="AN93">
        <v>18</v>
      </c>
      <c r="AO93">
        <f t="shared" ref="AO93:BW93" si="183">C183+C184</f>
        <v>0</v>
      </c>
      <c r="AP93">
        <f t="shared" si="183"/>
        <v>0</v>
      </c>
      <c r="AQ93">
        <f t="shared" si="183"/>
        <v>0</v>
      </c>
      <c r="AR93">
        <f t="shared" si="183"/>
        <v>0</v>
      </c>
      <c r="AS93">
        <f t="shared" si="183"/>
        <v>0</v>
      </c>
      <c r="AT93">
        <f t="shared" si="183"/>
        <v>0</v>
      </c>
      <c r="AU93">
        <f t="shared" si="183"/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  <c r="BG93">
        <f t="shared" si="183"/>
        <v>0</v>
      </c>
      <c r="BH93">
        <f t="shared" si="183"/>
        <v>0</v>
      </c>
      <c r="BI93">
        <f t="shared" si="183"/>
        <v>0</v>
      </c>
      <c r="BJ93">
        <f t="shared" si="183"/>
        <v>0</v>
      </c>
      <c r="BK93">
        <f t="shared" si="183"/>
        <v>0</v>
      </c>
      <c r="BL93">
        <f t="shared" si="183"/>
        <v>0</v>
      </c>
      <c r="BM93">
        <f t="shared" si="183"/>
        <v>0</v>
      </c>
      <c r="BN93">
        <f t="shared" si="183"/>
        <v>0</v>
      </c>
      <c r="BO93">
        <f t="shared" si="183"/>
        <v>0</v>
      </c>
      <c r="BP93">
        <f t="shared" si="183"/>
        <v>0</v>
      </c>
      <c r="BQ93">
        <f t="shared" si="183"/>
        <v>0</v>
      </c>
      <c r="BR93">
        <f t="shared" si="183"/>
        <v>0</v>
      </c>
      <c r="BS93">
        <f t="shared" si="183"/>
        <v>0</v>
      </c>
      <c r="BT93">
        <f t="shared" si="183"/>
        <v>0</v>
      </c>
      <c r="BU93">
        <f t="shared" si="183"/>
        <v>0</v>
      </c>
      <c r="BV93">
        <f t="shared" si="183"/>
        <v>0</v>
      </c>
      <c r="BW93">
        <f t="shared" si="183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10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0</v>
      </c>
      <c r="AT94">
        <f t="shared" si="184"/>
        <v>0</v>
      </c>
      <c r="AU94">
        <f t="shared" si="184"/>
        <v>0</v>
      </c>
      <c r="AV94">
        <f t="shared" si="184"/>
        <v>0</v>
      </c>
      <c r="AW94">
        <f t="shared" si="184"/>
        <v>0</v>
      </c>
      <c r="AX94">
        <f t="shared" si="184"/>
        <v>0</v>
      </c>
      <c r="AY94">
        <f t="shared" si="184"/>
        <v>0</v>
      </c>
      <c r="AZ94">
        <f t="shared" si="184"/>
        <v>0</v>
      </c>
      <c r="BA94">
        <f t="shared" si="184"/>
        <v>0</v>
      </c>
      <c r="BB94">
        <f t="shared" si="184"/>
        <v>0</v>
      </c>
      <c r="BC94">
        <f t="shared" si="184"/>
        <v>0</v>
      </c>
      <c r="BD94">
        <f t="shared" si="184"/>
        <v>0</v>
      </c>
      <c r="BE94">
        <f t="shared" si="184"/>
        <v>0</v>
      </c>
      <c r="BF94">
        <f t="shared" si="184"/>
        <v>0</v>
      </c>
      <c r="BG94">
        <f t="shared" si="184"/>
        <v>0</v>
      </c>
      <c r="BH94">
        <f t="shared" si="184"/>
        <v>0</v>
      </c>
      <c r="BI94">
        <f t="shared" si="184"/>
        <v>0</v>
      </c>
      <c r="BJ94">
        <f t="shared" si="184"/>
        <v>0</v>
      </c>
      <c r="BK94">
        <f t="shared" si="184"/>
        <v>0</v>
      </c>
      <c r="BL94">
        <f t="shared" si="184"/>
        <v>0</v>
      </c>
      <c r="BM94">
        <f t="shared" si="184"/>
        <v>0</v>
      </c>
      <c r="BN94">
        <f t="shared" si="184"/>
        <v>0</v>
      </c>
      <c r="BO94">
        <f t="shared" si="184"/>
        <v>0</v>
      </c>
      <c r="BP94">
        <f t="shared" si="184"/>
        <v>0</v>
      </c>
      <c r="BQ94">
        <f t="shared" si="184"/>
        <v>0</v>
      </c>
      <c r="BR94">
        <f t="shared" si="184"/>
        <v>0</v>
      </c>
      <c r="BS94">
        <f t="shared" si="184"/>
        <v>0</v>
      </c>
      <c r="BT94">
        <f t="shared" si="184"/>
        <v>0</v>
      </c>
      <c r="BU94">
        <f t="shared" si="184"/>
        <v>0</v>
      </c>
      <c r="BV94">
        <f t="shared" si="184"/>
        <v>0</v>
      </c>
      <c r="BW94">
        <f t="shared" si="184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42940</v>
      </c>
      <c r="AN95">
        <v>6</v>
      </c>
      <c r="AO95">
        <f t="shared" ref="AO95:BW95" si="185">C187+C188</f>
        <v>0</v>
      </c>
      <c r="AP95">
        <f t="shared" si="185"/>
        <v>0</v>
      </c>
      <c r="AQ95">
        <f t="shared" si="185"/>
        <v>0</v>
      </c>
      <c r="AR95">
        <f t="shared" si="185"/>
        <v>0</v>
      </c>
      <c r="AS95">
        <f t="shared" si="185"/>
        <v>0</v>
      </c>
      <c r="AT95">
        <f t="shared" si="185"/>
        <v>0</v>
      </c>
      <c r="AU95">
        <f t="shared" si="185"/>
        <v>0</v>
      </c>
      <c r="AV95">
        <f t="shared" si="185"/>
        <v>0</v>
      </c>
      <c r="AW95">
        <f t="shared" si="185"/>
        <v>0</v>
      </c>
      <c r="AX95">
        <f t="shared" si="185"/>
        <v>0</v>
      </c>
      <c r="AY95">
        <f t="shared" si="185"/>
        <v>0</v>
      </c>
      <c r="AZ95">
        <f t="shared" si="185"/>
        <v>0</v>
      </c>
      <c r="BA95">
        <f t="shared" si="185"/>
        <v>0</v>
      </c>
      <c r="BB95">
        <f t="shared" si="185"/>
        <v>0</v>
      </c>
      <c r="BC95">
        <f t="shared" si="185"/>
        <v>0</v>
      </c>
      <c r="BD95">
        <f t="shared" si="185"/>
        <v>0</v>
      </c>
      <c r="BE95">
        <f t="shared" si="185"/>
        <v>0</v>
      </c>
      <c r="BF95">
        <f t="shared" si="185"/>
        <v>0</v>
      </c>
      <c r="BG95">
        <f t="shared" si="185"/>
        <v>0</v>
      </c>
      <c r="BH95">
        <f t="shared" si="185"/>
        <v>0</v>
      </c>
      <c r="BI95">
        <f t="shared" si="185"/>
        <v>0</v>
      </c>
      <c r="BJ95">
        <f t="shared" si="185"/>
        <v>0</v>
      </c>
      <c r="BK95">
        <f t="shared" si="185"/>
        <v>0</v>
      </c>
      <c r="BL95">
        <f t="shared" si="185"/>
        <v>0</v>
      </c>
      <c r="BM95">
        <f t="shared" si="185"/>
        <v>0</v>
      </c>
      <c r="BN95">
        <f t="shared" si="185"/>
        <v>0</v>
      </c>
      <c r="BO95">
        <f t="shared" si="185"/>
        <v>0</v>
      </c>
      <c r="BP95">
        <f t="shared" si="185"/>
        <v>0</v>
      </c>
      <c r="BQ95">
        <f t="shared" si="185"/>
        <v>0</v>
      </c>
      <c r="BR95">
        <f t="shared" si="185"/>
        <v>0</v>
      </c>
      <c r="BS95">
        <f t="shared" si="185"/>
        <v>0</v>
      </c>
      <c r="BT95">
        <f t="shared" si="185"/>
        <v>0</v>
      </c>
      <c r="BU95">
        <f t="shared" si="185"/>
        <v>0</v>
      </c>
      <c r="BV95">
        <f t="shared" si="185"/>
        <v>0</v>
      </c>
      <c r="BW95">
        <f t="shared" si="185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50.3</v>
      </c>
      <c r="AJ96">
        <v>0</v>
      </c>
      <c r="AK96">
        <v>0</v>
      </c>
      <c r="AM96" s="10"/>
      <c r="AN96">
        <v>12</v>
      </c>
      <c r="AO96">
        <f t="shared" ref="AO96:BW96" si="186">C189+C190</f>
        <v>0</v>
      </c>
      <c r="AP96">
        <f t="shared" si="186"/>
        <v>0</v>
      </c>
      <c r="AQ96">
        <f t="shared" si="186"/>
        <v>0</v>
      </c>
      <c r="AR96">
        <f t="shared" si="186"/>
        <v>0</v>
      </c>
      <c r="AS96">
        <f t="shared" si="186"/>
        <v>0</v>
      </c>
      <c r="AT96">
        <f t="shared" si="186"/>
        <v>0</v>
      </c>
      <c r="AU96">
        <f t="shared" si="186"/>
        <v>0</v>
      </c>
      <c r="AV96">
        <f t="shared" si="186"/>
        <v>0</v>
      </c>
      <c r="AW96">
        <f t="shared" si="186"/>
        <v>0</v>
      </c>
      <c r="AX96">
        <f t="shared" si="186"/>
        <v>0</v>
      </c>
      <c r="AY96">
        <f t="shared" si="186"/>
        <v>0</v>
      </c>
      <c r="AZ96">
        <f t="shared" si="186"/>
        <v>0</v>
      </c>
      <c r="BA96">
        <f t="shared" si="186"/>
        <v>0</v>
      </c>
      <c r="BB96">
        <f t="shared" si="186"/>
        <v>0</v>
      </c>
      <c r="BC96">
        <f t="shared" si="186"/>
        <v>0</v>
      </c>
      <c r="BD96">
        <f t="shared" si="186"/>
        <v>0</v>
      </c>
      <c r="BE96">
        <f t="shared" si="186"/>
        <v>0</v>
      </c>
      <c r="BF96">
        <f t="shared" si="186"/>
        <v>0</v>
      </c>
      <c r="BG96">
        <f t="shared" si="186"/>
        <v>0</v>
      </c>
      <c r="BH96">
        <f t="shared" si="186"/>
        <v>0</v>
      </c>
      <c r="BI96">
        <f t="shared" si="186"/>
        <v>0</v>
      </c>
      <c r="BJ96">
        <f t="shared" si="186"/>
        <v>0</v>
      </c>
      <c r="BK96">
        <f t="shared" si="186"/>
        <v>0</v>
      </c>
      <c r="BL96">
        <f t="shared" si="186"/>
        <v>0</v>
      </c>
      <c r="BM96">
        <f t="shared" si="186"/>
        <v>0</v>
      </c>
      <c r="BN96">
        <f t="shared" si="186"/>
        <v>0</v>
      </c>
      <c r="BO96">
        <f t="shared" si="186"/>
        <v>0</v>
      </c>
      <c r="BP96">
        <f t="shared" si="186"/>
        <v>0</v>
      </c>
      <c r="BQ96">
        <f t="shared" si="186"/>
        <v>0</v>
      </c>
      <c r="BR96">
        <f t="shared" si="186"/>
        <v>0</v>
      </c>
      <c r="BS96">
        <f t="shared" si="186"/>
        <v>0</v>
      </c>
      <c r="BT96">
        <f t="shared" si="186"/>
        <v>0</v>
      </c>
      <c r="BU96">
        <f t="shared" si="186"/>
        <v>0</v>
      </c>
      <c r="BV96">
        <f t="shared" si="186"/>
        <v>0</v>
      </c>
      <c r="BW96">
        <f t="shared" si="186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5.2</v>
      </c>
      <c r="AJ97">
        <v>0</v>
      </c>
      <c r="AK97">
        <v>0</v>
      </c>
      <c r="AM97" s="10"/>
      <c r="AN97">
        <v>18</v>
      </c>
      <c r="AO97">
        <f t="shared" ref="AO97:BW97" si="187">C191+C192</f>
        <v>0</v>
      </c>
      <c r="AP97">
        <f t="shared" si="187"/>
        <v>0</v>
      </c>
      <c r="AQ97">
        <f t="shared" si="187"/>
        <v>0</v>
      </c>
      <c r="AR97">
        <f t="shared" si="187"/>
        <v>0</v>
      </c>
      <c r="AS97">
        <f t="shared" si="187"/>
        <v>0</v>
      </c>
      <c r="AT97">
        <f t="shared" si="187"/>
        <v>0</v>
      </c>
      <c r="AU97">
        <f t="shared" si="187"/>
        <v>0</v>
      </c>
      <c r="AV97">
        <f t="shared" si="187"/>
        <v>0</v>
      </c>
      <c r="AW97">
        <f t="shared" si="187"/>
        <v>0</v>
      </c>
      <c r="AX97">
        <f t="shared" si="187"/>
        <v>2.4</v>
      </c>
      <c r="AY97">
        <f t="shared" si="187"/>
        <v>0</v>
      </c>
      <c r="AZ97">
        <f t="shared" si="187"/>
        <v>0.2</v>
      </c>
      <c r="BA97">
        <f t="shared" si="187"/>
        <v>0</v>
      </c>
      <c r="BB97">
        <f t="shared" si="187"/>
        <v>0</v>
      </c>
      <c r="BC97">
        <f t="shared" si="187"/>
        <v>0</v>
      </c>
      <c r="BD97">
        <f t="shared" si="187"/>
        <v>10</v>
      </c>
      <c r="BE97">
        <f t="shared" si="187"/>
        <v>0</v>
      </c>
      <c r="BF97">
        <f t="shared" si="187"/>
        <v>12</v>
      </c>
      <c r="BG97">
        <f t="shared" si="187"/>
        <v>0</v>
      </c>
      <c r="BH97">
        <f t="shared" si="187"/>
        <v>12.8</v>
      </c>
      <c r="BI97">
        <f t="shared" si="187"/>
        <v>0</v>
      </c>
      <c r="BJ97">
        <f t="shared" si="187"/>
        <v>0</v>
      </c>
      <c r="BK97">
        <f t="shared" si="187"/>
        <v>3</v>
      </c>
      <c r="BL97">
        <f t="shared" si="187"/>
        <v>0</v>
      </c>
      <c r="BM97">
        <f t="shared" si="187"/>
        <v>0</v>
      </c>
      <c r="BN97">
        <f t="shared" si="187"/>
        <v>0</v>
      </c>
      <c r="BO97">
        <f t="shared" si="187"/>
        <v>0</v>
      </c>
      <c r="BP97">
        <f t="shared" si="187"/>
        <v>0</v>
      </c>
      <c r="BQ97">
        <f t="shared" si="187"/>
        <v>0</v>
      </c>
      <c r="BR97">
        <f t="shared" si="187"/>
        <v>0</v>
      </c>
      <c r="BS97">
        <f t="shared" si="187"/>
        <v>0</v>
      </c>
      <c r="BT97">
        <f t="shared" si="187"/>
        <v>0</v>
      </c>
      <c r="BU97">
        <f t="shared" si="187"/>
        <v>0</v>
      </c>
      <c r="BV97">
        <f t="shared" si="187"/>
        <v>0</v>
      </c>
      <c r="BW97">
        <f t="shared" si="187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0.2</v>
      </c>
      <c r="AJ98">
        <v>0</v>
      </c>
      <c r="AK98">
        <v>0</v>
      </c>
      <c r="AM98" s="10"/>
      <c r="AN98">
        <v>24</v>
      </c>
      <c r="AO98">
        <f t="shared" ref="AO98:BW98" si="188">C193+C194</f>
        <v>0</v>
      </c>
      <c r="AP98">
        <f t="shared" si="188"/>
        <v>0</v>
      </c>
      <c r="AQ98">
        <f t="shared" si="188"/>
        <v>0</v>
      </c>
      <c r="AR98">
        <f t="shared" si="188"/>
        <v>0</v>
      </c>
      <c r="AS98">
        <f t="shared" si="188"/>
        <v>0</v>
      </c>
      <c r="AT98">
        <f t="shared" si="188"/>
        <v>0</v>
      </c>
      <c r="AU98">
        <f t="shared" si="188"/>
        <v>0</v>
      </c>
      <c r="AV98">
        <f t="shared" si="188"/>
        <v>0</v>
      </c>
      <c r="AW98">
        <f t="shared" si="188"/>
        <v>0</v>
      </c>
      <c r="AX98">
        <f t="shared" si="188"/>
        <v>0</v>
      </c>
      <c r="AY98">
        <f t="shared" si="188"/>
        <v>0</v>
      </c>
      <c r="AZ98">
        <f t="shared" si="188"/>
        <v>0</v>
      </c>
      <c r="BA98">
        <f t="shared" si="188"/>
        <v>0</v>
      </c>
      <c r="BB98">
        <f t="shared" si="188"/>
        <v>0</v>
      </c>
      <c r="BC98">
        <f t="shared" si="188"/>
        <v>0</v>
      </c>
      <c r="BD98">
        <f t="shared" si="188"/>
        <v>0</v>
      </c>
      <c r="BE98">
        <f t="shared" si="188"/>
        <v>0</v>
      </c>
      <c r="BF98">
        <f t="shared" si="188"/>
        <v>0</v>
      </c>
      <c r="BG98">
        <f t="shared" si="188"/>
        <v>0</v>
      </c>
      <c r="BH98">
        <f t="shared" si="188"/>
        <v>0</v>
      </c>
      <c r="BI98">
        <f t="shared" si="188"/>
        <v>0</v>
      </c>
      <c r="BJ98">
        <f t="shared" si="188"/>
        <v>0</v>
      </c>
      <c r="BK98">
        <f t="shared" si="188"/>
        <v>0</v>
      </c>
      <c r="BL98">
        <f t="shared" si="188"/>
        <v>0</v>
      </c>
      <c r="BM98">
        <f t="shared" si="188"/>
        <v>0</v>
      </c>
      <c r="BN98">
        <f t="shared" si="188"/>
        <v>0</v>
      </c>
      <c r="BO98">
        <f t="shared" si="188"/>
        <v>0</v>
      </c>
      <c r="BP98">
        <f t="shared" si="188"/>
        <v>0</v>
      </c>
      <c r="BQ98">
        <f t="shared" si="188"/>
        <v>0</v>
      </c>
      <c r="BR98">
        <f t="shared" si="188"/>
        <v>0</v>
      </c>
      <c r="BS98">
        <f t="shared" si="188"/>
        <v>0</v>
      </c>
      <c r="BT98">
        <f t="shared" si="188"/>
        <v>0</v>
      </c>
      <c r="BU98">
        <f t="shared" si="188"/>
        <v>0</v>
      </c>
      <c r="BV98">
        <f t="shared" si="188"/>
        <v>0</v>
      </c>
      <c r="BW98">
        <f t="shared" si="188"/>
        <v>0</v>
      </c>
      <c r="BX98" s="1"/>
      <c r="DJ98" s="1"/>
      <c r="DK98" s="1"/>
    </row>
    <row r="99" spans="1:115" x14ac:dyDescent="0.25">
      <c r="A99" s="8">
        <v>43659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42941</v>
      </c>
      <c r="AN99">
        <v>6</v>
      </c>
      <c r="AO99">
        <f t="shared" ref="AO99:BW99" si="189">C195+C196</f>
        <v>0</v>
      </c>
      <c r="AP99">
        <f t="shared" si="189"/>
        <v>0</v>
      </c>
      <c r="AQ99">
        <f t="shared" si="189"/>
        <v>0</v>
      </c>
      <c r="AR99">
        <f t="shared" si="189"/>
        <v>0</v>
      </c>
      <c r="AS99">
        <f t="shared" si="189"/>
        <v>0</v>
      </c>
      <c r="AT99">
        <f t="shared" si="189"/>
        <v>0</v>
      </c>
      <c r="AU99">
        <f t="shared" si="189"/>
        <v>0</v>
      </c>
      <c r="AV99">
        <f t="shared" si="189"/>
        <v>0</v>
      </c>
      <c r="AW99">
        <f t="shared" si="189"/>
        <v>0</v>
      </c>
      <c r="AX99">
        <f t="shared" si="189"/>
        <v>0</v>
      </c>
      <c r="AY99">
        <f t="shared" si="189"/>
        <v>0</v>
      </c>
      <c r="AZ99">
        <f t="shared" si="189"/>
        <v>0</v>
      </c>
      <c r="BA99">
        <f t="shared" si="189"/>
        <v>0</v>
      </c>
      <c r="BB99">
        <f t="shared" si="189"/>
        <v>0</v>
      </c>
      <c r="BC99">
        <f t="shared" si="189"/>
        <v>0</v>
      </c>
      <c r="BD99">
        <f t="shared" si="189"/>
        <v>0</v>
      </c>
      <c r="BE99">
        <f t="shared" si="189"/>
        <v>0</v>
      </c>
      <c r="BF99">
        <f t="shared" si="189"/>
        <v>0</v>
      </c>
      <c r="BG99">
        <f t="shared" si="189"/>
        <v>0</v>
      </c>
      <c r="BH99">
        <f t="shared" si="189"/>
        <v>0</v>
      </c>
      <c r="BI99">
        <f t="shared" si="189"/>
        <v>0</v>
      </c>
      <c r="BJ99">
        <f t="shared" si="189"/>
        <v>0</v>
      </c>
      <c r="BK99">
        <f t="shared" si="189"/>
        <v>0</v>
      </c>
      <c r="BL99">
        <f t="shared" si="189"/>
        <v>0</v>
      </c>
      <c r="BM99">
        <f t="shared" si="189"/>
        <v>0</v>
      </c>
      <c r="BN99">
        <f t="shared" si="189"/>
        <v>0</v>
      </c>
      <c r="BO99">
        <f t="shared" si="189"/>
        <v>0</v>
      </c>
      <c r="BP99">
        <f t="shared" si="189"/>
        <v>0</v>
      </c>
      <c r="BQ99">
        <f t="shared" si="189"/>
        <v>3</v>
      </c>
      <c r="BR99">
        <f t="shared" si="189"/>
        <v>0</v>
      </c>
      <c r="BS99">
        <f t="shared" si="189"/>
        <v>0</v>
      </c>
      <c r="BT99">
        <f t="shared" si="189"/>
        <v>0</v>
      </c>
      <c r="BU99">
        <f t="shared" si="189"/>
        <v>0</v>
      </c>
      <c r="BV99">
        <f t="shared" si="189"/>
        <v>0</v>
      </c>
      <c r="BW99">
        <f t="shared" si="189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10"/>
      <c r="AN100">
        <v>12</v>
      </c>
      <c r="AO100">
        <f t="shared" ref="AO100:BW100" si="190">C197+C198</f>
        <v>0</v>
      </c>
      <c r="AP100">
        <f t="shared" si="190"/>
        <v>0</v>
      </c>
      <c r="AQ100">
        <f t="shared" si="190"/>
        <v>0</v>
      </c>
      <c r="AR100">
        <f t="shared" si="190"/>
        <v>0</v>
      </c>
      <c r="AS100">
        <f t="shared" si="190"/>
        <v>0</v>
      </c>
      <c r="AT100">
        <f t="shared" si="190"/>
        <v>0</v>
      </c>
      <c r="AU100">
        <f t="shared" si="190"/>
        <v>0</v>
      </c>
      <c r="AV100">
        <f t="shared" si="190"/>
        <v>0</v>
      </c>
      <c r="AW100">
        <f t="shared" si="190"/>
        <v>0</v>
      </c>
      <c r="AX100">
        <f t="shared" si="190"/>
        <v>0</v>
      </c>
      <c r="AY100">
        <f t="shared" si="190"/>
        <v>0</v>
      </c>
      <c r="AZ100">
        <f t="shared" si="190"/>
        <v>0</v>
      </c>
      <c r="BA100">
        <f t="shared" si="190"/>
        <v>0</v>
      </c>
      <c r="BB100">
        <f t="shared" si="190"/>
        <v>0</v>
      </c>
      <c r="BC100">
        <f t="shared" si="190"/>
        <v>0</v>
      </c>
      <c r="BD100">
        <f t="shared" si="190"/>
        <v>0</v>
      </c>
      <c r="BE100">
        <f t="shared" si="190"/>
        <v>0</v>
      </c>
      <c r="BF100">
        <f t="shared" si="190"/>
        <v>0</v>
      </c>
      <c r="BG100">
        <f t="shared" si="190"/>
        <v>0</v>
      </c>
      <c r="BH100">
        <f t="shared" si="190"/>
        <v>0</v>
      </c>
      <c r="BI100">
        <f t="shared" si="190"/>
        <v>0</v>
      </c>
      <c r="BJ100">
        <f t="shared" si="190"/>
        <v>0</v>
      </c>
      <c r="BK100">
        <f t="shared" si="190"/>
        <v>0</v>
      </c>
      <c r="BL100">
        <f t="shared" si="190"/>
        <v>0</v>
      </c>
      <c r="BM100">
        <f t="shared" si="190"/>
        <v>0</v>
      </c>
      <c r="BN100">
        <f t="shared" si="190"/>
        <v>0</v>
      </c>
      <c r="BO100">
        <f t="shared" si="190"/>
        <v>0</v>
      </c>
      <c r="BP100">
        <f t="shared" si="190"/>
        <v>0</v>
      </c>
      <c r="BQ100">
        <f t="shared" si="190"/>
        <v>0</v>
      </c>
      <c r="BR100">
        <f t="shared" si="190"/>
        <v>0</v>
      </c>
      <c r="BS100">
        <f t="shared" si="190"/>
        <v>0</v>
      </c>
      <c r="BT100">
        <f t="shared" si="190"/>
        <v>0</v>
      </c>
      <c r="BU100">
        <f t="shared" si="190"/>
        <v>0</v>
      </c>
      <c r="BV100">
        <f t="shared" si="190"/>
        <v>0</v>
      </c>
      <c r="BW100">
        <f t="shared" si="190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91">C199+C200</f>
        <v>0</v>
      </c>
      <c r="AP101">
        <f t="shared" si="191"/>
        <v>0</v>
      </c>
      <c r="AQ101">
        <f t="shared" si="191"/>
        <v>0</v>
      </c>
      <c r="AR101">
        <f t="shared" si="191"/>
        <v>0</v>
      </c>
      <c r="AS101">
        <f t="shared" si="191"/>
        <v>0</v>
      </c>
      <c r="AT101">
        <f t="shared" si="191"/>
        <v>0</v>
      </c>
      <c r="AU101">
        <f t="shared" si="191"/>
        <v>0</v>
      </c>
      <c r="AV101">
        <f t="shared" si="191"/>
        <v>0</v>
      </c>
      <c r="AW101">
        <f t="shared" si="191"/>
        <v>0</v>
      </c>
      <c r="AX101">
        <f t="shared" si="191"/>
        <v>0</v>
      </c>
      <c r="AY101">
        <f t="shared" si="191"/>
        <v>0</v>
      </c>
      <c r="AZ101">
        <f t="shared" si="191"/>
        <v>0</v>
      </c>
      <c r="BA101">
        <f t="shared" si="191"/>
        <v>0</v>
      </c>
      <c r="BB101">
        <f t="shared" si="191"/>
        <v>0</v>
      </c>
      <c r="BC101">
        <f t="shared" si="191"/>
        <v>0</v>
      </c>
      <c r="BD101">
        <f t="shared" si="191"/>
        <v>0</v>
      </c>
      <c r="BE101">
        <f t="shared" si="191"/>
        <v>0</v>
      </c>
      <c r="BF101">
        <f t="shared" si="191"/>
        <v>0</v>
      </c>
      <c r="BG101">
        <f t="shared" si="191"/>
        <v>0</v>
      </c>
      <c r="BH101">
        <f t="shared" si="191"/>
        <v>0</v>
      </c>
      <c r="BI101">
        <f t="shared" si="191"/>
        <v>0</v>
      </c>
      <c r="BJ101">
        <f t="shared" si="191"/>
        <v>0</v>
      </c>
      <c r="BK101">
        <f t="shared" si="191"/>
        <v>0</v>
      </c>
      <c r="BL101">
        <f t="shared" si="191"/>
        <v>0</v>
      </c>
      <c r="BM101">
        <f t="shared" si="191"/>
        <v>0</v>
      </c>
      <c r="BN101">
        <f t="shared" si="191"/>
        <v>0</v>
      </c>
      <c r="BO101">
        <f t="shared" si="191"/>
        <v>0</v>
      </c>
      <c r="BP101">
        <f t="shared" si="191"/>
        <v>0</v>
      </c>
      <c r="BQ101">
        <f t="shared" si="191"/>
        <v>0</v>
      </c>
      <c r="BR101">
        <f t="shared" si="191"/>
        <v>0</v>
      </c>
      <c r="BS101">
        <f t="shared" si="191"/>
        <v>0</v>
      </c>
      <c r="BT101">
        <f t="shared" si="191"/>
        <v>0</v>
      </c>
      <c r="BU101">
        <f t="shared" si="191"/>
        <v>0</v>
      </c>
      <c r="BV101">
        <f t="shared" si="191"/>
        <v>0</v>
      </c>
      <c r="BW101">
        <f t="shared" si="191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56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92">C201+C202</f>
        <v>0</v>
      </c>
      <c r="AP102">
        <f t="shared" si="192"/>
        <v>0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0</v>
      </c>
      <c r="AW102">
        <f t="shared" si="192"/>
        <v>0</v>
      </c>
      <c r="AX102">
        <f t="shared" si="192"/>
        <v>0</v>
      </c>
      <c r="AY102">
        <f t="shared" si="192"/>
        <v>0</v>
      </c>
      <c r="AZ102">
        <f t="shared" si="192"/>
        <v>0</v>
      </c>
      <c r="BA102">
        <f t="shared" si="192"/>
        <v>0</v>
      </c>
      <c r="BB102">
        <f t="shared" si="192"/>
        <v>0</v>
      </c>
      <c r="BC102">
        <f t="shared" si="192"/>
        <v>0</v>
      </c>
      <c r="BD102">
        <f t="shared" si="192"/>
        <v>0</v>
      </c>
      <c r="BE102">
        <f t="shared" si="192"/>
        <v>0</v>
      </c>
      <c r="BF102">
        <f t="shared" si="192"/>
        <v>0</v>
      </c>
      <c r="BG102">
        <f t="shared" si="192"/>
        <v>0</v>
      </c>
      <c r="BH102">
        <f t="shared" si="192"/>
        <v>0</v>
      </c>
      <c r="BI102">
        <f t="shared" si="192"/>
        <v>0</v>
      </c>
      <c r="BJ102">
        <f t="shared" si="192"/>
        <v>0</v>
      </c>
      <c r="BK102">
        <f t="shared" si="192"/>
        <v>0</v>
      </c>
      <c r="BL102">
        <f t="shared" si="192"/>
        <v>0</v>
      </c>
      <c r="BM102">
        <f t="shared" si="192"/>
        <v>0</v>
      </c>
      <c r="BN102">
        <f t="shared" si="192"/>
        <v>0</v>
      </c>
      <c r="BO102">
        <f t="shared" si="192"/>
        <v>0</v>
      </c>
      <c r="BP102">
        <f t="shared" si="192"/>
        <v>0</v>
      </c>
      <c r="BQ102">
        <f t="shared" si="192"/>
        <v>0</v>
      </c>
      <c r="BR102">
        <f t="shared" si="192"/>
        <v>0</v>
      </c>
      <c r="BS102">
        <f t="shared" si="192"/>
        <v>0</v>
      </c>
      <c r="BT102">
        <f t="shared" si="192"/>
        <v>0</v>
      </c>
      <c r="BU102">
        <f t="shared" si="192"/>
        <v>0</v>
      </c>
      <c r="BV102">
        <f t="shared" si="192"/>
        <v>0</v>
      </c>
      <c r="BW102">
        <f t="shared" si="192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1.8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0.2</v>
      </c>
      <c r="AI103">
        <v>0</v>
      </c>
      <c r="AJ103">
        <v>0</v>
      </c>
      <c r="AK103">
        <v>0</v>
      </c>
      <c r="AM103" s="9">
        <v>42942</v>
      </c>
      <c r="AN103">
        <v>6</v>
      </c>
      <c r="AO103">
        <f t="shared" ref="AO103:BW103" si="193">C202+C204</f>
        <v>0</v>
      </c>
      <c r="AP103">
        <f t="shared" si="193"/>
        <v>0</v>
      </c>
      <c r="AQ103">
        <f t="shared" si="193"/>
        <v>0</v>
      </c>
      <c r="AR103">
        <f t="shared" si="193"/>
        <v>0</v>
      </c>
      <c r="AS103">
        <f t="shared" si="193"/>
        <v>0</v>
      </c>
      <c r="AT103">
        <f t="shared" si="193"/>
        <v>0</v>
      </c>
      <c r="AU103">
        <f t="shared" si="193"/>
        <v>0</v>
      </c>
      <c r="AV103">
        <f t="shared" si="193"/>
        <v>0</v>
      </c>
      <c r="AW103">
        <f t="shared" si="193"/>
        <v>0</v>
      </c>
      <c r="AX103">
        <f t="shared" si="193"/>
        <v>0</v>
      </c>
      <c r="AY103">
        <f t="shared" si="193"/>
        <v>0</v>
      </c>
      <c r="AZ103">
        <f t="shared" si="193"/>
        <v>0</v>
      </c>
      <c r="BA103">
        <f t="shared" si="193"/>
        <v>0</v>
      </c>
      <c r="BB103">
        <f t="shared" si="193"/>
        <v>0</v>
      </c>
      <c r="BC103">
        <f t="shared" si="193"/>
        <v>0</v>
      </c>
      <c r="BD103">
        <f t="shared" si="193"/>
        <v>0</v>
      </c>
      <c r="BE103">
        <f t="shared" si="193"/>
        <v>0</v>
      </c>
      <c r="BF103">
        <f t="shared" si="193"/>
        <v>0</v>
      </c>
      <c r="BG103">
        <f t="shared" si="193"/>
        <v>0</v>
      </c>
      <c r="BH103">
        <f t="shared" si="193"/>
        <v>0</v>
      </c>
      <c r="BI103">
        <f t="shared" si="193"/>
        <v>0</v>
      </c>
      <c r="BJ103">
        <f t="shared" si="193"/>
        <v>0</v>
      </c>
      <c r="BK103">
        <f t="shared" si="193"/>
        <v>0</v>
      </c>
      <c r="BL103">
        <f t="shared" si="193"/>
        <v>0</v>
      </c>
      <c r="BM103">
        <f t="shared" si="193"/>
        <v>0</v>
      </c>
      <c r="BN103">
        <f t="shared" si="193"/>
        <v>0</v>
      </c>
      <c r="BO103">
        <f t="shared" si="193"/>
        <v>0</v>
      </c>
      <c r="BP103">
        <f t="shared" si="193"/>
        <v>0</v>
      </c>
      <c r="BQ103">
        <f t="shared" si="193"/>
        <v>0</v>
      </c>
      <c r="BR103">
        <f t="shared" si="193"/>
        <v>0</v>
      </c>
      <c r="BS103">
        <f t="shared" si="193"/>
        <v>0</v>
      </c>
      <c r="BT103">
        <f t="shared" si="193"/>
        <v>0</v>
      </c>
      <c r="BU103">
        <f t="shared" si="193"/>
        <v>0</v>
      </c>
      <c r="BV103">
        <f t="shared" si="193"/>
        <v>0</v>
      </c>
      <c r="BW103">
        <f t="shared" si="193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0.8</v>
      </c>
      <c r="AI104">
        <v>0</v>
      </c>
      <c r="AJ104">
        <v>0</v>
      </c>
      <c r="AK104">
        <v>0</v>
      </c>
      <c r="AM104" s="10"/>
      <c r="AN104">
        <v>12</v>
      </c>
      <c r="AO104">
        <f t="shared" ref="AO104:BW104" si="194">C205+C206</f>
        <v>0</v>
      </c>
      <c r="AP104">
        <f t="shared" si="194"/>
        <v>0</v>
      </c>
      <c r="AQ104">
        <f t="shared" si="194"/>
        <v>0</v>
      </c>
      <c r="AR104">
        <f t="shared" si="194"/>
        <v>0</v>
      </c>
      <c r="AS104">
        <f t="shared" si="194"/>
        <v>0</v>
      </c>
      <c r="AT104">
        <f t="shared" si="194"/>
        <v>0</v>
      </c>
      <c r="AU104">
        <f t="shared" si="194"/>
        <v>0</v>
      </c>
      <c r="AV104">
        <f t="shared" si="194"/>
        <v>0</v>
      </c>
      <c r="AW104">
        <f t="shared" si="194"/>
        <v>0</v>
      </c>
      <c r="AX104">
        <f t="shared" si="194"/>
        <v>0</v>
      </c>
      <c r="AY104">
        <f t="shared" si="194"/>
        <v>0</v>
      </c>
      <c r="AZ104">
        <f t="shared" si="194"/>
        <v>0</v>
      </c>
      <c r="BA104">
        <f t="shared" si="194"/>
        <v>0</v>
      </c>
      <c r="BB104">
        <f t="shared" si="194"/>
        <v>0</v>
      </c>
      <c r="BC104">
        <f t="shared" si="194"/>
        <v>0</v>
      </c>
      <c r="BD104">
        <f t="shared" si="194"/>
        <v>0</v>
      </c>
      <c r="BE104">
        <f t="shared" si="194"/>
        <v>0</v>
      </c>
      <c r="BF104">
        <f t="shared" si="194"/>
        <v>0</v>
      </c>
      <c r="BG104">
        <f t="shared" si="194"/>
        <v>0</v>
      </c>
      <c r="BH104">
        <f t="shared" si="194"/>
        <v>0</v>
      </c>
      <c r="BI104">
        <f t="shared" si="194"/>
        <v>0</v>
      </c>
      <c r="BJ104">
        <f t="shared" si="194"/>
        <v>0</v>
      </c>
      <c r="BK104">
        <f t="shared" si="194"/>
        <v>0</v>
      </c>
      <c r="BL104">
        <f t="shared" si="194"/>
        <v>0</v>
      </c>
      <c r="BM104">
        <f t="shared" si="194"/>
        <v>0</v>
      </c>
      <c r="BN104">
        <f t="shared" si="194"/>
        <v>0</v>
      </c>
      <c r="BO104">
        <f t="shared" si="194"/>
        <v>0</v>
      </c>
      <c r="BP104">
        <f t="shared" si="194"/>
        <v>0</v>
      </c>
      <c r="BQ104">
        <f t="shared" si="194"/>
        <v>0</v>
      </c>
      <c r="BR104">
        <f t="shared" si="194"/>
        <v>0</v>
      </c>
      <c r="BS104">
        <f t="shared" si="194"/>
        <v>0</v>
      </c>
      <c r="BT104">
        <f t="shared" si="194"/>
        <v>0</v>
      </c>
      <c r="BU104">
        <f t="shared" si="194"/>
        <v>0</v>
      </c>
      <c r="BV104">
        <f t="shared" si="194"/>
        <v>0</v>
      </c>
      <c r="BW104">
        <f t="shared" si="194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6.4</v>
      </c>
      <c r="AJ105">
        <v>0</v>
      </c>
      <c r="AK105">
        <v>0</v>
      </c>
      <c r="AM105" s="10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0</v>
      </c>
      <c r="AR105">
        <f t="shared" si="195"/>
        <v>0</v>
      </c>
      <c r="AS105">
        <f t="shared" si="195"/>
        <v>0</v>
      </c>
      <c r="AT105">
        <f t="shared" si="195"/>
        <v>0</v>
      </c>
      <c r="AU105">
        <f t="shared" si="195"/>
        <v>0</v>
      </c>
      <c r="AV105">
        <f t="shared" si="195"/>
        <v>0</v>
      </c>
      <c r="AW105">
        <f t="shared" si="195"/>
        <v>0</v>
      </c>
      <c r="AX105">
        <f t="shared" si="195"/>
        <v>0</v>
      </c>
      <c r="AY105">
        <f t="shared" si="195"/>
        <v>0</v>
      </c>
      <c r="AZ105">
        <f t="shared" si="195"/>
        <v>0</v>
      </c>
      <c r="BA105">
        <f t="shared" si="195"/>
        <v>0</v>
      </c>
      <c r="BB105">
        <f t="shared" si="195"/>
        <v>0</v>
      </c>
      <c r="BC105">
        <f t="shared" si="195"/>
        <v>0</v>
      </c>
      <c r="BD105">
        <f t="shared" si="195"/>
        <v>0</v>
      </c>
      <c r="BE105">
        <f t="shared" si="195"/>
        <v>0</v>
      </c>
      <c r="BF105">
        <f t="shared" si="195"/>
        <v>0</v>
      </c>
      <c r="BG105">
        <f t="shared" si="195"/>
        <v>0</v>
      </c>
      <c r="BH105">
        <f t="shared" si="195"/>
        <v>0</v>
      </c>
      <c r="BI105">
        <f t="shared" si="195"/>
        <v>0</v>
      </c>
      <c r="BJ105">
        <f t="shared" si="195"/>
        <v>0</v>
      </c>
      <c r="BK105">
        <f t="shared" si="195"/>
        <v>0</v>
      </c>
      <c r="BL105">
        <f t="shared" si="195"/>
        <v>0</v>
      </c>
      <c r="BM105">
        <f t="shared" si="195"/>
        <v>0</v>
      </c>
      <c r="BN105">
        <f t="shared" si="195"/>
        <v>0</v>
      </c>
      <c r="BO105">
        <f t="shared" si="195"/>
        <v>0</v>
      </c>
      <c r="BP105">
        <f t="shared" si="195"/>
        <v>0</v>
      </c>
      <c r="BQ105">
        <f t="shared" si="195"/>
        <v>0</v>
      </c>
      <c r="BR105">
        <f t="shared" si="195"/>
        <v>0</v>
      </c>
      <c r="BS105">
        <f t="shared" si="195"/>
        <v>0</v>
      </c>
      <c r="BT105">
        <f t="shared" si="195"/>
        <v>0</v>
      </c>
      <c r="BU105">
        <f t="shared" si="195"/>
        <v>0</v>
      </c>
      <c r="BV105">
        <f t="shared" si="195"/>
        <v>0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5.7</v>
      </c>
      <c r="AJ106">
        <v>0</v>
      </c>
      <c r="AK106">
        <v>0</v>
      </c>
      <c r="AM106" s="10"/>
      <c r="AN106">
        <v>24</v>
      </c>
      <c r="AO106">
        <f t="shared" ref="AO106:BW106" si="196">C209+C210</f>
        <v>0</v>
      </c>
      <c r="AP106">
        <f t="shared" si="196"/>
        <v>0</v>
      </c>
      <c r="AQ106">
        <f t="shared" si="196"/>
        <v>0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0</v>
      </c>
      <c r="AV106">
        <f t="shared" si="196"/>
        <v>0</v>
      </c>
      <c r="AW106">
        <f t="shared" si="196"/>
        <v>0</v>
      </c>
      <c r="AX106">
        <f t="shared" si="196"/>
        <v>0</v>
      </c>
      <c r="AY106">
        <f t="shared" si="196"/>
        <v>0</v>
      </c>
      <c r="AZ106">
        <f t="shared" si="196"/>
        <v>0</v>
      </c>
      <c r="BA106">
        <f t="shared" si="196"/>
        <v>0</v>
      </c>
      <c r="BB106">
        <f t="shared" si="196"/>
        <v>0</v>
      </c>
      <c r="BC106">
        <f t="shared" si="196"/>
        <v>0</v>
      </c>
      <c r="BD106">
        <f t="shared" si="196"/>
        <v>0</v>
      </c>
      <c r="BE106">
        <f t="shared" si="196"/>
        <v>0</v>
      </c>
      <c r="BF106">
        <f t="shared" si="196"/>
        <v>0</v>
      </c>
      <c r="BG106">
        <f t="shared" si="196"/>
        <v>0</v>
      </c>
      <c r="BH106">
        <f t="shared" si="196"/>
        <v>0</v>
      </c>
      <c r="BI106">
        <f t="shared" si="196"/>
        <v>0</v>
      </c>
      <c r="BJ106">
        <f t="shared" si="196"/>
        <v>0</v>
      </c>
      <c r="BK106">
        <f t="shared" si="196"/>
        <v>0</v>
      </c>
      <c r="BL106">
        <f t="shared" si="196"/>
        <v>0</v>
      </c>
      <c r="BM106">
        <f t="shared" si="196"/>
        <v>0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0</v>
      </c>
      <c r="BR106">
        <f t="shared" si="196"/>
        <v>0</v>
      </c>
      <c r="BS106">
        <f t="shared" si="196"/>
        <v>0</v>
      </c>
      <c r="BT106">
        <f t="shared" si="196"/>
        <v>0</v>
      </c>
      <c r="BU106">
        <f t="shared" si="196"/>
        <v>0</v>
      </c>
      <c r="BV106">
        <f t="shared" si="196"/>
        <v>0</v>
      </c>
      <c r="BW106">
        <f t="shared" si="196"/>
        <v>0</v>
      </c>
      <c r="BX106" s="1"/>
      <c r="DJ106" s="1"/>
      <c r="DK106" s="1"/>
    </row>
    <row r="107" spans="1:115" x14ac:dyDescent="0.25">
      <c r="A107" s="8">
        <v>43660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32.1</v>
      </c>
      <c r="AJ107">
        <v>0</v>
      </c>
      <c r="AK107">
        <v>0</v>
      </c>
      <c r="AM107" s="9">
        <v>42943</v>
      </c>
      <c r="AN107">
        <v>6</v>
      </c>
      <c r="AO107">
        <f t="shared" ref="AO107:BW107" si="197">C211+C212</f>
        <v>0</v>
      </c>
      <c r="AP107">
        <f t="shared" si="197"/>
        <v>0</v>
      </c>
      <c r="AQ107">
        <f t="shared" si="197"/>
        <v>0</v>
      </c>
      <c r="AR107">
        <f t="shared" si="197"/>
        <v>0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0</v>
      </c>
      <c r="AX107">
        <f t="shared" si="197"/>
        <v>0</v>
      </c>
      <c r="AY107">
        <f t="shared" si="197"/>
        <v>0</v>
      </c>
      <c r="AZ107">
        <f t="shared" si="197"/>
        <v>0</v>
      </c>
      <c r="BA107">
        <f t="shared" si="197"/>
        <v>0</v>
      </c>
      <c r="BB107">
        <f t="shared" si="197"/>
        <v>0</v>
      </c>
      <c r="BC107">
        <f t="shared" si="197"/>
        <v>0</v>
      </c>
      <c r="BD107">
        <f t="shared" si="197"/>
        <v>0</v>
      </c>
      <c r="BE107">
        <f t="shared" si="197"/>
        <v>0</v>
      </c>
      <c r="BF107">
        <f t="shared" si="197"/>
        <v>0</v>
      </c>
      <c r="BG107">
        <f t="shared" si="197"/>
        <v>0</v>
      </c>
      <c r="BH107">
        <f t="shared" si="197"/>
        <v>0</v>
      </c>
      <c r="BI107">
        <f t="shared" si="197"/>
        <v>0</v>
      </c>
      <c r="BJ107">
        <f t="shared" si="197"/>
        <v>0</v>
      </c>
      <c r="BK107">
        <f t="shared" si="197"/>
        <v>0</v>
      </c>
      <c r="BL107">
        <f t="shared" si="197"/>
        <v>0</v>
      </c>
      <c r="BM107">
        <f t="shared" si="197"/>
        <v>0</v>
      </c>
      <c r="BN107">
        <f t="shared" si="197"/>
        <v>0</v>
      </c>
      <c r="BO107">
        <f t="shared" si="197"/>
        <v>0</v>
      </c>
      <c r="BP107">
        <f t="shared" si="197"/>
        <v>0</v>
      </c>
      <c r="BQ107">
        <f t="shared" si="197"/>
        <v>0</v>
      </c>
      <c r="BR107">
        <f t="shared" si="197"/>
        <v>0</v>
      </c>
      <c r="BS107">
        <f t="shared" si="197"/>
        <v>0</v>
      </c>
      <c r="BT107">
        <f t="shared" si="197"/>
        <v>0</v>
      </c>
      <c r="BU107">
        <f t="shared" si="197"/>
        <v>0</v>
      </c>
      <c r="BV107">
        <f t="shared" si="197"/>
        <v>0</v>
      </c>
      <c r="BW107">
        <f t="shared" si="197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1.6</v>
      </c>
      <c r="AJ108">
        <v>0</v>
      </c>
      <c r="AK108">
        <v>0</v>
      </c>
      <c r="AM108" s="10"/>
      <c r="AN108">
        <v>12</v>
      </c>
      <c r="AO108">
        <f t="shared" ref="AO108:BW108" si="198">C213+C214</f>
        <v>0</v>
      </c>
      <c r="AP108">
        <f t="shared" si="198"/>
        <v>0</v>
      </c>
      <c r="AQ108">
        <f t="shared" si="198"/>
        <v>0</v>
      </c>
      <c r="AR108">
        <f t="shared" si="198"/>
        <v>0</v>
      </c>
      <c r="AS108">
        <f t="shared" si="198"/>
        <v>0</v>
      </c>
      <c r="AT108">
        <f t="shared" si="198"/>
        <v>0</v>
      </c>
      <c r="AU108">
        <f t="shared" si="198"/>
        <v>0</v>
      </c>
      <c r="AV108">
        <f t="shared" si="198"/>
        <v>0</v>
      </c>
      <c r="AW108">
        <f t="shared" si="198"/>
        <v>0</v>
      </c>
      <c r="AX108">
        <f t="shared" si="198"/>
        <v>0</v>
      </c>
      <c r="AY108">
        <f t="shared" si="198"/>
        <v>0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</v>
      </c>
      <c r="BD108">
        <f t="shared" si="198"/>
        <v>0</v>
      </c>
      <c r="BE108">
        <f t="shared" si="198"/>
        <v>0</v>
      </c>
      <c r="BF108">
        <f t="shared" si="198"/>
        <v>0</v>
      </c>
      <c r="BG108">
        <f t="shared" si="198"/>
        <v>0</v>
      </c>
      <c r="BH108">
        <f t="shared" si="198"/>
        <v>0</v>
      </c>
      <c r="BI108">
        <f t="shared" si="198"/>
        <v>0</v>
      </c>
      <c r="BJ108">
        <f t="shared" si="198"/>
        <v>0</v>
      </c>
      <c r="BK108">
        <f t="shared" si="198"/>
        <v>0</v>
      </c>
      <c r="BL108">
        <f t="shared" si="198"/>
        <v>0</v>
      </c>
      <c r="BM108">
        <f t="shared" si="198"/>
        <v>0</v>
      </c>
      <c r="BN108">
        <f t="shared" si="198"/>
        <v>0</v>
      </c>
      <c r="BO108">
        <f t="shared" si="198"/>
        <v>0</v>
      </c>
      <c r="BP108">
        <f t="shared" si="198"/>
        <v>0</v>
      </c>
      <c r="BQ108">
        <f t="shared" si="198"/>
        <v>0</v>
      </c>
      <c r="BR108">
        <f t="shared" si="198"/>
        <v>0</v>
      </c>
      <c r="BS108">
        <f t="shared" si="198"/>
        <v>0</v>
      </c>
      <c r="BT108">
        <f t="shared" si="198"/>
        <v>0</v>
      </c>
      <c r="BU108">
        <f t="shared" si="198"/>
        <v>0</v>
      </c>
      <c r="BV108">
        <f t="shared" si="198"/>
        <v>0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0.2</v>
      </c>
      <c r="AF109">
        <v>0</v>
      </c>
      <c r="AG109">
        <v>0</v>
      </c>
      <c r="AH109">
        <v>0</v>
      </c>
      <c r="AI109">
        <v>6.4</v>
      </c>
      <c r="AJ109">
        <v>0</v>
      </c>
      <c r="AK109">
        <v>0</v>
      </c>
      <c r="AM109" s="10"/>
      <c r="AN109">
        <v>18</v>
      </c>
      <c r="AO109">
        <f t="shared" ref="AO109:BW109" si="199">C215+C216</f>
        <v>0</v>
      </c>
      <c r="AP109">
        <f t="shared" si="199"/>
        <v>0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</v>
      </c>
      <c r="AU109">
        <f t="shared" si="199"/>
        <v>0</v>
      </c>
      <c r="AV109">
        <f t="shared" si="199"/>
        <v>0</v>
      </c>
      <c r="AW109">
        <f t="shared" si="199"/>
        <v>0</v>
      </c>
      <c r="AX109">
        <f t="shared" si="199"/>
        <v>0</v>
      </c>
      <c r="AY109">
        <f t="shared" si="199"/>
        <v>0</v>
      </c>
      <c r="AZ109">
        <f t="shared" si="199"/>
        <v>0</v>
      </c>
      <c r="BA109">
        <f t="shared" si="199"/>
        <v>0</v>
      </c>
      <c r="BB109">
        <f t="shared" si="199"/>
        <v>0</v>
      </c>
      <c r="BC109">
        <f t="shared" si="199"/>
        <v>0</v>
      </c>
      <c r="BD109">
        <f t="shared" si="199"/>
        <v>0</v>
      </c>
      <c r="BE109">
        <f t="shared" si="199"/>
        <v>0</v>
      </c>
      <c r="BF109">
        <f t="shared" si="199"/>
        <v>0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0</v>
      </c>
      <c r="BK109">
        <f t="shared" si="199"/>
        <v>0</v>
      </c>
      <c r="BL109">
        <f t="shared" si="199"/>
        <v>0</v>
      </c>
      <c r="BM109">
        <f t="shared" si="199"/>
        <v>0</v>
      </c>
      <c r="BN109">
        <f t="shared" si="199"/>
        <v>0</v>
      </c>
      <c r="BO109">
        <f t="shared" si="199"/>
        <v>0</v>
      </c>
      <c r="BP109">
        <f t="shared" si="199"/>
        <v>0</v>
      </c>
      <c r="BQ109">
        <f t="shared" si="199"/>
        <v>0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0</v>
      </c>
      <c r="BW109">
        <f t="shared" si="199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2.2000000000000002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10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0</v>
      </c>
      <c r="AR110">
        <f t="shared" si="200"/>
        <v>0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0</v>
      </c>
      <c r="BK110">
        <f t="shared" si="200"/>
        <v>0</v>
      </c>
      <c r="BL110">
        <f t="shared" si="200"/>
        <v>0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</v>
      </c>
      <c r="BS110">
        <f t="shared" si="200"/>
        <v>0</v>
      </c>
      <c r="BT110">
        <f t="shared" si="200"/>
        <v>0</v>
      </c>
      <c r="BU110">
        <f t="shared" si="200"/>
        <v>0</v>
      </c>
      <c r="BV110">
        <f t="shared" si="200"/>
        <v>0</v>
      </c>
      <c r="BW110">
        <f t="shared" si="200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M111" s="9">
        <v>42944</v>
      </c>
      <c r="AN111">
        <v>6</v>
      </c>
      <c r="AO111">
        <f t="shared" ref="AO111:BW111" si="201">C219+C220</f>
        <v>0</v>
      </c>
      <c r="AP111">
        <f t="shared" si="201"/>
        <v>0</v>
      </c>
      <c r="AQ111">
        <f t="shared" si="201"/>
        <v>0</v>
      </c>
      <c r="AR111">
        <f t="shared" si="201"/>
        <v>3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0</v>
      </c>
      <c r="AX111">
        <f t="shared" si="201"/>
        <v>0</v>
      </c>
      <c r="AY111">
        <f t="shared" si="201"/>
        <v>0</v>
      </c>
      <c r="AZ111">
        <f t="shared" si="201"/>
        <v>0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0</v>
      </c>
      <c r="BE111">
        <f t="shared" si="201"/>
        <v>0</v>
      </c>
      <c r="BF111">
        <f t="shared" si="201"/>
        <v>0</v>
      </c>
      <c r="BG111">
        <f t="shared" si="201"/>
        <v>0</v>
      </c>
      <c r="BH111">
        <f t="shared" si="201"/>
        <v>0</v>
      </c>
      <c r="BI111">
        <f t="shared" si="201"/>
        <v>0</v>
      </c>
      <c r="BJ111">
        <f t="shared" si="201"/>
        <v>0</v>
      </c>
      <c r="BK111">
        <f t="shared" si="201"/>
        <v>0</v>
      </c>
      <c r="BL111">
        <f t="shared" si="201"/>
        <v>0</v>
      </c>
      <c r="BM111">
        <f t="shared" si="201"/>
        <v>0</v>
      </c>
      <c r="BN111">
        <f t="shared" si="201"/>
        <v>0</v>
      </c>
      <c r="BO111">
        <f t="shared" si="201"/>
        <v>0</v>
      </c>
      <c r="BP111">
        <f t="shared" si="201"/>
        <v>0</v>
      </c>
      <c r="BQ111">
        <f t="shared" si="201"/>
        <v>0</v>
      </c>
      <c r="BR111">
        <f t="shared" si="201"/>
        <v>0</v>
      </c>
      <c r="BS111">
        <f t="shared" si="201"/>
        <v>0</v>
      </c>
      <c r="BT111">
        <f t="shared" si="201"/>
        <v>0</v>
      </c>
      <c r="BU111">
        <f t="shared" si="201"/>
        <v>0</v>
      </c>
      <c r="BV111">
        <f t="shared" si="201"/>
        <v>0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3.2</v>
      </c>
      <c r="AK112">
        <v>0</v>
      </c>
      <c r="AM112" s="10"/>
      <c r="AN112">
        <v>12</v>
      </c>
      <c r="AO112">
        <f t="shared" ref="AO112:BW112" si="202">C221+C222</f>
        <v>0</v>
      </c>
      <c r="AP112">
        <f t="shared" si="202"/>
        <v>0</v>
      </c>
      <c r="AQ112">
        <f t="shared" si="202"/>
        <v>0</v>
      </c>
      <c r="AR112">
        <f t="shared" si="202"/>
        <v>0</v>
      </c>
      <c r="AS112">
        <f t="shared" si="202"/>
        <v>0</v>
      </c>
      <c r="AT112">
        <f t="shared" si="202"/>
        <v>0</v>
      </c>
      <c r="AU112">
        <f t="shared" si="202"/>
        <v>0</v>
      </c>
      <c r="AV112">
        <f t="shared" si="202"/>
        <v>0</v>
      </c>
      <c r="AW112">
        <f t="shared" si="202"/>
        <v>0</v>
      </c>
      <c r="AX112">
        <f t="shared" si="202"/>
        <v>0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0</v>
      </c>
      <c r="BF112">
        <f t="shared" si="202"/>
        <v>0</v>
      </c>
      <c r="BG112">
        <f t="shared" si="202"/>
        <v>0</v>
      </c>
      <c r="BH112">
        <f t="shared" si="202"/>
        <v>0</v>
      </c>
      <c r="BI112">
        <f t="shared" si="202"/>
        <v>0</v>
      </c>
      <c r="BJ112">
        <f t="shared" si="202"/>
        <v>0</v>
      </c>
      <c r="BK112">
        <f t="shared" si="202"/>
        <v>0</v>
      </c>
      <c r="BL112">
        <f t="shared" si="202"/>
        <v>0</v>
      </c>
      <c r="BM112">
        <f t="shared" si="202"/>
        <v>0</v>
      </c>
      <c r="BN112">
        <f t="shared" si="202"/>
        <v>0</v>
      </c>
      <c r="BO112">
        <f t="shared" si="202"/>
        <v>0</v>
      </c>
      <c r="BP112">
        <f t="shared" si="202"/>
        <v>0</v>
      </c>
      <c r="BQ112">
        <f t="shared" si="202"/>
        <v>0</v>
      </c>
      <c r="BR112">
        <f t="shared" si="202"/>
        <v>0</v>
      </c>
      <c r="BS112">
        <f t="shared" si="202"/>
        <v>0</v>
      </c>
      <c r="BT112">
        <f t="shared" si="202"/>
        <v>0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3">C223+C224</f>
        <v>0</v>
      </c>
      <c r="AP113">
        <f t="shared" si="203"/>
        <v>0</v>
      </c>
      <c r="AQ113">
        <f t="shared" si="203"/>
        <v>0</v>
      </c>
      <c r="AR113">
        <f t="shared" si="203"/>
        <v>0</v>
      </c>
      <c r="AS113">
        <f t="shared" si="203"/>
        <v>0</v>
      </c>
      <c r="AT113">
        <f t="shared" si="203"/>
        <v>0</v>
      </c>
      <c r="AU113">
        <f t="shared" si="203"/>
        <v>0</v>
      </c>
      <c r="AV113">
        <f t="shared" si="203"/>
        <v>0</v>
      </c>
      <c r="AW113">
        <f t="shared" si="203"/>
        <v>0</v>
      </c>
      <c r="AX113">
        <f t="shared" si="203"/>
        <v>0</v>
      </c>
      <c r="AY113">
        <f t="shared" si="203"/>
        <v>0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0</v>
      </c>
      <c r="BD113">
        <f t="shared" si="203"/>
        <v>0</v>
      </c>
      <c r="BE113">
        <f t="shared" si="203"/>
        <v>0</v>
      </c>
      <c r="BF113">
        <f t="shared" si="203"/>
        <v>0</v>
      </c>
      <c r="BG113">
        <f t="shared" si="203"/>
        <v>0</v>
      </c>
      <c r="BH113">
        <f t="shared" si="203"/>
        <v>0</v>
      </c>
      <c r="BI113">
        <f t="shared" si="203"/>
        <v>0</v>
      </c>
      <c r="BJ113">
        <f t="shared" si="203"/>
        <v>0</v>
      </c>
      <c r="BK113">
        <f t="shared" si="203"/>
        <v>0</v>
      </c>
      <c r="BL113">
        <f t="shared" si="203"/>
        <v>0</v>
      </c>
      <c r="BM113">
        <f t="shared" si="203"/>
        <v>0</v>
      </c>
      <c r="BN113">
        <f t="shared" si="203"/>
        <v>0</v>
      </c>
      <c r="BO113">
        <f t="shared" si="203"/>
        <v>0</v>
      </c>
      <c r="BP113">
        <f t="shared" si="203"/>
        <v>0</v>
      </c>
      <c r="BQ113">
        <f t="shared" si="203"/>
        <v>0</v>
      </c>
      <c r="BR113">
        <f t="shared" si="203"/>
        <v>0</v>
      </c>
      <c r="BS113">
        <f t="shared" si="203"/>
        <v>0</v>
      </c>
      <c r="BT113">
        <f t="shared" si="203"/>
        <v>0</v>
      </c>
      <c r="BU113">
        <f t="shared" si="203"/>
        <v>0</v>
      </c>
      <c r="BV113">
        <f t="shared" si="203"/>
        <v>0</v>
      </c>
      <c r="BW113">
        <f t="shared" si="203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4">C225+C226</f>
        <v>0</v>
      </c>
      <c r="AP114">
        <f t="shared" si="204"/>
        <v>0</v>
      </c>
      <c r="AQ114">
        <f t="shared" si="204"/>
        <v>0</v>
      </c>
      <c r="AR114">
        <f t="shared" si="204"/>
        <v>0</v>
      </c>
      <c r="AS114">
        <f t="shared" si="204"/>
        <v>2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0</v>
      </c>
      <c r="AZ114">
        <f t="shared" si="204"/>
        <v>0</v>
      </c>
      <c r="BA114">
        <f t="shared" si="204"/>
        <v>0</v>
      </c>
      <c r="BB114">
        <f t="shared" si="204"/>
        <v>0</v>
      </c>
      <c r="BC114">
        <f t="shared" si="204"/>
        <v>0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0</v>
      </c>
      <c r="BJ114">
        <f t="shared" si="204"/>
        <v>0</v>
      </c>
      <c r="BK114">
        <f t="shared" si="204"/>
        <v>0</v>
      </c>
      <c r="BL114">
        <f t="shared" si="204"/>
        <v>0</v>
      </c>
      <c r="BM114">
        <f t="shared" si="204"/>
        <v>0</v>
      </c>
      <c r="BN114">
        <f t="shared" si="204"/>
        <v>0</v>
      </c>
      <c r="BO114">
        <f t="shared" si="204"/>
        <v>0</v>
      </c>
      <c r="BP114">
        <f t="shared" si="204"/>
        <v>0.8</v>
      </c>
      <c r="BQ114">
        <f t="shared" si="204"/>
        <v>0</v>
      </c>
      <c r="BR114">
        <f t="shared" si="204"/>
        <v>0</v>
      </c>
      <c r="BS114">
        <f t="shared" si="204"/>
        <v>0</v>
      </c>
      <c r="BT114">
        <f t="shared" si="204"/>
        <v>0</v>
      </c>
      <c r="BU114">
        <f t="shared" si="204"/>
        <v>0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43661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M115" s="9">
        <v>42945</v>
      </c>
      <c r="AN115">
        <v>6</v>
      </c>
      <c r="AO115">
        <f t="shared" ref="AO115:BW115" si="205">C227+C228</f>
        <v>0</v>
      </c>
      <c r="AP115">
        <f t="shared" si="205"/>
        <v>0</v>
      </c>
      <c r="AQ115">
        <f t="shared" si="205"/>
        <v>0</v>
      </c>
      <c r="AR115">
        <f t="shared" si="205"/>
        <v>0</v>
      </c>
      <c r="AS115">
        <f t="shared" si="205"/>
        <v>4.2</v>
      </c>
      <c r="AT115">
        <f t="shared" si="205"/>
        <v>0.1</v>
      </c>
      <c r="AU115">
        <f t="shared" si="205"/>
        <v>0</v>
      </c>
      <c r="AV115">
        <f t="shared" si="205"/>
        <v>0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</v>
      </c>
      <c r="BA115">
        <f t="shared" si="205"/>
        <v>0</v>
      </c>
      <c r="BB115">
        <f t="shared" si="205"/>
        <v>0</v>
      </c>
      <c r="BC115">
        <f t="shared" si="205"/>
        <v>0</v>
      </c>
      <c r="BD115">
        <f t="shared" si="205"/>
        <v>0</v>
      </c>
      <c r="BE115">
        <f t="shared" si="205"/>
        <v>0</v>
      </c>
      <c r="BF115">
        <f t="shared" si="205"/>
        <v>0</v>
      </c>
      <c r="BG115">
        <f t="shared" si="205"/>
        <v>0</v>
      </c>
      <c r="BH115">
        <f t="shared" si="205"/>
        <v>0.2</v>
      </c>
      <c r="BI115">
        <f t="shared" si="205"/>
        <v>0</v>
      </c>
      <c r="BJ115">
        <f t="shared" si="205"/>
        <v>0</v>
      </c>
      <c r="BK115">
        <f t="shared" si="205"/>
        <v>0</v>
      </c>
      <c r="BL115">
        <f t="shared" si="205"/>
        <v>0</v>
      </c>
      <c r="BM115">
        <f t="shared" si="205"/>
        <v>0</v>
      </c>
      <c r="BN115">
        <f t="shared" si="205"/>
        <v>6.5</v>
      </c>
      <c r="BO115">
        <f t="shared" si="205"/>
        <v>0</v>
      </c>
      <c r="BP115">
        <f t="shared" si="205"/>
        <v>0</v>
      </c>
      <c r="BQ115">
        <f t="shared" si="205"/>
        <v>0</v>
      </c>
      <c r="BR115">
        <f t="shared" si="205"/>
        <v>0</v>
      </c>
      <c r="BS115">
        <f t="shared" si="205"/>
        <v>0.2</v>
      </c>
      <c r="BT115">
        <f t="shared" si="205"/>
        <v>0</v>
      </c>
      <c r="BU115">
        <f t="shared" si="205"/>
        <v>0</v>
      </c>
      <c r="BV115">
        <f t="shared" si="205"/>
        <v>0</v>
      </c>
      <c r="BW115">
        <f t="shared" si="205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6.8</v>
      </c>
      <c r="AJ116">
        <v>0</v>
      </c>
      <c r="AK116">
        <v>0</v>
      </c>
      <c r="AM116" s="10"/>
      <c r="AN116">
        <v>12</v>
      </c>
      <c r="AO116">
        <f t="shared" ref="AO116:BW116" si="206">C229+C230</f>
        <v>0</v>
      </c>
      <c r="AP116">
        <f t="shared" si="206"/>
        <v>0</v>
      </c>
      <c r="AQ116">
        <f t="shared" si="206"/>
        <v>0</v>
      </c>
      <c r="AR116">
        <f t="shared" si="206"/>
        <v>0</v>
      </c>
      <c r="AS116">
        <f t="shared" si="206"/>
        <v>1</v>
      </c>
      <c r="AT116">
        <f t="shared" si="206"/>
        <v>0.4</v>
      </c>
      <c r="AU116">
        <f t="shared" si="206"/>
        <v>0</v>
      </c>
      <c r="AV116">
        <f t="shared" si="206"/>
        <v>0</v>
      </c>
      <c r="AW116">
        <f t="shared" si="206"/>
        <v>0</v>
      </c>
      <c r="AX116">
        <f t="shared" si="206"/>
        <v>0</v>
      </c>
      <c r="AY116">
        <f t="shared" si="206"/>
        <v>0</v>
      </c>
      <c r="AZ116">
        <f t="shared" si="206"/>
        <v>0</v>
      </c>
      <c r="BA116">
        <f t="shared" si="206"/>
        <v>9</v>
      </c>
      <c r="BB116">
        <f t="shared" si="206"/>
        <v>6</v>
      </c>
      <c r="BC116">
        <f t="shared" si="206"/>
        <v>0</v>
      </c>
      <c r="BD116">
        <f t="shared" si="206"/>
        <v>0</v>
      </c>
      <c r="BE116">
        <f t="shared" si="206"/>
        <v>0</v>
      </c>
      <c r="BF116">
        <f t="shared" si="206"/>
        <v>0</v>
      </c>
      <c r="BG116">
        <f t="shared" si="206"/>
        <v>0</v>
      </c>
      <c r="BH116">
        <f t="shared" si="206"/>
        <v>0</v>
      </c>
      <c r="BI116">
        <f t="shared" si="206"/>
        <v>0</v>
      </c>
      <c r="BJ116">
        <f t="shared" si="206"/>
        <v>0</v>
      </c>
      <c r="BK116">
        <f t="shared" si="206"/>
        <v>0</v>
      </c>
      <c r="BL116">
        <f t="shared" si="206"/>
        <v>0</v>
      </c>
      <c r="BM116">
        <f t="shared" si="206"/>
        <v>0</v>
      </c>
      <c r="BN116">
        <f t="shared" si="206"/>
        <v>10.6</v>
      </c>
      <c r="BO116">
        <f t="shared" si="206"/>
        <v>0</v>
      </c>
      <c r="BP116">
        <f t="shared" si="206"/>
        <v>23.8</v>
      </c>
      <c r="BQ116">
        <f t="shared" si="206"/>
        <v>0</v>
      </c>
      <c r="BR116">
        <f t="shared" si="206"/>
        <v>0</v>
      </c>
      <c r="BS116">
        <f t="shared" si="206"/>
        <v>10.4</v>
      </c>
      <c r="BT116">
        <f t="shared" si="206"/>
        <v>0</v>
      </c>
      <c r="BU116">
        <f t="shared" si="206"/>
        <v>0</v>
      </c>
      <c r="BV116">
        <f t="shared" si="206"/>
        <v>0</v>
      </c>
      <c r="BW116">
        <f t="shared" si="206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10"/>
      <c r="AN117">
        <v>18</v>
      </c>
      <c r="AO117">
        <f t="shared" ref="AO117:BW117" si="207">C231+C232</f>
        <v>0</v>
      </c>
      <c r="AP117">
        <f t="shared" si="207"/>
        <v>0.1</v>
      </c>
      <c r="AQ117">
        <f t="shared" si="207"/>
        <v>0</v>
      </c>
      <c r="AR117">
        <f t="shared" si="207"/>
        <v>0</v>
      </c>
      <c r="AS117">
        <f t="shared" si="207"/>
        <v>0</v>
      </c>
      <c r="AT117">
        <f t="shared" si="207"/>
        <v>0</v>
      </c>
      <c r="AU117">
        <f t="shared" si="207"/>
        <v>0</v>
      </c>
      <c r="AV117">
        <f t="shared" si="207"/>
        <v>0</v>
      </c>
      <c r="AW117">
        <f t="shared" si="207"/>
        <v>0</v>
      </c>
      <c r="AX117">
        <f t="shared" si="207"/>
        <v>0</v>
      </c>
      <c r="AY117">
        <f t="shared" si="207"/>
        <v>0</v>
      </c>
      <c r="AZ117">
        <f t="shared" si="207"/>
        <v>0</v>
      </c>
      <c r="BA117">
        <f t="shared" si="207"/>
        <v>16</v>
      </c>
      <c r="BB117">
        <f t="shared" si="207"/>
        <v>1</v>
      </c>
      <c r="BC117">
        <f t="shared" si="207"/>
        <v>0</v>
      </c>
      <c r="BD117">
        <f t="shared" si="207"/>
        <v>0</v>
      </c>
      <c r="BE117">
        <f t="shared" si="207"/>
        <v>0.6</v>
      </c>
      <c r="BF117">
        <f t="shared" si="207"/>
        <v>0</v>
      </c>
      <c r="BG117">
        <f t="shared" si="207"/>
        <v>0</v>
      </c>
      <c r="BH117">
        <f t="shared" si="207"/>
        <v>0</v>
      </c>
      <c r="BI117">
        <f t="shared" si="207"/>
        <v>5</v>
      </c>
      <c r="BJ117">
        <f t="shared" si="207"/>
        <v>0</v>
      </c>
      <c r="BK117">
        <f t="shared" si="207"/>
        <v>0</v>
      </c>
      <c r="BL117">
        <f t="shared" si="207"/>
        <v>0</v>
      </c>
      <c r="BM117">
        <f t="shared" si="207"/>
        <v>0</v>
      </c>
      <c r="BN117">
        <f t="shared" si="207"/>
        <v>0</v>
      </c>
      <c r="BO117">
        <f t="shared" si="207"/>
        <v>0</v>
      </c>
      <c r="BP117">
        <f t="shared" si="207"/>
        <v>2.2999999999999998</v>
      </c>
      <c r="BQ117">
        <f t="shared" si="207"/>
        <v>0</v>
      </c>
      <c r="BR117">
        <f t="shared" si="207"/>
        <v>0</v>
      </c>
      <c r="BS117">
        <f t="shared" si="207"/>
        <v>1.4</v>
      </c>
      <c r="BT117">
        <f t="shared" si="207"/>
        <v>2</v>
      </c>
      <c r="BU117">
        <f t="shared" si="207"/>
        <v>0</v>
      </c>
      <c r="BV117">
        <f t="shared" si="207"/>
        <v>0</v>
      </c>
      <c r="BW117">
        <f t="shared" si="207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4.2</v>
      </c>
      <c r="D118">
        <v>0</v>
      </c>
      <c r="E118">
        <v>0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8">C233+C234</f>
        <v>0</v>
      </c>
      <c r="AP118">
        <f t="shared" si="208"/>
        <v>0.1</v>
      </c>
      <c r="AQ118">
        <f t="shared" si="208"/>
        <v>0</v>
      </c>
      <c r="AR118">
        <f t="shared" si="208"/>
        <v>0</v>
      </c>
      <c r="AS118">
        <f t="shared" si="208"/>
        <v>0</v>
      </c>
      <c r="AT118">
        <f t="shared" si="208"/>
        <v>0</v>
      </c>
      <c r="AU118">
        <f t="shared" si="208"/>
        <v>0</v>
      </c>
      <c r="AV118">
        <f t="shared" si="208"/>
        <v>0</v>
      </c>
      <c r="AW118">
        <f t="shared" si="208"/>
        <v>0</v>
      </c>
      <c r="AX118">
        <f t="shared" si="208"/>
        <v>0</v>
      </c>
      <c r="AY118">
        <f t="shared" si="208"/>
        <v>0</v>
      </c>
      <c r="AZ118">
        <f t="shared" si="208"/>
        <v>0</v>
      </c>
      <c r="BA118">
        <f t="shared" si="208"/>
        <v>7</v>
      </c>
      <c r="BB118">
        <f t="shared" si="208"/>
        <v>2</v>
      </c>
      <c r="BC118">
        <f t="shared" si="208"/>
        <v>0</v>
      </c>
      <c r="BD118">
        <f t="shared" si="208"/>
        <v>0</v>
      </c>
      <c r="BE118">
        <f t="shared" si="208"/>
        <v>0</v>
      </c>
      <c r="BF118">
        <f t="shared" si="208"/>
        <v>0</v>
      </c>
      <c r="BG118">
        <f t="shared" si="208"/>
        <v>0</v>
      </c>
      <c r="BH118">
        <f t="shared" si="208"/>
        <v>0</v>
      </c>
      <c r="BI118">
        <f t="shared" si="208"/>
        <v>0</v>
      </c>
      <c r="BJ118">
        <f t="shared" si="208"/>
        <v>0.2</v>
      </c>
      <c r="BK118">
        <f t="shared" si="208"/>
        <v>0</v>
      </c>
      <c r="BL118">
        <f t="shared" si="208"/>
        <v>0.3</v>
      </c>
      <c r="BM118">
        <f t="shared" si="208"/>
        <v>0</v>
      </c>
      <c r="BN118">
        <f t="shared" si="208"/>
        <v>0</v>
      </c>
      <c r="BO118">
        <f t="shared" si="208"/>
        <v>0</v>
      </c>
      <c r="BP118">
        <f t="shared" si="208"/>
        <v>11</v>
      </c>
      <c r="BQ118">
        <f t="shared" si="208"/>
        <v>0</v>
      </c>
      <c r="BR118">
        <f t="shared" si="208"/>
        <v>0</v>
      </c>
      <c r="BS118">
        <f t="shared" si="208"/>
        <v>13.2</v>
      </c>
      <c r="BT118">
        <f t="shared" si="208"/>
        <v>1.2</v>
      </c>
      <c r="BU118">
        <f t="shared" si="208"/>
        <v>0</v>
      </c>
      <c r="BV118">
        <f t="shared" si="208"/>
        <v>0</v>
      </c>
      <c r="BW118">
        <f t="shared" si="208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42946</v>
      </c>
      <c r="AN119">
        <v>6</v>
      </c>
      <c r="AO119">
        <f t="shared" ref="AO119:BW119" si="209">C235+C236</f>
        <v>0.8</v>
      </c>
      <c r="AP119">
        <f t="shared" si="209"/>
        <v>2.2999999999999998</v>
      </c>
      <c r="AQ119">
        <f t="shared" si="209"/>
        <v>0</v>
      </c>
      <c r="AR119">
        <f t="shared" si="209"/>
        <v>0</v>
      </c>
      <c r="AS119">
        <f t="shared" si="209"/>
        <v>4.3</v>
      </c>
      <c r="AT119">
        <f t="shared" si="209"/>
        <v>5.0999999999999996</v>
      </c>
      <c r="AU119">
        <f t="shared" si="209"/>
        <v>0.5</v>
      </c>
      <c r="AV119">
        <f t="shared" si="209"/>
        <v>0</v>
      </c>
      <c r="AW119">
        <f t="shared" si="209"/>
        <v>0</v>
      </c>
      <c r="AX119">
        <f t="shared" si="209"/>
        <v>0</v>
      </c>
      <c r="AY119">
        <f t="shared" si="209"/>
        <v>0</v>
      </c>
      <c r="AZ119">
        <f t="shared" si="209"/>
        <v>0</v>
      </c>
      <c r="BA119">
        <f t="shared" si="209"/>
        <v>14</v>
      </c>
      <c r="BB119">
        <f t="shared" si="209"/>
        <v>0</v>
      </c>
      <c r="BC119">
        <f t="shared" si="209"/>
        <v>0</v>
      </c>
      <c r="BD119">
        <f t="shared" si="209"/>
        <v>0</v>
      </c>
      <c r="BE119">
        <f t="shared" si="209"/>
        <v>4.2</v>
      </c>
      <c r="BF119">
        <f t="shared" si="209"/>
        <v>0.2</v>
      </c>
      <c r="BG119">
        <f t="shared" si="209"/>
        <v>0</v>
      </c>
      <c r="BH119">
        <f t="shared" si="209"/>
        <v>1.2</v>
      </c>
      <c r="BI119">
        <f t="shared" si="209"/>
        <v>13</v>
      </c>
      <c r="BJ119">
        <f t="shared" si="209"/>
        <v>0.4</v>
      </c>
      <c r="BK119">
        <f t="shared" si="209"/>
        <v>0</v>
      </c>
      <c r="BL119">
        <f t="shared" si="209"/>
        <v>2.6</v>
      </c>
      <c r="BM119">
        <f t="shared" si="209"/>
        <v>0</v>
      </c>
      <c r="BN119">
        <f t="shared" si="209"/>
        <v>0</v>
      </c>
      <c r="BO119">
        <f t="shared" si="209"/>
        <v>0.2</v>
      </c>
      <c r="BP119">
        <f t="shared" si="209"/>
        <v>8.4</v>
      </c>
      <c r="BQ119">
        <f t="shared" si="209"/>
        <v>0</v>
      </c>
      <c r="BR119">
        <f t="shared" si="209"/>
        <v>2.2000000000000002</v>
      </c>
      <c r="BS119">
        <f t="shared" si="209"/>
        <v>10.7</v>
      </c>
      <c r="BT119">
        <f t="shared" si="209"/>
        <v>2.5999999999999996</v>
      </c>
      <c r="BU119">
        <f t="shared" si="209"/>
        <v>1.1000000000000001</v>
      </c>
      <c r="BV119">
        <f t="shared" si="209"/>
        <v>0</v>
      </c>
      <c r="BW119">
        <f t="shared" si="209"/>
        <v>2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10"/>
      <c r="AN120">
        <v>12</v>
      </c>
      <c r="AO120">
        <f t="shared" ref="AO120:BW120" si="210">C237+C238</f>
        <v>1.2</v>
      </c>
      <c r="AP120">
        <f t="shared" si="210"/>
        <v>5.8999999999999995</v>
      </c>
      <c r="AQ120">
        <f t="shared" si="210"/>
        <v>0</v>
      </c>
      <c r="AR120">
        <f t="shared" si="210"/>
        <v>0</v>
      </c>
      <c r="AS120">
        <f t="shared" si="210"/>
        <v>0</v>
      </c>
      <c r="AT120">
        <f t="shared" si="210"/>
        <v>0</v>
      </c>
      <c r="AU120">
        <f t="shared" si="210"/>
        <v>3</v>
      </c>
      <c r="AV120">
        <f t="shared" si="210"/>
        <v>0</v>
      </c>
      <c r="AW120">
        <f t="shared" si="210"/>
        <v>0</v>
      </c>
      <c r="AX120">
        <f t="shared" si="210"/>
        <v>0</v>
      </c>
      <c r="AY120">
        <f t="shared" si="210"/>
        <v>0.8</v>
      </c>
      <c r="AZ120">
        <f t="shared" si="210"/>
        <v>0</v>
      </c>
      <c r="BA120">
        <f t="shared" si="210"/>
        <v>12</v>
      </c>
      <c r="BB120">
        <f t="shared" si="210"/>
        <v>0</v>
      </c>
      <c r="BC120">
        <f t="shared" si="210"/>
        <v>0</v>
      </c>
      <c r="BD120">
        <f t="shared" si="210"/>
        <v>0</v>
      </c>
      <c r="BE120">
        <f t="shared" si="210"/>
        <v>2</v>
      </c>
      <c r="BF120">
        <f t="shared" si="210"/>
        <v>0</v>
      </c>
      <c r="BG120">
        <f t="shared" si="210"/>
        <v>0</v>
      </c>
      <c r="BH120">
        <f t="shared" si="210"/>
        <v>0</v>
      </c>
      <c r="BI120">
        <f t="shared" si="210"/>
        <v>9.1999999999999993</v>
      </c>
      <c r="BJ120">
        <f t="shared" si="210"/>
        <v>0</v>
      </c>
      <c r="BK120">
        <f t="shared" si="210"/>
        <v>1</v>
      </c>
      <c r="BL120">
        <f t="shared" si="210"/>
        <v>4.5999999999999996</v>
      </c>
      <c r="BM120">
        <f t="shared" si="210"/>
        <v>0</v>
      </c>
      <c r="BN120">
        <f t="shared" si="210"/>
        <v>1.2</v>
      </c>
      <c r="BO120">
        <f t="shared" si="210"/>
        <v>23.8</v>
      </c>
      <c r="BP120">
        <f t="shared" si="210"/>
        <v>0</v>
      </c>
      <c r="BQ120">
        <f t="shared" si="210"/>
        <v>0</v>
      </c>
      <c r="BR120">
        <f t="shared" si="210"/>
        <v>10.199999999999999</v>
      </c>
      <c r="BS120">
        <f t="shared" si="210"/>
        <v>0.2</v>
      </c>
      <c r="BT120">
        <f t="shared" si="210"/>
        <v>4</v>
      </c>
      <c r="BU120">
        <f t="shared" si="210"/>
        <v>4.5999999999999996</v>
      </c>
      <c r="BV120">
        <f t="shared" si="210"/>
        <v>0</v>
      </c>
      <c r="BW120">
        <f t="shared" si="210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10"/>
      <c r="AN121">
        <v>18</v>
      </c>
      <c r="AO121">
        <f t="shared" ref="AO121:BW121" si="211">C239+C240</f>
        <v>0</v>
      </c>
      <c r="AP121">
        <f t="shared" si="211"/>
        <v>0.3</v>
      </c>
      <c r="AQ121">
        <f t="shared" si="211"/>
        <v>16</v>
      </c>
      <c r="AR121">
        <f t="shared" si="211"/>
        <v>0</v>
      </c>
      <c r="AS121">
        <f t="shared" si="211"/>
        <v>0.4</v>
      </c>
      <c r="AT121">
        <f t="shared" si="211"/>
        <v>0.2</v>
      </c>
      <c r="AU121">
        <f t="shared" si="211"/>
        <v>1</v>
      </c>
      <c r="AV121">
        <f t="shared" si="211"/>
        <v>0</v>
      </c>
      <c r="AW121">
        <f t="shared" si="211"/>
        <v>0</v>
      </c>
      <c r="AX121">
        <f t="shared" si="211"/>
        <v>0</v>
      </c>
      <c r="AY121">
        <f t="shared" si="211"/>
        <v>0</v>
      </c>
      <c r="AZ121">
        <f t="shared" si="211"/>
        <v>0</v>
      </c>
      <c r="BA121">
        <f t="shared" si="211"/>
        <v>3</v>
      </c>
      <c r="BB121">
        <f t="shared" si="211"/>
        <v>0</v>
      </c>
      <c r="BC121">
        <f t="shared" si="211"/>
        <v>0</v>
      </c>
      <c r="BD121">
        <f t="shared" si="211"/>
        <v>0</v>
      </c>
      <c r="BE121">
        <f t="shared" si="211"/>
        <v>0</v>
      </c>
      <c r="BF121">
        <f t="shared" si="211"/>
        <v>0</v>
      </c>
      <c r="BG121">
        <f t="shared" si="211"/>
        <v>0</v>
      </c>
      <c r="BH121">
        <f t="shared" si="211"/>
        <v>0</v>
      </c>
      <c r="BI121">
        <f t="shared" si="211"/>
        <v>1.8</v>
      </c>
      <c r="BJ121">
        <f t="shared" si="211"/>
        <v>0</v>
      </c>
      <c r="BK121">
        <f t="shared" si="211"/>
        <v>0</v>
      </c>
      <c r="BL121">
        <f t="shared" si="211"/>
        <v>0.6</v>
      </c>
      <c r="BM121">
        <f t="shared" si="211"/>
        <v>0</v>
      </c>
      <c r="BN121">
        <f t="shared" si="211"/>
        <v>0</v>
      </c>
      <c r="BO121">
        <f t="shared" si="211"/>
        <v>11</v>
      </c>
      <c r="BP121">
        <f t="shared" si="211"/>
        <v>1</v>
      </c>
      <c r="BQ121">
        <f t="shared" si="211"/>
        <v>0</v>
      </c>
      <c r="BR121">
        <f t="shared" si="211"/>
        <v>0</v>
      </c>
      <c r="BS121">
        <f t="shared" si="211"/>
        <v>0.8</v>
      </c>
      <c r="BT121">
        <f t="shared" si="211"/>
        <v>0.8</v>
      </c>
      <c r="BU121">
        <f t="shared" si="211"/>
        <v>1.1000000000000001</v>
      </c>
      <c r="BV121">
        <f t="shared" si="211"/>
        <v>0</v>
      </c>
      <c r="BW121">
        <f t="shared" si="211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 s="10"/>
      <c r="AN122">
        <v>24</v>
      </c>
      <c r="AO122">
        <f t="shared" ref="AO122:BW122" si="212">C241+C242</f>
        <v>0</v>
      </c>
      <c r="AP122">
        <f t="shared" si="212"/>
        <v>0</v>
      </c>
      <c r="AQ122">
        <f t="shared" si="212"/>
        <v>0</v>
      </c>
      <c r="AR122">
        <f t="shared" si="212"/>
        <v>0</v>
      </c>
      <c r="AS122">
        <f t="shared" si="212"/>
        <v>2</v>
      </c>
      <c r="AT122">
        <f t="shared" si="212"/>
        <v>0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0</v>
      </c>
      <c r="BB122">
        <f t="shared" si="212"/>
        <v>0</v>
      </c>
      <c r="BC122">
        <f t="shared" si="212"/>
        <v>22.8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0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0.30000000000000004</v>
      </c>
      <c r="BM122">
        <f t="shared" si="212"/>
        <v>0</v>
      </c>
      <c r="BN122">
        <f t="shared" si="212"/>
        <v>2</v>
      </c>
      <c r="BO122">
        <f t="shared" si="212"/>
        <v>0</v>
      </c>
      <c r="BP122">
        <f t="shared" si="212"/>
        <v>0</v>
      </c>
      <c r="BQ122">
        <f t="shared" si="212"/>
        <v>0</v>
      </c>
      <c r="BR122">
        <f t="shared" si="212"/>
        <v>0</v>
      </c>
      <c r="BS122">
        <f t="shared" si="212"/>
        <v>0.1</v>
      </c>
      <c r="BT122">
        <f t="shared" si="212"/>
        <v>0</v>
      </c>
      <c r="BU122">
        <f t="shared" si="212"/>
        <v>0</v>
      </c>
      <c r="BV122">
        <f t="shared" si="212"/>
        <v>0</v>
      </c>
      <c r="BW122">
        <f t="shared" si="212"/>
        <v>0</v>
      </c>
      <c r="BX122" s="1"/>
      <c r="DJ122" s="1"/>
      <c r="DK122" s="1"/>
    </row>
    <row r="123" spans="1:115" x14ac:dyDescent="0.25">
      <c r="A123" s="8">
        <v>43662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 s="9">
        <v>42947</v>
      </c>
      <c r="AN123">
        <v>6</v>
      </c>
      <c r="AO123">
        <f t="shared" ref="AO123:BW123" si="213">C243+C244</f>
        <v>0</v>
      </c>
      <c r="AP123">
        <f t="shared" si="213"/>
        <v>0</v>
      </c>
      <c r="AQ123">
        <f t="shared" si="213"/>
        <v>0</v>
      </c>
      <c r="AR123">
        <f t="shared" si="213"/>
        <v>0</v>
      </c>
      <c r="AS123">
        <f t="shared" si="213"/>
        <v>1</v>
      </c>
      <c r="AT123">
        <f t="shared" si="213"/>
        <v>3.3</v>
      </c>
      <c r="AU123">
        <f t="shared" si="213"/>
        <v>0</v>
      </c>
      <c r="AV123">
        <f t="shared" si="213"/>
        <v>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0</v>
      </c>
      <c r="BB123">
        <f t="shared" si="213"/>
        <v>0</v>
      </c>
      <c r="BC123">
        <f t="shared" si="213"/>
        <v>0</v>
      </c>
      <c r="BD123">
        <f t="shared" si="213"/>
        <v>0</v>
      </c>
      <c r="BE123">
        <f t="shared" si="213"/>
        <v>0</v>
      </c>
      <c r="BF123">
        <f t="shared" si="213"/>
        <v>0</v>
      </c>
      <c r="BG123">
        <f t="shared" si="213"/>
        <v>11</v>
      </c>
      <c r="BH123">
        <f t="shared" si="213"/>
        <v>0</v>
      </c>
      <c r="BI123">
        <f t="shared" si="213"/>
        <v>0</v>
      </c>
      <c r="BJ123">
        <f t="shared" si="213"/>
        <v>0</v>
      </c>
      <c r="BK123">
        <f t="shared" si="213"/>
        <v>0</v>
      </c>
      <c r="BL123">
        <f t="shared" si="213"/>
        <v>0</v>
      </c>
      <c r="BM123">
        <f t="shared" si="213"/>
        <v>0</v>
      </c>
      <c r="BN123">
        <f t="shared" si="213"/>
        <v>2.5</v>
      </c>
      <c r="BO123">
        <f t="shared" si="213"/>
        <v>0</v>
      </c>
      <c r="BP123">
        <f t="shared" si="213"/>
        <v>0</v>
      </c>
      <c r="BQ123">
        <f t="shared" si="213"/>
        <v>0</v>
      </c>
      <c r="BR123">
        <f t="shared" si="213"/>
        <v>0</v>
      </c>
      <c r="BS123">
        <f t="shared" si="213"/>
        <v>0</v>
      </c>
      <c r="BT123">
        <f t="shared" si="213"/>
        <v>0</v>
      </c>
      <c r="BU123">
        <f t="shared" si="213"/>
        <v>0</v>
      </c>
      <c r="BV123">
        <f t="shared" si="213"/>
        <v>0</v>
      </c>
      <c r="BW123">
        <f t="shared" si="213"/>
        <v>5</v>
      </c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10"/>
      <c r="AN124">
        <v>12</v>
      </c>
      <c r="AO124">
        <f t="shared" ref="AO124:BW124" si="214">C245+C246</f>
        <v>0</v>
      </c>
      <c r="AP124">
        <f t="shared" si="214"/>
        <v>0</v>
      </c>
      <c r="AQ124">
        <f t="shared" si="214"/>
        <v>0</v>
      </c>
      <c r="AR124">
        <f t="shared" si="214"/>
        <v>0</v>
      </c>
      <c r="AS124">
        <f t="shared" si="214"/>
        <v>0</v>
      </c>
      <c r="AT124">
        <f t="shared" si="214"/>
        <v>0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0</v>
      </c>
      <c r="AY124">
        <f t="shared" si="214"/>
        <v>0</v>
      </c>
      <c r="AZ124">
        <f t="shared" si="214"/>
        <v>0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0</v>
      </c>
      <c r="BF124">
        <f t="shared" si="214"/>
        <v>0</v>
      </c>
      <c r="BG124">
        <f t="shared" si="214"/>
        <v>0</v>
      </c>
      <c r="BH124">
        <f t="shared" si="214"/>
        <v>0</v>
      </c>
      <c r="BI124">
        <f t="shared" si="214"/>
        <v>0</v>
      </c>
      <c r="BJ124">
        <f t="shared" si="214"/>
        <v>0</v>
      </c>
      <c r="BK124">
        <f t="shared" si="214"/>
        <v>0</v>
      </c>
      <c r="BL124">
        <f t="shared" si="214"/>
        <v>0</v>
      </c>
      <c r="BM124">
        <f t="shared" si="214"/>
        <v>0</v>
      </c>
      <c r="BN124">
        <f t="shared" si="214"/>
        <v>0</v>
      </c>
      <c r="BO124">
        <f t="shared" si="214"/>
        <v>0</v>
      </c>
      <c r="BP124">
        <f t="shared" si="214"/>
        <v>0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0</v>
      </c>
      <c r="BU124">
        <f t="shared" si="214"/>
        <v>0</v>
      </c>
      <c r="BV124">
        <f t="shared" si="214"/>
        <v>0</v>
      </c>
      <c r="BW124">
        <f t="shared" si="214"/>
        <v>0</v>
      </c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10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0</v>
      </c>
      <c r="AW125">
        <f t="shared" si="215"/>
        <v>0</v>
      </c>
      <c r="AX125">
        <f t="shared" si="215"/>
        <v>0</v>
      </c>
      <c r="AY125">
        <f t="shared" si="215"/>
        <v>0</v>
      </c>
      <c r="AZ125">
        <f t="shared" si="215"/>
        <v>0</v>
      </c>
      <c r="BA125">
        <f t="shared" si="215"/>
        <v>0</v>
      </c>
      <c r="BB125">
        <f t="shared" si="215"/>
        <v>0</v>
      </c>
      <c r="BC125">
        <f t="shared" si="215"/>
        <v>0</v>
      </c>
      <c r="BD125">
        <f t="shared" si="215"/>
        <v>0</v>
      </c>
      <c r="BE125">
        <f t="shared" si="215"/>
        <v>0</v>
      </c>
      <c r="BF125">
        <f t="shared" si="215"/>
        <v>0</v>
      </c>
      <c r="BG125">
        <f t="shared" si="215"/>
        <v>0</v>
      </c>
      <c r="BH125">
        <f t="shared" si="215"/>
        <v>0</v>
      </c>
      <c r="BI125">
        <f t="shared" si="215"/>
        <v>0</v>
      </c>
      <c r="BJ125">
        <f t="shared" si="215"/>
        <v>0</v>
      </c>
      <c r="BK125">
        <f t="shared" si="215"/>
        <v>0</v>
      </c>
      <c r="BL125">
        <f t="shared" si="215"/>
        <v>0</v>
      </c>
      <c r="BM125">
        <f t="shared" si="215"/>
        <v>0</v>
      </c>
      <c r="BN125">
        <f t="shared" si="215"/>
        <v>0</v>
      </c>
      <c r="BO125">
        <f t="shared" si="215"/>
        <v>0</v>
      </c>
      <c r="BP125">
        <f t="shared" si="215"/>
        <v>0</v>
      </c>
      <c r="BQ125">
        <f t="shared" si="215"/>
        <v>0</v>
      </c>
      <c r="BR125">
        <f t="shared" si="215"/>
        <v>0</v>
      </c>
      <c r="BS125">
        <f t="shared" si="215"/>
        <v>0</v>
      </c>
      <c r="BT125">
        <f t="shared" si="215"/>
        <v>0</v>
      </c>
      <c r="BU125">
        <f t="shared" si="215"/>
        <v>0</v>
      </c>
      <c r="BV125">
        <f t="shared" si="215"/>
        <v>0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10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0</v>
      </c>
      <c r="AR126">
        <f t="shared" si="216"/>
        <v>0</v>
      </c>
      <c r="AS126">
        <f t="shared" si="216"/>
        <v>0</v>
      </c>
      <c r="AT126">
        <f t="shared" si="216"/>
        <v>0</v>
      </c>
      <c r="AU126">
        <f t="shared" si="216"/>
        <v>0</v>
      </c>
      <c r="AV126">
        <f t="shared" si="216"/>
        <v>0</v>
      </c>
      <c r="AW126">
        <f t="shared" si="216"/>
        <v>0</v>
      </c>
      <c r="AX126">
        <f t="shared" si="216"/>
        <v>0</v>
      </c>
      <c r="AY126">
        <f t="shared" si="216"/>
        <v>0</v>
      </c>
      <c r="AZ126">
        <f t="shared" si="216"/>
        <v>0</v>
      </c>
      <c r="BA126">
        <f t="shared" si="216"/>
        <v>0</v>
      </c>
      <c r="BB126">
        <f t="shared" si="216"/>
        <v>0</v>
      </c>
      <c r="BC126">
        <f t="shared" si="216"/>
        <v>0</v>
      </c>
      <c r="BD126">
        <f t="shared" si="216"/>
        <v>0</v>
      </c>
      <c r="BE126">
        <f t="shared" si="216"/>
        <v>0</v>
      </c>
      <c r="BF126">
        <f t="shared" si="216"/>
        <v>0</v>
      </c>
      <c r="BG126">
        <f t="shared" si="216"/>
        <v>0</v>
      </c>
      <c r="BH126">
        <f t="shared" si="216"/>
        <v>0</v>
      </c>
      <c r="BI126">
        <f t="shared" si="216"/>
        <v>0</v>
      </c>
      <c r="BJ126">
        <f t="shared" si="216"/>
        <v>0</v>
      </c>
      <c r="BK126">
        <f t="shared" si="216"/>
        <v>0</v>
      </c>
      <c r="BL126">
        <f t="shared" si="216"/>
        <v>0</v>
      </c>
      <c r="BM126">
        <f t="shared" si="216"/>
        <v>0</v>
      </c>
      <c r="BN126">
        <f t="shared" si="216"/>
        <v>0</v>
      </c>
      <c r="BO126">
        <f t="shared" si="216"/>
        <v>0</v>
      </c>
      <c r="BP126">
        <f t="shared" si="216"/>
        <v>0</v>
      </c>
      <c r="BQ126">
        <f t="shared" si="216"/>
        <v>0</v>
      </c>
      <c r="BR126">
        <f t="shared" si="216"/>
        <v>0</v>
      </c>
      <c r="BS126">
        <f t="shared" si="216"/>
        <v>0</v>
      </c>
      <c r="BT126">
        <f t="shared" si="216"/>
        <v>0</v>
      </c>
      <c r="BU126">
        <f t="shared" si="216"/>
        <v>0</v>
      </c>
      <c r="BV126">
        <f t="shared" si="216"/>
        <v>0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0.4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43663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1.6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4.8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9.8000000000000007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6.2</v>
      </c>
      <c r="AC138">
        <v>0</v>
      </c>
      <c r="AD138">
        <v>10</v>
      </c>
      <c r="AE138">
        <v>0</v>
      </c>
      <c r="AF138">
        <v>0</v>
      </c>
      <c r="AG138">
        <v>0.6</v>
      </c>
      <c r="AH138">
        <v>40</v>
      </c>
      <c r="AI138">
        <v>0</v>
      </c>
      <c r="AJ138">
        <v>0</v>
      </c>
      <c r="AK138">
        <v>0</v>
      </c>
    </row>
    <row r="139" spans="1:37" x14ac:dyDescent="0.25">
      <c r="A139" s="8">
        <v>43664</v>
      </c>
      <c r="B139">
        <v>3</v>
      </c>
      <c r="C139">
        <v>0</v>
      </c>
      <c r="D139">
        <v>1.2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6.2</v>
      </c>
      <c r="AE139">
        <v>0</v>
      </c>
      <c r="AF139">
        <v>0</v>
      </c>
      <c r="AG139">
        <v>0</v>
      </c>
      <c r="AH139">
        <v>5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</v>
      </c>
      <c r="Q140">
        <v>0</v>
      </c>
      <c r="R140">
        <v>1</v>
      </c>
      <c r="S140">
        <v>1.5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</v>
      </c>
      <c r="AA140">
        <v>0</v>
      </c>
      <c r="AB140">
        <v>0</v>
      </c>
      <c r="AC140">
        <v>0</v>
      </c>
      <c r="AD140">
        <v>0</v>
      </c>
      <c r="AE140">
        <v>2</v>
      </c>
      <c r="AF140">
        <v>0</v>
      </c>
      <c r="AG140">
        <v>0</v>
      </c>
      <c r="AH140">
        <v>0.4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12.8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0.6</v>
      </c>
      <c r="H142">
        <v>31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15</v>
      </c>
    </row>
    <row r="143" spans="1:37" x14ac:dyDescent="0.25">
      <c r="A143" s="8"/>
      <c r="B143">
        <v>15</v>
      </c>
      <c r="C143">
        <v>0</v>
      </c>
      <c r="D143">
        <v>0.5</v>
      </c>
      <c r="E143">
        <v>0</v>
      </c>
      <c r="F143">
        <v>0</v>
      </c>
      <c r="G143">
        <v>0.6</v>
      </c>
      <c r="H143">
        <v>0.7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5.7</v>
      </c>
      <c r="O143">
        <v>0</v>
      </c>
      <c r="P143">
        <v>0</v>
      </c>
      <c r="Q143">
        <v>0</v>
      </c>
      <c r="R143">
        <v>0</v>
      </c>
      <c r="S143">
        <v>4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0.4</v>
      </c>
      <c r="AA143">
        <v>0</v>
      </c>
      <c r="AB143">
        <v>1.2</v>
      </c>
      <c r="AC143">
        <v>0</v>
      </c>
      <c r="AD143">
        <v>0</v>
      </c>
      <c r="AE143">
        <v>0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1.1000000000000001</v>
      </c>
      <c r="E144">
        <v>0</v>
      </c>
      <c r="F144">
        <v>0</v>
      </c>
      <c r="G144">
        <v>0.5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0.5</v>
      </c>
      <c r="AE144">
        <v>0</v>
      </c>
      <c r="AF144">
        <v>0</v>
      </c>
      <c r="AG144">
        <v>0.2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2</v>
      </c>
      <c r="D145">
        <v>0.4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3.4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3</v>
      </c>
      <c r="D146">
        <v>0.8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14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8.1999999999999993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41</v>
      </c>
      <c r="AI146">
        <v>0</v>
      </c>
      <c r="AJ146">
        <v>0</v>
      </c>
      <c r="AK146">
        <v>0</v>
      </c>
    </row>
    <row r="147" spans="1:37" x14ac:dyDescent="0.25">
      <c r="A147" s="8">
        <v>43665</v>
      </c>
      <c r="B147">
        <v>3</v>
      </c>
      <c r="C147">
        <v>3.2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12.2</v>
      </c>
      <c r="J147">
        <v>0</v>
      </c>
      <c r="K147">
        <v>0</v>
      </c>
      <c r="L147">
        <v>0</v>
      </c>
      <c r="M147">
        <v>0</v>
      </c>
      <c r="N147">
        <v>0.3</v>
      </c>
      <c r="O147">
        <v>0</v>
      </c>
      <c r="P147">
        <v>0</v>
      </c>
      <c r="Q147">
        <v>0</v>
      </c>
      <c r="R147">
        <v>0</v>
      </c>
      <c r="S147">
        <v>13.8</v>
      </c>
      <c r="T147">
        <v>0.4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6.2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15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2.4</v>
      </c>
      <c r="D148">
        <v>3.5</v>
      </c>
      <c r="E148">
        <v>0</v>
      </c>
      <c r="F148">
        <v>0</v>
      </c>
      <c r="G148">
        <v>0</v>
      </c>
      <c r="H148">
        <v>0</v>
      </c>
      <c r="I148">
        <v>4.2</v>
      </c>
      <c r="J148">
        <v>0</v>
      </c>
      <c r="K148">
        <v>0</v>
      </c>
      <c r="L148">
        <v>30</v>
      </c>
      <c r="M148">
        <v>0</v>
      </c>
      <c r="N148">
        <v>0</v>
      </c>
      <c r="O148">
        <v>0</v>
      </c>
      <c r="P148">
        <v>0</v>
      </c>
      <c r="Q148">
        <v>0.2</v>
      </c>
      <c r="R148">
        <v>0</v>
      </c>
      <c r="S148">
        <v>2.8</v>
      </c>
      <c r="T148">
        <v>0.8</v>
      </c>
      <c r="U148">
        <v>0</v>
      </c>
      <c r="V148">
        <v>12.8</v>
      </c>
      <c r="W148">
        <v>0</v>
      </c>
      <c r="X148">
        <v>2.6</v>
      </c>
      <c r="Y148">
        <v>0</v>
      </c>
      <c r="Z148">
        <v>1.8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</v>
      </c>
      <c r="AI148">
        <v>0.1</v>
      </c>
      <c r="AJ148">
        <v>10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2.9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</v>
      </c>
      <c r="L149">
        <v>1.2</v>
      </c>
      <c r="M149">
        <v>0</v>
      </c>
      <c r="N149">
        <v>0.8</v>
      </c>
      <c r="O149">
        <v>0</v>
      </c>
      <c r="P149">
        <v>0</v>
      </c>
      <c r="Q149">
        <v>0</v>
      </c>
      <c r="R149">
        <v>1</v>
      </c>
      <c r="S149">
        <v>18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3.6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4.8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7.4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5.4</v>
      </c>
      <c r="AA150">
        <v>0</v>
      </c>
      <c r="AB150">
        <v>1.5</v>
      </c>
      <c r="AC150">
        <v>0</v>
      </c>
      <c r="AD150">
        <v>0</v>
      </c>
      <c r="AE150">
        <v>0</v>
      </c>
      <c r="AF150">
        <v>0</v>
      </c>
      <c r="AG150">
        <v>0.3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0.8</v>
      </c>
      <c r="L151">
        <v>0</v>
      </c>
      <c r="M151">
        <v>6</v>
      </c>
      <c r="N151">
        <v>0</v>
      </c>
      <c r="O151">
        <v>11</v>
      </c>
      <c r="P151">
        <v>1</v>
      </c>
      <c r="Q151">
        <v>0</v>
      </c>
      <c r="R151">
        <v>0</v>
      </c>
      <c r="S151">
        <v>5.4</v>
      </c>
      <c r="T151">
        <v>0</v>
      </c>
      <c r="U151">
        <v>0</v>
      </c>
      <c r="V151">
        <v>0</v>
      </c>
      <c r="W151">
        <v>0</v>
      </c>
      <c r="X151">
        <v>4.8</v>
      </c>
      <c r="Y151">
        <v>0</v>
      </c>
      <c r="Z151">
        <v>0.2</v>
      </c>
      <c r="AA151">
        <v>0</v>
      </c>
      <c r="AB151">
        <v>1.5</v>
      </c>
      <c r="AC151">
        <v>0</v>
      </c>
      <c r="AD151">
        <v>0</v>
      </c>
      <c r="AE151">
        <v>0</v>
      </c>
      <c r="AF151">
        <v>0</v>
      </c>
      <c r="AG151">
        <v>10</v>
      </c>
      <c r="AH151">
        <v>0</v>
      </c>
      <c r="AI151">
        <v>0</v>
      </c>
      <c r="AJ151">
        <v>0</v>
      </c>
      <c r="AK151">
        <v>2</v>
      </c>
    </row>
    <row r="152" spans="1:37" x14ac:dyDescent="0.25">
      <c r="A152" s="8"/>
      <c r="B152">
        <v>18</v>
      </c>
      <c r="C152">
        <v>2</v>
      </c>
      <c r="D152">
        <v>4.4000000000000004</v>
      </c>
      <c r="E152">
        <v>0</v>
      </c>
      <c r="F152">
        <v>0</v>
      </c>
      <c r="G152">
        <v>4.5999999999999996</v>
      </c>
      <c r="H152">
        <v>0.5</v>
      </c>
      <c r="I152">
        <v>5.2</v>
      </c>
      <c r="J152">
        <v>7</v>
      </c>
      <c r="K152">
        <v>0.5</v>
      </c>
      <c r="L152">
        <v>7.6</v>
      </c>
      <c r="M152">
        <v>0</v>
      </c>
      <c r="N152">
        <v>0</v>
      </c>
      <c r="O152">
        <v>23</v>
      </c>
      <c r="P152">
        <v>7</v>
      </c>
      <c r="Q152">
        <v>0</v>
      </c>
      <c r="R152">
        <v>0</v>
      </c>
      <c r="S152">
        <v>2.6</v>
      </c>
      <c r="T152">
        <v>1.6</v>
      </c>
      <c r="U152">
        <v>1</v>
      </c>
      <c r="V152">
        <v>0</v>
      </c>
      <c r="W152">
        <v>0</v>
      </c>
      <c r="X152">
        <v>0.6</v>
      </c>
      <c r="Y152">
        <v>0</v>
      </c>
      <c r="Z152">
        <v>18.600000000000001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0.8</v>
      </c>
      <c r="AH152">
        <v>0</v>
      </c>
      <c r="AI152">
        <v>0</v>
      </c>
      <c r="AJ152">
        <v>0</v>
      </c>
      <c r="AK152">
        <v>5</v>
      </c>
    </row>
    <row r="153" spans="1:37" x14ac:dyDescent="0.25">
      <c r="A153" s="8"/>
      <c r="B153">
        <v>21</v>
      </c>
      <c r="C153">
        <v>11</v>
      </c>
      <c r="D153">
        <v>0.4</v>
      </c>
      <c r="E153">
        <v>0</v>
      </c>
      <c r="F153">
        <v>0</v>
      </c>
      <c r="G153">
        <v>2.2000000000000002</v>
      </c>
      <c r="H153">
        <v>2.5</v>
      </c>
      <c r="I153">
        <v>3</v>
      </c>
      <c r="J153">
        <v>18</v>
      </c>
      <c r="K153">
        <v>0</v>
      </c>
      <c r="L153">
        <v>8.6</v>
      </c>
      <c r="M153">
        <v>0</v>
      </c>
      <c r="N153">
        <v>0.6</v>
      </c>
      <c r="O153">
        <v>3</v>
      </c>
      <c r="P153">
        <v>1</v>
      </c>
      <c r="Q153">
        <v>0</v>
      </c>
      <c r="R153">
        <v>0</v>
      </c>
      <c r="S153">
        <v>0.8</v>
      </c>
      <c r="T153">
        <v>0.4</v>
      </c>
      <c r="U153">
        <v>4</v>
      </c>
      <c r="V153">
        <v>12</v>
      </c>
      <c r="W153">
        <v>0</v>
      </c>
      <c r="X153">
        <v>0</v>
      </c>
      <c r="Y153">
        <v>0</v>
      </c>
      <c r="Z153">
        <v>0.2</v>
      </c>
      <c r="AA153">
        <v>0</v>
      </c>
      <c r="AB153">
        <v>8.5</v>
      </c>
      <c r="AC153">
        <v>0</v>
      </c>
      <c r="AD153">
        <v>0.4</v>
      </c>
      <c r="AE153">
        <v>0</v>
      </c>
      <c r="AF153">
        <v>0</v>
      </c>
      <c r="AG153">
        <v>0.9</v>
      </c>
      <c r="AH153">
        <v>0</v>
      </c>
      <c r="AI153">
        <v>0.6</v>
      </c>
      <c r="AJ153">
        <v>0</v>
      </c>
      <c r="AK153">
        <v>9</v>
      </c>
    </row>
    <row r="154" spans="1:37" x14ac:dyDescent="0.25">
      <c r="A154" s="8"/>
      <c r="B154">
        <v>24</v>
      </c>
      <c r="C154">
        <v>1.2</v>
      </c>
      <c r="D154">
        <v>0.4</v>
      </c>
      <c r="E154">
        <v>0</v>
      </c>
      <c r="F154">
        <v>0</v>
      </c>
      <c r="G154">
        <v>2.4</v>
      </c>
      <c r="H154">
        <v>0</v>
      </c>
      <c r="I154">
        <v>2.6</v>
      </c>
      <c r="J154">
        <v>4</v>
      </c>
      <c r="K154">
        <v>0</v>
      </c>
      <c r="L154">
        <v>2.6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2</v>
      </c>
      <c r="S154">
        <v>10</v>
      </c>
      <c r="T154">
        <v>3</v>
      </c>
      <c r="U154">
        <v>8</v>
      </c>
      <c r="V154">
        <v>1</v>
      </c>
      <c r="W154">
        <v>2</v>
      </c>
      <c r="X154">
        <v>8</v>
      </c>
      <c r="Y154">
        <v>0</v>
      </c>
      <c r="Z154">
        <v>5</v>
      </c>
      <c r="AA154">
        <v>0</v>
      </c>
      <c r="AB154">
        <v>4.5</v>
      </c>
      <c r="AC154">
        <v>0</v>
      </c>
      <c r="AD154">
        <v>1.2</v>
      </c>
      <c r="AE154">
        <v>7.2</v>
      </c>
      <c r="AF154">
        <v>0</v>
      </c>
      <c r="AG154">
        <v>0.5</v>
      </c>
      <c r="AH154">
        <v>5.4</v>
      </c>
      <c r="AI154">
        <v>2</v>
      </c>
      <c r="AJ154">
        <v>0</v>
      </c>
      <c r="AK154">
        <v>0</v>
      </c>
    </row>
    <row r="155" spans="1:37" x14ac:dyDescent="0.25">
      <c r="A155" s="8">
        <v>43666</v>
      </c>
      <c r="B155">
        <v>3</v>
      </c>
      <c r="C155">
        <v>3.4</v>
      </c>
      <c r="D155">
        <v>2.4</v>
      </c>
      <c r="E155">
        <v>0</v>
      </c>
      <c r="F155">
        <v>0</v>
      </c>
      <c r="G155">
        <v>1.2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1.8</v>
      </c>
      <c r="O155">
        <v>0</v>
      </c>
      <c r="P155">
        <v>2</v>
      </c>
      <c r="Q155">
        <v>0</v>
      </c>
      <c r="R155">
        <v>5</v>
      </c>
      <c r="S155">
        <v>17</v>
      </c>
      <c r="T155">
        <v>16</v>
      </c>
      <c r="U155">
        <v>0</v>
      </c>
      <c r="V155">
        <v>2</v>
      </c>
      <c r="W155">
        <v>0</v>
      </c>
      <c r="X155">
        <v>24</v>
      </c>
      <c r="Y155">
        <v>0</v>
      </c>
      <c r="Z155">
        <v>5.4</v>
      </c>
      <c r="AA155">
        <v>0</v>
      </c>
      <c r="AB155">
        <v>9</v>
      </c>
      <c r="AC155">
        <v>0</v>
      </c>
      <c r="AD155">
        <v>0</v>
      </c>
      <c r="AE155">
        <v>15</v>
      </c>
      <c r="AF155">
        <v>0</v>
      </c>
      <c r="AG155">
        <v>0.3</v>
      </c>
      <c r="AH155">
        <v>0.8</v>
      </c>
      <c r="AI155">
        <v>12.4</v>
      </c>
      <c r="AJ155">
        <v>1</v>
      </c>
      <c r="AK155">
        <v>0</v>
      </c>
    </row>
    <row r="156" spans="1:37" x14ac:dyDescent="0.25">
      <c r="A156" s="8"/>
      <c r="B156">
        <v>6</v>
      </c>
      <c r="C156">
        <v>20</v>
      </c>
      <c r="D156">
        <v>16</v>
      </c>
      <c r="E156">
        <v>0</v>
      </c>
      <c r="F156">
        <v>0</v>
      </c>
      <c r="G156">
        <v>4</v>
      </c>
      <c r="H156">
        <v>3.2</v>
      </c>
      <c r="I156">
        <v>1</v>
      </c>
      <c r="J156">
        <v>6</v>
      </c>
      <c r="K156">
        <v>5</v>
      </c>
      <c r="L156">
        <v>1.8</v>
      </c>
      <c r="M156">
        <v>0</v>
      </c>
      <c r="N156">
        <v>3.8</v>
      </c>
      <c r="O156">
        <v>1</v>
      </c>
      <c r="P156">
        <v>7</v>
      </c>
      <c r="Q156">
        <v>15.7</v>
      </c>
      <c r="R156">
        <v>13</v>
      </c>
      <c r="S156">
        <v>13.8</v>
      </c>
      <c r="T156">
        <v>42</v>
      </c>
      <c r="U156">
        <v>6</v>
      </c>
      <c r="V156">
        <v>11</v>
      </c>
      <c r="W156">
        <v>8</v>
      </c>
      <c r="X156">
        <v>41</v>
      </c>
      <c r="Y156">
        <v>0</v>
      </c>
      <c r="Z156">
        <v>12.8</v>
      </c>
      <c r="AA156">
        <v>1.6</v>
      </c>
      <c r="AB156">
        <v>1.8</v>
      </c>
      <c r="AC156">
        <v>0</v>
      </c>
      <c r="AD156">
        <v>1.4</v>
      </c>
      <c r="AE156">
        <v>26</v>
      </c>
      <c r="AF156">
        <v>0</v>
      </c>
      <c r="AG156">
        <v>0</v>
      </c>
      <c r="AH156">
        <v>0</v>
      </c>
      <c r="AI156">
        <v>0.2</v>
      </c>
      <c r="AJ156">
        <v>3</v>
      </c>
      <c r="AK156">
        <v>0</v>
      </c>
    </row>
    <row r="157" spans="1:37" x14ac:dyDescent="0.25">
      <c r="A157" s="8"/>
      <c r="B157">
        <v>9</v>
      </c>
      <c r="C157">
        <v>30</v>
      </c>
      <c r="D157">
        <v>14.8</v>
      </c>
      <c r="E157">
        <v>7</v>
      </c>
      <c r="F157">
        <v>0</v>
      </c>
      <c r="G157">
        <v>1.6</v>
      </c>
      <c r="H157">
        <v>3.8</v>
      </c>
      <c r="I157">
        <v>9.1999999999999993</v>
      </c>
      <c r="J157">
        <v>1</v>
      </c>
      <c r="K157">
        <v>18</v>
      </c>
      <c r="L157">
        <v>15</v>
      </c>
      <c r="M157">
        <v>1.2</v>
      </c>
      <c r="N157">
        <v>23.6</v>
      </c>
      <c r="O157">
        <v>10</v>
      </c>
      <c r="P157">
        <v>28</v>
      </c>
      <c r="Q157">
        <v>7.8</v>
      </c>
      <c r="R157">
        <v>36</v>
      </c>
      <c r="S157">
        <v>4</v>
      </c>
      <c r="T157">
        <v>30</v>
      </c>
      <c r="U157">
        <v>3</v>
      </c>
      <c r="V157">
        <v>19</v>
      </c>
      <c r="W157">
        <v>22</v>
      </c>
      <c r="X157">
        <v>16</v>
      </c>
      <c r="Y157">
        <v>3</v>
      </c>
      <c r="Z157">
        <v>19.2</v>
      </c>
      <c r="AA157">
        <v>3.8</v>
      </c>
      <c r="AB157">
        <v>1.6</v>
      </c>
      <c r="AC157">
        <v>0</v>
      </c>
      <c r="AD157">
        <v>18</v>
      </c>
      <c r="AE157">
        <v>10</v>
      </c>
      <c r="AF157">
        <v>0</v>
      </c>
      <c r="AG157">
        <v>4.5999999999999996</v>
      </c>
      <c r="AH157">
        <v>2.6</v>
      </c>
      <c r="AI157">
        <v>0.8</v>
      </c>
      <c r="AJ157">
        <v>9</v>
      </c>
      <c r="AK157">
        <v>0</v>
      </c>
    </row>
    <row r="158" spans="1:37" x14ac:dyDescent="0.25">
      <c r="A158" s="8"/>
      <c r="B158">
        <v>12</v>
      </c>
      <c r="C158">
        <v>30.6</v>
      </c>
      <c r="D158">
        <v>4.4000000000000004</v>
      </c>
      <c r="E158">
        <v>10</v>
      </c>
      <c r="F158">
        <v>0</v>
      </c>
      <c r="G158">
        <v>2.8</v>
      </c>
      <c r="H158">
        <v>1.8</v>
      </c>
      <c r="I158">
        <v>19.600000000000001</v>
      </c>
      <c r="J158">
        <v>2</v>
      </c>
      <c r="K158">
        <v>21.4</v>
      </c>
      <c r="L158">
        <v>35.6</v>
      </c>
      <c r="M158">
        <v>1.2</v>
      </c>
      <c r="N158">
        <v>39</v>
      </c>
      <c r="O158">
        <v>24</v>
      </c>
      <c r="P158">
        <v>58</v>
      </c>
      <c r="Q158">
        <v>19.600000000000001</v>
      </c>
      <c r="R158">
        <v>28</v>
      </c>
      <c r="S158">
        <v>6.6</v>
      </c>
      <c r="T158">
        <v>12</v>
      </c>
      <c r="U158">
        <v>0</v>
      </c>
      <c r="V158">
        <v>48</v>
      </c>
      <c r="W158">
        <v>35</v>
      </c>
      <c r="X158">
        <v>7.2</v>
      </c>
      <c r="Y158">
        <v>7.2</v>
      </c>
      <c r="Z158">
        <v>26.4</v>
      </c>
      <c r="AA158">
        <v>25.4</v>
      </c>
      <c r="AB158">
        <v>1.2</v>
      </c>
      <c r="AC158">
        <v>1.2</v>
      </c>
      <c r="AD158">
        <v>34.5</v>
      </c>
      <c r="AE158">
        <v>27</v>
      </c>
      <c r="AF158">
        <v>5.2</v>
      </c>
      <c r="AG158">
        <v>6.4</v>
      </c>
      <c r="AH158">
        <v>7.4</v>
      </c>
      <c r="AI158">
        <v>3.6</v>
      </c>
      <c r="AJ158">
        <v>32.6</v>
      </c>
      <c r="AK158">
        <v>0</v>
      </c>
    </row>
    <row r="159" spans="1:37" x14ac:dyDescent="0.25">
      <c r="A159" s="8"/>
      <c r="B159">
        <v>15</v>
      </c>
      <c r="C159">
        <v>5</v>
      </c>
      <c r="D159">
        <v>16.399999999999999</v>
      </c>
      <c r="E159">
        <v>15</v>
      </c>
      <c r="F159">
        <v>0</v>
      </c>
      <c r="G159">
        <v>0.8</v>
      </c>
      <c r="H159">
        <v>0</v>
      </c>
      <c r="I159">
        <v>2.8</v>
      </c>
      <c r="J159">
        <v>0</v>
      </c>
      <c r="K159">
        <v>16.600000000000001</v>
      </c>
      <c r="L159">
        <v>23.4</v>
      </c>
      <c r="M159">
        <v>6.2</v>
      </c>
      <c r="N159">
        <v>8.6</v>
      </c>
      <c r="O159">
        <v>2</v>
      </c>
      <c r="P159">
        <v>10</v>
      </c>
      <c r="Q159">
        <v>22.8</v>
      </c>
      <c r="R159">
        <v>9</v>
      </c>
      <c r="S159">
        <v>28</v>
      </c>
      <c r="T159">
        <v>6</v>
      </c>
      <c r="U159">
        <v>0</v>
      </c>
      <c r="V159">
        <v>7</v>
      </c>
      <c r="W159">
        <v>28</v>
      </c>
      <c r="X159">
        <v>1</v>
      </c>
      <c r="Y159">
        <v>29.6</v>
      </c>
      <c r="Z159">
        <v>14.6</v>
      </c>
      <c r="AA159">
        <v>16.100000000000001</v>
      </c>
      <c r="AB159">
        <v>0</v>
      </c>
      <c r="AC159">
        <v>14.2</v>
      </c>
      <c r="AD159">
        <v>0.6</v>
      </c>
      <c r="AE159">
        <v>10</v>
      </c>
      <c r="AF159">
        <v>5.2</v>
      </c>
      <c r="AG159">
        <v>0.2</v>
      </c>
      <c r="AH159">
        <v>0.8</v>
      </c>
      <c r="AI159">
        <v>1.5</v>
      </c>
      <c r="AJ159">
        <v>21.6</v>
      </c>
      <c r="AK159">
        <v>0</v>
      </c>
    </row>
    <row r="160" spans="1:37" x14ac:dyDescent="0.25">
      <c r="A160" s="8"/>
      <c r="B160">
        <v>18</v>
      </c>
      <c r="C160">
        <v>26</v>
      </c>
      <c r="D160">
        <v>13.2</v>
      </c>
      <c r="E160">
        <v>4</v>
      </c>
      <c r="F160">
        <v>0</v>
      </c>
      <c r="G160">
        <v>0</v>
      </c>
      <c r="H160">
        <v>0</v>
      </c>
      <c r="I160">
        <v>29.2</v>
      </c>
      <c r="J160">
        <v>0</v>
      </c>
      <c r="K160">
        <v>6</v>
      </c>
      <c r="L160">
        <v>12.6</v>
      </c>
      <c r="M160">
        <v>23</v>
      </c>
      <c r="N160">
        <v>16</v>
      </c>
      <c r="O160">
        <v>22</v>
      </c>
      <c r="P160">
        <v>7</v>
      </c>
      <c r="Q160">
        <v>15</v>
      </c>
      <c r="R160">
        <v>17</v>
      </c>
      <c r="S160">
        <v>18.8</v>
      </c>
      <c r="T160">
        <v>18</v>
      </c>
      <c r="U160">
        <v>0</v>
      </c>
      <c r="V160">
        <v>10.3</v>
      </c>
      <c r="W160">
        <v>23</v>
      </c>
      <c r="X160">
        <v>13.8</v>
      </c>
      <c r="Y160">
        <v>28.6</v>
      </c>
      <c r="Z160">
        <v>34.4</v>
      </c>
      <c r="AA160">
        <v>14.2</v>
      </c>
      <c r="AB160">
        <v>0</v>
      </c>
      <c r="AC160">
        <v>12</v>
      </c>
      <c r="AD160">
        <v>7</v>
      </c>
      <c r="AE160">
        <v>7</v>
      </c>
      <c r="AF160">
        <v>9</v>
      </c>
      <c r="AG160">
        <v>1.8</v>
      </c>
      <c r="AH160">
        <v>1.4</v>
      </c>
      <c r="AI160">
        <v>0.6</v>
      </c>
      <c r="AJ160">
        <v>23.8</v>
      </c>
      <c r="AK160">
        <v>0</v>
      </c>
    </row>
    <row r="161" spans="1:37" x14ac:dyDescent="0.25">
      <c r="A161" s="8"/>
      <c r="B161">
        <v>21</v>
      </c>
      <c r="C161">
        <v>2</v>
      </c>
      <c r="D161">
        <v>0</v>
      </c>
      <c r="E161">
        <v>15</v>
      </c>
      <c r="F161">
        <v>0</v>
      </c>
      <c r="G161">
        <v>0</v>
      </c>
      <c r="H161">
        <v>0</v>
      </c>
      <c r="I161">
        <v>10.8</v>
      </c>
      <c r="J161">
        <v>4</v>
      </c>
      <c r="K161">
        <v>10.199999999999999</v>
      </c>
      <c r="L161">
        <v>12</v>
      </c>
      <c r="M161">
        <v>24</v>
      </c>
      <c r="N161">
        <v>25</v>
      </c>
      <c r="O161">
        <v>2</v>
      </c>
      <c r="P161">
        <v>0</v>
      </c>
      <c r="Q161">
        <v>9</v>
      </c>
      <c r="R161">
        <v>5</v>
      </c>
      <c r="S161">
        <v>10</v>
      </c>
      <c r="T161">
        <v>6</v>
      </c>
      <c r="U161">
        <v>0</v>
      </c>
      <c r="V161">
        <v>7.8</v>
      </c>
      <c r="W161">
        <v>0</v>
      </c>
      <c r="X161">
        <v>8</v>
      </c>
      <c r="Y161">
        <v>19.2</v>
      </c>
      <c r="Z161">
        <v>1.4</v>
      </c>
      <c r="AA161">
        <v>14.6</v>
      </c>
      <c r="AB161">
        <v>0</v>
      </c>
      <c r="AC161">
        <v>13</v>
      </c>
      <c r="AD161">
        <v>0</v>
      </c>
      <c r="AE161">
        <v>9</v>
      </c>
      <c r="AF161">
        <v>8</v>
      </c>
      <c r="AG161">
        <v>0</v>
      </c>
      <c r="AH161">
        <v>0.7</v>
      </c>
      <c r="AI161">
        <v>0.4</v>
      </c>
      <c r="AJ161">
        <v>5.6</v>
      </c>
      <c r="AK161">
        <v>0</v>
      </c>
    </row>
    <row r="162" spans="1:37" x14ac:dyDescent="0.25">
      <c r="A162" s="8"/>
      <c r="B162">
        <v>24</v>
      </c>
      <c r="C162">
        <v>39</v>
      </c>
      <c r="D162">
        <v>14.2</v>
      </c>
      <c r="E162">
        <v>12</v>
      </c>
      <c r="F162">
        <v>0</v>
      </c>
      <c r="G162">
        <v>0</v>
      </c>
      <c r="H162">
        <v>0</v>
      </c>
      <c r="I162">
        <v>6.1</v>
      </c>
      <c r="J162">
        <v>0</v>
      </c>
      <c r="K162">
        <v>10</v>
      </c>
      <c r="L162">
        <v>32</v>
      </c>
      <c r="M162">
        <v>14</v>
      </c>
      <c r="N162">
        <v>17</v>
      </c>
      <c r="O162">
        <v>0</v>
      </c>
      <c r="P162">
        <v>12</v>
      </c>
      <c r="Q162">
        <v>20</v>
      </c>
      <c r="R162">
        <v>25</v>
      </c>
      <c r="S162">
        <v>23</v>
      </c>
      <c r="T162">
        <v>16</v>
      </c>
      <c r="U162">
        <v>1</v>
      </c>
      <c r="V162">
        <v>30</v>
      </c>
      <c r="W162">
        <v>40</v>
      </c>
      <c r="X162">
        <v>23</v>
      </c>
      <c r="Y162">
        <v>6</v>
      </c>
      <c r="Z162">
        <v>29.8</v>
      </c>
      <c r="AA162">
        <v>9.8000000000000007</v>
      </c>
      <c r="AB162">
        <v>0</v>
      </c>
      <c r="AC162">
        <v>25</v>
      </c>
      <c r="AD162">
        <v>2</v>
      </c>
      <c r="AE162">
        <v>22</v>
      </c>
      <c r="AF162">
        <v>12</v>
      </c>
      <c r="AG162">
        <v>0</v>
      </c>
      <c r="AH162">
        <v>0</v>
      </c>
      <c r="AI162">
        <v>0.6</v>
      </c>
      <c r="AJ162">
        <v>21</v>
      </c>
      <c r="AK162">
        <v>0</v>
      </c>
    </row>
    <row r="163" spans="1:37" x14ac:dyDescent="0.25">
      <c r="A163" s="8">
        <v>43667</v>
      </c>
      <c r="B163">
        <v>3</v>
      </c>
      <c r="C163">
        <v>33</v>
      </c>
      <c r="D163">
        <v>4</v>
      </c>
      <c r="E163">
        <v>12</v>
      </c>
      <c r="F163">
        <v>0</v>
      </c>
      <c r="G163">
        <v>0.4</v>
      </c>
      <c r="H163">
        <v>1.4</v>
      </c>
      <c r="I163">
        <v>8.8000000000000007</v>
      </c>
      <c r="J163">
        <v>0</v>
      </c>
      <c r="K163">
        <v>15</v>
      </c>
      <c r="L163">
        <v>17</v>
      </c>
      <c r="M163">
        <v>10</v>
      </c>
      <c r="N163">
        <v>16</v>
      </c>
      <c r="O163">
        <v>11</v>
      </c>
      <c r="P163">
        <v>18</v>
      </c>
      <c r="Q163">
        <v>22</v>
      </c>
      <c r="R163">
        <v>29</v>
      </c>
      <c r="S163">
        <v>35</v>
      </c>
      <c r="T163">
        <v>33</v>
      </c>
      <c r="U163">
        <v>0</v>
      </c>
      <c r="V163">
        <v>38</v>
      </c>
      <c r="W163">
        <v>39</v>
      </c>
      <c r="X163">
        <v>20</v>
      </c>
      <c r="Y163">
        <v>6.1</v>
      </c>
      <c r="Z163">
        <v>28.6</v>
      </c>
      <c r="AA163">
        <v>6.4</v>
      </c>
      <c r="AB163">
        <v>0</v>
      </c>
      <c r="AC163">
        <v>20</v>
      </c>
      <c r="AD163">
        <v>2.6</v>
      </c>
      <c r="AE163">
        <v>12</v>
      </c>
      <c r="AF163">
        <v>12</v>
      </c>
      <c r="AG163">
        <v>2</v>
      </c>
      <c r="AH163">
        <v>0.2</v>
      </c>
      <c r="AI163">
        <v>0.6</v>
      </c>
      <c r="AJ163">
        <v>29.8</v>
      </c>
      <c r="AK163">
        <v>0</v>
      </c>
    </row>
    <row r="164" spans="1:37" x14ac:dyDescent="0.25">
      <c r="A164" s="8"/>
      <c r="B164">
        <v>6</v>
      </c>
      <c r="C164">
        <v>27.5</v>
      </c>
      <c r="D164">
        <v>37.4</v>
      </c>
      <c r="E164">
        <v>18</v>
      </c>
      <c r="F164">
        <v>0</v>
      </c>
      <c r="G164">
        <v>1.4</v>
      </c>
      <c r="H164">
        <v>3.6</v>
      </c>
      <c r="I164">
        <v>32.4</v>
      </c>
      <c r="J164">
        <v>0</v>
      </c>
      <c r="K164">
        <v>2.7</v>
      </c>
      <c r="L164">
        <v>31</v>
      </c>
      <c r="M164">
        <v>4.2</v>
      </c>
      <c r="N164">
        <v>32</v>
      </c>
      <c r="O164">
        <v>41</v>
      </c>
      <c r="P164">
        <v>32</v>
      </c>
      <c r="Q164">
        <v>49</v>
      </c>
      <c r="R164">
        <v>18</v>
      </c>
      <c r="S164">
        <v>19</v>
      </c>
      <c r="T164">
        <v>20</v>
      </c>
      <c r="U164">
        <v>0</v>
      </c>
      <c r="V164">
        <v>22.4</v>
      </c>
      <c r="W164">
        <v>26</v>
      </c>
      <c r="X164">
        <v>7.4</v>
      </c>
      <c r="Y164">
        <v>12</v>
      </c>
      <c r="Z164">
        <v>24.6</v>
      </c>
      <c r="AA164">
        <v>21.6</v>
      </c>
      <c r="AB164">
        <v>0</v>
      </c>
      <c r="AC164">
        <v>4.8</v>
      </c>
      <c r="AD164">
        <v>14.5</v>
      </c>
      <c r="AE164">
        <v>10</v>
      </c>
      <c r="AF164">
        <v>4</v>
      </c>
      <c r="AG164">
        <v>5</v>
      </c>
      <c r="AH164">
        <v>5.3</v>
      </c>
      <c r="AI164">
        <v>1.6</v>
      </c>
      <c r="AJ164">
        <v>33.4</v>
      </c>
      <c r="AK164">
        <v>0</v>
      </c>
    </row>
    <row r="165" spans="1:37" x14ac:dyDescent="0.25">
      <c r="A165" s="8"/>
      <c r="B165">
        <v>9</v>
      </c>
      <c r="C165">
        <v>10.5</v>
      </c>
      <c r="D165">
        <v>6.3</v>
      </c>
      <c r="E165">
        <v>43.6</v>
      </c>
      <c r="F165">
        <v>0</v>
      </c>
      <c r="G165">
        <v>3.2</v>
      </c>
      <c r="H165">
        <v>5</v>
      </c>
      <c r="I165">
        <v>64.8</v>
      </c>
      <c r="J165">
        <v>0</v>
      </c>
      <c r="K165">
        <v>2.2000000000000002</v>
      </c>
      <c r="L165">
        <v>32</v>
      </c>
      <c r="M165">
        <v>0.8</v>
      </c>
      <c r="N165">
        <v>15.2</v>
      </c>
      <c r="O165">
        <v>92</v>
      </c>
      <c r="P165">
        <v>30</v>
      </c>
      <c r="Q165">
        <v>10.3</v>
      </c>
      <c r="R165">
        <v>2</v>
      </c>
      <c r="S165">
        <v>1.4</v>
      </c>
      <c r="T165">
        <v>3</v>
      </c>
      <c r="U165">
        <v>1</v>
      </c>
      <c r="V165">
        <v>13</v>
      </c>
      <c r="W165">
        <v>71</v>
      </c>
      <c r="X165">
        <v>0.6</v>
      </c>
      <c r="Y165">
        <v>16.600000000000001</v>
      </c>
      <c r="Z165">
        <v>3.2</v>
      </c>
      <c r="AA165">
        <v>9.4</v>
      </c>
      <c r="AB165">
        <v>4.8</v>
      </c>
      <c r="AC165">
        <v>7.6</v>
      </c>
      <c r="AD165">
        <v>19.7</v>
      </c>
      <c r="AE165">
        <v>0</v>
      </c>
      <c r="AF165">
        <v>1</v>
      </c>
      <c r="AG165">
        <v>12.6</v>
      </c>
      <c r="AH165">
        <v>18.5</v>
      </c>
      <c r="AI165">
        <v>8.1999999999999993</v>
      </c>
      <c r="AJ165">
        <v>44.2</v>
      </c>
      <c r="AK165">
        <v>0</v>
      </c>
    </row>
    <row r="166" spans="1:37" x14ac:dyDescent="0.25">
      <c r="A166" s="8"/>
      <c r="B166">
        <v>12</v>
      </c>
      <c r="C166">
        <v>2</v>
      </c>
      <c r="D166">
        <v>0.4</v>
      </c>
      <c r="E166">
        <v>9</v>
      </c>
      <c r="F166">
        <v>0</v>
      </c>
      <c r="G166">
        <v>8</v>
      </c>
      <c r="H166">
        <v>13.2</v>
      </c>
      <c r="I166">
        <v>24</v>
      </c>
      <c r="J166">
        <v>0</v>
      </c>
      <c r="K166">
        <v>3.8</v>
      </c>
      <c r="L166">
        <v>21</v>
      </c>
      <c r="M166">
        <v>0</v>
      </c>
      <c r="N166">
        <v>1</v>
      </c>
      <c r="O166">
        <v>20</v>
      </c>
      <c r="P166">
        <v>84</v>
      </c>
      <c r="Q166">
        <v>1.4</v>
      </c>
      <c r="R166">
        <v>1</v>
      </c>
      <c r="S166">
        <v>1.6</v>
      </c>
      <c r="T166">
        <v>0</v>
      </c>
      <c r="U166">
        <v>1</v>
      </c>
      <c r="V166">
        <v>8</v>
      </c>
      <c r="W166">
        <v>21</v>
      </c>
      <c r="X166">
        <v>0</v>
      </c>
      <c r="Y166">
        <v>22</v>
      </c>
      <c r="Z166">
        <v>1.6</v>
      </c>
      <c r="AA166">
        <v>0.3</v>
      </c>
      <c r="AB166">
        <v>5.6</v>
      </c>
      <c r="AC166">
        <v>0.2</v>
      </c>
      <c r="AD166">
        <v>73</v>
      </c>
      <c r="AE166">
        <v>0</v>
      </c>
      <c r="AF166">
        <v>0.4</v>
      </c>
      <c r="AG166">
        <v>53</v>
      </c>
      <c r="AH166">
        <v>21.2</v>
      </c>
      <c r="AI166">
        <v>15.2</v>
      </c>
      <c r="AJ166">
        <v>40</v>
      </c>
      <c r="AK166">
        <v>0</v>
      </c>
    </row>
    <row r="167" spans="1:37" x14ac:dyDescent="0.25">
      <c r="A167" s="8"/>
      <c r="B167">
        <v>15</v>
      </c>
      <c r="C167">
        <v>1</v>
      </c>
      <c r="D167">
        <v>2.6</v>
      </c>
      <c r="E167">
        <v>4</v>
      </c>
      <c r="F167">
        <v>0</v>
      </c>
      <c r="G167">
        <v>20.6</v>
      </c>
      <c r="H167">
        <v>58</v>
      </c>
      <c r="I167">
        <v>10</v>
      </c>
      <c r="J167">
        <v>0</v>
      </c>
      <c r="K167">
        <v>0.6</v>
      </c>
      <c r="L167">
        <v>0.3</v>
      </c>
      <c r="M167">
        <v>0</v>
      </c>
      <c r="N167">
        <v>0</v>
      </c>
      <c r="O167">
        <v>18</v>
      </c>
      <c r="P167">
        <v>5</v>
      </c>
      <c r="Q167">
        <v>1</v>
      </c>
      <c r="R167">
        <v>3</v>
      </c>
      <c r="S167">
        <v>0.4</v>
      </c>
      <c r="T167">
        <v>0</v>
      </c>
      <c r="U167">
        <v>0</v>
      </c>
      <c r="V167">
        <v>2</v>
      </c>
      <c r="W167">
        <v>8</v>
      </c>
      <c r="X167">
        <v>0</v>
      </c>
      <c r="Y167">
        <v>34.6</v>
      </c>
      <c r="Z167">
        <v>0.4</v>
      </c>
      <c r="AA167">
        <v>0</v>
      </c>
      <c r="AB167">
        <v>7.8</v>
      </c>
      <c r="AC167">
        <v>0</v>
      </c>
      <c r="AD167">
        <v>18</v>
      </c>
      <c r="AE167">
        <v>0</v>
      </c>
      <c r="AF167">
        <v>0</v>
      </c>
      <c r="AG167">
        <v>11.2</v>
      </c>
      <c r="AH167">
        <v>21.8</v>
      </c>
      <c r="AI167">
        <v>21.6</v>
      </c>
      <c r="AJ167">
        <v>8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1</v>
      </c>
      <c r="F168">
        <v>0</v>
      </c>
      <c r="G168">
        <v>37</v>
      </c>
      <c r="H168">
        <v>24</v>
      </c>
      <c r="I168">
        <v>0</v>
      </c>
      <c r="J168">
        <v>8</v>
      </c>
      <c r="K168">
        <v>0.6</v>
      </c>
      <c r="L168">
        <v>0.2</v>
      </c>
      <c r="M168">
        <v>0</v>
      </c>
      <c r="N168">
        <v>0.8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0</v>
      </c>
      <c r="X168">
        <v>0</v>
      </c>
      <c r="Y168">
        <v>3.5</v>
      </c>
      <c r="Z168">
        <v>0</v>
      </c>
      <c r="AA168">
        <v>0.4</v>
      </c>
      <c r="AB168">
        <v>9.1999999999999993</v>
      </c>
      <c r="AC168">
        <v>0</v>
      </c>
      <c r="AD168">
        <v>2</v>
      </c>
      <c r="AE168">
        <v>0</v>
      </c>
      <c r="AF168">
        <v>0</v>
      </c>
      <c r="AG168">
        <v>5.3</v>
      </c>
      <c r="AH168">
        <v>18.5</v>
      </c>
      <c r="AI168">
        <v>20.8</v>
      </c>
      <c r="AJ168">
        <v>1</v>
      </c>
      <c r="AK168">
        <v>5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3</v>
      </c>
      <c r="H169">
        <v>15.2</v>
      </c>
      <c r="I169">
        <v>0</v>
      </c>
      <c r="J169">
        <v>0</v>
      </c>
      <c r="K169">
        <v>0</v>
      </c>
      <c r="L169">
        <v>0.4</v>
      </c>
      <c r="M169">
        <v>0</v>
      </c>
      <c r="N169">
        <v>0.5</v>
      </c>
      <c r="O169">
        <v>0</v>
      </c>
      <c r="P169">
        <v>0</v>
      </c>
      <c r="Q169">
        <v>0.4</v>
      </c>
      <c r="R169">
        <v>2</v>
      </c>
      <c r="S169">
        <v>0</v>
      </c>
      <c r="T169">
        <v>0</v>
      </c>
      <c r="U169">
        <v>18</v>
      </c>
      <c r="V169">
        <v>0</v>
      </c>
      <c r="W169">
        <v>0</v>
      </c>
      <c r="X169">
        <v>0</v>
      </c>
      <c r="Y169">
        <v>1.2</v>
      </c>
      <c r="Z169">
        <v>0</v>
      </c>
      <c r="AA169">
        <v>0</v>
      </c>
      <c r="AB169">
        <v>10.6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26.5</v>
      </c>
      <c r="AJ169">
        <v>2</v>
      </c>
      <c r="AK169">
        <v>11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0.5</v>
      </c>
      <c r="I170">
        <v>0.6</v>
      </c>
      <c r="J170">
        <v>7</v>
      </c>
      <c r="K170">
        <v>0</v>
      </c>
      <c r="L170">
        <v>0.4</v>
      </c>
      <c r="M170">
        <v>0</v>
      </c>
      <c r="N170">
        <v>0.4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3.2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1.2</v>
      </c>
      <c r="AI170">
        <v>10.199999999999999</v>
      </c>
      <c r="AJ170">
        <v>1</v>
      </c>
      <c r="AK170">
        <v>3</v>
      </c>
    </row>
    <row r="171" spans="1:37" x14ac:dyDescent="0.25">
      <c r="A171" s="8">
        <v>43668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0.8</v>
      </c>
      <c r="AI171">
        <v>6</v>
      </c>
      <c r="AJ171">
        <v>1</v>
      </c>
      <c r="AK171">
        <v>4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0.6</v>
      </c>
      <c r="AI172">
        <v>1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1.2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0.5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4.5</v>
      </c>
      <c r="AJ178">
        <v>0</v>
      </c>
      <c r="AK178">
        <v>0</v>
      </c>
    </row>
    <row r="179" spans="1:37" x14ac:dyDescent="0.25">
      <c r="A179" s="8">
        <v>43669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2.2999999999999998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43670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2.4</v>
      </c>
      <c r="M192">
        <v>0</v>
      </c>
      <c r="N192">
        <v>0.2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12</v>
      </c>
      <c r="U192">
        <v>0</v>
      </c>
      <c r="V192">
        <v>12.8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43671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43672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43673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43674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0.8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43675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3.2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0.1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5.8</v>
      </c>
      <c r="AC228">
        <v>0</v>
      </c>
      <c r="AD228">
        <v>0</v>
      </c>
      <c r="AE228">
        <v>0</v>
      </c>
      <c r="AF228">
        <v>0</v>
      </c>
      <c r="AG228">
        <v>0.2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0.4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4.5999999999999996</v>
      </c>
      <c r="AC229">
        <v>0</v>
      </c>
      <c r="AD229">
        <v>9</v>
      </c>
      <c r="AE229">
        <v>0</v>
      </c>
      <c r="AF229">
        <v>0</v>
      </c>
      <c r="AG229">
        <v>6.2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9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</v>
      </c>
      <c r="AC230">
        <v>0</v>
      </c>
      <c r="AD230">
        <v>14.8</v>
      </c>
      <c r="AE230">
        <v>0</v>
      </c>
      <c r="AF230">
        <v>0</v>
      </c>
      <c r="AG230">
        <v>4.2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0.1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8</v>
      </c>
      <c r="P231">
        <v>1</v>
      </c>
      <c r="Q231">
        <v>0</v>
      </c>
      <c r="R231">
        <v>0</v>
      </c>
      <c r="S231">
        <v>0.6</v>
      </c>
      <c r="T231">
        <v>0</v>
      </c>
      <c r="U231">
        <v>0</v>
      </c>
      <c r="V231">
        <v>0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1.9</v>
      </c>
      <c r="AE231">
        <v>0</v>
      </c>
      <c r="AF231">
        <v>0</v>
      </c>
      <c r="AG231">
        <v>1.4</v>
      </c>
      <c r="AH231">
        <v>0.2</v>
      </c>
      <c r="AI231">
        <v>0</v>
      </c>
      <c r="AJ231">
        <v>0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0.4</v>
      </c>
      <c r="AE232">
        <v>0</v>
      </c>
      <c r="AF232">
        <v>0</v>
      </c>
      <c r="AG232">
        <v>0</v>
      </c>
      <c r="AH232">
        <v>1.8</v>
      </c>
      <c r="AI232">
        <v>0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0.1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1.2</v>
      </c>
      <c r="AI233">
        <v>0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</v>
      </c>
      <c r="Y234">
        <v>0</v>
      </c>
      <c r="Z234">
        <v>0.3</v>
      </c>
      <c r="AA234">
        <v>0</v>
      </c>
      <c r="AB234">
        <v>0</v>
      </c>
      <c r="AC234">
        <v>0</v>
      </c>
      <c r="AD234">
        <v>10</v>
      </c>
      <c r="AE234">
        <v>0</v>
      </c>
      <c r="AF234">
        <v>0</v>
      </c>
      <c r="AG234">
        <v>13.2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43676</v>
      </c>
      <c r="B235">
        <v>3</v>
      </c>
      <c r="C235">
        <v>0.4</v>
      </c>
      <c r="D235">
        <v>0.6</v>
      </c>
      <c r="E235">
        <v>0</v>
      </c>
      <c r="F235">
        <v>0</v>
      </c>
      <c r="G235">
        <v>0.3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</v>
      </c>
      <c r="X235">
        <v>0.2</v>
      </c>
      <c r="Y235">
        <v>0</v>
      </c>
      <c r="Z235">
        <v>0.2</v>
      </c>
      <c r="AA235">
        <v>0</v>
      </c>
      <c r="AB235">
        <v>0</v>
      </c>
      <c r="AC235">
        <v>0</v>
      </c>
      <c r="AD235">
        <v>7.4</v>
      </c>
      <c r="AE235">
        <v>0</v>
      </c>
      <c r="AF235">
        <v>0</v>
      </c>
      <c r="AG235">
        <v>10.199999999999999</v>
      </c>
      <c r="AH235">
        <v>1.2</v>
      </c>
      <c r="AI235">
        <v>0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0.4</v>
      </c>
      <c r="D236">
        <v>1.7</v>
      </c>
      <c r="E236">
        <v>0</v>
      </c>
      <c r="F236">
        <v>0</v>
      </c>
      <c r="G236">
        <v>4</v>
      </c>
      <c r="H236">
        <v>5.0999999999999996</v>
      </c>
      <c r="I236">
        <v>0.5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</v>
      </c>
      <c r="P236">
        <v>0</v>
      </c>
      <c r="Q236">
        <v>0</v>
      </c>
      <c r="R236">
        <v>0</v>
      </c>
      <c r="S236">
        <v>4.2</v>
      </c>
      <c r="T236">
        <v>0.2</v>
      </c>
      <c r="U236">
        <v>0</v>
      </c>
      <c r="V236">
        <v>1.2</v>
      </c>
      <c r="W236">
        <v>6</v>
      </c>
      <c r="X236">
        <v>0.2</v>
      </c>
      <c r="Y236">
        <v>0</v>
      </c>
      <c r="Z236">
        <v>2.4</v>
      </c>
      <c r="AA236">
        <v>0</v>
      </c>
      <c r="AB236">
        <v>0</v>
      </c>
      <c r="AC236">
        <v>0.2</v>
      </c>
      <c r="AD236">
        <v>1</v>
      </c>
      <c r="AE236">
        <v>0</v>
      </c>
      <c r="AF236">
        <v>2.2000000000000002</v>
      </c>
      <c r="AG236">
        <v>0.5</v>
      </c>
      <c r="AH236">
        <v>1.4</v>
      </c>
      <c r="AI236">
        <v>1.1000000000000001</v>
      </c>
      <c r="AJ236">
        <v>0</v>
      </c>
      <c r="AK236">
        <v>2</v>
      </c>
    </row>
    <row r="237" spans="1:37" x14ac:dyDescent="0.25">
      <c r="A237" s="8"/>
      <c r="B237">
        <v>9</v>
      </c>
      <c r="C237">
        <v>0.2</v>
      </c>
      <c r="D237">
        <v>5.0999999999999996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</v>
      </c>
      <c r="P237">
        <v>0</v>
      </c>
      <c r="Q237">
        <v>0</v>
      </c>
      <c r="R237">
        <v>0</v>
      </c>
      <c r="S237">
        <v>1.4</v>
      </c>
      <c r="T237">
        <v>0</v>
      </c>
      <c r="U237">
        <v>0</v>
      </c>
      <c r="V237">
        <v>0</v>
      </c>
      <c r="W237">
        <v>5.2</v>
      </c>
      <c r="X237">
        <v>0</v>
      </c>
      <c r="Y237">
        <v>0</v>
      </c>
      <c r="Z237">
        <v>3.4</v>
      </c>
      <c r="AA237">
        <v>0</v>
      </c>
      <c r="AB237">
        <v>1.2</v>
      </c>
      <c r="AC237">
        <v>9.4</v>
      </c>
      <c r="AD237">
        <v>0</v>
      </c>
      <c r="AE237">
        <v>0</v>
      </c>
      <c r="AF237">
        <v>0.6</v>
      </c>
      <c r="AG237">
        <v>0</v>
      </c>
      <c r="AH237">
        <v>2</v>
      </c>
      <c r="AI237">
        <v>1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1</v>
      </c>
      <c r="D238">
        <v>0.8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0.8</v>
      </c>
      <c r="N238">
        <v>0</v>
      </c>
      <c r="O238">
        <v>5</v>
      </c>
      <c r="P238">
        <v>0</v>
      </c>
      <c r="Q238">
        <v>0</v>
      </c>
      <c r="R238">
        <v>0</v>
      </c>
      <c r="S238">
        <v>0.6</v>
      </c>
      <c r="T238">
        <v>0</v>
      </c>
      <c r="U238">
        <v>0</v>
      </c>
      <c r="V238">
        <v>0</v>
      </c>
      <c r="W238">
        <v>4</v>
      </c>
      <c r="X238">
        <v>0</v>
      </c>
      <c r="Y238">
        <v>1</v>
      </c>
      <c r="Z238">
        <v>1.2</v>
      </c>
      <c r="AA238">
        <v>0</v>
      </c>
      <c r="AB238">
        <v>0</v>
      </c>
      <c r="AC238">
        <v>14.4</v>
      </c>
      <c r="AD238">
        <v>0</v>
      </c>
      <c r="AE238">
        <v>0</v>
      </c>
      <c r="AF238">
        <v>9.6</v>
      </c>
      <c r="AG238">
        <v>0.2</v>
      </c>
      <c r="AH238">
        <v>2</v>
      </c>
      <c r="AI238">
        <v>3.6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0.3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1.8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11</v>
      </c>
      <c r="AD239">
        <v>0</v>
      </c>
      <c r="AE239">
        <v>0</v>
      </c>
      <c r="AF239">
        <v>0</v>
      </c>
      <c r="AG239">
        <v>0</v>
      </c>
      <c r="AH239">
        <v>0.8</v>
      </c>
      <c r="AI239">
        <v>1.1000000000000001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16</v>
      </c>
      <c r="F240">
        <v>0</v>
      </c>
      <c r="G240">
        <v>0.4</v>
      </c>
      <c r="H240">
        <v>0.2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0.6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0.8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22.8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</v>
      </c>
      <c r="AA241">
        <v>0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0.1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8">
        <v>43677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3.3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2.5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8"/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</row>
    <row r="245" spans="1:37" x14ac:dyDescent="0.25">
      <c r="A245" s="8"/>
      <c r="B245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8"/>
      <c r="B246">
        <v>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U266"/>
  <sheetViews>
    <sheetView topLeftCell="EB11" workbookViewId="0">
      <selection activeCell="DM3" sqref="DM3:EU32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43647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M3" s="9">
        <v>42917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0.3</v>
      </c>
      <c r="AT3">
        <f t="shared" si="0"/>
        <v>0</v>
      </c>
      <c r="AU3">
        <f t="shared" si="0"/>
        <v>0</v>
      </c>
      <c r="AV3">
        <f t="shared" si="0"/>
        <v>12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4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 s="1"/>
      <c r="BY3" s="9">
        <v>42917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0.3</v>
      </c>
      <c r="CF3">
        <f t="shared" si="1"/>
        <v>0</v>
      </c>
      <c r="CG3">
        <f t="shared" si="1"/>
        <v>0</v>
      </c>
      <c r="CH3">
        <f t="shared" si="1"/>
        <v>12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5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 s="1"/>
      <c r="DK3" s="1"/>
      <c r="DL3" s="2">
        <v>42917</v>
      </c>
      <c r="DM3">
        <f t="shared" ref="DM3:EU3" si="2">SUM(CA3:CA4)</f>
        <v>0</v>
      </c>
      <c r="DN3">
        <f t="shared" si="2"/>
        <v>0</v>
      </c>
      <c r="DO3">
        <f t="shared" si="2"/>
        <v>0</v>
      </c>
      <c r="DP3">
        <f t="shared" si="2"/>
        <v>0</v>
      </c>
      <c r="DQ3">
        <f t="shared" si="2"/>
        <v>0.3</v>
      </c>
      <c r="DR3">
        <f t="shared" si="2"/>
        <v>0</v>
      </c>
      <c r="DS3">
        <f t="shared" si="2"/>
        <v>0</v>
      </c>
      <c r="DT3">
        <f t="shared" si="2"/>
        <v>12</v>
      </c>
      <c r="DU3">
        <f t="shared" si="2"/>
        <v>0</v>
      </c>
      <c r="DV3">
        <f t="shared" si="2"/>
        <v>0</v>
      </c>
      <c r="DW3">
        <f t="shared" si="2"/>
        <v>0</v>
      </c>
      <c r="DX3">
        <f t="shared" si="2"/>
        <v>0</v>
      </c>
      <c r="DY3">
        <f t="shared" si="2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5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0.3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M4" s="10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1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 s="1"/>
      <c r="DK4" s="1"/>
      <c r="DL4" s="2">
        <v>42918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 s="10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 s="1"/>
      <c r="BY5" s="9">
        <v>42918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 s="1"/>
      <c r="DK5" s="1"/>
      <c r="DL5" s="2">
        <v>42919</v>
      </c>
      <c r="DM5">
        <f t="shared" ref="DM5:EU5" si="8">CA7+CA8</f>
        <v>0</v>
      </c>
      <c r="DN5">
        <f t="shared" si="8"/>
        <v>0</v>
      </c>
      <c r="DO5">
        <f t="shared" si="8"/>
        <v>0</v>
      </c>
      <c r="DP5">
        <f t="shared" si="8"/>
        <v>0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0</v>
      </c>
      <c r="DX5">
        <f t="shared" si="8"/>
        <v>0</v>
      </c>
      <c r="DY5">
        <f t="shared" si="8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M6" s="10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0</v>
      </c>
      <c r="BS6">
        <f t="shared" si="9"/>
        <v>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 s="1"/>
      <c r="DK6" s="1"/>
      <c r="DL6" s="2">
        <v>42920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0</v>
      </c>
      <c r="EG6">
        <f t="shared" si="11"/>
        <v>0</v>
      </c>
      <c r="EH6">
        <f t="shared" si="11"/>
        <v>0</v>
      </c>
      <c r="EI6">
        <f t="shared" si="11"/>
        <v>0</v>
      </c>
      <c r="EJ6">
        <f t="shared" si="11"/>
        <v>0</v>
      </c>
      <c r="EK6">
        <f t="shared" si="11"/>
        <v>0</v>
      </c>
      <c r="EL6">
        <f t="shared" si="11"/>
        <v>0</v>
      </c>
      <c r="EM6">
        <f t="shared" si="11"/>
        <v>0</v>
      </c>
      <c r="EN6">
        <f t="shared" si="11"/>
        <v>0</v>
      </c>
      <c r="EO6">
        <f t="shared" si="11"/>
        <v>0</v>
      </c>
      <c r="EP6">
        <f t="shared" si="11"/>
        <v>0</v>
      </c>
      <c r="EQ6">
        <f t="shared" si="11"/>
        <v>0</v>
      </c>
      <c r="ER6">
        <f t="shared" si="11"/>
        <v>0</v>
      </c>
      <c r="ES6">
        <f t="shared" si="11"/>
        <v>0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42918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42919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0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0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42921</v>
      </c>
      <c r="DM7">
        <f t="shared" ref="DM7:EU7" si="14">CA11+CA12</f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0</v>
      </c>
      <c r="EJ7">
        <f t="shared" si="14"/>
        <v>0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0</v>
      </c>
      <c r="EO7">
        <f t="shared" si="14"/>
        <v>0</v>
      </c>
      <c r="EP7">
        <f t="shared" si="14"/>
        <v>0</v>
      </c>
      <c r="EQ7">
        <f t="shared" si="14"/>
        <v>0</v>
      </c>
      <c r="ER7">
        <f t="shared" si="14"/>
        <v>0</v>
      </c>
      <c r="ES7">
        <f t="shared" si="14"/>
        <v>0</v>
      </c>
      <c r="ET7">
        <f t="shared" si="14"/>
        <v>0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0</v>
      </c>
      <c r="CD8">
        <f t="shared" si="16"/>
        <v>0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0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0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0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42922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0</v>
      </c>
      <c r="DV8">
        <f t="shared" si="17"/>
        <v>0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0</v>
      </c>
      <c r="ES8">
        <f t="shared" si="17"/>
        <v>0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M9" s="10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42920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0</v>
      </c>
      <c r="DG9">
        <f t="shared" si="19"/>
        <v>0</v>
      </c>
      <c r="DH9">
        <f t="shared" si="19"/>
        <v>0</v>
      </c>
      <c r="DI9">
        <f t="shared" si="19"/>
        <v>0</v>
      </c>
      <c r="DJ9" s="1"/>
      <c r="DK9" s="1"/>
      <c r="DL9" s="2">
        <v>42923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0</v>
      </c>
      <c r="EN9">
        <f t="shared" si="20"/>
        <v>0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0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0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0</v>
      </c>
      <c r="DE10">
        <f t="shared" si="22"/>
        <v>0</v>
      </c>
      <c r="DF10">
        <f t="shared" si="22"/>
        <v>0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42924</v>
      </c>
      <c r="DM10">
        <f t="shared" ref="DM10:EU10" si="23">CA17+CA18</f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3"/>
        <v>0</v>
      </c>
      <c r="EF10">
        <f t="shared" si="23"/>
        <v>0</v>
      </c>
      <c r="EG10">
        <f t="shared" si="23"/>
        <v>0</v>
      </c>
      <c r="EH10">
        <f t="shared" si="23"/>
        <v>0</v>
      </c>
      <c r="EI10">
        <f t="shared" si="23"/>
        <v>0</v>
      </c>
      <c r="EJ10">
        <f t="shared" si="23"/>
        <v>0</v>
      </c>
      <c r="EK10">
        <f t="shared" si="23"/>
        <v>0</v>
      </c>
      <c r="EL10">
        <f t="shared" si="23"/>
        <v>0</v>
      </c>
      <c r="EM10">
        <f t="shared" si="23"/>
        <v>0</v>
      </c>
      <c r="EN10">
        <f t="shared" si="23"/>
        <v>0</v>
      </c>
      <c r="EO10">
        <f t="shared" si="23"/>
        <v>0</v>
      </c>
      <c r="EP10">
        <f t="shared" si="23"/>
        <v>0</v>
      </c>
      <c r="EQ10">
        <f t="shared" si="23"/>
        <v>0</v>
      </c>
      <c r="ER10">
        <f t="shared" si="23"/>
        <v>0</v>
      </c>
      <c r="ES10">
        <f t="shared" si="23"/>
        <v>0</v>
      </c>
      <c r="ET10">
        <f t="shared" si="23"/>
        <v>0</v>
      </c>
      <c r="EU10">
        <f t="shared" si="23"/>
        <v>0</v>
      </c>
    </row>
    <row r="11" spans="1:151" x14ac:dyDescent="0.25">
      <c r="A11" s="8">
        <v>43648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42919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42921</v>
      </c>
      <c r="BZ11">
        <v>12</v>
      </c>
      <c r="CA11">
        <f t="shared" ref="CA11:DI11" si="25">AO19+AO20</f>
        <v>0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0</v>
      </c>
      <c r="CM11">
        <f t="shared" si="25"/>
        <v>0</v>
      </c>
      <c r="CN11">
        <f t="shared" si="25"/>
        <v>0</v>
      </c>
      <c r="CO11">
        <f t="shared" si="25"/>
        <v>0</v>
      </c>
      <c r="CP11">
        <f t="shared" si="25"/>
        <v>0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0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0</v>
      </c>
      <c r="DG11">
        <f t="shared" si="25"/>
        <v>0</v>
      </c>
      <c r="DH11">
        <f t="shared" si="25"/>
        <v>0</v>
      </c>
      <c r="DI11">
        <f t="shared" si="25"/>
        <v>0</v>
      </c>
      <c r="DJ11" s="1"/>
      <c r="DK11" s="1"/>
      <c r="DL11" s="2">
        <v>42925</v>
      </c>
      <c r="DM11">
        <f t="shared" ref="DM11:EU11" si="26">CA19+CA20</f>
        <v>0</v>
      </c>
      <c r="DN11">
        <f t="shared" si="26"/>
        <v>0</v>
      </c>
      <c r="DO11">
        <f t="shared" si="26"/>
        <v>0</v>
      </c>
      <c r="DP11">
        <f t="shared" si="26"/>
        <v>1</v>
      </c>
      <c r="DQ11">
        <f t="shared" si="26"/>
        <v>0</v>
      </c>
      <c r="DR11">
        <f t="shared" si="26"/>
        <v>0</v>
      </c>
      <c r="DS11">
        <f t="shared" si="26"/>
        <v>0</v>
      </c>
      <c r="DT11">
        <f t="shared" si="26"/>
        <v>0</v>
      </c>
      <c r="DU11">
        <f t="shared" si="26"/>
        <v>0</v>
      </c>
      <c r="DV11">
        <f t="shared" si="26"/>
        <v>0</v>
      </c>
      <c r="DW11">
        <f t="shared" si="26"/>
        <v>0</v>
      </c>
      <c r="DX11">
        <f t="shared" si="26"/>
        <v>0</v>
      </c>
      <c r="DY11">
        <f t="shared" si="26"/>
        <v>0</v>
      </c>
      <c r="DZ11">
        <f t="shared" si="26"/>
        <v>0</v>
      </c>
      <c r="EA11">
        <f t="shared" si="26"/>
        <v>0</v>
      </c>
      <c r="EB11">
        <f t="shared" si="26"/>
        <v>0</v>
      </c>
      <c r="EC11">
        <f t="shared" si="26"/>
        <v>0</v>
      </c>
      <c r="ED11">
        <f t="shared" si="26"/>
        <v>0</v>
      </c>
      <c r="EE11">
        <f t="shared" si="26"/>
        <v>0</v>
      </c>
      <c r="EF11">
        <f t="shared" si="26"/>
        <v>0</v>
      </c>
      <c r="EG11">
        <f t="shared" si="26"/>
        <v>0</v>
      </c>
      <c r="EH11">
        <f t="shared" si="26"/>
        <v>0</v>
      </c>
      <c r="EI11">
        <f t="shared" si="26"/>
        <v>0</v>
      </c>
      <c r="EJ11">
        <f t="shared" si="26"/>
        <v>0</v>
      </c>
      <c r="EK11">
        <f t="shared" si="26"/>
        <v>0</v>
      </c>
      <c r="EL11">
        <f t="shared" si="26"/>
        <v>0</v>
      </c>
      <c r="EM11">
        <f t="shared" si="26"/>
        <v>0</v>
      </c>
      <c r="EN11">
        <f t="shared" si="26"/>
        <v>0</v>
      </c>
      <c r="EO11">
        <f t="shared" si="26"/>
        <v>0</v>
      </c>
      <c r="EP11">
        <f t="shared" si="26"/>
        <v>0</v>
      </c>
      <c r="EQ11">
        <f t="shared" si="26"/>
        <v>0</v>
      </c>
      <c r="ER11">
        <f t="shared" si="26"/>
        <v>0</v>
      </c>
      <c r="ES11">
        <f t="shared" si="26"/>
        <v>0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0</v>
      </c>
      <c r="CW12">
        <f t="shared" si="28"/>
        <v>0</v>
      </c>
      <c r="CX12">
        <f t="shared" si="28"/>
        <v>0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0</v>
      </c>
      <c r="DD12">
        <f t="shared" si="28"/>
        <v>0</v>
      </c>
      <c r="DE12">
        <f t="shared" si="28"/>
        <v>0</v>
      </c>
      <c r="DF12">
        <f t="shared" si="28"/>
        <v>0</v>
      </c>
      <c r="DG12">
        <f t="shared" si="28"/>
        <v>0</v>
      </c>
      <c r="DH12">
        <f t="shared" si="28"/>
        <v>0</v>
      </c>
      <c r="DI12">
        <f t="shared" si="28"/>
        <v>0</v>
      </c>
      <c r="DJ12" s="1"/>
      <c r="DK12" s="1"/>
      <c r="DL12" s="2">
        <v>42926</v>
      </c>
      <c r="DM12">
        <f t="shared" ref="DM12:EU12" si="29">CA21+CA22</f>
        <v>0</v>
      </c>
      <c r="DN12">
        <f t="shared" si="29"/>
        <v>0</v>
      </c>
      <c r="DO12">
        <f t="shared" si="29"/>
        <v>0</v>
      </c>
      <c r="DP12">
        <f t="shared" si="29"/>
        <v>0</v>
      </c>
      <c r="DQ12">
        <f t="shared" si="29"/>
        <v>0</v>
      </c>
      <c r="DR12">
        <f t="shared" si="29"/>
        <v>0</v>
      </c>
      <c r="DS12">
        <f t="shared" si="29"/>
        <v>0</v>
      </c>
      <c r="DT12">
        <f t="shared" si="29"/>
        <v>0</v>
      </c>
      <c r="DU12">
        <f t="shared" si="29"/>
        <v>0</v>
      </c>
      <c r="DV12">
        <f t="shared" si="29"/>
        <v>0</v>
      </c>
      <c r="DW12">
        <f t="shared" si="29"/>
        <v>0</v>
      </c>
      <c r="DX12">
        <f t="shared" si="29"/>
        <v>0</v>
      </c>
      <c r="DY12">
        <f t="shared" si="29"/>
        <v>0</v>
      </c>
      <c r="DZ12">
        <f t="shared" si="29"/>
        <v>0</v>
      </c>
      <c r="EA12">
        <f t="shared" si="29"/>
        <v>0</v>
      </c>
      <c r="EB12">
        <f t="shared" si="29"/>
        <v>0</v>
      </c>
      <c r="EC12">
        <f t="shared" si="29"/>
        <v>0</v>
      </c>
      <c r="ED12">
        <f t="shared" si="29"/>
        <v>0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0</v>
      </c>
      <c r="EI12">
        <f t="shared" si="29"/>
        <v>0</v>
      </c>
      <c r="EJ12">
        <f t="shared" si="29"/>
        <v>0</v>
      </c>
      <c r="EK12">
        <f t="shared" si="29"/>
        <v>0</v>
      </c>
      <c r="EL12">
        <f t="shared" si="29"/>
        <v>0</v>
      </c>
      <c r="EM12">
        <f t="shared" si="29"/>
        <v>0</v>
      </c>
      <c r="EN12">
        <f t="shared" si="29"/>
        <v>0</v>
      </c>
      <c r="EO12">
        <f t="shared" si="29"/>
        <v>0</v>
      </c>
      <c r="EP12">
        <f t="shared" si="29"/>
        <v>0</v>
      </c>
      <c r="EQ12">
        <f t="shared" si="29"/>
        <v>0</v>
      </c>
      <c r="ER12">
        <f t="shared" si="29"/>
        <v>0</v>
      </c>
      <c r="ES12">
        <f t="shared" si="29"/>
        <v>0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42922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42927</v>
      </c>
      <c r="DM13">
        <f t="shared" ref="DM13:EU13" si="32">CA23+CA24</f>
        <v>0</v>
      </c>
      <c r="DN13">
        <f t="shared" si="32"/>
        <v>0</v>
      </c>
      <c r="DO13">
        <f t="shared" si="32"/>
        <v>0</v>
      </c>
      <c r="DP13">
        <f t="shared" si="32"/>
        <v>0</v>
      </c>
      <c r="DQ13">
        <f t="shared" si="32"/>
        <v>0</v>
      </c>
      <c r="DR13">
        <f t="shared" si="32"/>
        <v>0</v>
      </c>
      <c r="DS13">
        <f t="shared" si="32"/>
        <v>0</v>
      </c>
      <c r="DT13">
        <f t="shared" si="32"/>
        <v>0</v>
      </c>
      <c r="DU13">
        <f t="shared" si="32"/>
        <v>0</v>
      </c>
      <c r="DV13">
        <f t="shared" si="32"/>
        <v>0</v>
      </c>
      <c r="DW13">
        <f t="shared" si="32"/>
        <v>0</v>
      </c>
      <c r="DX13">
        <f t="shared" si="32"/>
        <v>0</v>
      </c>
      <c r="DY13">
        <f t="shared" si="32"/>
        <v>0</v>
      </c>
      <c r="DZ13">
        <f t="shared" si="32"/>
        <v>0</v>
      </c>
      <c r="EA13">
        <f t="shared" si="32"/>
        <v>0</v>
      </c>
      <c r="EB13">
        <f t="shared" si="32"/>
        <v>0</v>
      </c>
      <c r="EC13">
        <f t="shared" si="32"/>
        <v>0</v>
      </c>
      <c r="ED13">
        <f t="shared" si="32"/>
        <v>0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</v>
      </c>
      <c r="EI13">
        <f t="shared" si="32"/>
        <v>0</v>
      </c>
      <c r="EJ13">
        <f t="shared" si="32"/>
        <v>0</v>
      </c>
      <c r="EK13">
        <f t="shared" si="32"/>
        <v>0</v>
      </c>
      <c r="EL13">
        <f t="shared" si="32"/>
        <v>0</v>
      </c>
      <c r="EM13">
        <f t="shared" si="32"/>
        <v>0</v>
      </c>
      <c r="EN13">
        <f t="shared" si="32"/>
        <v>0</v>
      </c>
      <c r="EO13">
        <f t="shared" si="32"/>
        <v>0</v>
      </c>
      <c r="EP13">
        <f t="shared" si="32"/>
        <v>0</v>
      </c>
      <c r="EQ13">
        <f t="shared" si="32"/>
        <v>0</v>
      </c>
      <c r="ER13">
        <f t="shared" si="32"/>
        <v>0</v>
      </c>
      <c r="ES13">
        <f t="shared" si="32"/>
        <v>0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42928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0</v>
      </c>
      <c r="DQ14">
        <f t="shared" si="35"/>
        <v>0</v>
      </c>
      <c r="DR14">
        <f t="shared" si="35"/>
        <v>0</v>
      </c>
      <c r="DS14">
        <f t="shared" si="35"/>
        <v>0</v>
      </c>
      <c r="DT14">
        <f t="shared" si="35"/>
        <v>0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0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0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0</v>
      </c>
      <c r="EK14">
        <f t="shared" si="35"/>
        <v>0</v>
      </c>
      <c r="EL14">
        <f t="shared" si="35"/>
        <v>0</v>
      </c>
      <c r="EM14">
        <f t="shared" si="35"/>
        <v>0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0</v>
      </c>
      <c r="ET14">
        <f t="shared" si="35"/>
        <v>0</v>
      </c>
      <c r="EU14">
        <f t="shared" si="35"/>
        <v>0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42920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</v>
      </c>
      <c r="BU15">
        <f t="shared" si="36"/>
        <v>0</v>
      </c>
      <c r="BV15">
        <f t="shared" si="36"/>
        <v>0</v>
      </c>
      <c r="BW15">
        <f t="shared" si="36"/>
        <v>0</v>
      </c>
      <c r="BX15" s="1"/>
      <c r="BY15" s="9">
        <v>42923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0</v>
      </c>
      <c r="DH15">
        <f t="shared" si="37"/>
        <v>0</v>
      </c>
      <c r="DI15">
        <f t="shared" si="37"/>
        <v>0</v>
      </c>
      <c r="DJ15" s="1"/>
      <c r="DK15" s="1"/>
      <c r="DL15" s="2">
        <v>42929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0</v>
      </c>
      <c r="DQ15">
        <f t="shared" si="38"/>
        <v>0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0</v>
      </c>
      <c r="EN15">
        <f t="shared" si="38"/>
        <v>0</v>
      </c>
      <c r="EO15">
        <f t="shared" si="38"/>
        <v>0</v>
      </c>
      <c r="EP15">
        <f t="shared" si="38"/>
        <v>0</v>
      </c>
      <c r="EQ15">
        <f t="shared" si="38"/>
        <v>0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42930</v>
      </c>
      <c r="DM16">
        <f t="shared" ref="DM16:EU16" si="41">CA29+CA30</f>
        <v>0</v>
      </c>
      <c r="DN16">
        <f t="shared" si="41"/>
        <v>0</v>
      </c>
      <c r="DO16">
        <f t="shared" si="41"/>
        <v>0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0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0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42924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0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0</v>
      </c>
      <c r="CY17">
        <f t="shared" si="43"/>
        <v>0</v>
      </c>
      <c r="CZ17">
        <f t="shared" si="43"/>
        <v>0</v>
      </c>
      <c r="DA17">
        <f t="shared" si="43"/>
        <v>0</v>
      </c>
      <c r="DB17">
        <f t="shared" si="43"/>
        <v>0</v>
      </c>
      <c r="DC17">
        <f t="shared" si="43"/>
        <v>0</v>
      </c>
      <c r="DD17">
        <f t="shared" si="43"/>
        <v>0</v>
      </c>
      <c r="DE17">
        <f t="shared" si="43"/>
        <v>0</v>
      </c>
      <c r="DF17">
        <f t="shared" si="43"/>
        <v>0</v>
      </c>
      <c r="DG17">
        <f t="shared" si="43"/>
        <v>0</v>
      </c>
      <c r="DH17">
        <f t="shared" si="43"/>
        <v>0</v>
      </c>
      <c r="DI17">
        <f t="shared" si="43"/>
        <v>0</v>
      </c>
      <c r="DJ17" s="1"/>
      <c r="DK17" s="1"/>
      <c r="DL17" s="2">
        <v>42931</v>
      </c>
      <c r="DM17">
        <f t="shared" ref="DM17:EU17" si="44">CA31+CA32</f>
        <v>9.8000000000000007</v>
      </c>
      <c r="DN17">
        <f t="shared" si="44"/>
        <v>0</v>
      </c>
      <c r="DO17">
        <f t="shared" si="44"/>
        <v>0</v>
      </c>
      <c r="DP17">
        <f t="shared" si="44"/>
        <v>0</v>
      </c>
      <c r="DQ17">
        <f t="shared" si="44"/>
        <v>1.5</v>
      </c>
      <c r="DR17">
        <f t="shared" si="44"/>
        <v>0</v>
      </c>
      <c r="DS17">
        <f t="shared" si="44"/>
        <v>3</v>
      </c>
      <c r="DT17">
        <f t="shared" si="44"/>
        <v>0</v>
      </c>
      <c r="DU17">
        <f t="shared" si="44"/>
        <v>9</v>
      </c>
      <c r="DV17">
        <f t="shared" si="44"/>
        <v>3.5999999999999996</v>
      </c>
      <c r="DW17">
        <f t="shared" si="44"/>
        <v>0</v>
      </c>
      <c r="DX17">
        <f t="shared" si="44"/>
        <v>9.6999999999999993</v>
      </c>
      <c r="DY17">
        <f t="shared" si="44"/>
        <v>3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12.4</v>
      </c>
      <c r="EE17">
        <f t="shared" si="44"/>
        <v>0</v>
      </c>
      <c r="EF17">
        <f t="shared" si="44"/>
        <v>8.1</v>
      </c>
      <c r="EG17">
        <f t="shared" si="44"/>
        <v>9</v>
      </c>
      <c r="EH17">
        <f t="shared" si="44"/>
        <v>15.399999999999999</v>
      </c>
      <c r="EI17">
        <f t="shared" si="44"/>
        <v>1.7999999999999998</v>
      </c>
      <c r="EJ17">
        <f t="shared" si="44"/>
        <v>0</v>
      </c>
      <c r="EK17">
        <f t="shared" si="44"/>
        <v>3</v>
      </c>
      <c r="EL17">
        <f t="shared" si="44"/>
        <v>16.5</v>
      </c>
      <c r="EM17">
        <f t="shared" si="44"/>
        <v>0</v>
      </c>
      <c r="EN17">
        <f t="shared" si="44"/>
        <v>0.8</v>
      </c>
      <c r="EO17">
        <f t="shared" si="44"/>
        <v>0</v>
      </c>
      <c r="EP17">
        <f t="shared" si="44"/>
        <v>0</v>
      </c>
      <c r="EQ17">
        <f t="shared" si="44"/>
        <v>0.89999999999999991</v>
      </c>
      <c r="ER17">
        <f t="shared" si="44"/>
        <v>1</v>
      </c>
      <c r="ES17">
        <f t="shared" si="44"/>
        <v>0.1</v>
      </c>
      <c r="ET17">
        <f t="shared" si="44"/>
        <v>2.8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0</v>
      </c>
      <c r="CD18">
        <f t="shared" si="46"/>
        <v>0</v>
      </c>
      <c r="CE18">
        <f t="shared" si="46"/>
        <v>0</v>
      </c>
      <c r="CF18">
        <f t="shared" si="46"/>
        <v>0</v>
      </c>
      <c r="CG18">
        <f t="shared" si="46"/>
        <v>0</v>
      </c>
      <c r="CH18">
        <f t="shared" si="46"/>
        <v>0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0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0</v>
      </c>
      <c r="DA18">
        <f t="shared" si="46"/>
        <v>0</v>
      </c>
      <c r="DB18">
        <f t="shared" si="46"/>
        <v>0</v>
      </c>
      <c r="DC18">
        <f t="shared" si="46"/>
        <v>0</v>
      </c>
      <c r="DD18">
        <f t="shared" si="46"/>
        <v>0</v>
      </c>
      <c r="DE18">
        <f t="shared" si="46"/>
        <v>0</v>
      </c>
      <c r="DF18">
        <f t="shared" si="46"/>
        <v>0</v>
      </c>
      <c r="DG18">
        <f t="shared" si="46"/>
        <v>0</v>
      </c>
      <c r="DH18">
        <f t="shared" si="46"/>
        <v>0</v>
      </c>
      <c r="DI18">
        <f t="shared" si="46"/>
        <v>0</v>
      </c>
      <c r="DJ18" s="1"/>
      <c r="DK18" s="1"/>
      <c r="DL18" s="2">
        <v>42932</v>
      </c>
      <c r="DM18">
        <f t="shared" ref="DM18:EU18" si="47">CA33+CA34</f>
        <v>0.8</v>
      </c>
      <c r="DN18">
        <f t="shared" si="47"/>
        <v>0</v>
      </c>
      <c r="DO18">
        <f t="shared" si="47"/>
        <v>0</v>
      </c>
      <c r="DP18">
        <f t="shared" si="47"/>
        <v>0</v>
      </c>
      <c r="DQ18">
        <f t="shared" si="47"/>
        <v>0.2</v>
      </c>
      <c r="DR18">
        <f t="shared" si="47"/>
        <v>0</v>
      </c>
      <c r="DS18">
        <f t="shared" si="47"/>
        <v>0.6</v>
      </c>
      <c r="DT18">
        <f t="shared" si="47"/>
        <v>0</v>
      </c>
      <c r="DU18">
        <f t="shared" si="47"/>
        <v>10.200000000000001</v>
      </c>
      <c r="DV18">
        <f t="shared" si="47"/>
        <v>2.2000000000000002</v>
      </c>
      <c r="DW18">
        <f t="shared" si="47"/>
        <v>0</v>
      </c>
      <c r="DX18">
        <f t="shared" si="47"/>
        <v>3</v>
      </c>
      <c r="DY18">
        <f t="shared" si="47"/>
        <v>1</v>
      </c>
      <c r="DZ18">
        <f t="shared" si="47"/>
        <v>0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4.6000000000000005</v>
      </c>
      <c r="EE18">
        <f t="shared" si="47"/>
        <v>3</v>
      </c>
      <c r="EF18">
        <f t="shared" si="47"/>
        <v>4</v>
      </c>
      <c r="EG18">
        <f t="shared" si="47"/>
        <v>1</v>
      </c>
      <c r="EH18">
        <f t="shared" si="47"/>
        <v>1</v>
      </c>
      <c r="EI18">
        <f t="shared" si="47"/>
        <v>23.3</v>
      </c>
      <c r="EJ18">
        <f t="shared" si="47"/>
        <v>0</v>
      </c>
      <c r="EK18">
        <f t="shared" si="47"/>
        <v>2.1</v>
      </c>
      <c r="EL18">
        <f t="shared" si="47"/>
        <v>1.5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0</v>
      </c>
      <c r="EQ18">
        <f t="shared" si="47"/>
        <v>0</v>
      </c>
      <c r="ER18">
        <f t="shared" si="47"/>
        <v>1.7999999999999998</v>
      </c>
      <c r="ES18">
        <f t="shared" si="47"/>
        <v>3.2</v>
      </c>
      <c r="ET18">
        <f t="shared" si="47"/>
        <v>13.600000000000001</v>
      </c>
      <c r="EU18">
        <f t="shared" si="47"/>
        <v>0</v>
      </c>
    </row>
    <row r="19" spans="1:151" x14ac:dyDescent="0.25">
      <c r="A19" s="8">
        <v>43649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42921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42925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0</v>
      </c>
      <c r="CF19">
        <f t="shared" si="49"/>
        <v>0</v>
      </c>
      <c r="CG19">
        <f t="shared" si="49"/>
        <v>0</v>
      </c>
      <c r="CH19">
        <f t="shared" si="49"/>
        <v>0</v>
      </c>
      <c r="CI19">
        <f t="shared" si="49"/>
        <v>0</v>
      </c>
      <c r="CJ19">
        <f t="shared" si="49"/>
        <v>0</v>
      </c>
      <c r="CK19">
        <f t="shared" si="49"/>
        <v>0</v>
      </c>
      <c r="CL19">
        <f t="shared" si="49"/>
        <v>0</v>
      </c>
      <c r="CM19">
        <f t="shared" si="49"/>
        <v>0</v>
      </c>
      <c r="CN19">
        <f t="shared" si="49"/>
        <v>0</v>
      </c>
      <c r="CO19">
        <f t="shared" si="49"/>
        <v>0</v>
      </c>
      <c r="CP19">
        <f t="shared" si="49"/>
        <v>0</v>
      </c>
      <c r="CQ19">
        <f t="shared" si="49"/>
        <v>0</v>
      </c>
      <c r="CR19">
        <f t="shared" si="49"/>
        <v>0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0</v>
      </c>
      <c r="CW19">
        <f t="shared" si="49"/>
        <v>0</v>
      </c>
      <c r="CX19">
        <f t="shared" si="49"/>
        <v>0</v>
      </c>
      <c r="CY19">
        <f t="shared" si="49"/>
        <v>0</v>
      </c>
      <c r="CZ19">
        <f t="shared" si="49"/>
        <v>0</v>
      </c>
      <c r="DA19">
        <f t="shared" si="49"/>
        <v>0</v>
      </c>
      <c r="DB19">
        <f t="shared" si="49"/>
        <v>0</v>
      </c>
      <c r="DC19">
        <f t="shared" si="49"/>
        <v>0</v>
      </c>
      <c r="DD19">
        <f t="shared" si="49"/>
        <v>0</v>
      </c>
      <c r="DE19">
        <f t="shared" si="49"/>
        <v>0</v>
      </c>
      <c r="DF19">
        <f t="shared" si="49"/>
        <v>0</v>
      </c>
      <c r="DG19">
        <f t="shared" si="49"/>
        <v>0</v>
      </c>
      <c r="DH19">
        <f t="shared" si="49"/>
        <v>0</v>
      </c>
      <c r="DI19">
        <f t="shared" si="49"/>
        <v>0</v>
      </c>
      <c r="DJ19" s="1"/>
      <c r="DK19" s="1"/>
      <c r="DL19" s="2">
        <v>42933</v>
      </c>
      <c r="DM19">
        <f t="shared" ref="DM19:EU19" si="50">CA35+CA36</f>
        <v>3</v>
      </c>
      <c r="DN19">
        <f t="shared" si="50"/>
        <v>0</v>
      </c>
      <c r="DO19">
        <f t="shared" si="50"/>
        <v>0</v>
      </c>
      <c r="DP19">
        <f t="shared" si="50"/>
        <v>0</v>
      </c>
      <c r="DQ19">
        <f t="shared" si="50"/>
        <v>0</v>
      </c>
      <c r="DR19">
        <f t="shared" si="50"/>
        <v>0</v>
      </c>
      <c r="DS19">
        <f t="shared" si="50"/>
        <v>1</v>
      </c>
      <c r="DT19">
        <f t="shared" si="50"/>
        <v>1</v>
      </c>
      <c r="DU19">
        <f t="shared" si="50"/>
        <v>6.6</v>
      </c>
      <c r="DV19">
        <f t="shared" si="50"/>
        <v>0</v>
      </c>
      <c r="DW19">
        <f t="shared" si="50"/>
        <v>0</v>
      </c>
      <c r="DX19">
        <f t="shared" si="50"/>
        <v>0.6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2.4</v>
      </c>
      <c r="EE19">
        <f t="shared" si="50"/>
        <v>1</v>
      </c>
      <c r="EF19">
        <f t="shared" si="50"/>
        <v>4.7</v>
      </c>
      <c r="EG19">
        <f t="shared" si="50"/>
        <v>3</v>
      </c>
      <c r="EH19">
        <f t="shared" si="50"/>
        <v>0.8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0.4</v>
      </c>
      <c r="ER19">
        <f t="shared" si="50"/>
        <v>8.8000000000000007</v>
      </c>
      <c r="ES19">
        <f t="shared" si="50"/>
        <v>0.2</v>
      </c>
      <c r="ET19">
        <f t="shared" si="50"/>
        <v>0</v>
      </c>
      <c r="EU19">
        <f t="shared" si="50"/>
        <v>0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 s="10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1</v>
      </c>
      <c r="CE20">
        <f t="shared" si="52"/>
        <v>0</v>
      </c>
      <c r="CF20">
        <f t="shared" si="52"/>
        <v>0</v>
      </c>
      <c r="CG20">
        <f t="shared" si="52"/>
        <v>0</v>
      </c>
      <c r="CH20">
        <f t="shared" si="52"/>
        <v>0</v>
      </c>
      <c r="CI20">
        <f t="shared" si="52"/>
        <v>0</v>
      </c>
      <c r="CJ20">
        <f t="shared" si="52"/>
        <v>0</v>
      </c>
      <c r="CK20">
        <f t="shared" si="52"/>
        <v>0</v>
      </c>
      <c r="CL20">
        <f t="shared" si="52"/>
        <v>0</v>
      </c>
      <c r="CM20">
        <f t="shared" si="52"/>
        <v>0</v>
      </c>
      <c r="CN20">
        <f t="shared" si="52"/>
        <v>0</v>
      </c>
      <c r="CO20">
        <f t="shared" si="52"/>
        <v>0</v>
      </c>
      <c r="CP20">
        <f t="shared" si="52"/>
        <v>0</v>
      </c>
      <c r="CQ20">
        <f t="shared" si="52"/>
        <v>0</v>
      </c>
      <c r="CR20">
        <f t="shared" si="52"/>
        <v>0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0</v>
      </c>
      <c r="CW20">
        <f t="shared" si="52"/>
        <v>0</v>
      </c>
      <c r="CX20">
        <f t="shared" si="52"/>
        <v>0</v>
      </c>
      <c r="CY20">
        <f t="shared" si="52"/>
        <v>0</v>
      </c>
      <c r="CZ20">
        <f t="shared" si="52"/>
        <v>0</v>
      </c>
      <c r="DA20">
        <f t="shared" si="52"/>
        <v>0</v>
      </c>
      <c r="DB20">
        <f t="shared" si="52"/>
        <v>0</v>
      </c>
      <c r="DC20">
        <f t="shared" si="52"/>
        <v>0</v>
      </c>
      <c r="DD20">
        <f t="shared" si="52"/>
        <v>0</v>
      </c>
      <c r="DE20">
        <f t="shared" si="52"/>
        <v>0</v>
      </c>
      <c r="DF20">
        <f t="shared" si="52"/>
        <v>0</v>
      </c>
      <c r="DG20">
        <f t="shared" si="52"/>
        <v>0</v>
      </c>
      <c r="DH20">
        <f t="shared" si="52"/>
        <v>0</v>
      </c>
      <c r="DI20">
        <f t="shared" si="52"/>
        <v>0</v>
      </c>
      <c r="DJ20" s="1"/>
      <c r="DK20" s="1"/>
      <c r="DL20" s="2">
        <v>42934</v>
      </c>
      <c r="DM20">
        <f t="shared" ref="DM20:EU20" si="53">CA37+CA38</f>
        <v>0</v>
      </c>
      <c r="DN20">
        <f t="shared" si="53"/>
        <v>0</v>
      </c>
      <c r="DO20">
        <f t="shared" si="53"/>
        <v>0</v>
      </c>
      <c r="DP20">
        <f t="shared" si="53"/>
        <v>0</v>
      </c>
      <c r="DQ20">
        <f t="shared" si="53"/>
        <v>0</v>
      </c>
      <c r="DR20">
        <f t="shared" si="53"/>
        <v>0</v>
      </c>
      <c r="DS20">
        <f t="shared" si="53"/>
        <v>0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0</v>
      </c>
      <c r="DX20">
        <f t="shared" si="53"/>
        <v>0</v>
      </c>
      <c r="DY20">
        <f t="shared" si="53"/>
        <v>0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0</v>
      </c>
      <c r="EI20">
        <f t="shared" si="53"/>
        <v>0</v>
      </c>
      <c r="EJ20">
        <f t="shared" si="53"/>
        <v>0</v>
      </c>
      <c r="EK20">
        <f t="shared" si="53"/>
        <v>0</v>
      </c>
      <c r="EL20">
        <f t="shared" si="53"/>
        <v>0</v>
      </c>
      <c r="EM20">
        <f t="shared" si="53"/>
        <v>0</v>
      </c>
      <c r="EN20">
        <f t="shared" si="53"/>
        <v>0</v>
      </c>
      <c r="EO20">
        <f t="shared" si="53"/>
        <v>0</v>
      </c>
      <c r="EP20">
        <f t="shared" si="53"/>
        <v>0</v>
      </c>
      <c r="EQ20">
        <f t="shared" si="53"/>
        <v>0</v>
      </c>
      <c r="ER20">
        <f t="shared" si="53"/>
        <v>0</v>
      </c>
      <c r="ES20">
        <f t="shared" si="53"/>
        <v>0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 s="10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0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42926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</v>
      </c>
      <c r="CF21">
        <f t="shared" si="55"/>
        <v>0</v>
      </c>
      <c r="CG21">
        <f t="shared" si="55"/>
        <v>0</v>
      </c>
      <c r="CH21">
        <f t="shared" si="55"/>
        <v>0</v>
      </c>
      <c r="CI21">
        <f t="shared" si="55"/>
        <v>0</v>
      </c>
      <c r="CJ21">
        <f t="shared" si="55"/>
        <v>0</v>
      </c>
      <c r="CK21">
        <f t="shared" si="55"/>
        <v>0</v>
      </c>
      <c r="CL21">
        <f t="shared" si="55"/>
        <v>0</v>
      </c>
      <c r="CM21">
        <f t="shared" si="55"/>
        <v>0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0</v>
      </c>
      <c r="CR21">
        <f t="shared" si="55"/>
        <v>0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0</v>
      </c>
      <c r="CW21">
        <f t="shared" si="55"/>
        <v>0</v>
      </c>
      <c r="CX21">
        <f t="shared" si="55"/>
        <v>0</v>
      </c>
      <c r="CY21">
        <f t="shared" si="55"/>
        <v>0</v>
      </c>
      <c r="CZ21">
        <f t="shared" si="55"/>
        <v>0</v>
      </c>
      <c r="DA21">
        <f t="shared" si="55"/>
        <v>0</v>
      </c>
      <c r="DB21">
        <f t="shared" si="55"/>
        <v>0</v>
      </c>
      <c r="DC21">
        <f t="shared" si="55"/>
        <v>0</v>
      </c>
      <c r="DD21">
        <f t="shared" si="55"/>
        <v>0</v>
      </c>
      <c r="DE21">
        <f t="shared" si="55"/>
        <v>0</v>
      </c>
      <c r="DF21">
        <f t="shared" si="55"/>
        <v>0</v>
      </c>
      <c r="DG21">
        <f t="shared" si="55"/>
        <v>0</v>
      </c>
      <c r="DH21">
        <f t="shared" si="55"/>
        <v>0</v>
      </c>
      <c r="DI21">
        <f t="shared" si="55"/>
        <v>0</v>
      </c>
      <c r="DJ21" s="1"/>
      <c r="DK21" s="1"/>
      <c r="DL21" s="2">
        <v>42935</v>
      </c>
      <c r="DM21">
        <f t="shared" ref="DM21:EU21" si="56">CA39+CA40</f>
        <v>0</v>
      </c>
      <c r="DN21">
        <f t="shared" si="56"/>
        <v>0</v>
      </c>
      <c r="DO21">
        <f t="shared" si="56"/>
        <v>0</v>
      </c>
      <c r="DP21">
        <f t="shared" si="56"/>
        <v>0</v>
      </c>
      <c r="DQ21">
        <f t="shared" si="56"/>
        <v>0</v>
      </c>
      <c r="DR21">
        <f t="shared" si="56"/>
        <v>0</v>
      </c>
      <c r="DS21">
        <f t="shared" si="56"/>
        <v>0</v>
      </c>
      <c r="DT21">
        <f t="shared" si="56"/>
        <v>0</v>
      </c>
      <c r="DU21">
        <f t="shared" si="56"/>
        <v>0</v>
      </c>
      <c r="DV21">
        <f t="shared" si="56"/>
        <v>0</v>
      </c>
      <c r="DW21">
        <f t="shared" si="56"/>
        <v>0</v>
      </c>
      <c r="DX21">
        <f t="shared" si="56"/>
        <v>0</v>
      </c>
      <c r="DY21">
        <f t="shared" si="56"/>
        <v>0</v>
      </c>
      <c r="DZ21">
        <f t="shared" si="56"/>
        <v>0</v>
      </c>
      <c r="EA21">
        <f t="shared" si="56"/>
        <v>0</v>
      </c>
      <c r="EB21">
        <f t="shared" si="56"/>
        <v>0</v>
      </c>
      <c r="EC21">
        <f t="shared" si="56"/>
        <v>0</v>
      </c>
      <c r="ED21">
        <f t="shared" si="56"/>
        <v>0</v>
      </c>
      <c r="EE21">
        <f t="shared" si="56"/>
        <v>0</v>
      </c>
      <c r="EF21">
        <f t="shared" si="56"/>
        <v>0</v>
      </c>
      <c r="EG21">
        <f t="shared" si="56"/>
        <v>0</v>
      </c>
      <c r="EH21">
        <f t="shared" si="56"/>
        <v>0</v>
      </c>
      <c r="EI21">
        <f t="shared" si="56"/>
        <v>0</v>
      </c>
      <c r="EJ21">
        <f t="shared" si="56"/>
        <v>0</v>
      </c>
      <c r="EK21">
        <f t="shared" si="56"/>
        <v>0</v>
      </c>
      <c r="EL21">
        <f t="shared" si="56"/>
        <v>0</v>
      </c>
      <c r="EM21">
        <f t="shared" si="56"/>
        <v>0</v>
      </c>
      <c r="EN21">
        <f t="shared" si="56"/>
        <v>0</v>
      </c>
      <c r="EO21">
        <f t="shared" si="56"/>
        <v>0</v>
      </c>
      <c r="EP21">
        <f t="shared" si="56"/>
        <v>0</v>
      </c>
      <c r="EQ21">
        <f t="shared" si="56"/>
        <v>0</v>
      </c>
      <c r="ER21">
        <f t="shared" si="56"/>
        <v>0</v>
      </c>
      <c r="ES21">
        <f t="shared" si="56"/>
        <v>0</v>
      </c>
      <c r="ET21">
        <f t="shared" si="56"/>
        <v>0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0</v>
      </c>
      <c r="CH22">
        <f t="shared" si="58"/>
        <v>0</v>
      </c>
      <c r="CI22">
        <f t="shared" si="58"/>
        <v>0</v>
      </c>
      <c r="CJ22">
        <f t="shared" si="58"/>
        <v>0</v>
      </c>
      <c r="CK22">
        <f t="shared" si="58"/>
        <v>0</v>
      </c>
      <c r="CL22">
        <f t="shared" si="58"/>
        <v>0</v>
      </c>
      <c r="CM22">
        <f t="shared" si="58"/>
        <v>0</v>
      </c>
      <c r="CN22">
        <f t="shared" si="58"/>
        <v>0</v>
      </c>
      <c r="CO22">
        <f t="shared" si="58"/>
        <v>0</v>
      </c>
      <c r="CP22">
        <f t="shared" si="58"/>
        <v>0</v>
      </c>
      <c r="CQ22">
        <f t="shared" si="58"/>
        <v>0</v>
      </c>
      <c r="CR22">
        <f t="shared" si="58"/>
        <v>0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0</v>
      </c>
      <c r="CW22">
        <f t="shared" si="58"/>
        <v>0</v>
      </c>
      <c r="CX22">
        <f t="shared" si="58"/>
        <v>0</v>
      </c>
      <c r="CY22">
        <f t="shared" si="58"/>
        <v>0</v>
      </c>
      <c r="CZ22">
        <f t="shared" si="58"/>
        <v>0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</v>
      </c>
      <c r="DE22">
        <f t="shared" si="58"/>
        <v>0</v>
      </c>
      <c r="DF22">
        <f t="shared" si="58"/>
        <v>0</v>
      </c>
      <c r="DG22">
        <f t="shared" si="58"/>
        <v>0</v>
      </c>
      <c r="DH22">
        <f t="shared" si="58"/>
        <v>0</v>
      </c>
      <c r="DI22">
        <f t="shared" si="58"/>
        <v>0</v>
      </c>
      <c r="DJ22" s="1"/>
      <c r="DK22" s="1"/>
      <c r="DL22" s="2">
        <v>42936</v>
      </c>
      <c r="DM22">
        <f t="shared" ref="DM22:EU22" si="59">CA41+CA42</f>
        <v>0</v>
      </c>
      <c r="DN22">
        <f t="shared" si="59"/>
        <v>0</v>
      </c>
      <c r="DO22">
        <f t="shared" si="59"/>
        <v>0</v>
      </c>
      <c r="DP22">
        <f t="shared" si="59"/>
        <v>0</v>
      </c>
      <c r="DQ22">
        <f t="shared" si="59"/>
        <v>0</v>
      </c>
      <c r="DR22">
        <f t="shared" si="59"/>
        <v>0</v>
      </c>
      <c r="DS22">
        <f t="shared" si="59"/>
        <v>0</v>
      </c>
      <c r="DT22">
        <f t="shared" si="59"/>
        <v>0</v>
      </c>
      <c r="DU22">
        <f t="shared" si="59"/>
        <v>0</v>
      </c>
      <c r="DV22">
        <f t="shared" si="59"/>
        <v>0</v>
      </c>
      <c r="DW22">
        <f t="shared" si="59"/>
        <v>0</v>
      </c>
      <c r="DX22">
        <f t="shared" si="59"/>
        <v>0</v>
      </c>
      <c r="DY22">
        <f t="shared" si="59"/>
        <v>0</v>
      </c>
      <c r="DZ22">
        <f t="shared" si="59"/>
        <v>0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0</v>
      </c>
      <c r="EE22">
        <f t="shared" si="59"/>
        <v>0</v>
      </c>
      <c r="EF22">
        <f t="shared" si="59"/>
        <v>0</v>
      </c>
      <c r="EG22">
        <f t="shared" si="59"/>
        <v>0</v>
      </c>
      <c r="EH22">
        <f t="shared" si="59"/>
        <v>0</v>
      </c>
      <c r="EI22">
        <f t="shared" si="59"/>
        <v>0</v>
      </c>
      <c r="EJ22">
        <f t="shared" si="59"/>
        <v>0</v>
      </c>
      <c r="EK22">
        <f t="shared" si="59"/>
        <v>0</v>
      </c>
      <c r="EL22">
        <f t="shared" si="59"/>
        <v>0</v>
      </c>
      <c r="EM22">
        <f t="shared" si="59"/>
        <v>0</v>
      </c>
      <c r="EN22">
        <f t="shared" si="59"/>
        <v>0</v>
      </c>
      <c r="EO22">
        <f t="shared" si="59"/>
        <v>0</v>
      </c>
      <c r="EP22">
        <f t="shared" si="59"/>
        <v>0</v>
      </c>
      <c r="EQ22">
        <f t="shared" si="59"/>
        <v>0</v>
      </c>
      <c r="ER22">
        <f t="shared" si="59"/>
        <v>0</v>
      </c>
      <c r="ES22">
        <f t="shared" si="59"/>
        <v>0</v>
      </c>
      <c r="ET22">
        <f t="shared" si="59"/>
        <v>0</v>
      </c>
      <c r="EU22">
        <f t="shared" si="59"/>
        <v>0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 s="9">
        <v>42922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42927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0</v>
      </c>
      <c r="CE23">
        <f t="shared" si="61"/>
        <v>0</v>
      </c>
      <c r="CF23">
        <f t="shared" si="61"/>
        <v>0</v>
      </c>
      <c r="CG23">
        <f t="shared" si="61"/>
        <v>0</v>
      </c>
      <c r="CH23">
        <f t="shared" si="61"/>
        <v>0</v>
      </c>
      <c r="CI23">
        <f t="shared" si="61"/>
        <v>0</v>
      </c>
      <c r="CJ23">
        <f t="shared" si="61"/>
        <v>0</v>
      </c>
      <c r="CK23">
        <f t="shared" si="61"/>
        <v>0</v>
      </c>
      <c r="CL23">
        <f t="shared" si="61"/>
        <v>0</v>
      </c>
      <c r="CM23">
        <f t="shared" si="61"/>
        <v>0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0</v>
      </c>
      <c r="DC23">
        <f t="shared" si="61"/>
        <v>0</v>
      </c>
      <c r="DD23">
        <f t="shared" si="61"/>
        <v>0</v>
      </c>
      <c r="DE23">
        <f t="shared" si="61"/>
        <v>0</v>
      </c>
      <c r="DF23">
        <f t="shared" si="61"/>
        <v>0</v>
      </c>
      <c r="DG23">
        <f t="shared" si="61"/>
        <v>0</v>
      </c>
      <c r="DH23">
        <f t="shared" si="61"/>
        <v>0</v>
      </c>
      <c r="DI23">
        <f t="shared" si="61"/>
        <v>0</v>
      </c>
      <c r="DJ23" s="1"/>
      <c r="DK23" s="1"/>
      <c r="DL23" s="2">
        <v>42937</v>
      </c>
      <c r="DM23">
        <f t="shared" ref="DM23:EU23" si="62">CA43+CA44</f>
        <v>0</v>
      </c>
      <c r="DN23">
        <f t="shared" si="62"/>
        <v>0</v>
      </c>
      <c r="DO23">
        <f t="shared" si="62"/>
        <v>0</v>
      </c>
      <c r="DP23">
        <f t="shared" si="62"/>
        <v>0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0</v>
      </c>
      <c r="DU23">
        <f t="shared" si="62"/>
        <v>0</v>
      </c>
      <c r="DV23">
        <f t="shared" si="62"/>
        <v>0</v>
      </c>
      <c r="DW23">
        <f t="shared" si="62"/>
        <v>0</v>
      </c>
      <c r="DX23">
        <f t="shared" si="62"/>
        <v>0</v>
      </c>
      <c r="DY23">
        <f t="shared" si="62"/>
        <v>0</v>
      </c>
      <c r="DZ23">
        <f t="shared" si="62"/>
        <v>0</v>
      </c>
      <c r="EA23">
        <f t="shared" si="62"/>
        <v>0</v>
      </c>
      <c r="EB23">
        <f t="shared" si="62"/>
        <v>0</v>
      </c>
      <c r="EC23">
        <f t="shared" si="62"/>
        <v>0</v>
      </c>
      <c r="ED23">
        <f t="shared" si="62"/>
        <v>0</v>
      </c>
      <c r="EE23">
        <f t="shared" si="62"/>
        <v>0</v>
      </c>
      <c r="EF23">
        <f t="shared" si="62"/>
        <v>0</v>
      </c>
      <c r="EG23">
        <f t="shared" si="62"/>
        <v>0</v>
      </c>
      <c r="EH23">
        <f t="shared" si="62"/>
        <v>0</v>
      </c>
      <c r="EI23">
        <f t="shared" si="62"/>
        <v>0</v>
      </c>
      <c r="EJ23">
        <f t="shared" si="62"/>
        <v>0</v>
      </c>
      <c r="EK23">
        <f t="shared" si="62"/>
        <v>0</v>
      </c>
      <c r="EL23">
        <f t="shared" si="62"/>
        <v>0</v>
      </c>
      <c r="EM23">
        <f t="shared" si="62"/>
        <v>0</v>
      </c>
      <c r="EN23">
        <f t="shared" si="62"/>
        <v>0</v>
      </c>
      <c r="EO23">
        <f t="shared" si="62"/>
        <v>0</v>
      </c>
      <c r="EP23">
        <f t="shared" si="62"/>
        <v>0</v>
      </c>
      <c r="EQ23">
        <f t="shared" si="62"/>
        <v>0</v>
      </c>
      <c r="ER23">
        <f t="shared" si="62"/>
        <v>0</v>
      </c>
      <c r="ES23">
        <f t="shared" si="62"/>
        <v>0</v>
      </c>
      <c r="ET23">
        <f t="shared" si="62"/>
        <v>0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0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0</v>
      </c>
      <c r="CJ24">
        <f t="shared" si="64"/>
        <v>0</v>
      </c>
      <c r="CK24">
        <f t="shared" si="64"/>
        <v>0</v>
      </c>
      <c r="CL24">
        <f t="shared" si="64"/>
        <v>0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0</v>
      </c>
      <c r="CQ24">
        <f t="shared" si="64"/>
        <v>0</v>
      </c>
      <c r="CR24">
        <f t="shared" si="64"/>
        <v>0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</v>
      </c>
      <c r="CX24">
        <f t="shared" si="64"/>
        <v>0</v>
      </c>
      <c r="CY24">
        <f t="shared" si="64"/>
        <v>0</v>
      </c>
      <c r="CZ24">
        <f t="shared" si="64"/>
        <v>0</v>
      </c>
      <c r="DA24">
        <f t="shared" si="64"/>
        <v>0</v>
      </c>
      <c r="DB24">
        <f t="shared" si="64"/>
        <v>0</v>
      </c>
      <c r="DC24">
        <f t="shared" si="64"/>
        <v>0</v>
      </c>
      <c r="DD24">
        <f t="shared" si="64"/>
        <v>0</v>
      </c>
      <c r="DE24">
        <f t="shared" si="64"/>
        <v>0</v>
      </c>
      <c r="DF24">
        <f t="shared" si="64"/>
        <v>0</v>
      </c>
      <c r="DG24">
        <f t="shared" si="64"/>
        <v>0</v>
      </c>
      <c r="DH24">
        <f t="shared" si="64"/>
        <v>0</v>
      </c>
      <c r="DI24">
        <f t="shared" si="64"/>
        <v>0</v>
      </c>
      <c r="DJ24" s="1"/>
      <c r="DK24" s="1"/>
      <c r="DL24" s="2">
        <v>42938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0</v>
      </c>
      <c r="DW24">
        <f t="shared" si="65"/>
        <v>0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</v>
      </c>
      <c r="EJ24">
        <f t="shared" si="65"/>
        <v>0</v>
      </c>
      <c r="EK24">
        <f t="shared" si="65"/>
        <v>0</v>
      </c>
      <c r="EL24">
        <f t="shared" si="65"/>
        <v>0</v>
      </c>
      <c r="EM24">
        <f t="shared" si="65"/>
        <v>0</v>
      </c>
      <c r="EN24">
        <f t="shared" si="65"/>
        <v>0</v>
      </c>
      <c r="EO24">
        <f t="shared" si="65"/>
        <v>0</v>
      </c>
      <c r="EP24">
        <f t="shared" si="65"/>
        <v>0</v>
      </c>
      <c r="EQ24">
        <f t="shared" si="65"/>
        <v>0</v>
      </c>
      <c r="ER24">
        <f t="shared" si="65"/>
        <v>0</v>
      </c>
      <c r="ES24">
        <f t="shared" si="65"/>
        <v>0</v>
      </c>
      <c r="ET24">
        <f t="shared" si="65"/>
        <v>0</v>
      </c>
      <c r="EU24">
        <f t="shared" si="65"/>
        <v>0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42928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0</v>
      </c>
      <c r="CE25">
        <f t="shared" si="67"/>
        <v>0</v>
      </c>
      <c r="CF25">
        <f t="shared" si="67"/>
        <v>0</v>
      </c>
      <c r="CG25">
        <f t="shared" si="67"/>
        <v>0</v>
      </c>
      <c r="CH25">
        <f t="shared" si="67"/>
        <v>0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0</v>
      </c>
      <c r="DA25">
        <f t="shared" si="67"/>
        <v>0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0</v>
      </c>
      <c r="DJ25" s="1"/>
      <c r="DK25" s="1"/>
      <c r="DL25" s="2">
        <v>42939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0</v>
      </c>
      <c r="DT25">
        <f t="shared" si="68"/>
        <v>0</v>
      </c>
      <c r="DU25">
        <f t="shared" si="68"/>
        <v>0</v>
      </c>
      <c r="DV25">
        <f t="shared" si="68"/>
        <v>0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42940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0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0</v>
      </c>
      <c r="DW26">
        <f t="shared" si="71"/>
        <v>0</v>
      </c>
      <c r="DX26">
        <f t="shared" si="71"/>
        <v>0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0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0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43650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 s="9">
        <v>42923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0</v>
      </c>
      <c r="BX27" s="1"/>
      <c r="BY27" s="9">
        <v>42929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0</v>
      </c>
      <c r="DC27">
        <f t="shared" si="73"/>
        <v>0</v>
      </c>
      <c r="DD27">
        <f t="shared" si="73"/>
        <v>0</v>
      </c>
      <c r="DE27">
        <f t="shared" si="73"/>
        <v>0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42941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0</v>
      </c>
      <c r="DT27">
        <f t="shared" si="74"/>
        <v>0</v>
      </c>
      <c r="DU27">
        <f t="shared" si="74"/>
        <v>0</v>
      </c>
      <c r="DV27">
        <f t="shared" si="74"/>
        <v>0</v>
      </c>
      <c r="DW27">
        <f t="shared" si="74"/>
        <v>0</v>
      </c>
      <c r="DX27">
        <f t="shared" si="74"/>
        <v>0</v>
      </c>
      <c r="DY27">
        <f t="shared" si="74"/>
        <v>0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0</v>
      </c>
      <c r="EP27">
        <f t="shared" si="74"/>
        <v>0</v>
      </c>
      <c r="EQ27">
        <f t="shared" si="74"/>
        <v>0</v>
      </c>
      <c r="ER27">
        <f t="shared" si="74"/>
        <v>0</v>
      </c>
      <c r="ES27">
        <f t="shared" si="74"/>
        <v>0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42942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0</v>
      </c>
      <c r="EM28">
        <f t="shared" si="77"/>
        <v>0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0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42930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0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0</v>
      </c>
      <c r="DH29">
        <f t="shared" si="79"/>
        <v>0</v>
      </c>
      <c r="DI29">
        <f t="shared" si="79"/>
        <v>0</v>
      </c>
      <c r="DJ29" s="1"/>
      <c r="DK29" s="1"/>
      <c r="DL29" s="2">
        <v>42943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42944</v>
      </c>
      <c r="DM30">
        <f t="shared" ref="DM30:EU30" si="83">CA57+CA58</f>
        <v>0</v>
      </c>
      <c r="DN30">
        <f t="shared" si="83"/>
        <v>0</v>
      </c>
      <c r="DO30">
        <f t="shared" si="83"/>
        <v>0</v>
      </c>
      <c r="DP30">
        <f t="shared" si="83"/>
        <v>0</v>
      </c>
      <c r="DQ30">
        <f t="shared" si="83"/>
        <v>0</v>
      </c>
      <c r="DR30">
        <f t="shared" si="83"/>
        <v>0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0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0</v>
      </c>
      <c r="EN30">
        <f t="shared" si="83"/>
        <v>0</v>
      </c>
      <c r="EO30">
        <f t="shared" si="83"/>
        <v>0</v>
      </c>
      <c r="EP30">
        <f t="shared" si="83"/>
        <v>0</v>
      </c>
      <c r="EQ30">
        <f t="shared" si="83"/>
        <v>0</v>
      </c>
      <c r="ER30">
        <f t="shared" si="83"/>
        <v>0</v>
      </c>
      <c r="ES30">
        <f t="shared" si="83"/>
        <v>0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42924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0</v>
      </c>
      <c r="BV31">
        <f t="shared" si="84"/>
        <v>0</v>
      </c>
      <c r="BW31">
        <f t="shared" si="84"/>
        <v>0</v>
      </c>
      <c r="BX31" s="1"/>
      <c r="BY31" s="9">
        <v>42931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5.2</v>
      </c>
      <c r="CJ31">
        <f t="shared" si="85"/>
        <v>0</v>
      </c>
      <c r="CK31">
        <f t="shared" si="85"/>
        <v>0</v>
      </c>
      <c r="CL31">
        <f t="shared" si="85"/>
        <v>2.5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1.5999999999999999</v>
      </c>
      <c r="CS31">
        <f t="shared" si="85"/>
        <v>0</v>
      </c>
      <c r="CT31">
        <f t="shared" si="85"/>
        <v>0.8</v>
      </c>
      <c r="CU31">
        <f t="shared" si="85"/>
        <v>0</v>
      </c>
      <c r="CV31">
        <f t="shared" si="85"/>
        <v>2</v>
      </c>
      <c r="CW31">
        <f t="shared" si="85"/>
        <v>0</v>
      </c>
      <c r="CX31">
        <f t="shared" si="85"/>
        <v>0</v>
      </c>
      <c r="CY31">
        <f t="shared" si="85"/>
        <v>0.2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0</v>
      </c>
      <c r="DH31">
        <f t="shared" si="85"/>
        <v>0.4</v>
      </c>
      <c r="DI31">
        <f t="shared" si="85"/>
        <v>0</v>
      </c>
      <c r="DJ31" s="1"/>
      <c r="DK31" s="1"/>
      <c r="DL31" s="2">
        <v>42945</v>
      </c>
      <c r="DM31">
        <f t="shared" ref="DM31:EU31" si="86">CA59+CA60</f>
        <v>0</v>
      </c>
      <c r="DN31">
        <f t="shared" si="86"/>
        <v>0</v>
      </c>
      <c r="DO31">
        <f t="shared" si="86"/>
        <v>0</v>
      </c>
      <c r="DP31">
        <f t="shared" si="86"/>
        <v>0</v>
      </c>
      <c r="DQ31">
        <f t="shared" si="86"/>
        <v>0</v>
      </c>
      <c r="DR31">
        <f t="shared" si="86"/>
        <v>0</v>
      </c>
      <c r="DS31">
        <f t="shared" si="86"/>
        <v>0</v>
      </c>
      <c r="DT31">
        <f t="shared" si="86"/>
        <v>0</v>
      </c>
      <c r="DU31">
        <f t="shared" si="86"/>
        <v>0</v>
      </c>
      <c r="DV31">
        <f t="shared" si="86"/>
        <v>0</v>
      </c>
      <c r="DW31">
        <f t="shared" si="86"/>
        <v>0</v>
      </c>
      <c r="DX31">
        <f t="shared" si="86"/>
        <v>0</v>
      </c>
      <c r="DY31">
        <f t="shared" si="86"/>
        <v>0</v>
      </c>
      <c r="DZ31">
        <f t="shared" si="86"/>
        <v>0</v>
      </c>
      <c r="EA31">
        <f t="shared" si="86"/>
        <v>0</v>
      </c>
      <c r="EB31">
        <f t="shared" si="86"/>
        <v>0</v>
      </c>
      <c r="EC31">
        <f t="shared" si="86"/>
        <v>0</v>
      </c>
      <c r="ED31">
        <f t="shared" si="86"/>
        <v>0</v>
      </c>
      <c r="EE31">
        <f t="shared" si="86"/>
        <v>0</v>
      </c>
      <c r="EF31">
        <f t="shared" si="86"/>
        <v>0</v>
      </c>
      <c r="EG31">
        <f t="shared" si="86"/>
        <v>0</v>
      </c>
      <c r="EH31">
        <f t="shared" si="86"/>
        <v>0</v>
      </c>
      <c r="EI31">
        <f t="shared" si="86"/>
        <v>0</v>
      </c>
      <c r="EJ31">
        <f t="shared" si="86"/>
        <v>0</v>
      </c>
      <c r="EK31">
        <f t="shared" si="86"/>
        <v>0</v>
      </c>
      <c r="EL31">
        <f t="shared" si="86"/>
        <v>0</v>
      </c>
      <c r="EM31">
        <f t="shared" si="86"/>
        <v>0</v>
      </c>
      <c r="EN31">
        <f t="shared" si="86"/>
        <v>0</v>
      </c>
      <c r="EO31">
        <f t="shared" si="86"/>
        <v>0</v>
      </c>
      <c r="EP31">
        <f t="shared" si="86"/>
        <v>0</v>
      </c>
      <c r="EQ31">
        <f t="shared" si="86"/>
        <v>0</v>
      </c>
      <c r="ER31">
        <f t="shared" si="86"/>
        <v>0</v>
      </c>
      <c r="ES31">
        <f t="shared" si="86"/>
        <v>0</v>
      </c>
      <c r="ET31">
        <f t="shared" si="86"/>
        <v>0</v>
      </c>
      <c r="EU31">
        <f t="shared" si="86"/>
        <v>0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0</v>
      </c>
      <c r="AT32">
        <f t="shared" si="87"/>
        <v>0</v>
      </c>
      <c r="AU32">
        <f t="shared" si="87"/>
        <v>0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0</v>
      </c>
      <c r="BF32">
        <f t="shared" si="87"/>
        <v>0</v>
      </c>
      <c r="BG32">
        <f t="shared" si="87"/>
        <v>0</v>
      </c>
      <c r="BH32">
        <f t="shared" si="87"/>
        <v>0</v>
      </c>
      <c r="BI32">
        <f t="shared" si="87"/>
        <v>0</v>
      </c>
      <c r="BJ32">
        <f t="shared" si="87"/>
        <v>0</v>
      </c>
      <c r="BK32">
        <f t="shared" si="87"/>
        <v>0</v>
      </c>
      <c r="BL32">
        <f t="shared" si="87"/>
        <v>0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0</v>
      </c>
      <c r="BQ32">
        <f t="shared" si="87"/>
        <v>0</v>
      </c>
      <c r="BR32">
        <f t="shared" si="87"/>
        <v>0</v>
      </c>
      <c r="BS32">
        <f t="shared" si="87"/>
        <v>0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9.8000000000000007</v>
      </c>
      <c r="CB32">
        <f t="shared" si="88"/>
        <v>0</v>
      </c>
      <c r="CC32">
        <f t="shared" si="88"/>
        <v>0</v>
      </c>
      <c r="CD32">
        <f t="shared" si="88"/>
        <v>0</v>
      </c>
      <c r="CE32">
        <f t="shared" si="88"/>
        <v>1.5</v>
      </c>
      <c r="CF32">
        <f t="shared" si="88"/>
        <v>0</v>
      </c>
      <c r="CG32">
        <f t="shared" si="88"/>
        <v>3</v>
      </c>
      <c r="CH32">
        <f t="shared" si="88"/>
        <v>0</v>
      </c>
      <c r="CI32">
        <f t="shared" si="88"/>
        <v>3.8000000000000003</v>
      </c>
      <c r="CJ32">
        <f t="shared" si="88"/>
        <v>3.5999999999999996</v>
      </c>
      <c r="CK32">
        <f t="shared" si="88"/>
        <v>0</v>
      </c>
      <c r="CL32">
        <f t="shared" si="88"/>
        <v>7.1999999999999993</v>
      </c>
      <c r="CM32">
        <f t="shared" si="88"/>
        <v>3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</v>
      </c>
      <c r="CR32">
        <f t="shared" si="88"/>
        <v>10.8</v>
      </c>
      <c r="CS32">
        <f t="shared" si="88"/>
        <v>0</v>
      </c>
      <c r="CT32">
        <f t="shared" si="88"/>
        <v>7.3</v>
      </c>
      <c r="CU32">
        <f t="shared" si="88"/>
        <v>9</v>
      </c>
      <c r="CV32">
        <f t="shared" si="88"/>
        <v>13.399999999999999</v>
      </c>
      <c r="CW32">
        <f t="shared" si="88"/>
        <v>1.7999999999999998</v>
      </c>
      <c r="CX32">
        <f t="shared" si="88"/>
        <v>0</v>
      </c>
      <c r="CY32">
        <f t="shared" si="88"/>
        <v>2.8</v>
      </c>
      <c r="CZ32">
        <f t="shared" si="88"/>
        <v>16.5</v>
      </c>
      <c r="DA32">
        <f t="shared" si="88"/>
        <v>0</v>
      </c>
      <c r="DB32">
        <f t="shared" si="88"/>
        <v>0.8</v>
      </c>
      <c r="DC32">
        <f t="shared" si="88"/>
        <v>0</v>
      </c>
      <c r="DD32">
        <f t="shared" si="88"/>
        <v>0</v>
      </c>
      <c r="DE32">
        <f t="shared" si="88"/>
        <v>0.89999999999999991</v>
      </c>
      <c r="DF32">
        <f t="shared" si="88"/>
        <v>1</v>
      </c>
      <c r="DG32">
        <f t="shared" si="88"/>
        <v>0.1</v>
      </c>
      <c r="DH32">
        <f t="shared" si="88"/>
        <v>2.4</v>
      </c>
      <c r="DI32">
        <f t="shared" si="88"/>
        <v>0</v>
      </c>
      <c r="DJ32" s="1"/>
      <c r="DK32" s="1"/>
      <c r="DL32" s="2">
        <v>42946</v>
      </c>
      <c r="DM32">
        <f t="shared" ref="DM32:EU32" si="89">CA61+CA62</f>
        <v>0</v>
      </c>
      <c r="DN32">
        <f t="shared" si="89"/>
        <v>0</v>
      </c>
      <c r="DO32">
        <f t="shared" si="89"/>
        <v>0</v>
      </c>
      <c r="DP32">
        <f t="shared" si="89"/>
        <v>0</v>
      </c>
      <c r="DQ32">
        <f t="shared" si="89"/>
        <v>0</v>
      </c>
      <c r="DR32">
        <f t="shared" si="89"/>
        <v>0</v>
      </c>
      <c r="DS32">
        <f t="shared" si="89"/>
        <v>0</v>
      </c>
      <c r="DT32">
        <f t="shared" si="89"/>
        <v>0</v>
      </c>
      <c r="DU32">
        <f t="shared" si="89"/>
        <v>0</v>
      </c>
      <c r="DV32">
        <f t="shared" si="89"/>
        <v>0</v>
      </c>
      <c r="DW32">
        <f t="shared" si="89"/>
        <v>0</v>
      </c>
      <c r="DX32">
        <f t="shared" si="89"/>
        <v>0</v>
      </c>
      <c r="DY32">
        <f t="shared" si="89"/>
        <v>0</v>
      </c>
      <c r="DZ32">
        <f t="shared" si="89"/>
        <v>0</v>
      </c>
      <c r="EA32">
        <f t="shared" si="89"/>
        <v>0</v>
      </c>
      <c r="EB32">
        <f t="shared" si="89"/>
        <v>0</v>
      </c>
      <c r="EC32">
        <f t="shared" si="89"/>
        <v>0</v>
      </c>
      <c r="ED32">
        <f t="shared" si="89"/>
        <v>0</v>
      </c>
      <c r="EE32">
        <f t="shared" si="89"/>
        <v>0</v>
      </c>
      <c r="EF32">
        <f t="shared" si="89"/>
        <v>0</v>
      </c>
      <c r="EG32">
        <f t="shared" si="89"/>
        <v>0</v>
      </c>
      <c r="EH32">
        <f t="shared" si="89"/>
        <v>0</v>
      </c>
      <c r="EI32">
        <f t="shared" si="89"/>
        <v>0</v>
      </c>
      <c r="EJ32">
        <f t="shared" si="89"/>
        <v>0</v>
      </c>
      <c r="EK32">
        <f t="shared" si="89"/>
        <v>0</v>
      </c>
      <c r="EL32">
        <f t="shared" si="89"/>
        <v>0</v>
      </c>
      <c r="EM32">
        <f t="shared" si="89"/>
        <v>0</v>
      </c>
      <c r="EN32">
        <f t="shared" si="89"/>
        <v>0</v>
      </c>
      <c r="EO32">
        <f t="shared" si="89"/>
        <v>0</v>
      </c>
      <c r="EP32">
        <f t="shared" si="89"/>
        <v>0</v>
      </c>
      <c r="EQ32">
        <f t="shared" si="89"/>
        <v>0</v>
      </c>
      <c r="ER32">
        <f t="shared" si="89"/>
        <v>0</v>
      </c>
      <c r="ES32">
        <f t="shared" si="89"/>
        <v>0</v>
      </c>
      <c r="ET32">
        <f t="shared" si="89"/>
        <v>0</v>
      </c>
      <c r="EU32">
        <f t="shared" si="89"/>
        <v>0</v>
      </c>
    </row>
    <row r="33" spans="1:116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0</v>
      </c>
      <c r="AR33">
        <f t="shared" si="90"/>
        <v>0</v>
      </c>
      <c r="AS33">
        <f t="shared" si="90"/>
        <v>0</v>
      </c>
      <c r="AT33">
        <f t="shared" si="90"/>
        <v>0</v>
      </c>
      <c r="AU33">
        <f t="shared" si="90"/>
        <v>0</v>
      </c>
      <c r="AV33">
        <f t="shared" si="90"/>
        <v>0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0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0</v>
      </c>
      <c r="BO33">
        <f t="shared" si="90"/>
        <v>0</v>
      </c>
      <c r="BP33">
        <f t="shared" si="90"/>
        <v>0</v>
      </c>
      <c r="BQ33">
        <f t="shared" si="90"/>
        <v>0</v>
      </c>
      <c r="BR33">
        <f t="shared" si="90"/>
        <v>0</v>
      </c>
      <c r="BS33">
        <f t="shared" si="90"/>
        <v>0</v>
      </c>
      <c r="BT33">
        <f t="shared" si="90"/>
        <v>0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42932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0.6</v>
      </c>
      <c r="CH33">
        <f t="shared" si="91"/>
        <v>0</v>
      </c>
      <c r="CI33">
        <f t="shared" si="91"/>
        <v>7.6000000000000005</v>
      </c>
      <c r="CJ33">
        <f t="shared" si="91"/>
        <v>1.8</v>
      </c>
      <c r="CK33">
        <f t="shared" si="91"/>
        <v>0</v>
      </c>
      <c r="CL33">
        <f t="shared" si="91"/>
        <v>2.2000000000000002</v>
      </c>
      <c r="CM33">
        <f t="shared" si="91"/>
        <v>0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0</v>
      </c>
      <c r="CR33">
        <f t="shared" si="91"/>
        <v>4.6000000000000005</v>
      </c>
      <c r="CS33">
        <f t="shared" si="91"/>
        <v>0</v>
      </c>
      <c r="CT33">
        <f t="shared" si="91"/>
        <v>3</v>
      </c>
      <c r="CU33">
        <f t="shared" si="91"/>
        <v>0</v>
      </c>
      <c r="CV33">
        <f t="shared" si="91"/>
        <v>1</v>
      </c>
      <c r="CW33">
        <f t="shared" si="91"/>
        <v>2.6</v>
      </c>
      <c r="CX33">
        <f t="shared" si="91"/>
        <v>0</v>
      </c>
      <c r="CY33">
        <f t="shared" si="91"/>
        <v>0.4</v>
      </c>
      <c r="CZ33">
        <f t="shared" si="91"/>
        <v>1.5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0</v>
      </c>
      <c r="DE33">
        <f t="shared" si="91"/>
        <v>0</v>
      </c>
      <c r="DF33">
        <f t="shared" si="91"/>
        <v>1.2</v>
      </c>
      <c r="DG33">
        <f t="shared" si="91"/>
        <v>0</v>
      </c>
      <c r="DH33">
        <f t="shared" si="91"/>
        <v>6.2</v>
      </c>
      <c r="DI33">
        <f t="shared" si="91"/>
        <v>0</v>
      </c>
      <c r="DJ33" s="1"/>
      <c r="DK33" s="1"/>
      <c r="DL33" s="2"/>
    </row>
    <row r="34" spans="1:116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2">C65+C66</f>
        <v>0</v>
      </c>
      <c r="AP34">
        <f t="shared" si="92"/>
        <v>0</v>
      </c>
      <c r="AQ34">
        <f t="shared" si="92"/>
        <v>0</v>
      </c>
      <c r="AR34">
        <f t="shared" si="92"/>
        <v>0</v>
      </c>
      <c r="AS34">
        <f t="shared" si="92"/>
        <v>0</v>
      </c>
      <c r="AT34">
        <f t="shared" si="92"/>
        <v>0</v>
      </c>
      <c r="AU34">
        <f t="shared" si="92"/>
        <v>0</v>
      </c>
      <c r="AV34">
        <f t="shared" si="92"/>
        <v>0</v>
      </c>
      <c r="AW34">
        <f t="shared" si="92"/>
        <v>0</v>
      </c>
      <c r="AX34">
        <f t="shared" si="92"/>
        <v>0</v>
      </c>
      <c r="AY34">
        <f t="shared" si="92"/>
        <v>0</v>
      </c>
      <c r="AZ34">
        <f t="shared" si="92"/>
        <v>0</v>
      </c>
      <c r="BA34">
        <f t="shared" si="92"/>
        <v>0</v>
      </c>
      <c r="BB34">
        <f t="shared" si="92"/>
        <v>0</v>
      </c>
      <c r="BC34">
        <f t="shared" si="92"/>
        <v>0</v>
      </c>
      <c r="BD34">
        <f t="shared" si="92"/>
        <v>0</v>
      </c>
      <c r="BE34">
        <f t="shared" si="92"/>
        <v>0</v>
      </c>
      <c r="BF34">
        <f t="shared" si="92"/>
        <v>0</v>
      </c>
      <c r="BG34">
        <f t="shared" si="92"/>
        <v>0</v>
      </c>
      <c r="BH34">
        <f t="shared" si="92"/>
        <v>0</v>
      </c>
      <c r="BI34">
        <f t="shared" si="92"/>
        <v>0</v>
      </c>
      <c r="BJ34">
        <f t="shared" si="92"/>
        <v>0</v>
      </c>
      <c r="BK34">
        <f t="shared" si="92"/>
        <v>0</v>
      </c>
      <c r="BL34">
        <f t="shared" si="92"/>
        <v>0</v>
      </c>
      <c r="BM34">
        <f t="shared" si="92"/>
        <v>0</v>
      </c>
      <c r="BN34">
        <f t="shared" si="92"/>
        <v>0</v>
      </c>
      <c r="BO34">
        <f t="shared" si="92"/>
        <v>0</v>
      </c>
      <c r="BP34">
        <f t="shared" si="92"/>
        <v>0</v>
      </c>
      <c r="BQ34">
        <f t="shared" si="92"/>
        <v>0</v>
      </c>
      <c r="BR34">
        <f t="shared" si="92"/>
        <v>0</v>
      </c>
      <c r="BS34">
        <f t="shared" si="92"/>
        <v>0</v>
      </c>
      <c r="BT34">
        <f t="shared" si="92"/>
        <v>0</v>
      </c>
      <c r="BU34">
        <f t="shared" si="92"/>
        <v>0</v>
      </c>
      <c r="BV34">
        <f t="shared" si="92"/>
        <v>0</v>
      </c>
      <c r="BW34">
        <f t="shared" si="92"/>
        <v>0</v>
      </c>
      <c r="BX34" s="1"/>
      <c r="BY34" s="10"/>
      <c r="BZ34">
        <v>24</v>
      </c>
      <c r="CA34">
        <f t="shared" ref="CA34:DI34" si="93">AO65+AO66</f>
        <v>0.8</v>
      </c>
      <c r="CB34">
        <f t="shared" si="93"/>
        <v>0</v>
      </c>
      <c r="CC34">
        <f t="shared" si="93"/>
        <v>0</v>
      </c>
      <c r="CD34">
        <f t="shared" si="93"/>
        <v>0</v>
      </c>
      <c r="CE34">
        <f t="shared" si="93"/>
        <v>0.2</v>
      </c>
      <c r="CF34">
        <f t="shared" si="93"/>
        <v>0</v>
      </c>
      <c r="CG34">
        <f t="shared" si="93"/>
        <v>0</v>
      </c>
      <c r="CH34">
        <f t="shared" si="93"/>
        <v>0</v>
      </c>
      <c r="CI34">
        <f t="shared" si="93"/>
        <v>2.6</v>
      </c>
      <c r="CJ34">
        <f t="shared" si="93"/>
        <v>0.4</v>
      </c>
      <c r="CK34">
        <f t="shared" si="93"/>
        <v>0</v>
      </c>
      <c r="CL34">
        <f t="shared" si="93"/>
        <v>0.8</v>
      </c>
      <c r="CM34">
        <f t="shared" si="93"/>
        <v>1</v>
      </c>
      <c r="CN34">
        <f t="shared" si="93"/>
        <v>0</v>
      </c>
      <c r="CO34">
        <f t="shared" si="93"/>
        <v>0</v>
      </c>
      <c r="CP34">
        <f t="shared" si="93"/>
        <v>0</v>
      </c>
      <c r="CQ34">
        <f t="shared" si="93"/>
        <v>0</v>
      </c>
      <c r="CR34">
        <f t="shared" si="93"/>
        <v>0</v>
      </c>
      <c r="CS34">
        <f t="shared" si="93"/>
        <v>3</v>
      </c>
      <c r="CT34">
        <f t="shared" si="93"/>
        <v>1</v>
      </c>
      <c r="CU34">
        <f t="shared" si="93"/>
        <v>1</v>
      </c>
      <c r="CV34">
        <f t="shared" si="93"/>
        <v>0</v>
      </c>
      <c r="CW34">
        <f t="shared" si="93"/>
        <v>20.7</v>
      </c>
      <c r="CX34">
        <f t="shared" si="93"/>
        <v>0</v>
      </c>
      <c r="CY34">
        <f t="shared" si="93"/>
        <v>1.7</v>
      </c>
      <c r="CZ34">
        <f t="shared" si="93"/>
        <v>0</v>
      </c>
      <c r="DA34">
        <f t="shared" si="93"/>
        <v>0</v>
      </c>
      <c r="DB34">
        <f t="shared" si="93"/>
        <v>0</v>
      </c>
      <c r="DC34">
        <f t="shared" si="93"/>
        <v>0</v>
      </c>
      <c r="DD34">
        <f t="shared" si="93"/>
        <v>0</v>
      </c>
      <c r="DE34">
        <f t="shared" si="93"/>
        <v>0</v>
      </c>
      <c r="DF34">
        <f t="shared" si="93"/>
        <v>0.6</v>
      </c>
      <c r="DG34">
        <f t="shared" si="93"/>
        <v>3.2</v>
      </c>
      <c r="DH34">
        <f t="shared" si="93"/>
        <v>7.4</v>
      </c>
      <c r="DI34">
        <f t="shared" si="93"/>
        <v>0</v>
      </c>
      <c r="DJ34" s="1"/>
      <c r="DK34" s="1"/>
    </row>
    <row r="35" spans="1:116" x14ac:dyDescent="0.25">
      <c r="A35" s="8">
        <v>43651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42925</v>
      </c>
      <c r="AN35">
        <v>6</v>
      </c>
      <c r="AO35">
        <f t="shared" ref="AO35:BW35" si="94">C67+C68</f>
        <v>0</v>
      </c>
      <c r="AP35">
        <f t="shared" si="94"/>
        <v>0</v>
      </c>
      <c r="AQ35">
        <f t="shared" si="94"/>
        <v>0</v>
      </c>
      <c r="AR35">
        <f t="shared" si="94"/>
        <v>0</v>
      </c>
      <c r="AS35">
        <f t="shared" si="94"/>
        <v>0</v>
      </c>
      <c r="AT35">
        <f t="shared" si="94"/>
        <v>0</v>
      </c>
      <c r="AU35">
        <f t="shared" si="94"/>
        <v>0</v>
      </c>
      <c r="AV35">
        <f t="shared" si="94"/>
        <v>0</v>
      </c>
      <c r="AW35">
        <f t="shared" si="94"/>
        <v>0</v>
      </c>
      <c r="AX35">
        <f t="shared" si="94"/>
        <v>0</v>
      </c>
      <c r="AY35">
        <f t="shared" si="94"/>
        <v>0</v>
      </c>
      <c r="AZ35">
        <f t="shared" si="94"/>
        <v>0</v>
      </c>
      <c r="BA35">
        <f t="shared" si="94"/>
        <v>0</v>
      </c>
      <c r="BB35">
        <f t="shared" si="94"/>
        <v>0</v>
      </c>
      <c r="BC35">
        <f t="shared" si="94"/>
        <v>0</v>
      </c>
      <c r="BD35">
        <f t="shared" si="94"/>
        <v>0</v>
      </c>
      <c r="BE35">
        <f t="shared" si="94"/>
        <v>0</v>
      </c>
      <c r="BF35">
        <f t="shared" si="94"/>
        <v>0</v>
      </c>
      <c r="BG35">
        <f t="shared" si="94"/>
        <v>0</v>
      </c>
      <c r="BH35">
        <f t="shared" si="94"/>
        <v>0</v>
      </c>
      <c r="BI35">
        <f t="shared" si="94"/>
        <v>0</v>
      </c>
      <c r="BJ35">
        <f t="shared" si="94"/>
        <v>0</v>
      </c>
      <c r="BK35">
        <f t="shared" si="94"/>
        <v>0</v>
      </c>
      <c r="BL35">
        <f t="shared" si="94"/>
        <v>0</v>
      </c>
      <c r="BM35">
        <f t="shared" si="94"/>
        <v>0</v>
      </c>
      <c r="BN35">
        <f t="shared" si="94"/>
        <v>0</v>
      </c>
      <c r="BO35">
        <f t="shared" si="94"/>
        <v>0</v>
      </c>
      <c r="BP35">
        <f t="shared" si="94"/>
        <v>0</v>
      </c>
      <c r="BQ35">
        <f t="shared" si="94"/>
        <v>0</v>
      </c>
      <c r="BR35">
        <f t="shared" si="94"/>
        <v>0</v>
      </c>
      <c r="BS35">
        <f t="shared" si="94"/>
        <v>0</v>
      </c>
      <c r="BT35">
        <f t="shared" si="94"/>
        <v>0</v>
      </c>
      <c r="BU35">
        <f t="shared" si="94"/>
        <v>0</v>
      </c>
      <c r="BV35">
        <f t="shared" si="94"/>
        <v>0</v>
      </c>
      <c r="BW35">
        <f t="shared" si="94"/>
        <v>0</v>
      </c>
      <c r="BX35" s="1"/>
      <c r="BY35" s="9">
        <v>42933</v>
      </c>
      <c r="BZ35">
        <v>12</v>
      </c>
      <c r="CA35">
        <f t="shared" ref="CA35:DI35" si="95">AO67+AO68</f>
        <v>0</v>
      </c>
      <c r="CB35">
        <f t="shared" si="95"/>
        <v>0</v>
      </c>
      <c r="CC35">
        <f t="shared" si="95"/>
        <v>0</v>
      </c>
      <c r="CD35">
        <f t="shared" si="95"/>
        <v>0</v>
      </c>
      <c r="CE35">
        <f t="shared" si="95"/>
        <v>0</v>
      </c>
      <c r="CF35">
        <f t="shared" si="95"/>
        <v>0</v>
      </c>
      <c r="CG35">
        <f t="shared" si="95"/>
        <v>1</v>
      </c>
      <c r="CH35">
        <f t="shared" si="95"/>
        <v>1</v>
      </c>
      <c r="CI35">
        <f t="shared" si="95"/>
        <v>6.6</v>
      </c>
      <c r="CJ35">
        <f t="shared" si="95"/>
        <v>0</v>
      </c>
      <c r="CK35">
        <f t="shared" si="95"/>
        <v>0</v>
      </c>
      <c r="CL35">
        <f t="shared" si="95"/>
        <v>0</v>
      </c>
      <c r="CM35">
        <f t="shared" si="95"/>
        <v>0</v>
      </c>
      <c r="CN35">
        <f t="shared" si="95"/>
        <v>0</v>
      </c>
      <c r="CO35">
        <f t="shared" si="95"/>
        <v>0</v>
      </c>
      <c r="CP35">
        <f t="shared" si="95"/>
        <v>0</v>
      </c>
      <c r="CQ35">
        <f t="shared" si="95"/>
        <v>0</v>
      </c>
      <c r="CR35">
        <f t="shared" si="95"/>
        <v>0</v>
      </c>
      <c r="CS35">
        <f t="shared" si="95"/>
        <v>1</v>
      </c>
      <c r="CT35">
        <f t="shared" si="95"/>
        <v>0</v>
      </c>
      <c r="CU35">
        <f t="shared" si="95"/>
        <v>0</v>
      </c>
      <c r="CV35">
        <f t="shared" si="95"/>
        <v>0.6</v>
      </c>
      <c r="CW35">
        <f t="shared" si="95"/>
        <v>0</v>
      </c>
      <c r="CX35">
        <f t="shared" si="95"/>
        <v>0</v>
      </c>
      <c r="CY35">
        <f t="shared" si="95"/>
        <v>0</v>
      </c>
      <c r="CZ35">
        <f t="shared" si="95"/>
        <v>0</v>
      </c>
      <c r="DA35">
        <f t="shared" si="95"/>
        <v>0</v>
      </c>
      <c r="DB35">
        <f t="shared" si="95"/>
        <v>0</v>
      </c>
      <c r="DC35">
        <f t="shared" si="95"/>
        <v>0</v>
      </c>
      <c r="DD35">
        <f t="shared" si="95"/>
        <v>0</v>
      </c>
      <c r="DE35">
        <f t="shared" si="95"/>
        <v>0.4</v>
      </c>
      <c r="DF35">
        <f t="shared" si="95"/>
        <v>1.6</v>
      </c>
      <c r="DG35">
        <f t="shared" si="95"/>
        <v>0.2</v>
      </c>
      <c r="DH35">
        <f t="shared" si="95"/>
        <v>0</v>
      </c>
      <c r="DI35">
        <f t="shared" si="95"/>
        <v>0</v>
      </c>
      <c r="DJ35" s="1"/>
      <c r="DK35" s="1"/>
    </row>
    <row r="36" spans="1:116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 s="10"/>
      <c r="AN36">
        <v>12</v>
      </c>
      <c r="AO36">
        <f t="shared" ref="AO36:BW36" si="96">C69+C70</f>
        <v>0</v>
      </c>
      <c r="AP36">
        <f t="shared" si="96"/>
        <v>0</v>
      </c>
      <c r="AQ36">
        <f t="shared" si="96"/>
        <v>0</v>
      </c>
      <c r="AR36">
        <f t="shared" si="96"/>
        <v>0</v>
      </c>
      <c r="AS36">
        <f t="shared" si="96"/>
        <v>0</v>
      </c>
      <c r="AT36">
        <f t="shared" si="96"/>
        <v>0</v>
      </c>
      <c r="AU36">
        <f t="shared" si="96"/>
        <v>0</v>
      </c>
      <c r="AV36">
        <f t="shared" si="96"/>
        <v>0</v>
      </c>
      <c r="AW36">
        <f t="shared" si="96"/>
        <v>0</v>
      </c>
      <c r="AX36">
        <f t="shared" si="96"/>
        <v>0</v>
      </c>
      <c r="AY36">
        <f t="shared" si="96"/>
        <v>0</v>
      </c>
      <c r="AZ36">
        <f t="shared" si="96"/>
        <v>0</v>
      </c>
      <c r="BA36">
        <f t="shared" si="96"/>
        <v>0</v>
      </c>
      <c r="BB36">
        <f t="shared" si="96"/>
        <v>0</v>
      </c>
      <c r="BC36">
        <f t="shared" si="96"/>
        <v>0</v>
      </c>
      <c r="BD36">
        <f t="shared" si="96"/>
        <v>0</v>
      </c>
      <c r="BE36">
        <f t="shared" si="96"/>
        <v>0</v>
      </c>
      <c r="BF36">
        <f t="shared" si="96"/>
        <v>0</v>
      </c>
      <c r="BG36">
        <f t="shared" si="96"/>
        <v>0</v>
      </c>
      <c r="BH36">
        <f t="shared" si="96"/>
        <v>0</v>
      </c>
      <c r="BI36">
        <f t="shared" si="96"/>
        <v>0</v>
      </c>
      <c r="BJ36">
        <f t="shared" si="96"/>
        <v>0</v>
      </c>
      <c r="BK36">
        <f t="shared" si="96"/>
        <v>0</v>
      </c>
      <c r="BL36">
        <f t="shared" si="96"/>
        <v>0</v>
      </c>
      <c r="BM36">
        <f t="shared" si="96"/>
        <v>0</v>
      </c>
      <c r="BN36">
        <f t="shared" si="96"/>
        <v>0</v>
      </c>
      <c r="BO36">
        <f t="shared" si="96"/>
        <v>0</v>
      </c>
      <c r="BP36">
        <f t="shared" si="96"/>
        <v>0</v>
      </c>
      <c r="BQ36">
        <f t="shared" si="96"/>
        <v>0</v>
      </c>
      <c r="BR36">
        <f t="shared" si="96"/>
        <v>0</v>
      </c>
      <c r="BS36">
        <f t="shared" si="96"/>
        <v>0</v>
      </c>
      <c r="BT36">
        <f t="shared" si="96"/>
        <v>0</v>
      </c>
      <c r="BU36">
        <f t="shared" si="96"/>
        <v>0</v>
      </c>
      <c r="BV36">
        <f t="shared" si="96"/>
        <v>0</v>
      </c>
      <c r="BW36">
        <f t="shared" si="96"/>
        <v>0</v>
      </c>
      <c r="BX36" s="1"/>
      <c r="BY36" s="10"/>
      <c r="BZ36">
        <v>24</v>
      </c>
      <c r="CA36">
        <f t="shared" ref="CA36:DI36" si="97">AO69+AO70</f>
        <v>3</v>
      </c>
      <c r="CB36">
        <f t="shared" si="97"/>
        <v>0</v>
      </c>
      <c r="CC36">
        <f t="shared" si="97"/>
        <v>0</v>
      </c>
      <c r="CD36">
        <f t="shared" si="97"/>
        <v>0</v>
      </c>
      <c r="CE36">
        <f t="shared" si="97"/>
        <v>0</v>
      </c>
      <c r="CF36">
        <f t="shared" si="97"/>
        <v>0</v>
      </c>
      <c r="CG36">
        <f t="shared" si="97"/>
        <v>0</v>
      </c>
      <c r="CH36">
        <f t="shared" si="97"/>
        <v>0</v>
      </c>
      <c r="CI36">
        <f t="shared" si="97"/>
        <v>0</v>
      </c>
      <c r="CJ36">
        <f t="shared" si="97"/>
        <v>0</v>
      </c>
      <c r="CK36">
        <f t="shared" si="97"/>
        <v>0</v>
      </c>
      <c r="CL36">
        <f t="shared" si="97"/>
        <v>0.6</v>
      </c>
      <c r="CM36">
        <f t="shared" si="97"/>
        <v>0</v>
      </c>
      <c r="CN36">
        <f t="shared" si="97"/>
        <v>0</v>
      </c>
      <c r="CO36">
        <f t="shared" si="97"/>
        <v>0</v>
      </c>
      <c r="CP36">
        <f t="shared" si="97"/>
        <v>0</v>
      </c>
      <c r="CQ36">
        <f t="shared" si="97"/>
        <v>0</v>
      </c>
      <c r="CR36">
        <f t="shared" si="97"/>
        <v>2.4</v>
      </c>
      <c r="CS36">
        <f t="shared" si="97"/>
        <v>0</v>
      </c>
      <c r="CT36">
        <f t="shared" si="97"/>
        <v>4.7</v>
      </c>
      <c r="CU36">
        <f t="shared" si="97"/>
        <v>3</v>
      </c>
      <c r="CV36">
        <f t="shared" si="97"/>
        <v>0.2</v>
      </c>
      <c r="CW36">
        <f t="shared" si="97"/>
        <v>0</v>
      </c>
      <c r="CX36">
        <f t="shared" si="97"/>
        <v>0</v>
      </c>
      <c r="CY36">
        <f t="shared" si="97"/>
        <v>0</v>
      </c>
      <c r="CZ36">
        <f t="shared" si="97"/>
        <v>0</v>
      </c>
      <c r="DA36">
        <f t="shared" si="97"/>
        <v>0</v>
      </c>
      <c r="DB36">
        <f t="shared" si="97"/>
        <v>0</v>
      </c>
      <c r="DC36">
        <f t="shared" si="97"/>
        <v>0</v>
      </c>
      <c r="DD36">
        <f t="shared" si="97"/>
        <v>0</v>
      </c>
      <c r="DE36">
        <f t="shared" si="97"/>
        <v>0</v>
      </c>
      <c r="DF36">
        <f t="shared" si="97"/>
        <v>7.2</v>
      </c>
      <c r="DG36">
        <f t="shared" si="97"/>
        <v>0</v>
      </c>
      <c r="DH36">
        <f t="shared" si="97"/>
        <v>0</v>
      </c>
      <c r="DI36">
        <f t="shared" si="97"/>
        <v>0</v>
      </c>
      <c r="DJ36" s="1"/>
      <c r="DK36" s="1"/>
    </row>
    <row r="37" spans="1:116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10"/>
      <c r="AN37">
        <v>18</v>
      </c>
      <c r="AO37">
        <f t="shared" ref="AO37:BW37" si="98">C71+C72</f>
        <v>0</v>
      </c>
      <c r="AP37">
        <f t="shared" si="98"/>
        <v>0</v>
      </c>
      <c r="AQ37">
        <f t="shared" si="98"/>
        <v>0</v>
      </c>
      <c r="AR37">
        <f t="shared" si="98"/>
        <v>0</v>
      </c>
      <c r="AS37">
        <f t="shared" si="98"/>
        <v>0</v>
      </c>
      <c r="AT37">
        <f t="shared" si="98"/>
        <v>0</v>
      </c>
      <c r="AU37">
        <f t="shared" si="98"/>
        <v>0</v>
      </c>
      <c r="AV37">
        <f t="shared" si="98"/>
        <v>0</v>
      </c>
      <c r="AW37">
        <f t="shared" si="98"/>
        <v>0</v>
      </c>
      <c r="AX37">
        <f t="shared" si="98"/>
        <v>0</v>
      </c>
      <c r="AY37">
        <f t="shared" si="98"/>
        <v>0</v>
      </c>
      <c r="AZ37">
        <f t="shared" si="98"/>
        <v>0</v>
      </c>
      <c r="BA37">
        <f t="shared" si="98"/>
        <v>0</v>
      </c>
      <c r="BB37">
        <f t="shared" si="98"/>
        <v>0</v>
      </c>
      <c r="BC37">
        <f t="shared" si="98"/>
        <v>0</v>
      </c>
      <c r="BD37">
        <f t="shared" si="98"/>
        <v>0</v>
      </c>
      <c r="BE37">
        <f t="shared" si="98"/>
        <v>0</v>
      </c>
      <c r="BF37">
        <f t="shared" si="98"/>
        <v>0</v>
      </c>
      <c r="BG37">
        <f t="shared" si="98"/>
        <v>0</v>
      </c>
      <c r="BH37">
        <f t="shared" si="98"/>
        <v>0</v>
      </c>
      <c r="BI37">
        <f t="shared" si="98"/>
        <v>0</v>
      </c>
      <c r="BJ37">
        <f t="shared" si="98"/>
        <v>0</v>
      </c>
      <c r="BK37">
        <f t="shared" si="98"/>
        <v>0</v>
      </c>
      <c r="BL37">
        <f t="shared" si="98"/>
        <v>0</v>
      </c>
      <c r="BM37">
        <f t="shared" si="98"/>
        <v>0</v>
      </c>
      <c r="BN37">
        <f t="shared" si="98"/>
        <v>0</v>
      </c>
      <c r="BO37">
        <f t="shared" si="98"/>
        <v>0</v>
      </c>
      <c r="BP37">
        <f t="shared" si="98"/>
        <v>0</v>
      </c>
      <c r="BQ37">
        <f t="shared" si="98"/>
        <v>0</v>
      </c>
      <c r="BR37">
        <f t="shared" si="98"/>
        <v>0</v>
      </c>
      <c r="BS37">
        <f t="shared" si="98"/>
        <v>0</v>
      </c>
      <c r="BT37">
        <f t="shared" si="98"/>
        <v>0</v>
      </c>
      <c r="BU37">
        <f t="shared" si="98"/>
        <v>0</v>
      </c>
      <c r="BV37">
        <f t="shared" si="98"/>
        <v>0</v>
      </c>
      <c r="BW37">
        <f t="shared" si="98"/>
        <v>0</v>
      </c>
      <c r="BX37" s="1"/>
      <c r="BY37" s="9">
        <v>42934</v>
      </c>
      <c r="BZ37">
        <v>12</v>
      </c>
      <c r="CA37">
        <f t="shared" ref="CA37:DI37" si="99">AO71+AO72</f>
        <v>0</v>
      </c>
      <c r="CB37">
        <f t="shared" si="99"/>
        <v>0</v>
      </c>
      <c r="CC37">
        <f t="shared" si="99"/>
        <v>0</v>
      </c>
      <c r="CD37">
        <f t="shared" si="99"/>
        <v>0</v>
      </c>
      <c r="CE37">
        <f t="shared" si="99"/>
        <v>0</v>
      </c>
      <c r="CF37">
        <f t="shared" si="99"/>
        <v>0</v>
      </c>
      <c r="CG37">
        <f t="shared" si="99"/>
        <v>0</v>
      </c>
      <c r="CH37">
        <f t="shared" si="99"/>
        <v>0</v>
      </c>
      <c r="CI37">
        <f t="shared" si="99"/>
        <v>0</v>
      </c>
      <c r="CJ37">
        <f t="shared" si="99"/>
        <v>0</v>
      </c>
      <c r="CK37">
        <f t="shared" si="99"/>
        <v>0</v>
      </c>
      <c r="CL37">
        <f t="shared" si="99"/>
        <v>0</v>
      </c>
      <c r="CM37">
        <f t="shared" si="99"/>
        <v>0</v>
      </c>
      <c r="CN37">
        <f t="shared" si="99"/>
        <v>0</v>
      </c>
      <c r="CO37">
        <f t="shared" si="99"/>
        <v>0</v>
      </c>
      <c r="CP37">
        <f t="shared" si="99"/>
        <v>0</v>
      </c>
      <c r="CQ37">
        <f t="shared" si="99"/>
        <v>0</v>
      </c>
      <c r="CR37">
        <f t="shared" si="99"/>
        <v>0</v>
      </c>
      <c r="CS37">
        <f t="shared" si="99"/>
        <v>0</v>
      </c>
      <c r="CT37">
        <f t="shared" si="99"/>
        <v>0</v>
      </c>
      <c r="CU37">
        <f t="shared" si="99"/>
        <v>0</v>
      </c>
      <c r="CV37">
        <f t="shared" si="99"/>
        <v>0</v>
      </c>
      <c r="CW37">
        <f t="shared" si="99"/>
        <v>0</v>
      </c>
      <c r="CX37">
        <f t="shared" si="99"/>
        <v>0</v>
      </c>
      <c r="CY37">
        <f t="shared" si="99"/>
        <v>0</v>
      </c>
      <c r="CZ37">
        <f t="shared" si="99"/>
        <v>0</v>
      </c>
      <c r="DA37">
        <f t="shared" si="99"/>
        <v>0</v>
      </c>
      <c r="DB37">
        <f t="shared" si="99"/>
        <v>0</v>
      </c>
      <c r="DC37">
        <f t="shared" si="99"/>
        <v>0</v>
      </c>
      <c r="DD37">
        <f t="shared" si="99"/>
        <v>0</v>
      </c>
      <c r="DE37">
        <f t="shared" si="99"/>
        <v>0</v>
      </c>
      <c r="DF37">
        <f t="shared" si="99"/>
        <v>0</v>
      </c>
      <c r="DG37">
        <f t="shared" si="99"/>
        <v>0</v>
      </c>
      <c r="DH37">
        <f t="shared" si="99"/>
        <v>0</v>
      </c>
      <c r="DI37">
        <f t="shared" si="99"/>
        <v>0</v>
      </c>
      <c r="DJ37" s="1"/>
      <c r="DK37" s="1"/>
    </row>
    <row r="38" spans="1:116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 s="10"/>
      <c r="AN38">
        <v>24</v>
      </c>
      <c r="AO38">
        <f t="shared" ref="AO38:BW38" si="100">C73+C74</f>
        <v>0</v>
      </c>
      <c r="AP38">
        <f t="shared" si="100"/>
        <v>0</v>
      </c>
      <c r="AQ38">
        <f t="shared" si="100"/>
        <v>0</v>
      </c>
      <c r="AR38">
        <f t="shared" si="100"/>
        <v>1</v>
      </c>
      <c r="AS38">
        <f t="shared" si="100"/>
        <v>0</v>
      </c>
      <c r="AT38">
        <f t="shared" si="100"/>
        <v>0</v>
      </c>
      <c r="AU38">
        <f t="shared" si="100"/>
        <v>0</v>
      </c>
      <c r="AV38">
        <f t="shared" si="100"/>
        <v>0</v>
      </c>
      <c r="AW38">
        <f t="shared" si="100"/>
        <v>0</v>
      </c>
      <c r="AX38">
        <f t="shared" si="100"/>
        <v>0</v>
      </c>
      <c r="AY38">
        <f t="shared" si="100"/>
        <v>0</v>
      </c>
      <c r="AZ38">
        <f t="shared" si="100"/>
        <v>0</v>
      </c>
      <c r="BA38">
        <f t="shared" si="100"/>
        <v>0</v>
      </c>
      <c r="BB38">
        <f t="shared" si="100"/>
        <v>0</v>
      </c>
      <c r="BC38">
        <f t="shared" si="100"/>
        <v>0</v>
      </c>
      <c r="BD38">
        <f t="shared" si="100"/>
        <v>0</v>
      </c>
      <c r="BE38">
        <f t="shared" si="100"/>
        <v>0</v>
      </c>
      <c r="BF38">
        <f t="shared" si="100"/>
        <v>0</v>
      </c>
      <c r="BG38">
        <f t="shared" si="100"/>
        <v>0</v>
      </c>
      <c r="BH38">
        <f t="shared" si="100"/>
        <v>0</v>
      </c>
      <c r="BI38">
        <f t="shared" si="100"/>
        <v>0</v>
      </c>
      <c r="BJ38">
        <f t="shared" si="100"/>
        <v>0</v>
      </c>
      <c r="BK38">
        <f t="shared" si="100"/>
        <v>0</v>
      </c>
      <c r="BL38">
        <f t="shared" si="100"/>
        <v>0</v>
      </c>
      <c r="BM38">
        <f t="shared" si="100"/>
        <v>0</v>
      </c>
      <c r="BN38">
        <f t="shared" si="100"/>
        <v>0</v>
      </c>
      <c r="BO38">
        <f t="shared" si="100"/>
        <v>0</v>
      </c>
      <c r="BP38">
        <f t="shared" si="100"/>
        <v>0</v>
      </c>
      <c r="BQ38">
        <f t="shared" si="100"/>
        <v>0</v>
      </c>
      <c r="BR38">
        <f t="shared" si="100"/>
        <v>0</v>
      </c>
      <c r="BS38">
        <f t="shared" si="100"/>
        <v>0</v>
      </c>
      <c r="BT38">
        <f t="shared" si="100"/>
        <v>0</v>
      </c>
      <c r="BU38">
        <f t="shared" si="100"/>
        <v>0</v>
      </c>
      <c r="BV38">
        <f t="shared" si="100"/>
        <v>0</v>
      </c>
      <c r="BW38">
        <f t="shared" si="100"/>
        <v>0</v>
      </c>
      <c r="BX38" s="1"/>
      <c r="BY38" s="10"/>
      <c r="BZ38">
        <v>24</v>
      </c>
      <c r="CA38">
        <f t="shared" ref="CA38:DI38" si="101">AO73+AO74</f>
        <v>0</v>
      </c>
      <c r="CB38">
        <f t="shared" si="101"/>
        <v>0</v>
      </c>
      <c r="CC38">
        <f t="shared" si="101"/>
        <v>0</v>
      </c>
      <c r="CD38">
        <f t="shared" si="101"/>
        <v>0</v>
      </c>
      <c r="CE38">
        <f t="shared" si="101"/>
        <v>0</v>
      </c>
      <c r="CF38">
        <f t="shared" si="101"/>
        <v>0</v>
      </c>
      <c r="CG38">
        <f t="shared" si="101"/>
        <v>0</v>
      </c>
      <c r="CH38">
        <f t="shared" si="101"/>
        <v>0</v>
      </c>
      <c r="CI38">
        <f t="shared" si="101"/>
        <v>0</v>
      </c>
      <c r="CJ38">
        <f t="shared" si="101"/>
        <v>0</v>
      </c>
      <c r="CK38">
        <f t="shared" si="101"/>
        <v>0</v>
      </c>
      <c r="CL38">
        <f t="shared" si="101"/>
        <v>0</v>
      </c>
      <c r="CM38">
        <f t="shared" si="101"/>
        <v>0</v>
      </c>
      <c r="CN38">
        <f t="shared" si="101"/>
        <v>0</v>
      </c>
      <c r="CO38">
        <f t="shared" si="101"/>
        <v>0</v>
      </c>
      <c r="CP38">
        <f t="shared" si="101"/>
        <v>0</v>
      </c>
      <c r="CQ38">
        <f t="shared" si="101"/>
        <v>0</v>
      </c>
      <c r="CR38">
        <f t="shared" si="101"/>
        <v>0</v>
      </c>
      <c r="CS38">
        <f t="shared" si="101"/>
        <v>0</v>
      </c>
      <c r="CT38">
        <f t="shared" si="101"/>
        <v>0</v>
      </c>
      <c r="CU38">
        <f t="shared" si="101"/>
        <v>0</v>
      </c>
      <c r="CV38">
        <f t="shared" si="101"/>
        <v>0</v>
      </c>
      <c r="CW38">
        <f t="shared" si="101"/>
        <v>0</v>
      </c>
      <c r="CX38">
        <f t="shared" si="101"/>
        <v>0</v>
      </c>
      <c r="CY38">
        <f t="shared" si="101"/>
        <v>0</v>
      </c>
      <c r="CZ38">
        <f t="shared" si="101"/>
        <v>0</v>
      </c>
      <c r="DA38">
        <f t="shared" si="101"/>
        <v>0</v>
      </c>
      <c r="DB38">
        <f t="shared" si="101"/>
        <v>0</v>
      </c>
      <c r="DC38">
        <f t="shared" si="101"/>
        <v>0</v>
      </c>
      <c r="DD38">
        <f t="shared" si="101"/>
        <v>0</v>
      </c>
      <c r="DE38">
        <f t="shared" si="101"/>
        <v>0</v>
      </c>
      <c r="DF38">
        <f t="shared" si="101"/>
        <v>0</v>
      </c>
      <c r="DG38">
        <f t="shared" si="101"/>
        <v>0</v>
      </c>
      <c r="DH38">
        <f t="shared" si="101"/>
        <v>0</v>
      </c>
      <c r="DI38">
        <f t="shared" si="101"/>
        <v>0</v>
      </c>
      <c r="DJ38" s="1"/>
      <c r="DK38" s="1"/>
    </row>
    <row r="39" spans="1:116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42926</v>
      </c>
      <c r="AN39">
        <v>6</v>
      </c>
      <c r="AO39">
        <f t="shared" ref="AO39:BW39" si="102">C75+C76</f>
        <v>0</v>
      </c>
      <c r="AP39">
        <f t="shared" si="102"/>
        <v>0</v>
      </c>
      <c r="AQ39">
        <f t="shared" si="102"/>
        <v>0</v>
      </c>
      <c r="AR39">
        <f t="shared" si="102"/>
        <v>0</v>
      </c>
      <c r="AS39">
        <f t="shared" si="102"/>
        <v>0</v>
      </c>
      <c r="AT39">
        <f t="shared" si="102"/>
        <v>0</v>
      </c>
      <c r="AU39">
        <f t="shared" si="102"/>
        <v>0</v>
      </c>
      <c r="AV39">
        <f t="shared" si="102"/>
        <v>0</v>
      </c>
      <c r="AW39">
        <f t="shared" si="102"/>
        <v>0</v>
      </c>
      <c r="AX39">
        <f t="shared" si="102"/>
        <v>0</v>
      </c>
      <c r="AY39">
        <f t="shared" si="102"/>
        <v>0</v>
      </c>
      <c r="AZ39">
        <f t="shared" si="102"/>
        <v>0</v>
      </c>
      <c r="BA39">
        <f t="shared" si="102"/>
        <v>0</v>
      </c>
      <c r="BB39">
        <f t="shared" si="102"/>
        <v>0</v>
      </c>
      <c r="BC39">
        <f t="shared" si="102"/>
        <v>0</v>
      </c>
      <c r="BD39">
        <f t="shared" si="102"/>
        <v>0</v>
      </c>
      <c r="BE39">
        <f t="shared" si="102"/>
        <v>0</v>
      </c>
      <c r="BF39">
        <f t="shared" si="102"/>
        <v>0</v>
      </c>
      <c r="BG39">
        <f t="shared" si="102"/>
        <v>0</v>
      </c>
      <c r="BH39">
        <f t="shared" si="102"/>
        <v>0</v>
      </c>
      <c r="BI39">
        <f t="shared" si="102"/>
        <v>0</v>
      </c>
      <c r="BJ39">
        <f t="shared" si="102"/>
        <v>0</v>
      </c>
      <c r="BK39">
        <f t="shared" si="102"/>
        <v>0</v>
      </c>
      <c r="BL39">
        <f t="shared" si="102"/>
        <v>0</v>
      </c>
      <c r="BM39">
        <f t="shared" si="102"/>
        <v>0</v>
      </c>
      <c r="BN39">
        <f t="shared" si="102"/>
        <v>0</v>
      </c>
      <c r="BO39">
        <f t="shared" si="102"/>
        <v>0</v>
      </c>
      <c r="BP39">
        <f t="shared" si="102"/>
        <v>0</v>
      </c>
      <c r="BQ39">
        <f t="shared" si="102"/>
        <v>0</v>
      </c>
      <c r="BR39">
        <f t="shared" si="102"/>
        <v>0</v>
      </c>
      <c r="BS39">
        <f t="shared" si="102"/>
        <v>0</v>
      </c>
      <c r="BT39">
        <f t="shared" si="102"/>
        <v>0</v>
      </c>
      <c r="BU39">
        <f t="shared" si="102"/>
        <v>0</v>
      </c>
      <c r="BV39">
        <f t="shared" si="102"/>
        <v>0</v>
      </c>
      <c r="BW39">
        <f t="shared" si="102"/>
        <v>0</v>
      </c>
      <c r="BX39" s="1"/>
      <c r="BY39" s="9">
        <v>42935</v>
      </c>
      <c r="BZ39">
        <v>12</v>
      </c>
      <c r="CA39">
        <f t="shared" ref="CA39:DI39" si="103">AO75+AO76</f>
        <v>0</v>
      </c>
      <c r="CB39">
        <f t="shared" si="103"/>
        <v>0</v>
      </c>
      <c r="CC39">
        <f t="shared" si="103"/>
        <v>0</v>
      </c>
      <c r="CD39">
        <f t="shared" si="103"/>
        <v>0</v>
      </c>
      <c r="CE39">
        <f t="shared" si="103"/>
        <v>0</v>
      </c>
      <c r="CF39">
        <f t="shared" si="103"/>
        <v>0</v>
      </c>
      <c r="CG39">
        <f t="shared" si="103"/>
        <v>0</v>
      </c>
      <c r="CH39">
        <f t="shared" si="103"/>
        <v>0</v>
      </c>
      <c r="CI39">
        <f t="shared" si="103"/>
        <v>0</v>
      </c>
      <c r="CJ39">
        <f t="shared" si="103"/>
        <v>0</v>
      </c>
      <c r="CK39">
        <f t="shared" si="103"/>
        <v>0</v>
      </c>
      <c r="CL39">
        <f t="shared" si="103"/>
        <v>0</v>
      </c>
      <c r="CM39">
        <f t="shared" si="103"/>
        <v>0</v>
      </c>
      <c r="CN39">
        <f t="shared" si="103"/>
        <v>0</v>
      </c>
      <c r="CO39">
        <f t="shared" si="103"/>
        <v>0</v>
      </c>
      <c r="CP39">
        <f t="shared" si="103"/>
        <v>0</v>
      </c>
      <c r="CQ39">
        <f t="shared" si="103"/>
        <v>0</v>
      </c>
      <c r="CR39">
        <f t="shared" si="103"/>
        <v>0</v>
      </c>
      <c r="CS39">
        <f t="shared" si="103"/>
        <v>0</v>
      </c>
      <c r="CT39">
        <f t="shared" si="103"/>
        <v>0</v>
      </c>
      <c r="CU39">
        <f t="shared" si="103"/>
        <v>0</v>
      </c>
      <c r="CV39">
        <f t="shared" si="103"/>
        <v>0</v>
      </c>
      <c r="CW39">
        <f t="shared" si="103"/>
        <v>0</v>
      </c>
      <c r="CX39">
        <f t="shared" si="103"/>
        <v>0</v>
      </c>
      <c r="CY39">
        <f t="shared" si="103"/>
        <v>0</v>
      </c>
      <c r="CZ39">
        <f t="shared" si="103"/>
        <v>0</v>
      </c>
      <c r="DA39">
        <f t="shared" si="103"/>
        <v>0</v>
      </c>
      <c r="DB39">
        <f t="shared" si="103"/>
        <v>0</v>
      </c>
      <c r="DC39">
        <f t="shared" si="103"/>
        <v>0</v>
      </c>
      <c r="DD39">
        <f t="shared" si="103"/>
        <v>0</v>
      </c>
      <c r="DE39">
        <f t="shared" si="103"/>
        <v>0</v>
      </c>
      <c r="DF39">
        <f t="shared" si="103"/>
        <v>0</v>
      </c>
      <c r="DG39">
        <f t="shared" si="103"/>
        <v>0</v>
      </c>
      <c r="DH39">
        <f t="shared" si="103"/>
        <v>0</v>
      </c>
      <c r="DI39">
        <f t="shared" si="103"/>
        <v>0</v>
      </c>
      <c r="DJ39" s="1"/>
      <c r="DK39" s="1"/>
    </row>
    <row r="40" spans="1:116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 s="10"/>
      <c r="AN40">
        <v>12</v>
      </c>
      <c r="AO40">
        <f t="shared" ref="AO40:BW40" si="104">C77+C78</f>
        <v>0</v>
      </c>
      <c r="AP40">
        <f t="shared" si="104"/>
        <v>0</v>
      </c>
      <c r="AQ40">
        <f t="shared" si="104"/>
        <v>0</v>
      </c>
      <c r="AR40">
        <f t="shared" si="104"/>
        <v>0</v>
      </c>
      <c r="AS40">
        <f t="shared" si="104"/>
        <v>0</v>
      </c>
      <c r="AT40">
        <f t="shared" si="104"/>
        <v>0</v>
      </c>
      <c r="AU40">
        <f t="shared" si="104"/>
        <v>0</v>
      </c>
      <c r="AV40">
        <f t="shared" si="104"/>
        <v>0</v>
      </c>
      <c r="AW40">
        <f t="shared" si="104"/>
        <v>0</v>
      </c>
      <c r="AX40">
        <f t="shared" si="104"/>
        <v>0</v>
      </c>
      <c r="AY40">
        <f t="shared" si="104"/>
        <v>0</v>
      </c>
      <c r="AZ40">
        <f t="shared" si="104"/>
        <v>0</v>
      </c>
      <c r="BA40">
        <f t="shared" si="104"/>
        <v>0</v>
      </c>
      <c r="BB40">
        <f t="shared" si="104"/>
        <v>0</v>
      </c>
      <c r="BC40">
        <f t="shared" si="104"/>
        <v>0</v>
      </c>
      <c r="BD40">
        <f t="shared" si="104"/>
        <v>0</v>
      </c>
      <c r="BE40">
        <f t="shared" si="104"/>
        <v>0</v>
      </c>
      <c r="BF40">
        <f t="shared" si="104"/>
        <v>0</v>
      </c>
      <c r="BG40">
        <f t="shared" si="104"/>
        <v>0</v>
      </c>
      <c r="BH40">
        <f t="shared" si="104"/>
        <v>0</v>
      </c>
      <c r="BI40">
        <f t="shared" si="104"/>
        <v>0</v>
      </c>
      <c r="BJ40">
        <f t="shared" si="104"/>
        <v>0</v>
      </c>
      <c r="BK40">
        <f t="shared" si="104"/>
        <v>0</v>
      </c>
      <c r="BL40">
        <f t="shared" si="104"/>
        <v>0</v>
      </c>
      <c r="BM40">
        <f t="shared" si="104"/>
        <v>0</v>
      </c>
      <c r="BN40">
        <f t="shared" si="104"/>
        <v>0</v>
      </c>
      <c r="BO40">
        <f t="shared" si="104"/>
        <v>0</v>
      </c>
      <c r="BP40">
        <f t="shared" si="104"/>
        <v>0</v>
      </c>
      <c r="BQ40">
        <f t="shared" si="104"/>
        <v>0</v>
      </c>
      <c r="BR40">
        <f t="shared" si="104"/>
        <v>0</v>
      </c>
      <c r="BS40">
        <f t="shared" si="104"/>
        <v>0</v>
      </c>
      <c r="BT40">
        <f t="shared" si="104"/>
        <v>0</v>
      </c>
      <c r="BU40">
        <f t="shared" si="104"/>
        <v>0</v>
      </c>
      <c r="BV40">
        <f t="shared" si="104"/>
        <v>0</v>
      </c>
      <c r="BW40">
        <f t="shared" si="104"/>
        <v>0</v>
      </c>
      <c r="BX40" s="1"/>
      <c r="BY40" s="10"/>
      <c r="BZ40">
        <v>24</v>
      </c>
      <c r="CA40">
        <f t="shared" ref="CA40:DI40" si="105">AO77+AO78</f>
        <v>0</v>
      </c>
      <c r="CB40">
        <f t="shared" si="105"/>
        <v>0</v>
      </c>
      <c r="CC40">
        <f t="shared" si="105"/>
        <v>0</v>
      </c>
      <c r="CD40">
        <f t="shared" si="105"/>
        <v>0</v>
      </c>
      <c r="CE40">
        <f t="shared" si="105"/>
        <v>0</v>
      </c>
      <c r="CF40">
        <f t="shared" si="105"/>
        <v>0</v>
      </c>
      <c r="CG40">
        <f t="shared" si="105"/>
        <v>0</v>
      </c>
      <c r="CH40">
        <f t="shared" si="105"/>
        <v>0</v>
      </c>
      <c r="CI40">
        <f t="shared" si="105"/>
        <v>0</v>
      </c>
      <c r="CJ40">
        <f t="shared" si="105"/>
        <v>0</v>
      </c>
      <c r="CK40">
        <f t="shared" si="105"/>
        <v>0</v>
      </c>
      <c r="CL40">
        <f t="shared" si="105"/>
        <v>0</v>
      </c>
      <c r="CM40">
        <f t="shared" si="105"/>
        <v>0</v>
      </c>
      <c r="CN40">
        <f t="shared" si="105"/>
        <v>0</v>
      </c>
      <c r="CO40">
        <f t="shared" si="105"/>
        <v>0</v>
      </c>
      <c r="CP40">
        <f t="shared" si="105"/>
        <v>0</v>
      </c>
      <c r="CQ40">
        <f t="shared" si="105"/>
        <v>0</v>
      </c>
      <c r="CR40">
        <f t="shared" si="105"/>
        <v>0</v>
      </c>
      <c r="CS40">
        <f t="shared" si="105"/>
        <v>0</v>
      </c>
      <c r="CT40">
        <f t="shared" si="105"/>
        <v>0</v>
      </c>
      <c r="CU40">
        <f t="shared" si="105"/>
        <v>0</v>
      </c>
      <c r="CV40">
        <f t="shared" si="105"/>
        <v>0</v>
      </c>
      <c r="CW40">
        <f t="shared" si="105"/>
        <v>0</v>
      </c>
      <c r="CX40">
        <f t="shared" si="105"/>
        <v>0</v>
      </c>
      <c r="CY40">
        <f t="shared" si="105"/>
        <v>0</v>
      </c>
      <c r="CZ40">
        <f t="shared" si="105"/>
        <v>0</v>
      </c>
      <c r="DA40">
        <f t="shared" si="105"/>
        <v>0</v>
      </c>
      <c r="DB40">
        <f t="shared" si="105"/>
        <v>0</v>
      </c>
      <c r="DC40">
        <f t="shared" si="105"/>
        <v>0</v>
      </c>
      <c r="DD40">
        <f t="shared" si="105"/>
        <v>0</v>
      </c>
      <c r="DE40">
        <f t="shared" si="105"/>
        <v>0</v>
      </c>
      <c r="DF40">
        <f t="shared" si="105"/>
        <v>0</v>
      </c>
      <c r="DG40">
        <f t="shared" si="105"/>
        <v>0</v>
      </c>
      <c r="DH40">
        <f t="shared" si="105"/>
        <v>0</v>
      </c>
      <c r="DI40">
        <f t="shared" si="105"/>
        <v>0</v>
      </c>
      <c r="DJ40" s="1"/>
      <c r="DK40" s="1"/>
    </row>
    <row r="41" spans="1:116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 s="10"/>
      <c r="AN41">
        <v>18</v>
      </c>
      <c r="AO41">
        <f t="shared" ref="AO41:BW41" si="106">C79+C80</f>
        <v>0</v>
      </c>
      <c r="AP41">
        <f t="shared" si="106"/>
        <v>0</v>
      </c>
      <c r="AQ41">
        <f t="shared" si="106"/>
        <v>0</v>
      </c>
      <c r="AR41">
        <f t="shared" si="106"/>
        <v>0</v>
      </c>
      <c r="AS41">
        <f t="shared" si="106"/>
        <v>0</v>
      </c>
      <c r="AT41">
        <f t="shared" si="106"/>
        <v>0</v>
      </c>
      <c r="AU41">
        <f t="shared" si="106"/>
        <v>0</v>
      </c>
      <c r="AV41">
        <f t="shared" si="106"/>
        <v>0</v>
      </c>
      <c r="AW41">
        <f t="shared" si="106"/>
        <v>0</v>
      </c>
      <c r="AX41">
        <f t="shared" si="106"/>
        <v>0</v>
      </c>
      <c r="AY41">
        <f t="shared" si="106"/>
        <v>0</v>
      </c>
      <c r="AZ41">
        <f t="shared" si="106"/>
        <v>0</v>
      </c>
      <c r="BA41">
        <f t="shared" si="106"/>
        <v>0</v>
      </c>
      <c r="BB41">
        <f t="shared" si="106"/>
        <v>0</v>
      </c>
      <c r="BC41">
        <f t="shared" si="106"/>
        <v>0</v>
      </c>
      <c r="BD41">
        <f t="shared" si="106"/>
        <v>0</v>
      </c>
      <c r="BE41">
        <f t="shared" si="106"/>
        <v>0</v>
      </c>
      <c r="BF41">
        <f t="shared" si="106"/>
        <v>0</v>
      </c>
      <c r="BG41">
        <f t="shared" si="106"/>
        <v>0</v>
      </c>
      <c r="BH41">
        <f t="shared" si="106"/>
        <v>0</v>
      </c>
      <c r="BI41">
        <f t="shared" si="106"/>
        <v>0</v>
      </c>
      <c r="BJ41">
        <f t="shared" si="106"/>
        <v>0</v>
      </c>
      <c r="BK41">
        <f t="shared" si="106"/>
        <v>0</v>
      </c>
      <c r="BL41">
        <f t="shared" si="106"/>
        <v>0</v>
      </c>
      <c r="BM41">
        <f t="shared" si="106"/>
        <v>0</v>
      </c>
      <c r="BN41">
        <f t="shared" si="106"/>
        <v>0</v>
      </c>
      <c r="BO41">
        <f t="shared" si="106"/>
        <v>0</v>
      </c>
      <c r="BP41">
        <f t="shared" si="106"/>
        <v>0</v>
      </c>
      <c r="BQ41">
        <f t="shared" si="106"/>
        <v>0</v>
      </c>
      <c r="BR41">
        <f t="shared" si="106"/>
        <v>0</v>
      </c>
      <c r="BS41">
        <f t="shared" si="106"/>
        <v>0</v>
      </c>
      <c r="BT41">
        <f t="shared" si="106"/>
        <v>0</v>
      </c>
      <c r="BU41">
        <f t="shared" si="106"/>
        <v>0</v>
      </c>
      <c r="BV41">
        <f t="shared" si="106"/>
        <v>0</v>
      </c>
      <c r="BW41">
        <f t="shared" si="106"/>
        <v>0</v>
      </c>
      <c r="BX41" s="1"/>
      <c r="BY41" s="9">
        <v>42936</v>
      </c>
      <c r="BZ41">
        <v>12</v>
      </c>
      <c r="CA41">
        <f t="shared" ref="CA41:DI41" si="107">AO79+AO80</f>
        <v>0</v>
      </c>
      <c r="CB41">
        <f t="shared" si="107"/>
        <v>0</v>
      </c>
      <c r="CC41">
        <f t="shared" si="107"/>
        <v>0</v>
      </c>
      <c r="CD41">
        <f t="shared" si="107"/>
        <v>0</v>
      </c>
      <c r="CE41">
        <f t="shared" si="107"/>
        <v>0</v>
      </c>
      <c r="CF41">
        <f t="shared" si="107"/>
        <v>0</v>
      </c>
      <c r="CG41">
        <f t="shared" si="107"/>
        <v>0</v>
      </c>
      <c r="CH41">
        <f t="shared" si="107"/>
        <v>0</v>
      </c>
      <c r="CI41">
        <f t="shared" si="107"/>
        <v>0</v>
      </c>
      <c r="CJ41">
        <f t="shared" si="107"/>
        <v>0</v>
      </c>
      <c r="CK41">
        <f t="shared" si="107"/>
        <v>0</v>
      </c>
      <c r="CL41">
        <f t="shared" si="107"/>
        <v>0</v>
      </c>
      <c r="CM41">
        <f t="shared" si="107"/>
        <v>0</v>
      </c>
      <c r="CN41">
        <f t="shared" si="107"/>
        <v>0</v>
      </c>
      <c r="CO41">
        <f t="shared" si="107"/>
        <v>0</v>
      </c>
      <c r="CP41">
        <f t="shared" si="107"/>
        <v>0</v>
      </c>
      <c r="CQ41">
        <f t="shared" si="107"/>
        <v>0</v>
      </c>
      <c r="CR41">
        <f t="shared" si="107"/>
        <v>0</v>
      </c>
      <c r="CS41">
        <f t="shared" si="107"/>
        <v>0</v>
      </c>
      <c r="CT41">
        <f t="shared" si="107"/>
        <v>0</v>
      </c>
      <c r="CU41">
        <f t="shared" si="107"/>
        <v>0</v>
      </c>
      <c r="CV41">
        <f t="shared" si="107"/>
        <v>0</v>
      </c>
      <c r="CW41">
        <f t="shared" si="107"/>
        <v>0</v>
      </c>
      <c r="CX41">
        <f t="shared" si="107"/>
        <v>0</v>
      </c>
      <c r="CY41">
        <f t="shared" si="107"/>
        <v>0</v>
      </c>
      <c r="CZ41">
        <f t="shared" si="107"/>
        <v>0</v>
      </c>
      <c r="DA41">
        <f t="shared" si="107"/>
        <v>0</v>
      </c>
      <c r="DB41">
        <f t="shared" si="107"/>
        <v>0</v>
      </c>
      <c r="DC41">
        <f t="shared" si="107"/>
        <v>0</v>
      </c>
      <c r="DD41">
        <f t="shared" si="107"/>
        <v>0</v>
      </c>
      <c r="DE41">
        <f t="shared" si="107"/>
        <v>0</v>
      </c>
      <c r="DF41">
        <f t="shared" si="107"/>
        <v>0</v>
      </c>
      <c r="DG41">
        <f t="shared" si="107"/>
        <v>0</v>
      </c>
      <c r="DH41">
        <f t="shared" si="107"/>
        <v>0</v>
      </c>
      <c r="DI41">
        <f t="shared" si="107"/>
        <v>0</v>
      </c>
      <c r="DJ41" s="1"/>
      <c r="DK41" s="1"/>
    </row>
    <row r="42" spans="1:116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 s="10"/>
      <c r="AN42">
        <v>24</v>
      </c>
      <c r="AO42">
        <f t="shared" ref="AO42:BW42" si="108">C81+C82</f>
        <v>0</v>
      </c>
      <c r="AP42">
        <f t="shared" si="108"/>
        <v>0</v>
      </c>
      <c r="AQ42">
        <f t="shared" si="108"/>
        <v>0</v>
      </c>
      <c r="AR42">
        <f t="shared" si="108"/>
        <v>0</v>
      </c>
      <c r="AS42">
        <f t="shared" si="108"/>
        <v>0</v>
      </c>
      <c r="AT42">
        <f t="shared" si="108"/>
        <v>0</v>
      </c>
      <c r="AU42">
        <f t="shared" si="108"/>
        <v>0</v>
      </c>
      <c r="AV42">
        <f t="shared" si="108"/>
        <v>0</v>
      </c>
      <c r="AW42">
        <f t="shared" si="108"/>
        <v>0</v>
      </c>
      <c r="AX42">
        <f t="shared" si="108"/>
        <v>0</v>
      </c>
      <c r="AY42">
        <f t="shared" si="108"/>
        <v>0</v>
      </c>
      <c r="AZ42">
        <f t="shared" si="108"/>
        <v>0</v>
      </c>
      <c r="BA42">
        <f t="shared" si="108"/>
        <v>0</v>
      </c>
      <c r="BB42">
        <f t="shared" si="108"/>
        <v>0</v>
      </c>
      <c r="BC42">
        <f t="shared" si="108"/>
        <v>0</v>
      </c>
      <c r="BD42">
        <f t="shared" si="108"/>
        <v>0</v>
      </c>
      <c r="BE42">
        <f t="shared" si="108"/>
        <v>0</v>
      </c>
      <c r="BF42">
        <f t="shared" si="108"/>
        <v>0</v>
      </c>
      <c r="BG42">
        <f t="shared" si="108"/>
        <v>0</v>
      </c>
      <c r="BH42">
        <f t="shared" si="108"/>
        <v>0</v>
      </c>
      <c r="BI42">
        <f t="shared" si="108"/>
        <v>0</v>
      </c>
      <c r="BJ42">
        <f t="shared" si="108"/>
        <v>0</v>
      </c>
      <c r="BK42">
        <f t="shared" si="108"/>
        <v>0</v>
      </c>
      <c r="BL42">
        <f t="shared" si="108"/>
        <v>0</v>
      </c>
      <c r="BM42">
        <f t="shared" si="108"/>
        <v>0</v>
      </c>
      <c r="BN42">
        <f t="shared" si="108"/>
        <v>0</v>
      </c>
      <c r="BO42">
        <f t="shared" si="108"/>
        <v>0</v>
      </c>
      <c r="BP42">
        <f t="shared" si="108"/>
        <v>0</v>
      </c>
      <c r="BQ42">
        <f t="shared" si="108"/>
        <v>0</v>
      </c>
      <c r="BR42">
        <f t="shared" si="108"/>
        <v>0</v>
      </c>
      <c r="BS42">
        <f t="shared" si="108"/>
        <v>0</v>
      </c>
      <c r="BT42">
        <f t="shared" si="108"/>
        <v>0</v>
      </c>
      <c r="BU42">
        <f t="shared" si="108"/>
        <v>0</v>
      </c>
      <c r="BV42">
        <f t="shared" si="108"/>
        <v>0</v>
      </c>
      <c r="BW42">
        <f t="shared" si="108"/>
        <v>0</v>
      </c>
      <c r="BX42" s="1"/>
      <c r="BY42" s="10"/>
      <c r="BZ42">
        <v>24</v>
      </c>
      <c r="CA42">
        <f t="shared" ref="CA42:DI42" si="109">AO81+AO82</f>
        <v>0</v>
      </c>
      <c r="CB42">
        <f t="shared" si="109"/>
        <v>0</v>
      </c>
      <c r="CC42">
        <f t="shared" si="109"/>
        <v>0</v>
      </c>
      <c r="CD42">
        <f t="shared" si="109"/>
        <v>0</v>
      </c>
      <c r="CE42">
        <f t="shared" si="109"/>
        <v>0</v>
      </c>
      <c r="CF42">
        <f t="shared" si="109"/>
        <v>0</v>
      </c>
      <c r="CG42">
        <f t="shared" si="109"/>
        <v>0</v>
      </c>
      <c r="CH42">
        <f t="shared" si="109"/>
        <v>0</v>
      </c>
      <c r="CI42">
        <f t="shared" si="109"/>
        <v>0</v>
      </c>
      <c r="CJ42">
        <f t="shared" si="109"/>
        <v>0</v>
      </c>
      <c r="CK42">
        <f t="shared" si="109"/>
        <v>0</v>
      </c>
      <c r="CL42">
        <f t="shared" si="109"/>
        <v>0</v>
      </c>
      <c r="CM42">
        <f t="shared" si="109"/>
        <v>0</v>
      </c>
      <c r="CN42">
        <f t="shared" si="109"/>
        <v>0</v>
      </c>
      <c r="CO42">
        <f t="shared" si="109"/>
        <v>0</v>
      </c>
      <c r="CP42">
        <f t="shared" si="109"/>
        <v>0</v>
      </c>
      <c r="CQ42">
        <f t="shared" si="109"/>
        <v>0</v>
      </c>
      <c r="CR42">
        <f t="shared" si="109"/>
        <v>0</v>
      </c>
      <c r="CS42">
        <f t="shared" si="109"/>
        <v>0</v>
      </c>
      <c r="CT42">
        <f t="shared" si="109"/>
        <v>0</v>
      </c>
      <c r="CU42">
        <f t="shared" si="109"/>
        <v>0</v>
      </c>
      <c r="CV42">
        <f t="shared" si="109"/>
        <v>0</v>
      </c>
      <c r="CW42">
        <f t="shared" si="109"/>
        <v>0</v>
      </c>
      <c r="CX42">
        <f t="shared" si="109"/>
        <v>0</v>
      </c>
      <c r="CY42">
        <f t="shared" si="109"/>
        <v>0</v>
      </c>
      <c r="CZ42">
        <f t="shared" si="109"/>
        <v>0</v>
      </c>
      <c r="DA42">
        <f t="shared" si="109"/>
        <v>0</v>
      </c>
      <c r="DB42">
        <f t="shared" si="109"/>
        <v>0</v>
      </c>
      <c r="DC42">
        <f t="shared" si="109"/>
        <v>0</v>
      </c>
      <c r="DD42">
        <f t="shared" si="109"/>
        <v>0</v>
      </c>
      <c r="DE42">
        <f t="shared" si="109"/>
        <v>0</v>
      </c>
      <c r="DF42">
        <f t="shared" si="109"/>
        <v>0</v>
      </c>
      <c r="DG42">
        <f t="shared" si="109"/>
        <v>0</v>
      </c>
      <c r="DH42">
        <f t="shared" si="109"/>
        <v>0</v>
      </c>
      <c r="DI42">
        <f t="shared" si="109"/>
        <v>0</v>
      </c>
      <c r="DJ42" s="1"/>
      <c r="DK42" s="1"/>
    </row>
    <row r="43" spans="1:116" x14ac:dyDescent="0.25">
      <c r="A43" s="8">
        <v>43652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 s="9">
        <v>42927</v>
      </c>
      <c r="AN43">
        <v>6</v>
      </c>
      <c r="AO43">
        <f t="shared" ref="AO43:BW43" si="110">C83+C84</f>
        <v>0</v>
      </c>
      <c r="AP43">
        <f t="shared" si="110"/>
        <v>0</v>
      </c>
      <c r="AQ43">
        <f t="shared" si="110"/>
        <v>0</v>
      </c>
      <c r="AR43">
        <f t="shared" si="110"/>
        <v>0</v>
      </c>
      <c r="AS43">
        <f t="shared" si="110"/>
        <v>0</v>
      </c>
      <c r="AT43">
        <f t="shared" si="110"/>
        <v>0</v>
      </c>
      <c r="AU43">
        <f t="shared" si="110"/>
        <v>0</v>
      </c>
      <c r="AV43">
        <f t="shared" si="110"/>
        <v>0</v>
      </c>
      <c r="AW43">
        <f t="shared" si="110"/>
        <v>0</v>
      </c>
      <c r="AX43">
        <f t="shared" si="110"/>
        <v>0</v>
      </c>
      <c r="AY43">
        <f t="shared" si="110"/>
        <v>0</v>
      </c>
      <c r="AZ43">
        <f t="shared" si="110"/>
        <v>0</v>
      </c>
      <c r="BA43">
        <f t="shared" si="110"/>
        <v>0</v>
      </c>
      <c r="BB43">
        <f t="shared" si="110"/>
        <v>0</v>
      </c>
      <c r="BC43">
        <f t="shared" si="110"/>
        <v>0</v>
      </c>
      <c r="BD43">
        <f t="shared" si="110"/>
        <v>0</v>
      </c>
      <c r="BE43">
        <f t="shared" si="110"/>
        <v>0</v>
      </c>
      <c r="BF43">
        <f t="shared" si="110"/>
        <v>0</v>
      </c>
      <c r="BG43">
        <f t="shared" si="110"/>
        <v>0</v>
      </c>
      <c r="BH43">
        <f t="shared" si="110"/>
        <v>0</v>
      </c>
      <c r="BI43">
        <f t="shared" si="110"/>
        <v>0</v>
      </c>
      <c r="BJ43">
        <f t="shared" si="110"/>
        <v>0</v>
      </c>
      <c r="BK43">
        <f t="shared" si="110"/>
        <v>0</v>
      </c>
      <c r="BL43">
        <f t="shared" si="110"/>
        <v>0</v>
      </c>
      <c r="BM43">
        <f t="shared" si="110"/>
        <v>0</v>
      </c>
      <c r="BN43">
        <f t="shared" si="110"/>
        <v>0</v>
      </c>
      <c r="BO43">
        <f t="shared" si="110"/>
        <v>0</v>
      </c>
      <c r="BP43">
        <f t="shared" si="110"/>
        <v>0</v>
      </c>
      <c r="BQ43">
        <f t="shared" si="110"/>
        <v>0</v>
      </c>
      <c r="BR43">
        <f t="shared" si="110"/>
        <v>0</v>
      </c>
      <c r="BS43">
        <f t="shared" si="110"/>
        <v>0</v>
      </c>
      <c r="BT43">
        <f t="shared" si="110"/>
        <v>0</v>
      </c>
      <c r="BU43">
        <f t="shared" si="110"/>
        <v>0</v>
      </c>
      <c r="BV43">
        <f t="shared" si="110"/>
        <v>0</v>
      </c>
      <c r="BW43">
        <f t="shared" si="110"/>
        <v>0</v>
      </c>
      <c r="BX43" s="1"/>
      <c r="BY43" s="9">
        <v>42937</v>
      </c>
      <c r="BZ43">
        <v>12</v>
      </c>
      <c r="CA43">
        <f t="shared" ref="CA43:DI43" si="111">AO83+AO84</f>
        <v>0</v>
      </c>
      <c r="CB43">
        <f t="shared" si="111"/>
        <v>0</v>
      </c>
      <c r="CC43">
        <f t="shared" si="111"/>
        <v>0</v>
      </c>
      <c r="CD43">
        <f t="shared" si="111"/>
        <v>0</v>
      </c>
      <c r="CE43">
        <f t="shared" si="111"/>
        <v>0</v>
      </c>
      <c r="CF43">
        <f t="shared" si="111"/>
        <v>0</v>
      </c>
      <c r="CG43">
        <f t="shared" si="111"/>
        <v>0</v>
      </c>
      <c r="CH43">
        <f t="shared" si="111"/>
        <v>0</v>
      </c>
      <c r="CI43">
        <f t="shared" si="111"/>
        <v>0</v>
      </c>
      <c r="CJ43">
        <f t="shared" si="111"/>
        <v>0</v>
      </c>
      <c r="CK43">
        <f t="shared" si="111"/>
        <v>0</v>
      </c>
      <c r="CL43">
        <f t="shared" si="111"/>
        <v>0</v>
      </c>
      <c r="CM43">
        <f t="shared" si="111"/>
        <v>0</v>
      </c>
      <c r="CN43">
        <f t="shared" si="111"/>
        <v>0</v>
      </c>
      <c r="CO43">
        <f t="shared" si="111"/>
        <v>0</v>
      </c>
      <c r="CP43">
        <f t="shared" si="111"/>
        <v>0</v>
      </c>
      <c r="CQ43">
        <f t="shared" si="111"/>
        <v>0</v>
      </c>
      <c r="CR43">
        <f t="shared" si="111"/>
        <v>0</v>
      </c>
      <c r="CS43">
        <f t="shared" si="111"/>
        <v>0</v>
      </c>
      <c r="CT43">
        <f t="shared" si="111"/>
        <v>0</v>
      </c>
      <c r="CU43">
        <f t="shared" si="111"/>
        <v>0</v>
      </c>
      <c r="CV43">
        <f t="shared" si="111"/>
        <v>0</v>
      </c>
      <c r="CW43">
        <f t="shared" si="111"/>
        <v>0</v>
      </c>
      <c r="CX43">
        <f t="shared" si="111"/>
        <v>0</v>
      </c>
      <c r="CY43">
        <f t="shared" si="111"/>
        <v>0</v>
      </c>
      <c r="CZ43">
        <f t="shared" si="111"/>
        <v>0</v>
      </c>
      <c r="DA43">
        <f t="shared" si="111"/>
        <v>0</v>
      </c>
      <c r="DB43">
        <f t="shared" si="111"/>
        <v>0</v>
      </c>
      <c r="DC43">
        <f t="shared" si="111"/>
        <v>0</v>
      </c>
      <c r="DD43">
        <f t="shared" si="111"/>
        <v>0</v>
      </c>
      <c r="DE43">
        <f t="shared" si="111"/>
        <v>0</v>
      </c>
      <c r="DF43">
        <f t="shared" si="111"/>
        <v>0</v>
      </c>
      <c r="DG43">
        <f t="shared" si="111"/>
        <v>0</v>
      </c>
      <c r="DH43">
        <f t="shared" si="111"/>
        <v>0</v>
      </c>
      <c r="DI43">
        <f t="shared" si="111"/>
        <v>0</v>
      </c>
      <c r="DJ43" s="1"/>
      <c r="DK43" s="1"/>
    </row>
    <row r="44" spans="1:116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2">C85+C86</f>
        <v>0</v>
      </c>
      <c r="AP44">
        <f t="shared" si="112"/>
        <v>0</v>
      </c>
      <c r="AQ44">
        <f t="shared" si="112"/>
        <v>0</v>
      </c>
      <c r="AR44">
        <f t="shared" si="112"/>
        <v>0</v>
      </c>
      <c r="AS44">
        <f t="shared" si="112"/>
        <v>0</v>
      </c>
      <c r="AT44">
        <f t="shared" si="112"/>
        <v>0</v>
      </c>
      <c r="AU44">
        <f t="shared" si="112"/>
        <v>0</v>
      </c>
      <c r="AV44">
        <f t="shared" si="112"/>
        <v>0</v>
      </c>
      <c r="AW44">
        <f t="shared" si="112"/>
        <v>0</v>
      </c>
      <c r="AX44">
        <f t="shared" si="112"/>
        <v>0</v>
      </c>
      <c r="AY44">
        <f t="shared" si="112"/>
        <v>0</v>
      </c>
      <c r="AZ44">
        <f t="shared" si="112"/>
        <v>0</v>
      </c>
      <c r="BA44">
        <f t="shared" si="112"/>
        <v>0</v>
      </c>
      <c r="BB44">
        <f t="shared" si="112"/>
        <v>0</v>
      </c>
      <c r="BC44">
        <f t="shared" si="112"/>
        <v>0</v>
      </c>
      <c r="BD44">
        <f t="shared" si="112"/>
        <v>0</v>
      </c>
      <c r="BE44">
        <f t="shared" si="112"/>
        <v>0</v>
      </c>
      <c r="BF44">
        <f t="shared" si="112"/>
        <v>0</v>
      </c>
      <c r="BG44">
        <f t="shared" si="112"/>
        <v>0</v>
      </c>
      <c r="BH44">
        <f t="shared" si="112"/>
        <v>0</v>
      </c>
      <c r="BI44">
        <f t="shared" si="112"/>
        <v>0</v>
      </c>
      <c r="BJ44">
        <f t="shared" si="112"/>
        <v>0</v>
      </c>
      <c r="BK44">
        <f t="shared" si="112"/>
        <v>0</v>
      </c>
      <c r="BL44">
        <f t="shared" si="112"/>
        <v>0</v>
      </c>
      <c r="BM44">
        <f t="shared" si="112"/>
        <v>0</v>
      </c>
      <c r="BN44">
        <f t="shared" si="112"/>
        <v>0</v>
      </c>
      <c r="BO44">
        <f t="shared" si="112"/>
        <v>0</v>
      </c>
      <c r="BP44">
        <f t="shared" si="112"/>
        <v>0</v>
      </c>
      <c r="BQ44">
        <f t="shared" si="112"/>
        <v>0</v>
      </c>
      <c r="BR44">
        <f t="shared" si="112"/>
        <v>0</v>
      </c>
      <c r="BS44">
        <f t="shared" si="112"/>
        <v>0</v>
      </c>
      <c r="BT44">
        <f t="shared" si="112"/>
        <v>0</v>
      </c>
      <c r="BU44">
        <f t="shared" si="112"/>
        <v>0</v>
      </c>
      <c r="BV44">
        <f t="shared" si="112"/>
        <v>0</v>
      </c>
      <c r="BW44">
        <f t="shared" si="112"/>
        <v>0</v>
      </c>
      <c r="BX44" s="1"/>
      <c r="BY44" s="10"/>
      <c r="BZ44">
        <v>24</v>
      </c>
      <c r="CA44">
        <f t="shared" ref="CA44:DI44" si="113">AO85+AO86</f>
        <v>0</v>
      </c>
      <c r="CB44">
        <f t="shared" si="113"/>
        <v>0</v>
      </c>
      <c r="CC44">
        <f t="shared" si="113"/>
        <v>0</v>
      </c>
      <c r="CD44">
        <f t="shared" si="113"/>
        <v>0</v>
      </c>
      <c r="CE44">
        <f t="shared" si="113"/>
        <v>0</v>
      </c>
      <c r="CF44">
        <f t="shared" si="113"/>
        <v>0</v>
      </c>
      <c r="CG44">
        <f t="shared" si="113"/>
        <v>0</v>
      </c>
      <c r="CH44">
        <f t="shared" si="113"/>
        <v>0</v>
      </c>
      <c r="CI44">
        <f t="shared" si="113"/>
        <v>0</v>
      </c>
      <c r="CJ44">
        <f t="shared" si="113"/>
        <v>0</v>
      </c>
      <c r="CK44">
        <f t="shared" si="113"/>
        <v>0</v>
      </c>
      <c r="CL44">
        <f t="shared" si="113"/>
        <v>0</v>
      </c>
      <c r="CM44">
        <f t="shared" si="113"/>
        <v>0</v>
      </c>
      <c r="CN44">
        <f t="shared" si="113"/>
        <v>0</v>
      </c>
      <c r="CO44">
        <f t="shared" si="113"/>
        <v>0</v>
      </c>
      <c r="CP44">
        <f t="shared" si="113"/>
        <v>0</v>
      </c>
      <c r="CQ44">
        <f t="shared" si="113"/>
        <v>0</v>
      </c>
      <c r="CR44">
        <f t="shared" si="113"/>
        <v>0</v>
      </c>
      <c r="CS44">
        <f t="shared" si="113"/>
        <v>0</v>
      </c>
      <c r="CT44">
        <f t="shared" si="113"/>
        <v>0</v>
      </c>
      <c r="CU44">
        <f t="shared" si="113"/>
        <v>0</v>
      </c>
      <c r="CV44">
        <f t="shared" si="113"/>
        <v>0</v>
      </c>
      <c r="CW44">
        <f t="shared" si="113"/>
        <v>0</v>
      </c>
      <c r="CX44">
        <f t="shared" si="113"/>
        <v>0</v>
      </c>
      <c r="CY44">
        <f t="shared" si="113"/>
        <v>0</v>
      </c>
      <c r="CZ44">
        <f t="shared" si="113"/>
        <v>0</v>
      </c>
      <c r="DA44">
        <f t="shared" si="113"/>
        <v>0</v>
      </c>
      <c r="DB44">
        <f t="shared" si="113"/>
        <v>0</v>
      </c>
      <c r="DC44">
        <f t="shared" si="113"/>
        <v>0</v>
      </c>
      <c r="DD44">
        <f t="shared" si="113"/>
        <v>0</v>
      </c>
      <c r="DE44">
        <f t="shared" si="113"/>
        <v>0</v>
      </c>
      <c r="DF44">
        <f t="shared" si="113"/>
        <v>0</v>
      </c>
      <c r="DG44">
        <f t="shared" si="113"/>
        <v>0</v>
      </c>
      <c r="DH44">
        <f t="shared" si="113"/>
        <v>0</v>
      </c>
      <c r="DI44">
        <f t="shared" si="113"/>
        <v>0</v>
      </c>
      <c r="DJ44" s="1"/>
      <c r="DK44" s="1"/>
    </row>
    <row r="45" spans="1:116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4">C87+C88</f>
        <v>0</v>
      </c>
      <c r="AP45">
        <f t="shared" si="114"/>
        <v>0</v>
      </c>
      <c r="AQ45">
        <f t="shared" si="114"/>
        <v>0</v>
      </c>
      <c r="AR45">
        <f t="shared" si="114"/>
        <v>0</v>
      </c>
      <c r="AS45">
        <f t="shared" si="114"/>
        <v>0</v>
      </c>
      <c r="AT45">
        <f t="shared" si="114"/>
        <v>0</v>
      </c>
      <c r="AU45">
        <f t="shared" si="114"/>
        <v>0</v>
      </c>
      <c r="AV45">
        <f t="shared" si="114"/>
        <v>0</v>
      </c>
      <c r="AW45">
        <f t="shared" si="114"/>
        <v>0</v>
      </c>
      <c r="AX45">
        <f t="shared" si="114"/>
        <v>0</v>
      </c>
      <c r="AY45">
        <f t="shared" si="114"/>
        <v>0</v>
      </c>
      <c r="AZ45">
        <f t="shared" si="114"/>
        <v>0</v>
      </c>
      <c r="BA45">
        <f t="shared" si="114"/>
        <v>0</v>
      </c>
      <c r="BB45">
        <f t="shared" si="114"/>
        <v>0</v>
      </c>
      <c r="BC45">
        <f t="shared" si="114"/>
        <v>0</v>
      </c>
      <c r="BD45">
        <f t="shared" si="114"/>
        <v>0</v>
      </c>
      <c r="BE45">
        <f t="shared" si="114"/>
        <v>0</v>
      </c>
      <c r="BF45">
        <f t="shared" si="114"/>
        <v>0</v>
      </c>
      <c r="BG45">
        <f t="shared" si="114"/>
        <v>0</v>
      </c>
      <c r="BH45">
        <f t="shared" si="114"/>
        <v>0</v>
      </c>
      <c r="BI45">
        <f t="shared" si="114"/>
        <v>0</v>
      </c>
      <c r="BJ45">
        <f t="shared" si="114"/>
        <v>0</v>
      </c>
      <c r="BK45">
        <f t="shared" si="114"/>
        <v>0</v>
      </c>
      <c r="BL45">
        <f t="shared" si="114"/>
        <v>0</v>
      </c>
      <c r="BM45">
        <f t="shared" si="114"/>
        <v>0</v>
      </c>
      <c r="BN45">
        <f t="shared" si="114"/>
        <v>0</v>
      </c>
      <c r="BO45">
        <f t="shared" si="114"/>
        <v>0</v>
      </c>
      <c r="BP45">
        <f t="shared" si="114"/>
        <v>0</v>
      </c>
      <c r="BQ45">
        <f t="shared" si="114"/>
        <v>0</v>
      </c>
      <c r="BR45">
        <f t="shared" si="114"/>
        <v>0</v>
      </c>
      <c r="BS45">
        <f t="shared" si="114"/>
        <v>0</v>
      </c>
      <c r="BT45">
        <f t="shared" si="114"/>
        <v>0</v>
      </c>
      <c r="BU45">
        <f t="shared" si="114"/>
        <v>0</v>
      </c>
      <c r="BV45">
        <f t="shared" si="114"/>
        <v>0</v>
      </c>
      <c r="BW45">
        <f t="shared" si="114"/>
        <v>0</v>
      </c>
      <c r="BX45" s="1"/>
      <c r="BY45" s="9">
        <v>42938</v>
      </c>
      <c r="BZ45">
        <v>12</v>
      </c>
      <c r="CA45">
        <f t="shared" ref="CA45:DI45" si="115">AO87+AO88</f>
        <v>0</v>
      </c>
      <c r="CB45">
        <f t="shared" si="115"/>
        <v>0</v>
      </c>
      <c r="CC45">
        <f t="shared" si="115"/>
        <v>0</v>
      </c>
      <c r="CD45">
        <f t="shared" si="115"/>
        <v>0</v>
      </c>
      <c r="CE45">
        <f t="shared" si="115"/>
        <v>0</v>
      </c>
      <c r="CF45">
        <f t="shared" si="115"/>
        <v>0</v>
      </c>
      <c r="CG45">
        <f t="shared" si="115"/>
        <v>0</v>
      </c>
      <c r="CH45">
        <f t="shared" si="115"/>
        <v>0</v>
      </c>
      <c r="CI45">
        <f t="shared" si="115"/>
        <v>0</v>
      </c>
      <c r="CJ45">
        <f t="shared" si="115"/>
        <v>0</v>
      </c>
      <c r="CK45">
        <f t="shared" si="115"/>
        <v>0</v>
      </c>
      <c r="CL45">
        <f t="shared" si="115"/>
        <v>0</v>
      </c>
      <c r="CM45">
        <f t="shared" si="115"/>
        <v>0</v>
      </c>
      <c r="CN45">
        <f t="shared" si="115"/>
        <v>0</v>
      </c>
      <c r="CO45">
        <f t="shared" si="115"/>
        <v>0</v>
      </c>
      <c r="CP45">
        <f t="shared" si="115"/>
        <v>0</v>
      </c>
      <c r="CQ45">
        <f t="shared" si="115"/>
        <v>0</v>
      </c>
      <c r="CR45">
        <f t="shared" si="115"/>
        <v>0</v>
      </c>
      <c r="CS45">
        <f t="shared" si="115"/>
        <v>0</v>
      </c>
      <c r="CT45">
        <f t="shared" si="115"/>
        <v>0</v>
      </c>
      <c r="CU45">
        <f t="shared" si="115"/>
        <v>0</v>
      </c>
      <c r="CV45">
        <f t="shared" si="115"/>
        <v>0</v>
      </c>
      <c r="CW45">
        <f t="shared" si="115"/>
        <v>0</v>
      </c>
      <c r="CX45">
        <f t="shared" si="115"/>
        <v>0</v>
      </c>
      <c r="CY45">
        <f t="shared" si="115"/>
        <v>0</v>
      </c>
      <c r="CZ45">
        <f t="shared" si="115"/>
        <v>0</v>
      </c>
      <c r="DA45">
        <f t="shared" si="115"/>
        <v>0</v>
      </c>
      <c r="DB45">
        <f t="shared" si="115"/>
        <v>0</v>
      </c>
      <c r="DC45">
        <f t="shared" si="115"/>
        <v>0</v>
      </c>
      <c r="DD45">
        <f t="shared" si="115"/>
        <v>0</v>
      </c>
      <c r="DE45">
        <f t="shared" si="115"/>
        <v>0</v>
      </c>
      <c r="DF45">
        <f t="shared" si="115"/>
        <v>0</v>
      </c>
      <c r="DG45">
        <f t="shared" si="115"/>
        <v>0</v>
      </c>
      <c r="DH45">
        <f t="shared" si="115"/>
        <v>0</v>
      </c>
      <c r="DI45">
        <f t="shared" si="115"/>
        <v>0</v>
      </c>
      <c r="DJ45" s="1"/>
      <c r="DK45" s="1"/>
    </row>
    <row r="46" spans="1:116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10"/>
      <c r="AN46">
        <v>24</v>
      </c>
      <c r="AO46">
        <f t="shared" ref="AO46:BW46" si="116">C89+C90</f>
        <v>0</v>
      </c>
      <c r="AP46">
        <f t="shared" si="116"/>
        <v>0</v>
      </c>
      <c r="AQ46">
        <f t="shared" si="116"/>
        <v>0</v>
      </c>
      <c r="AR46">
        <f t="shared" si="116"/>
        <v>0</v>
      </c>
      <c r="AS46">
        <f t="shared" si="116"/>
        <v>0</v>
      </c>
      <c r="AT46">
        <f t="shared" si="116"/>
        <v>0</v>
      </c>
      <c r="AU46">
        <f t="shared" si="116"/>
        <v>0</v>
      </c>
      <c r="AV46">
        <f t="shared" si="116"/>
        <v>0</v>
      </c>
      <c r="AW46">
        <f t="shared" si="116"/>
        <v>0</v>
      </c>
      <c r="AX46">
        <f t="shared" si="116"/>
        <v>0</v>
      </c>
      <c r="AY46">
        <f t="shared" si="116"/>
        <v>0</v>
      </c>
      <c r="AZ46">
        <f t="shared" si="116"/>
        <v>0</v>
      </c>
      <c r="BA46">
        <f t="shared" si="116"/>
        <v>0</v>
      </c>
      <c r="BB46">
        <f t="shared" si="116"/>
        <v>0</v>
      </c>
      <c r="BC46">
        <f t="shared" si="116"/>
        <v>0</v>
      </c>
      <c r="BD46">
        <f t="shared" si="116"/>
        <v>0</v>
      </c>
      <c r="BE46">
        <f t="shared" si="116"/>
        <v>0</v>
      </c>
      <c r="BF46">
        <f t="shared" si="116"/>
        <v>0</v>
      </c>
      <c r="BG46">
        <f t="shared" si="116"/>
        <v>0</v>
      </c>
      <c r="BH46">
        <f t="shared" si="116"/>
        <v>0</v>
      </c>
      <c r="BI46">
        <f t="shared" si="116"/>
        <v>0</v>
      </c>
      <c r="BJ46">
        <f t="shared" si="116"/>
        <v>0</v>
      </c>
      <c r="BK46">
        <f t="shared" si="116"/>
        <v>0</v>
      </c>
      <c r="BL46">
        <f t="shared" si="116"/>
        <v>0</v>
      </c>
      <c r="BM46">
        <f t="shared" si="116"/>
        <v>0</v>
      </c>
      <c r="BN46">
        <f t="shared" si="116"/>
        <v>0</v>
      </c>
      <c r="BO46">
        <f t="shared" si="116"/>
        <v>0</v>
      </c>
      <c r="BP46">
        <f t="shared" si="116"/>
        <v>0</v>
      </c>
      <c r="BQ46">
        <f t="shared" si="116"/>
        <v>0</v>
      </c>
      <c r="BR46">
        <f t="shared" si="116"/>
        <v>0</v>
      </c>
      <c r="BS46">
        <f t="shared" si="116"/>
        <v>0</v>
      </c>
      <c r="BT46">
        <f t="shared" si="116"/>
        <v>0</v>
      </c>
      <c r="BU46">
        <f t="shared" si="116"/>
        <v>0</v>
      </c>
      <c r="BV46">
        <f t="shared" si="116"/>
        <v>0</v>
      </c>
      <c r="BW46">
        <f t="shared" si="116"/>
        <v>0</v>
      </c>
      <c r="BX46" s="1"/>
      <c r="BY46" s="10"/>
      <c r="BZ46">
        <v>24</v>
      </c>
      <c r="CA46">
        <f t="shared" ref="CA46:DI46" si="117">AO89+AO90</f>
        <v>0</v>
      </c>
      <c r="CB46">
        <f t="shared" si="117"/>
        <v>0</v>
      </c>
      <c r="CC46">
        <f t="shared" si="117"/>
        <v>0</v>
      </c>
      <c r="CD46">
        <f t="shared" si="117"/>
        <v>0</v>
      </c>
      <c r="CE46">
        <f t="shared" si="117"/>
        <v>0</v>
      </c>
      <c r="CF46">
        <f t="shared" si="117"/>
        <v>0</v>
      </c>
      <c r="CG46">
        <f t="shared" si="117"/>
        <v>0</v>
      </c>
      <c r="CH46">
        <f t="shared" si="117"/>
        <v>0</v>
      </c>
      <c r="CI46">
        <f t="shared" si="117"/>
        <v>0</v>
      </c>
      <c r="CJ46">
        <f t="shared" si="117"/>
        <v>0</v>
      </c>
      <c r="CK46">
        <f t="shared" si="117"/>
        <v>0</v>
      </c>
      <c r="CL46">
        <f t="shared" si="117"/>
        <v>0</v>
      </c>
      <c r="CM46">
        <f t="shared" si="117"/>
        <v>0</v>
      </c>
      <c r="CN46">
        <f t="shared" si="117"/>
        <v>0</v>
      </c>
      <c r="CO46">
        <f t="shared" si="117"/>
        <v>0</v>
      </c>
      <c r="CP46">
        <f t="shared" si="117"/>
        <v>0</v>
      </c>
      <c r="CQ46">
        <f t="shared" si="117"/>
        <v>0</v>
      </c>
      <c r="CR46">
        <f t="shared" si="117"/>
        <v>0</v>
      </c>
      <c r="CS46">
        <f t="shared" si="117"/>
        <v>0</v>
      </c>
      <c r="CT46">
        <f t="shared" si="117"/>
        <v>0</v>
      </c>
      <c r="CU46">
        <f t="shared" si="117"/>
        <v>0</v>
      </c>
      <c r="CV46">
        <f t="shared" si="117"/>
        <v>0</v>
      </c>
      <c r="CW46">
        <f t="shared" si="117"/>
        <v>0</v>
      </c>
      <c r="CX46">
        <f t="shared" si="117"/>
        <v>0</v>
      </c>
      <c r="CY46">
        <f t="shared" si="117"/>
        <v>0</v>
      </c>
      <c r="CZ46">
        <f t="shared" si="117"/>
        <v>0</v>
      </c>
      <c r="DA46">
        <f t="shared" si="117"/>
        <v>0</v>
      </c>
      <c r="DB46">
        <f t="shared" si="117"/>
        <v>0</v>
      </c>
      <c r="DC46">
        <f t="shared" si="117"/>
        <v>0</v>
      </c>
      <c r="DD46">
        <f t="shared" si="117"/>
        <v>0</v>
      </c>
      <c r="DE46">
        <f t="shared" si="117"/>
        <v>0</v>
      </c>
      <c r="DF46">
        <f t="shared" si="117"/>
        <v>0</v>
      </c>
      <c r="DG46">
        <f t="shared" si="117"/>
        <v>0</v>
      </c>
      <c r="DH46">
        <f t="shared" si="117"/>
        <v>0</v>
      </c>
      <c r="DI46">
        <f t="shared" si="117"/>
        <v>0</v>
      </c>
      <c r="DJ46" s="1"/>
      <c r="DK46" s="1"/>
    </row>
    <row r="47" spans="1:116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42928</v>
      </c>
      <c r="AN47">
        <v>6</v>
      </c>
      <c r="AO47">
        <f t="shared" ref="AO47:BW47" si="118">C91+C92</f>
        <v>0</v>
      </c>
      <c r="AP47">
        <f t="shared" si="118"/>
        <v>0</v>
      </c>
      <c r="AQ47">
        <f t="shared" si="118"/>
        <v>0</v>
      </c>
      <c r="AR47">
        <f t="shared" si="118"/>
        <v>0</v>
      </c>
      <c r="AS47">
        <f t="shared" si="118"/>
        <v>0</v>
      </c>
      <c r="AT47">
        <f t="shared" si="118"/>
        <v>0</v>
      </c>
      <c r="AU47">
        <f t="shared" si="118"/>
        <v>0</v>
      </c>
      <c r="AV47">
        <f t="shared" si="118"/>
        <v>0</v>
      </c>
      <c r="AW47">
        <f t="shared" si="118"/>
        <v>0</v>
      </c>
      <c r="AX47">
        <f t="shared" si="118"/>
        <v>0</v>
      </c>
      <c r="AY47">
        <f t="shared" si="118"/>
        <v>0</v>
      </c>
      <c r="AZ47">
        <f t="shared" si="118"/>
        <v>0</v>
      </c>
      <c r="BA47">
        <f t="shared" si="118"/>
        <v>0</v>
      </c>
      <c r="BB47">
        <f t="shared" si="118"/>
        <v>0</v>
      </c>
      <c r="BC47">
        <f t="shared" si="118"/>
        <v>0</v>
      </c>
      <c r="BD47">
        <f t="shared" si="118"/>
        <v>0</v>
      </c>
      <c r="BE47">
        <f t="shared" si="118"/>
        <v>0</v>
      </c>
      <c r="BF47">
        <f t="shared" si="118"/>
        <v>0</v>
      </c>
      <c r="BG47">
        <f t="shared" si="118"/>
        <v>0</v>
      </c>
      <c r="BH47">
        <f t="shared" si="118"/>
        <v>0</v>
      </c>
      <c r="BI47">
        <f t="shared" si="118"/>
        <v>0</v>
      </c>
      <c r="BJ47">
        <f t="shared" si="118"/>
        <v>0</v>
      </c>
      <c r="BK47">
        <f t="shared" si="118"/>
        <v>0</v>
      </c>
      <c r="BL47">
        <f t="shared" si="118"/>
        <v>0</v>
      </c>
      <c r="BM47">
        <f t="shared" si="118"/>
        <v>0</v>
      </c>
      <c r="BN47">
        <f t="shared" si="118"/>
        <v>0</v>
      </c>
      <c r="BO47">
        <f t="shared" si="118"/>
        <v>0</v>
      </c>
      <c r="BP47">
        <f t="shared" si="118"/>
        <v>0</v>
      </c>
      <c r="BQ47">
        <f t="shared" si="118"/>
        <v>0</v>
      </c>
      <c r="BR47">
        <f t="shared" si="118"/>
        <v>0</v>
      </c>
      <c r="BS47">
        <f t="shared" si="118"/>
        <v>0</v>
      </c>
      <c r="BT47">
        <f t="shared" si="118"/>
        <v>0</v>
      </c>
      <c r="BU47">
        <f t="shared" si="118"/>
        <v>0</v>
      </c>
      <c r="BV47">
        <f t="shared" si="118"/>
        <v>0</v>
      </c>
      <c r="BW47">
        <f t="shared" si="118"/>
        <v>0</v>
      </c>
      <c r="BX47" s="1"/>
      <c r="BY47" s="9">
        <v>42939</v>
      </c>
      <c r="BZ47">
        <v>12</v>
      </c>
      <c r="CA47">
        <f t="shared" ref="CA47:DI47" si="119">AO91+AO92</f>
        <v>0</v>
      </c>
      <c r="CB47">
        <f t="shared" si="119"/>
        <v>0</v>
      </c>
      <c r="CC47">
        <f t="shared" si="119"/>
        <v>0</v>
      </c>
      <c r="CD47">
        <f t="shared" si="119"/>
        <v>0</v>
      </c>
      <c r="CE47">
        <f t="shared" si="119"/>
        <v>0</v>
      </c>
      <c r="CF47">
        <f t="shared" si="119"/>
        <v>0</v>
      </c>
      <c r="CG47">
        <f t="shared" si="119"/>
        <v>0</v>
      </c>
      <c r="CH47">
        <f t="shared" si="119"/>
        <v>0</v>
      </c>
      <c r="CI47">
        <f t="shared" si="119"/>
        <v>0</v>
      </c>
      <c r="CJ47">
        <f t="shared" si="119"/>
        <v>0</v>
      </c>
      <c r="CK47">
        <f t="shared" si="119"/>
        <v>0</v>
      </c>
      <c r="CL47">
        <f t="shared" si="119"/>
        <v>0</v>
      </c>
      <c r="CM47">
        <f t="shared" si="119"/>
        <v>0</v>
      </c>
      <c r="CN47">
        <f t="shared" si="119"/>
        <v>0</v>
      </c>
      <c r="CO47">
        <f t="shared" si="119"/>
        <v>0</v>
      </c>
      <c r="CP47">
        <f t="shared" si="119"/>
        <v>0</v>
      </c>
      <c r="CQ47">
        <f t="shared" si="119"/>
        <v>0</v>
      </c>
      <c r="CR47">
        <f t="shared" si="119"/>
        <v>0</v>
      </c>
      <c r="CS47">
        <f t="shared" si="119"/>
        <v>0</v>
      </c>
      <c r="CT47">
        <f t="shared" si="119"/>
        <v>0</v>
      </c>
      <c r="CU47">
        <f t="shared" si="119"/>
        <v>0</v>
      </c>
      <c r="CV47">
        <f t="shared" si="119"/>
        <v>0</v>
      </c>
      <c r="CW47">
        <f t="shared" si="119"/>
        <v>0</v>
      </c>
      <c r="CX47">
        <f t="shared" si="119"/>
        <v>0</v>
      </c>
      <c r="CY47">
        <f t="shared" si="119"/>
        <v>0</v>
      </c>
      <c r="CZ47">
        <f t="shared" si="119"/>
        <v>0</v>
      </c>
      <c r="DA47">
        <f t="shared" si="119"/>
        <v>0</v>
      </c>
      <c r="DB47">
        <f t="shared" si="119"/>
        <v>0</v>
      </c>
      <c r="DC47">
        <f t="shared" si="119"/>
        <v>0</v>
      </c>
      <c r="DD47">
        <f t="shared" si="119"/>
        <v>0</v>
      </c>
      <c r="DE47">
        <f t="shared" si="119"/>
        <v>0</v>
      </c>
      <c r="DF47">
        <f t="shared" si="119"/>
        <v>0</v>
      </c>
      <c r="DG47">
        <f t="shared" si="119"/>
        <v>0</v>
      </c>
      <c r="DH47">
        <f t="shared" si="119"/>
        <v>0</v>
      </c>
      <c r="DI47">
        <f t="shared" si="119"/>
        <v>0</v>
      </c>
      <c r="DJ47" s="1"/>
      <c r="DK47" s="1"/>
    </row>
    <row r="48" spans="1:116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0">C93+C94</f>
        <v>0</v>
      </c>
      <c r="AP48">
        <f t="shared" si="120"/>
        <v>0</v>
      </c>
      <c r="AQ48">
        <f t="shared" si="120"/>
        <v>0</v>
      </c>
      <c r="AR48">
        <f t="shared" si="120"/>
        <v>0</v>
      </c>
      <c r="AS48">
        <f t="shared" si="120"/>
        <v>0</v>
      </c>
      <c r="AT48">
        <f t="shared" si="120"/>
        <v>0</v>
      </c>
      <c r="AU48">
        <f t="shared" si="120"/>
        <v>0</v>
      </c>
      <c r="AV48">
        <f t="shared" si="120"/>
        <v>0</v>
      </c>
      <c r="AW48">
        <f t="shared" si="120"/>
        <v>0</v>
      </c>
      <c r="AX48">
        <f t="shared" si="120"/>
        <v>0</v>
      </c>
      <c r="AY48">
        <f t="shared" si="120"/>
        <v>0</v>
      </c>
      <c r="AZ48">
        <f t="shared" si="120"/>
        <v>0</v>
      </c>
      <c r="BA48">
        <f t="shared" si="120"/>
        <v>0</v>
      </c>
      <c r="BB48">
        <f t="shared" si="120"/>
        <v>0</v>
      </c>
      <c r="BC48">
        <f t="shared" si="120"/>
        <v>0</v>
      </c>
      <c r="BD48">
        <f t="shared" si="120"/>
        <v>0</v>
      </c>
      <c r="BE48">
        <f t="shared" si="120"/>
        <v>0</v>
      </c>
      <c r="BF48">
        <f t="shared" si="120"/>
        <v>0</v>
      </c>
      <c r="BG48">
        <f t="shared" si="120"/>
        <v>0</v>
      </c>
      <c r="BH48">
        <f t="shared" si="120"/>
        <v>0</v>
      </c>
      <c r="BI48">
        <f t="shared" si="120"/>
        <v>0</v>
      </c>
      <c r="BJ48">
        <f t="shared" si="120"/>
        <v>0</v>
      </c>
      <c r="BK48">
        <f t="shared" si="120"/>
        <v>0</v>
      </c>
      <c r="BL48">
        <f t="shared" si="120"/>
        <v>0</v>
      </c>
      <c r="BM48">
        <f t="shared" si="120"/>
        <v>0</v>
      </c>
      <c r="BN48">
        <f t="shared" si="120"/>
        <v>0</v>
      </c>
      <c r="BO48">
        <f t="shared" si="120"/>
        <v>0</v>
      </c>
      <c r="BP48">
        <f t="shared" si="120"/>
        <v>0</v>
      </c>
      <c r="BQ48">
        <f t="shared" si="120"/>
        <v>0</v>
      </c>
      <c r="BR48">
        <f t="shared" si="120"/>
        <v>0</v>
      </c>
      <c r="BS48">
        <f t="shared" si="120"/>
        <v>0</v>
      </c>
      <c r="BT48">
        <f t="shared" si="120"/>
        <v>0</v>
      </c>
      <c r="BU48">
        <f t="shared" si="120"/>
        <v>0</v>
      </c>
      <c r="BV48">
        <f t="shared" si="120"/>
        <v>0</v>
      </c>
      <c r="BW48">
        <f t="shared" si="120"/>
        <v>0</v>
      </c>
      <c r="BX48" s="1"/>
      <c r="BY48" s="10"/>
      <c r="BZ48">
        <v>24</v>
      </c>
      <c r="CA48">
        <f t="shared" ref="CA48:DI48" si="121">AO93+AO94</f>
        <v>0</v>
      </c>
      <c r="CB48">
        <f t="shared" si="121"/>
        <v>0</v>
      </c>
      <c r="CC48">
        <f t="shared" si="121"/>
        <v>0</v>
      </c>
      <c r="CD48">
        <f t="shared" si="121"/>
        <v>0</v>
      </c>
      <c r="CE48">
        <f t="shared" si="121"/>
        <v>0</v>
      </c>
      <c r="CF48">
        <f t="shared" si="121"/>
        <v>0</v>
      </c>
      <c r="CG48">
        <f t="shared" si="121"/>
        <v>0</v>
      </c>
      <c r="CH48">
        <f t="shared" si="121"/>
        <v>0</v>
      </c>
      <c r="CI48">
        <f t="shared" si="121"/>
        <v>0</v>
      </c>
      <c r="CJ48">
        <f t="shared" si="121"/>
        <v>0</v>
      </c>
      <c r="CK48">
        <f t="shared" si="121"/>
        <v>0</v>
      </c>
      <c r="CL48">
        <f t="shared" si="121"/>
        <v>0</v>
      </c>
      <c r="CM48">
        <f t="shared" si="121"/>
        <v>0</v>
      </c>
      <c r="CN48">
        <f t="shared" si="121"/>
        <v>0</v>
      </c>
      <c r="CO48">
        <f t="shared" si="121"/>
        <v>0</v>
      </c>
      <c r="CP48">
        <f t="shared" si="121"/>
        <v>0</v>
      </c>
      <c r="CQ48">
        <f t="shared" si="121"/>
        <v>0</v>
      </c>
      <c r="CR48">
        <f t="shared" si="121"/>
        <v>0</v>
      </c>
      <c r="CS48">
        <f t="shared" si="121"/>
        <v>0</v>
      </c>
      <c r="CT48">
        <f t="shared" si="121"/>
        <v>0</v>
      </c>
      <c r="CU48">
        <f t="shared" si="121"/>
        <v>0</v>
      </c>
      <c r="CV48">
        <f t="shared" si="121"/>
        <v>0</v>
      </c>
      <c r="CW48">
        <f t="shared" si="121"/>
        <v>0</v>
      </c>
      <c r="CX48">
        <f t="shared" si="121"/>
        <v>0</v>
      </c>
      <c r="CY48">
        <f t="shared" si="121"/>
        <v>0</v>
      </c>
      <c r="CZ48">
        <f t="shared" si="121"/>
        <v>0</v>
      </c>
      <c r="DA48">
        <f t="shared" si="121"/>
        <v>0</v>
      </c>
      <c r="DB48">
        <f t="shared" si="121"/>
        <v>0</v>
      </c>
      <c r="DC48">
        <f t="shared" si="121"/>
        <v>0</v>
      </c>
      <c r="DD48">
        <f t="shared" si="121"/>
        <v>0</v>
      </c>
      <c r="DE48">
        <f t="shared" si="121"/>
        <v>0</v>
      </c>
      <c r="DF48">
        <f t="shared" si="121"/>
        <v>0</v>
      </c>
      <c r="DG48">
        <f t="shared" si="121"/>
        <v>0</v>
      </c>
      <c r="DH48">
        <f t="shared" si="121"/>
        <v>0</v>
      </c>
      <c r="DI48">
        <f t="shared" si="121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10"/>
      <c r="AN49">
        <v>18</v>
      </c>
      <c r="AO49">
        <f t="shared" ref="AO49:BW49" si="122">C95+C96</f>
        <v>0</v>
      </c>
      <c r="AP49">
        <f t="shared" si="122"/>
        <v>0</v>
      </c>
      <c r="AQ49">
        <f t="shared" si="122"/>
        <v>0</v>
      </c>
      <c r="AR49">
        <f t="shared" si="122"/>
        <v>0</v>
      </c>
      <c r="AS49">
        <f t="shared" si="122"/>
        <v>0</v>
      </c>
      <c r="AT49">
        <f t="shared" si="122"/>
        <v>0</v>
      </c>
      <c r="AU49">
        <f t="shared" si="122"/>
        <v>0</v>
      </c>
      <c r="AV49">
        <f t="shared" si="122"/>
        <v>0</v>
      </c>
      <c r="AW49">
        <f t="shared" si="122"/>
        <v>0</v>
      </c>
      <c r="AX49">
        <f t="shared" si="122"/>
        <v>0</v>
      </c>
      <c r="AY49">
        <f t="shared" si="122"/>
        <v>0</v>
      </c>
      <c r="AZ49">
        <f t="shared" si="122"/>
        <v>0</v>
      </c>
      <c r="BA49">
        <f t="shared" si="122"/>
        <v>0</v>
      </c>
      <c r="BB49">
        <f t="shared" si="122"/>
        <v>0</v>
      </c>
      <c r="BC49">
        <f t="shared" si="122"/>
        <v>0</v>
      </c>
      <c r="BD49">
        <f t="shared" si="122"/>
        <v>0</v>
      </c>
      <c r="BE49">
        <f t="shared" si="122"/>
        <v>0</v>
      </c>
      <c r="BF49">
        <f t="shared" si="122"/>
        <v>0</v>
      </c>
      <c r="BG49">
        <f t="shared" si="122"/>
        <v>0</v>
      </c>
      <c r="BH49">
        <f t="shared" si="122"/>
        <v>0</v>
      </c>
      <c r="BI49">
        <f t="shared" si="122"/>
        <v>0</v>
      </c>
      <c r="BJ49">
        <f t="shared" si="122"/>
        <v>0</v>
      </c>
      <c r="BK49">
        <f t="shared" si="122"/>
        <v>0</v>
      </c>
      <c r="BL49">
        <f t="shared" si="122"/>
        <v>0</v>
      </c>
      <c r="BM49">
        <f t="shared" si="122"/>
        <v>0</v>
      </c>
      <c r="BN49">
        <f t="shared" si="122"/>
        <v>0</v>
      </c>
      <c r="BO49">
        <f t="shared" si="122"/>
        <v>0</v>
      </c>
      <c r="BP49">
        <f t="shared" si="122"/>
        <v>0</v>
      </c>
      <c r="BQ49">
        <f t="shared" si="122"/>
        <v>0</v>
      </c>
      <c r="BR49">
        <f t="shared" si="122"/>
        <v>0</v>
      </c>
      <c r="BS49">
        <f t="shared" si="122"/>
        <v>0</v>
      </c>
      <c r="BT49">
        <f t="shared" si="122"/>
        <v>0</v>
      </c>
      <c r="BU49">
        <f t="shared" si="122"/>
        <v>0</v>
      </c>
      <c r="BV49">
        <f t="shared" si="122"/>
        <v>0</v>
      </c>
      <c r="BW49">
        <f t="shared" si="122"/>
        <v>0</v>
      </c>
      <c r="BX49" s="1"/>
      <c r="BY49" s="9">
        <v>42940</v>
      </c>
      <c r="BZ49">
        <v>12</v>
      </c>
      <c r="CA49">
        <f t="shared" ref="CA49:DI49" si="123">AO95+AO96</f>
        <v>0</v>
      </c>
      <c r="CB49">
        <f t="shared" si="123"/>
        <v>0</v>
      </c>
      <c r="CC49">
        <f t="shared" si="123"/>
        <v>0</v>
      </c>
      <c r="CD49">
        <f t="shared" si="123"/>
        <v>0</v>
      </c>
      <c r="CE49">
        <f t="shared" si="123"/>
        <v>0</v>
      </c>
      <c r="CF49">
        <f t="shared" si="123"/>
        <v>0</v>
      </c>
      <c r="CG49">
        <f t="shared" si="123"/>
        <v>0</v>
      </c>
      <c r="CH49">
        <f t="shared" si="123"/>
        <v>0</v>
      </c>
      <c r="CI49">
        <f t="shared" si="123"/>
        <v>0</v>
      </c>
      <c r="CJ49">
        <f t="shared" si="123"/>
        <v>0</v>
      </c>
      <c r="CK49">
        <f t="shared" si="123"/>
        <v>0</v>
      </c>
      <c r="CL49">
        <f t="shared" si="123"/>
        <v>0</v>
      </c>
      <c r="CM49">
        <f t="shared" si="123"/>
        <v>0</v>
      </c>
      <c r="CN49">
        <f t="shared" si="123"/>
        <v>0</v>
      </c>
      <c r="CO49">
        <f t="shared" si="123"/>
        <v>0</v>
      </c>
      <c r="CP49">
        <f t="shared" si="123"/>
        <v>0</v>
      </c>
      <c r="CQ49">
        <f t="shared" si="123"/>
        <v>0</v>
      </c>
      <c r="CR49">
        <f t="shared" si="123"/>
        <v>0</v>
      </c>
      <c r="CS49">
        <f t="shared" si="123"/>
        <v>0</v>
      </c>
      <c r="CT49">
        <f t="shared" si="123"/>
        <v>0</v>
      </c>
      <c r="CU49">
        <f t="shared" si="123"/>
        <v>0</v>
      </c>
      <c r="CV49">
        <f t="shared" si="123"/>
        <v>0</v>
      </c>
      <c r="CW49">
        <f t="shared" si="123"/>
        <v>0</v>
      </c>
      <c r="CX49">
        <f t="shared" si="123"/>
        <v>0</v>
      </c>
      <c r="CY49">
        <f t="shared" si="123"/>
        <v>0</v>
      </c>
      <c r="CZ49">
        <f t="shared" si="123"/>
        <v>0</v>
      </c>
      <c r="DA49">
        <f t="shared" si="123"/>
        <v>0</v>
      </c>
      <c r="DB49">
        <f t="shared" si="123"/>
        <v>0</v>
      </c>
      <c r="DC49">
        <f t="shared" si="123"/>
        <v>0</v>
      </c>
      <c r="DD49">
        <f t="shared" si="123"/>
        <v>0</v>
      </c>
      <c r="DE49">
        <f t="shared" si="123"/>
        <v>0</v>
      </c>
      <c r="DF49">
        <f t="shared" si="123"/>
        <v>0</v>
      </c>
      <c r="DG49">
        <f t="shared" si="123"/>
        <v>0</v>
      </c>
      <c r="DH49">
        <f t="shared" si="123"/>
        <v>0</v>
      </c>
      <c r="DI49">
        <f t="shared" si="123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10"/>
      <c r="AN50">
        <v>24</v>
      </c>
      <c r="AO50">
        <f t="shared" ref="AO50:BW50" si="124">C97+C98</f>
        <v>0</v>
      </c>
      <c r="AP50">
        <f t="shared" si="124"/>
        <v>0</v>
      </c>
      <c r="AQ50">
        <f t="shared" si="124"/>
        <v>0</v>
      </c>
      <c r="AR50">
        <f t="shared" si="124"/>
        <v>0</v>
      </c>
      <c r="AS50">
        <f t="shared" si="124"/>
        <v>0</v>
      </c>
      <c r="AT50">
        <f t="shared" si="124"/>
        <v>0</v>
      </c>
      <c r="AU50">
        <f t="shared" si="124"/>
        <v>0</v>
      </c>
      <c r="AV50">
        <f t="shared" si="124"/>
        <v>0</v>
      </c>
      <c r="AW50">
        <f t="shared" si="124"/>
        <v>0</v>
      </c>
      <c r="AX50">
        <f t="shared" si="124"/>
        <v>0</v>
      </c>
      <c r="AY50">
        <f t="shared" si="124"/>
        <v>0</v>
      </c>
      <c r="AZ50">
        <f t="shared" si="124"/>
        <v>0</v>
      </c>
      <c r="BA50">
        <f t="shared" si="124"/>
        <v>0</v>
      </c>
      <c r="BB50">
        <f t="shared" si="124"/>
        <v>0</v>
      </c>
      <c r="BC50">
        <f t="shared" si="124"/>
        <v>0</v>
      </c>
      <c r="BD50">
        <f t="shared" si="124"/>
        <v>0</v>
      </c>
      <c r="BE50">
        <f t="shared" si="124"/>
        <v>0</v>
      </c>
      <c r="BF50">
        <f t="shared" si="124"/>
        <v>0</v>
      </c>
      <c r="BG50">
        <f t="shared" si="124"/>
        <v>0</v>
      </c>
      <c r="BH50">
        <f t="shared" si="124"/>
        <v>0</v>
      </c>
      <c r="BI50">
        <f t="shared" si="124"/>
        <v>0</v>
      </c>
      <c r="BJ50">
        <f t="shared" si="124"/>
        <v>0</v>
      </c>
      <c r="BK50">
        <f t="shared" si="124"/>
        <v>0</v>
      </c>
      <c r="BL50">
        <f t="shared" si="124"/>
        <v>0</v>
      </c>
      <c r="BM50">
        <f t="shared" si="124"/>
        <v>0</v>
      </c>
      <c r="BN50">
        <f t="shared" si="124"/>
        <v>0</v>
      </c>
      <c r="BO50">
        <f t="shared" si="124"/>
        <v>0</v>
      </c>
      <c r="BP50">
        <f t="shared" si="124"/>
        <v>0</v>
      </c>
      <c r="BQ50">
        <f t="shared" si="124"/>
        <v>0</v>
      </c>
      <c r="BR50">
        <f t="shared" si="124"/>
        <v>0</v>
      </c>
      <c r="BS50">
        <f t="shared" si="124"/>
        <v>0</v>
      </c>
      <c r="BT50">
        <f t="shared" si="124"/>
        <v>0</v>
      </c>
      <c r="BU50">
        <f t="shared" si="124"/>
        <v>0</v>
      </c>
      <c r="BV50">
        <f t="shared" si="124"/>
        <v>0</v>
      </c>
      <c r="BW50">
        <f t="shared" si="124"/>
        <v>0</v>
      </c>
      <c r="BX50" s="1"/>
      <c r="BY50" s="10"/>
      <c r="BZ50">
        <v>24</v>
      </c>
      <c r="CA50">
        <f t="shared" ref="CA50:DI50" si="125">AO97+AO98</f>
        <v>0</v>
      </c>
      <c r="CB50">
        <f t="shared" si="125"/>
        <v>0</v>
      </c>
      <c r="CC50">
        <f t="shared" si="125"/>
        <v>0</v>
      </c>
      <c r="CD50">
        <f t="shared" si="125"/>
        <v>0</v>
      </c>
      <c r="CE50">
        <f t="shared" si="125"/>
        <v>0</v>
      </c>
      <c r="CF50">
        <f t="shared" si="125"/>
        <v>0</v>
      </c>
      <c r="CG50">
        <f t="shared" si="125"/>
        <v>0</v>
      </c>
      <c r="CH50">
        <f t="shared" si="125"/>
        <v>0</v>
      </c>
      <c r="CI50">
        <f t="shared" si="125"/>
        <v>0</v>
      </c>
      <c r="CJ50">
        <f t="shared" si="125"/>
        <v>0</v>
      </c>
      <c r="CK50">
        <f t="shared" si="125"/>
        <v>0</v>
      </c>
      <c r="CL50">
        <f t="shared" si="125"/>
        <v>0</v>
      </c>
      <c r="CM50">
        <f t="shared" si="125"/>
        <v>0</v>
      </c>
      <c r="CN50">
        <f t="shared" si="125"/>
        <v>0</v>
      </c>
      <c r="CO50">
        <f t="shared" si="125"/>
        <v>0</v>
      </c>
      <c r="CP50">
        <f t="shared" si="125"/>
        <v>0</v>
      </c>
      <c r="CQ50">
        <f t="shared" si="125"/>
        <v>0</v>
      </c>
      <c r="CR50">
        <f t="shared" si="125"/>
        <v>0</v>
      </c>
      <c r="CS50">
        <f t="shared" si="125"/>
        <v>0</v>
      </c>
      <c r="CT50">
        <f t="shared" si="125"/>
        <v>0</v>
      </c>
      <c r="CU50">
        <f t="shared" si="125"/>
        <v>0</v>
      </c>
      <c r="CV50">
        <f t="shared" si="125"/>
        <v>0</v>
      </c>
      <c r="CW50">
        <f t="shared" si="125"/>
        <v>0</v>
      </c>
      <c r="CX50">
        <f t="shared" si="125"/>
        <v>0</v>
      </c>
      <c r="CY50">
        <f t="shared" si="125"/>
        <v>0</v>
      </c>
      <c r="CZ50">
        <f t="shared" si="125"/>
        <v>0</v>
      </c>
      <c r="DA50">
        <f t="shared" si="125"/>
        <v>0</v>
      </c>
      <c r="DB50">
        <f t="shared" si="125"/>
        <v>0</v>
      </c>
      <c r="DC50">
        <f t="shared" si="125"/>
        <v>0</v>
      </c>
      <c r="DD50">
        <f t="shared" si="125"/>
        <v>0</v>
      </c>
      <c r="DE50">
        <f t="shared" si="125"/>
        <v>0</v>
      </c>
      <c r="DF50">
        <f t="shared" si="125"/>
        <v>0</v>
      </c>
      <c r="DG50">
        <f t="shared" si="125"/>
        <v>0</v>
      </c>
      <c r="DH50">
        <f t="shared" si="125"/>
        <v>0</v>
      </c>
      <c r="DI50">
        <f t="shared" si="125"/>
        <v>0</v>
      </c>
      <c r="DJ50" s="1"/>
      <c r="DK50" s="1"/>
    </row>
    <row r="51" spans="1:115" x14ac:dyDescent="0.25">
      <c r="A51" s="8">
        <v>43653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42929</v>
      </c>
      <c r="AN51">
        <v>6</v>
      </c>
      <c r="AO51">
        <f t="shared" ref="AO51:BW51" si="126">C99+C100</f>
        <v>0</v>
      </c>
      <c r="AP51">
        <f t="shared" si="126"/>
        <v>0</v>
      </c>
      <c r="AQ51">
        <f t="shared" si="126"/>
        <v>0</v>
      </c>
      <c r="AR51">
        <f t="shared" si="126"/>
        <v>0</v>
      </c>
      <c r="AS51">
        <f t="shared" si="126"/>
        <v>0</v>
      </c>
      <c r="AT51">
        <f t="shared" si="126"/>
        <v>0</v>
      </c>
      <c r="AU51">
        <f t="shared" si="126"/>
        <v>0</v>
      </c>
      <c r="AV51">
        <f t="shared" si="126"/>
        <v>0</v>
      </c>
      <c r="AW51">
        <f t="shared" si="126"/>
        <v>0</v>
      </c>
      <c r="AX51">
        <f t="shared" si="126"/>
        <v>0</v>
      </c>
      <c r="AY51">
        <f t="shared" si="126"/>
        <v>0</v>
      </c>
      <c r="AZ51">
        <f t="shared" si="126"/>
        <v>0</v>
      </c>
      <c r="BA51">
        <f t="shared" si="126"/>
        <v>0</v>
      </c>
      <c r="BB51">
        <f t="shared" si="126"/>
        <v>0</v>
      </c>
      <c r="BC51">
        <f t="shared" si="126"/>
        <v>0</v>
      </c>
      <c r="BD51">
        <f t="shared" si="126"/>
        <v>0</v>
      </c>
      <c r="BE51">
        <f t="shared" si="126"/>
        <v>0</v>
      </c>
      <c r="BF51">
        <f t="shared" si="126"/>
        <v>0</v>
      </c>
      <c r="BG51">
        <f t="shared" si="126"/>
        <v>0</v>
      </c>
      <c r="BH51">
        <f t="shared" si="126"/>
        <v>0</v>
      </c>
      <c r="BI51">
        <f t="shared" si="126"/>
        <v>0</v>
      </c>
      <c r="BJ51">
        <f t="shared" si="126"/>
        <v>0</v>
      </c>
      <c r="BK51">
        <f t="shared" si="126"/>
        <v>0</v>
      </c>
      <c r="BL51">
        <f t="shared" si="126"/>
        <v>0</v>
      </c>
      <c r="BM51">
        <f t="shared" si="126"/>
        <v>0</v>
      </c>
      <c r="BN51">
        <f t="shared" si="126"/>
        <v>0</v>
      </c>
      <c r="BO51">
        <f t="shared" si="126"/>
        <v>0</v>
      </c>
      <c r="BP51">
        <f t="shared" si="126"/>
        <v>0</v>
      </c>
      <c r="BQ51">
        <f t="shared" si="126"/>
        <v>0</v>
      </c>
      <c r="BR51">
        <f t="shared" si="126"/>
        <v>0</v>
      </c>
      <c r="BS51">
        <f t="shared" si="126"/>
        <v>0</v>
      </c>
      <c r="BT51">
        <f t="shared" si="126"/>
        <v>0</v>
      </c>
      <c r="BU51">
        <f t="shared" si="126"/>
        <v>0</v>
      </c>
      <c r="BV51">
        <f t="shared" si="126"/>
        <v>0</v>
      </c>
      <c r="BW51">
        <f t="shared" si="126"/>
        <v>0</v>
      </c>
      <c r="BX51" s="1"/>
      <c r="BY51" s="9">
        <v>42941</v>
      </c>
      <c r="BZ51">
        <v>12</v>
      </c>
      <c r="CA51">
        <f t="shared" ref="CA51:DI51" si="127">AO99+AO100</f>
        <v>0</v>
      </c>
      <c r="CB51">
        <f t="shared" si="127"/>
        <v>0</v>
      </c>
      <c r="CC51">
        <f t="shared" si="127"/>
        <v>0</v>
      </c>
      <c r="CD51">
        <f t="shared" si="127"/>
        <v>0</v>
      </c>
      <c r="CE51">
        <f t="shared" si="127"/>
        <v>0</v>
      </c>
      <c r="CF51">
        <f t="shared" si="127"/>
        <v>0</v>
      </c>
      <c r="CG51">
        <f t="shared" si="127"/>
        <v>0</v>
      </c>
      <c r="CH51">
        <f t="shared" si="127"/>
        <v>0</v>
      </c>
      <c r="CI51">
        <f t="shared" si="127"/>
        <v>0</v>
      </c>
      <c r="CJ51">
        <f t="shared" si="127"/>
        <v>0</v>
      </c>
      <c r="CK51">
        <f t="shared" si="127"/>
        <v>0</v>
      </c>
      <c r="CL51">
        <f t="shared" si="127"/>
        <v>0</v>
      </c>
      <c r="CM51">
        <f t="shared" si="127"/>
        <v>0</v>
      </c>
      <c r="CN51">
        <f t="shared" si="127"/>
        <v>0</v>
      </c>
      <c r="CO51">
        <f t="shared" si="127"/>
        <v>0</v>
      </c>
      <c r="CP51">
        <f t="shared" si="127"/>
        <v>0</v>
      </c>
      <c r="CQ51">
        <f t="shared" si="127"/>
        <v>0</v>
      </c>
      <c r="CR51">
        <f t="shared" si="127"/>
        <v>0</v>
      </c>
      <c r="CS51">
        <f t="shared" si="127"/>
        <v>0</v>
      </c>
      <c r="CT51">
        <f t="shared" si="127"/>
        <v>0</v>
      </c>
      <c r="CU51">
        <f t="shared" si="127"/>
        <v>0</v>
      </c>
      <c r="CV51">
        <f t="shared" si="127"/>
        <v>0</v>
      </c>
      <c r="CW51">
        <f t="shared" si="127"/>
        <v>0</v>
      </c>
      <c r="CX51">
        <f t="shared" si="127"/>
        <v>0</v>
      </c>
      <c r="CY51">
        <f t="shared" si="127"/>
        <v>0</v>
      </c>
      <c r="CZ51">
        <f t="shared" si="127"/>
        <v>0</v>
      </c>
      <c r="DA51">
        <f t="shared" si="127"/>
        <v>0</v>
      </c>
      <c r="DB51">
        <f t="shared" si="127"/>
        <v>0</v>
      </c>
      <c r="DC51">
        <f t="shared" si="127"/>
        <v>0</v>
      </c>
      <c r="DD51">
        <f t="shared" si="127"/>
        <v>0</v>
      </c>
      <c r="DE51">
        <f t="shared" si="127"/>
        <v>0</v>
      </c>
      <c r="DF51">
        <f t="shared" si="127"/>
        <v>0</v>
      </c>
      <c r="DG51">
        <f t="shared" si="127"/>
        <v>0</v>
      </c>
      <c r="DH51">
        <f t="shared" si="127"/>
        <v>0</v>
      </c>
      <c r="DI51">
        <f t="shared" si="127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10"/>
      <c r="AN52">
        <v>12</v>
      </c>
      <c r="AO52">
        <f t="shared" ref="AO52:BW52" si="128">C101+C102</f>
        <v>0</v>
      </c>
      <c r="AP52">
        <f t="shared" si="128"/>
        <v>0</v>
      </c>
      <c r="AQ52">
        <f t="shared" si="128"/>
        <v>0</v>
      </c>
      <c r="AR52">
        <f t="shared" si="128"/>
        <v>0</v>
      </c>
      <c r="AS52">
        <f t="shared" si="128"/>
        <v>0</v>
      </c>
      <c r="AT52">
        <f t="shared" si="128"/>
        <v>0</v>
      </c>
      <c r="AU52">
        <f t="shared" si="128"/>
        <v>0</v>
      </c>
      <c r="AV52">
        <f t="shared" si="128"/>
        <v>0</v>
      </c>
      <c r="AW52">
        <f t="shared" si="128"/>
        <v>0</v>
      </c>
      <c r="AX52">
        <f t="shared" si="128"/>
        <v>0</v>
      </c>
      <c r="AY52">
        <f t="shared" si="128"/>
        <v>0</v>
      </c>
      <c r="AZ52">
        <f t="shared" si="128"/>
        <v>0</v>
      </c>
      <c r="BA52">
        <f t="shared" si="128"/>
        <v>0</v>
      </c>
      <c r="BB52">
        <f t="shared" si="128"/>
        <v>0</v>
      </c>
      <c r="BC52">
        <f t="shared" si="128"/>
        <v>0</v>
      </c>
      <c r="BD52">
        <f t="shared" si="128"/>
        <v>0</v>
      </c>
      <c r="BE52">
        <f t="shared" si="128"/>
        <v>0</v>
      </c>
      <c r="BF52">
        <f t="shared" si="128"/>
        <v>0</v>
      </c>
      <c r="BG52">
        <f t="shared" si="128"/>
        <v>0</v>
      </c>
      <c r="BH52">
        <f t="shared" si="128"/>
        <v>0</v>
      </c>
      <c r="BI52">
        <f t="shared" si="128"/>
        <v>0</v>
      </c>
      <c r="BJ52">
        <f t="shared" si="128"/>
        <v>0</v>
      </c>
      <c r="BK52">
        <f t="shared" si="128"/>
        <v>0</v>
      </c>
      <c r="BL52">
        <f t="shared" si="128"/>
        <v>0</v>
      </c>
      <c r="BM52">
        <f t="shared" si="128"/>
        <v>0</v>
      </c>
      <c r="BN52">
        <f t="shared" si="128"/>
        <v>0</v>
      </c>
      <c r="BO52">
        <f t="shared" si="128"/>
        <v>0</v>
      </c>
      <c r="BP52">
        <f t="shared" si="128"/>
        <v>0</v>
      </c>
      <c r="BQ52">
        <f t="shared" si="128"/>
        <v>0</v>
      </c>
      <c r="BR52">
        <f t="shared" si="128"/>
        <v>0</v>
      </c>
      <c r="BS52">
        <f t="shared" si="128"/>
        <v>0</v>
      </c>
      <c r="BT52">
        <f t="shared" si="128"/>
        <v>0</v>
      </c>
      <c r="BU52">
        <f t="shared" si="128"/>
        <v>0</v>
      </c>
      <c r="BV52">
        <f t="shared" si="128"/>
        <v>0</v>
      </c>
      <c r="BW52">
        <f t="shared" si="128"/>
        <v>0</v>
      </c>
      <c r="BX52" s="1"/>
      <c r="BY52" s="10"/>
      <c r="BZ52">
        <v>24</v>
      </c>
      <c r="CA52">
        <f t="shared" ref="CA52:DI52" si="129">AO101+AO102</f>
        <v>0</v>
      </c>
      <c r="CB52">
        <f t="shared" si="129"/>
        <v>0</v>
      </c>
      <c r="CC52">
        <f t="shared" si="129"/>
        <v>0</v>
      </c>
      <c r="CD52">
        <f t="shared" si="129"/>
        <v>0</v>
      </c>
      <c r="CE52">
        <f t="shared" si="129"/>
        <v>0</v>
      </c>
      <c r="CF52">
        <f t="shared" si="129"/>
        <v>0</v>
      </c>
      <c r="CG52">
        <f t="shared" si="129"/>
        <v>0</v>
      </c>
      <c r="CH52">
        <f t="shared" si="129"/>
        <v>0</v>
      </c>
      <c r="CI52">
        <f t="shared" si="129"/>
        <v>0</v>
      </c>
      <c r="CJ52">
        <f t="shared" si="129"/>
        <v>0</v>
      </c>
      <c r="CK52">
        <f t="shared" si="129"/>
        <v>0</v>
      </c>
      <c r="CL52">
        <f t="shared" si="129"/>
        <v>0</v>
      </c>
      <c r="CM52">
        <f t="shared" si="129"/>
        <v>0</v>
      </c>
      <c r="CN52">
        <f t="shared" si="129"/>
        <v>0</v>
      </c>
      <c r="CO52">
        <f t="shared" si="129"/>
        <v>0</v>
      </c>
      <c r="CP52">
        <f t="shared" si="129"/>
        <v>0</v>
      </c>
      <c r="CQ52">
        <f t="shared" si="129"/>
        <v>0</v>
      </c>
      <c r="CR52">
        <f t="shared" si="129"/>
        <v>0</v>
      </c>
      <c r="CS52">
        <f t="shared" si="129"/>
        <v>0</v>
      </c>
      <c r="CT52">
        <f t="shared" si="129"/>
        <v>0</v>
      </c>
      <c r="CU52">
        <f t="shared" si="129"/>
        <v>0</v>
      </c>
      <c r="CV52">
        <f t="shared" si="129"/>
        <v>0</v>
      </c>
      <c r="CW52">
        <f t="shared" si="129"/>
        <v>0</v>
      </c>
      <c r="CX52">
        <f t="shared" si="129"/>
        <v>0</v>
      </c>
      <c r="CY52">
        <f t="shared" si="129"/>
        <v>0</v>
      </c>
      <c r="CZ52">
        <f t="shared" si="129"/>
        <v>0</v>
      </c>
      <c r="DA52">
        <f t="shared" si="129"/>
        <v>0</v>
      </c>
      <c r="DB52">
        <f t="shared" si="129"/>
        <v>0</v>
      </c>
      <c r="DC52">
        <f t="shared" si="129"/>
        <v>0</v>
      </c>
      <c r="DD52">
        <f t="shared" si="129"/>
        <v>0</v>
      </c>
      <c r="DE52">
        <f t="shared" si="129"/>
        <v>0</v>
      </c>
      <c r="DF52">
        <f t="shared" si="129"/>
        <v>0</v>
      </c>
      <c r="DG52">
        <f t="shared" si="129"/>
        <v>0</v>
      </c>
      <c r="DH52">
        <f t="shared" si="129"/>
        <v>0</v>
      </c>
      <c r="DI52">
        <f t="shared" si="129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10"/>
      <c r="AN53">
        <v>18</v>
      </c>
      <c r="AO53">
        <f t="shared" ref="AO53:BW53" si="130">C103+C104</f>
        <v>0</v>
      </c>
      <c r="AP53">
        <f t="shared" si="130"/>
        <v>0</v>
      </c>
      <c r="AQ53">
        <f t="shared" si="130"/>
        <v>0</v>
      </c>
      <c r="AR53">
        <f t="shared" si="130"/>
        <v>0</v>
      </c>
      <c r="AS53">
        <f t="shared" si="130"/>
        <v>0</v>
      </c>
      <c r="AT53">
        <f t="shared" si="130"/>
        <v>0</v>
      </c>
      <c r="AU53">
        <f t="shared" si="130"/>
        <v>0</v>
      </c>
      <c r="AV53">
        <f t="shared" si="130"/>
        <v>0</v>
      </c>
      <c r="AW53">
        <f t="shared" si="130"/>
        <v>0</v>
      </c>
      <c r="AX53">
        <f t="shared" si="130"/>
        <v>0</v>
      </c>
      <c r="AY53">
        <f t="shared" si="130"/>
        <v>0</v>
      </c>
      <c r="AZ53">
        <f t="shared" si="130"/>
        <v>0</v>
      </c>
      <c r="BA53">
        <f t="shared" si="130"/>
        <v>0</v>
      </c>
      <c r="BB53">
        <f t="shared" si="130"/>
        <v>0</v>
      </c>
      <c r="BC53">
        <f t="shared" si="130"/>
        <v>0</v>
      </c>
      <c r="BD53">
        <f t="shared" si="130"/>
        <v>0</v>
      </c>
      <c r="BE53">
        <f t="shared" si="130"/>
        <v>0</v>
      </c>
      <c r="BF53">
        <f t="shared" si="130"/>
        <v>0</v>
      </c>
      <c r="BG53">
        <f t="shared" si="130"/>
        <v>0</v>
      </c>
      <c r="BH53">
        <f t="shared" si="130"/>
        <v>0</v>
      </c>
      <c r="BI53">
        <f t="shared" si="130"/>
        <v>0</v>
      </c>
      <c r="BJ53">
        <f t="shared" si="130"/>
        <v>0</v>
      </c>
      <c r="BK53">
        <f t="shared" si="130"/>
        <v>0</v>
      </c>
      <c r="BL53">
        <f t="shared" si="130"/>
        <v>0</v>
      </c>
      <c r="BM53">
        <f t="shared" si="130"/>
        <v>0</v>
      </c>
      <c r="BN53">
        <f t="shared" si="130"/>
        <v>0</v>
      </c>
      <c r="BO53">
        <f t="shared" si="130"/>
        <v>0</v>
      </c>
      <c r="BP53">
        <f t="shared" si="130"/>
        <v>0</v>
      </c>
      <c r="BQ53">
        <f t="shared" si="130"/>
        <v>0</v>
      </c>
      <c r="BR53">
        <f t="shared" si="130"/>
        <v>0</v>
      </c>
      <c r="BS53">
        <f t="shared" si="130"/>
        <v>0</v>
      </c>
      <c r="BT53">
        <f t="shared" si="130"/>
        <v>0</v>
      </c>
      <c r="BU53">
        <f t="shared" si="130"/>
        <v>0</v>
      </c>
      <c r="BV53">
        <f t="shared" si="130"/>
        <v>0</v>
      </c>
      <c r="BW53">
        <f t="shared" si="130"/>
        <v>0</v>
      </c>
      <c r="BX53" s="1"/>
      <c r="BY53" s="9">
        <v>42942</v>
      </c>
      <c r="BZ53">
        <v>12</v>
      </c>
      <c r="CA53">
        <f t="shared" ref="CA53:DI53" si="131">AO103+AO104</f>
        <v>0</v>
      </c>
      <c r="CB53">
        <f t="shared" si="131"/>
        <v>0</v>
      </c>
      <c r="CC53">
        <f t="shared" si="131"/>
        <v>0</v>
      </c>
      <c r="CD53">
        <f t="shared" si="131"/>
        <v>0</v>
      </c>
      <c r="CE53">
        <f t="shared" si="131"/>
        <v>0</v>
      </c>
      <c r="CF53">
        <f t="shared" si="131"/>
        <v>0</v>
      </c>
      <c r="CG53">
        <f t="shared" si="131"/>
        <v>0</v>
      </c>
      <c r="CH53">
        <f t="shared" si="131"/>
        <v>0</v>
      </c>
      <c r="CI53">
        <f t="shared" si="131"/>
        <v>0</v>
      </c>
      <c r="CJ53">
        <f t="shared" si="131"/>
        <v>0</v>
      </c>
      <c r="CK53">
        <f t="shared" si="131"/>
        <v>0</v>
      </c>
      <c r="CL53">
        <f t="shared" si="131"/>
        <v>0</v>
      </c>
      <c r="CM53">
        <f t="shared" si="131"/>
        <v>0</v>
      </c>
      <c r="CN53">
        <f t="shared" si="131"/>
        <v>0</v>
      </c>
      <c r="CO53">
        <f t="shared" si="131"/>
        <v>0</v>
      </c>
      <c r="CP53">
        <f t="shared" si="131"/>
        <v>0</v>
      </c>
      <c r="CQ53">
        <f t="shared" si="131"/>
        <v>0</v>
      </c>
      <c r="CR53">
        <f t="shared" si="131"/>
        <v>0</v>
      </c>
      <c r="CS53">
        <f t="shared" si="131"/>
        <v>0</v>
      </c>
      <c r="CT53">
        <f t="shared" si="131"/>
        <v>0</v>
      </c>
      <c r="CU53">
        <f t="shared" si="131"/>
        <v>0</v>
      </c>
      <c r="CV53">
        <f t="shared" si="131"/>
        <v>0</v>
      </c>
      <c r="CW53">
        <f t="shared" si="131"/>
        <v>0</v>
      </c>
      <c r="CX53">
        <f t="shared" si="131"/>
        <v>0</v>
      </c>
      <c r="CY53">
        <f t="shared" si="131"/>
        <v>0</v>
      </c>
      <c r="CZ53">
        <f t="shared" si="131"/>
        <v>0</v>
      </c>
      <c r="DA53">
        <f t="shared" si="131"/>
        <v>0</v>
      </c>
      <c r="DB53">
        <f t="shared" si="131"/>
        <v>0</v>
      </c>
      <c r="DC53">
        <f t="shared" si="131"/>
        <v>0</v>
      </c>
      <c r="DD53">
        <f t="shared" si="131"/>
        <v>0</v>
      </c>
      <c r="DE53">
        <f t="shared" si="131"/>
        <v>0</v>
      </c>
      <c r="DF53">
        <f t="shared" si="131"/>
        <v>0</v>
      </c>
      <c r="DG53">
        <f t="shared" si="131"/>
        <v>0</v>
      </c>
      <c r="DH53">
        <f t="shared" si="131"/>
        <v>0</v>
      </c>
      <c r="DI53">
        <f t="shared" si="131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2">C105+C106</f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0</v>
      </c>
      <c r="AU54">
        <f t="shared" si="132"/>
        <v>0</v>
      </c>
      <c r="AV54">
        <f t="shared" si="132"/>
        <v>0</v>
      </c>
      <c r="AW54">
        <f t="shared" si="132"/>
        <v>0</v>
      </c>
      <c r="AX54">
        <f t="shared" si="132"/>
        <v>0</v>
      </c>
      <c r="AY54">
        <f t="shared" si="132"/>
        <v>0</v>
      </c>
      <c r="AZ54">
        <f t="shared" si="132"/>
        <v>0</v>
      </c>
      <c r="BA54">
        <f t="shared" si="132"/>
        <v>0</v>
      </c>
      <c r="BB54">
        <f t="shared" si="132"/>
        <v>0</v>
      </c>
      <c r="BC54">
        <f t="shared" si="132"/>
        <v>0</v>
      </c>
      <c r="BD54">
        <f t="shared" si="132"/>
        <v>0</v>
      </c>
      <c r="BE54">
        <f t="shared" si="132"/>
        <v>0</v>
      </c>
      <c r="BF54">
        <f t="shared" si="132"/>
        <v>0</v>
      </c>
      <c r="BG54">
        <f t="shared" si="132"/>
        <v>0</v>
      </c>
      <c r="BH54">
        <f t="shared" si="132"/>
        <v>0</v>
      </c>
      <c r="BI54">
        <f t="shared" si="132"/>
        <v>0</v>
      </c>
      <c r="BJ54">
        <f t="shared" si="132"/>
        <v>0</v>
      </c>
      <c r="BK54">
        <f t="shared" si="132"/>
        <v>0</v>
      </c>
      <c r="BL54">
        <f t="shared" si="132"/>
        <v>0</v>
      </c>
      <c r="BM54">
        <f t="shared" si="132"/>
        <v>0</v>
      </c>
      <c r="BN54">
        <f t="shared" si="132"/>
        <v>0</v>
      </c>
      <c r="BO54">
        <f t="shared" si="132"/>
        <v>0</v>
      </c>
      <c r="BP54">
        <f t="shared" si="132"/>
        <v>0</v>
      </c>
      <c r="BQ54">
        <f t="shared" si="132"/>
        <v>0</v>
      </c>
      <c r="BR54">
        <f t="shared" si="132"/>
        <v>0</v>
      </c>
      <c r="BS54">
        <f t="shared" si="132"/>
        <v>0</v>
      </c>
      <c r="BT54">
        <f t="shared" si="132"/>
        <v>0</v>
      </c>
      <c r="BU54">
        <f t="shared" si="132"/>
        <v>0</v>
      </c>
      <c r="BV54">
        <f t="shared" si="132"/>
        <v>0</v>
      </c>
      <c r="BW54">
        <f t="shared" si="132"/>
        <v>0</v>
      </c>
      <c r="BX54" s="1"/>
      <c r="BY54" s="10"/>
      <c r="BZ54">
        <v>24</v>
      </c>
      <c r="CA54">
        <f t="shared" ref="CA54:DI54" si="133">AO105+AO106</f>
        <v>0</v>
      </c>
      <c r="CB54">
        <f t="shared" si="133"/>
        <v>0</v>
      </c>
      <c r="CC54">
        <f t="shared" si="133"/>
        <v>0</v>
      </c>
      <c r="CD54">
        <f t="shared" si="133"/>
        <v>0</v>
      </c>
      <c r="CE54">
        <f t="shared" si="133"/>
        <v>0</v>
      </c>
      <c r="CF54">
        <f t="shared" si="133"/>
        <v>0</v>
      </c>
      <c r="CG54">
        <f t="shared" si="133"/>
        <v>0</v>
      </c>
      <c r="CH54">
        <f t="shared" si="133"/>
        <v>0</v>
      </c>
      <c r="CI54">
        <f t="shared" si="133"/>
        <v>0</v>
      </c>
      <c r="CJ54">
        <f t="shared" si="133"/>
        <v>0</v>
      </c>
      <c r="CK54">
        <f t="shared" si="133"/>
        <v>0</v>
      </c>
      <c r="CL54">
        <f t="shared" si="133"/>
        <v>0</v>
      </c>
      <c r="CM54">
        <f t="shared" si="133"/>
        <v>0</v>
      </c>
      <c r="CN54">
        <f t="shared" si="133"/>
        <v>0</v>
      </c>
      <c r="CO54">
        <f t="shared" si="133"/>
        <v>0</v>
      </c>
      <c r="CP54">
        <f t="shared" si="133"/>
        <v>0</v>
      </c>
      <c r="CQ54">
        <f t="shared" si="133"/>
        <v>0</v>
      </c>
      <c r="CR54">
        <f t="shared" si="133"/>
        <v>0</v>
      </c>
      <c r="CS54">
        <f t="shared" si="133"/>
        <v>0</v>
      </c>
      <c r="CT54">
        <f t="shared" si="133"/>
        <v>0</v>
      </c>
      <c r="CU54">
        <f t="shared" si="133"/>
        <v>0</v>
      </c>
      <c r="CV54">
        <f t="shared" si="133"/>
        <v>0</v>
      </c>
      <c r="CW54">
        <f t="shared" si="133"/>
        <v>0</v>
      </c>
      <c r="CX54">
        <f t="shared" si="133"/>
        <v>0</v>
      </c>
      <c r="CY54">
        <f t="shared" si="133"/>
        <v>0</v>
      </c>
      <c r="CZ54">
        <f t="shared" si="133"/>
        <v>0</v>
      </c>
      <c r="DA54">
        <f t="shared" si="133"/>
        <v>0</v>
      </c>
      <c r="DB54">
        <f t="shared" si="133"/>
        <v>0</v>
      </c>
      <c r="DC54">
        <f t="shared" si="133"/>
        <v>0</v>
      </c>
      <c r="DD54">
        <f t="shared" si="133"/>
        <v>0</v>
      </c>
      <c r="DE54">
        <f t="shared" si="133"/>
        <v>0</v>
      </c>
      <c r="DF54">
        <f t="shared" si="133"/>
        <v>0</v>
      </c>
      <c r="DG54">
        <f t="shared" si="133"/>
        <v>0</v>
      </c>
      <c r="DH54">
        <f t="shared" si="133"/>
        <v>0</v>
      </c>
      <c r="DI54">
        <f t="shared" si="133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42930</v>
      </c>
      <c r="AN55">
        <v>6</v>
      </c>
      <c r="AO55">
        <f t="shared" ref="AO55:BW55" si="134">C107+C108</f>
        <v>0</v>
      </c>
      <c r="AP55">
        <f t="shared" si="134"/>
        <v>0</v>
      </c>
      <c r="AQ55">
        <f t="shared" si="134"/>
        <v>0</v>
      </c>
      <c r="AR55">
        <f t="shared" si="134"/>
        <v>0</v>
      </c>
      <c r="AS55">
        <f t="shared" si="134"/>
        <v>0</v>
      </c>
      <c r="AT55">
        <f t="shared" si="134"/>
        <v>0</v>
      </c>
      <c r="AU55">
        <f t="shared" si="134"/>
        <v>0</v>
      </c>
      <c r="AV55">
        <f t="shared" si="134"/>
        <v>0</v>
      </c>
      <c r="AW55">
        <f t="shared" si="134"/>
        <v>0</v>
      </c>
      <c r="AX55">
        <f t="shared" si="134"/>
        <v>0</v>
      </c>
      <c r="AY55">
        <f t="shared" si="134"/>
        <v>0</v>
      </c>
      <c r="AZ55">
        <f t="shared" si="134"/>
        <v>0</v>
      </c>
      <c r="BA55">
        <f t="shared" si="134"/>
        <v>0</v>
      </c>
      <c r="BB55">
        <f t="shared" si="134"/>
        <v>0</v>
      </c>
      <c r="BC55">
        <f t="shared" si="134"/>
        <v>0</v>
      </c>
      <c r="BD55">
        <f t="shared" si="134"/>
        <v>0</v>
      </c>
      <c r="BE55">
        <f t="shared" si="134"/>
        <v>0</v>
      </c>
      <c r="BF55">
        <f t="shared" si="134"/>
        <v>0</v>
      </c>
      <c r="BG55">
        <f t="shared" si="134"/>
        <v>0</v>
      </c>
      <c r="BH55">
        <f t="shared" si="134"/>
        <v>0</v>
      </c>
      <c r="BI55">
        <f t="shared" si="134"/>
        <v>0</v>
      </c>
      <c r="BJ55">
        <f t="shared" si="134"/>
        <v>0</v>
      </c>
      <c r="BK55">
        <f t="shared" si="134"/>
        <v>0</v>
      </c>
      <c r="BL55">
        <f t="shared" si="134"/>
        <v>0</v>
      </c>
      <c r="BM55">
        <f t="shared" si="134"/>
        <v>0</v>
      </c>
      <c r="BN55">
        <f t="shared" si="134"/>
        <v>0</v>
      </c>
      <c r="BO55">
        <f t="shared" si="134"/>
        <v>0</v>
      </c>
      <c r="BP55">
        <f t="shared" si="134"/>
        <v>0</v>
      </c>
      <c r="BQ55">
        <f t="shared" si="134"/>
        <v>0</v>
      </c>
      <c r="BR55">
        <f t="shared" si="134"/>
        <v>0</v>
      </c>
      <c r="BS55">
        <f t="shared" si="134"/>
        <v>0</v>
      </c>
      <c r="BT55">
        <f t="shared" si="134"/>
        <v>0</v>
      </c>
      <c r="BU55">
        <f t="shared" si="134"/>
        <v>0</v>
      </c>
      <c r="BV55">
        <f t="shared" si="134"/>
        <v>0</v>
      </c>
      <c r="BW55">
        <f t="shared" si="134"/>
        <v>0</v>
      </c>
      <c r="BX55" s="1"/>
      <c r="BY55" s="9">
        <v>42943</v>
      </c>
      <c r="BZ55">
        <v>12</v>
      </c>
      <c r="CA55">
        <f t="shared" ref="CA55:DI55" si="135">AO107+AO108</f>
        <v>0</v>
      </c>
      <c r="CB55">
        <f t="shared" si="135"/>
        <v>0</v>
      </c>
      <c r="CC55">
        <f t="shared" si="135"/>
        <v>0</v>
      </c>
      <c r="CD55">
        <f t="shared" si="135"/>
        <v>0</v>
      </c>
      <c r="CE55">
        <f t="shared" si="135"/>
        <v>0</v>
      </c>
      <c r="CF55">
        <f t="shared" si="135"/>
        <v>0</v>
      </c>
      <c r="CG55">
        <f t="shared" si="135"/>
        <v>0</v>
      </c>
      <c r="CH55">
        <f t="shared" si="135"/>
        <v>0</v>
      </c>
      <c r="CI55">
        <f t="shared" si="135"/>
        <v>0</v>
      </c>
      <c r="CJ55">
        <f t="shared" si="135"/>
        <v>0</v>
      </c>
      <c r="CK55">
        <f t="shared" si="135"/>
        <v>0</v>
      </c>
      <c r="CL55">
        <f t="shared" si="135"/>
        <v>0</v>
      </c>
      <c r="CM55">
        <f t="shared" si="135"/>
        <v>0</v>
      </c>
      <c r="CN55">
        <f t="shared" si="135"/>
        <v>0</v>
      </c>
      <c r="CO55">
        <f t="shared" si="135"/>
        <v>0</v>
      </c>
      <c r="CP55">
        <f t="shared" si="135"/>
        <v>0</v>
      </c>
      <c r="CQ55">
        <f t="shared" si="135"/>
        <v>0</v>
      </c>
      <c r="CR55">
        <f t="shared" si="135"/>
        <v>0</v>
      </c>
      <c r="CS55">
        <f t="shared" si="135"/>
        <v>0</v>
      </c>
      <c r="CT55">
        <f t="shared" si="135"/>
        <v>0</v>
      </c>
      <c r="CU55">
        <f t="shared" si="135"/>
        <v>0</v>
      </c>
      <c r="CV55">
        <f t="shared" si="135"/>
        <v>0</v>
      </c>
      <c r="CW55">
        <f t="shared" si="135"/>
        <v>0</v>
      </c>
      <c r="CX55">
        <f t="shared" si="135"/>
        <v>0</v>
      </c>
      <c r="CY55">
        <f t="shared" si="135"/>
        <v>0</v>
      </c>
      <c r="CZ55">
        <f t="shared" si="135"/>
        <v>0</v>
      </c>
      <c r="DA55">
        <f t="shared" si="135"/>
        <v>0</v>
      </c>
      <c r="DB55">
        <f t="shared" si="135"/>
        <v>0</v>
      </c>
      <c r="DC55">
        <f t="shared" si="135"/>
        <v>0</v>
      </c>
      <c r="DD55">
        <f t="shared" si="135"/>
        <v>0</v>
      </c>
      <c r="DE55">
        <f t="shared" si="135"/>
        <v>0</v>
      </c>
      <c r="DF55">
        <f t="shared" si="135"/>
        <v>0</v>
      </c>
      <c r="DG55">
        <f t="shared" si="135"/>
        <v>0</v>
      </c>
      <c r="DH55">
        <f t="shared" si="135"/>
        <v>0</v>
      </c>
      <c r="DI55">
        <f t="shared" si="135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6">C109+C110</f>
        <v>0</v>
      </c>
      <c r="AP56">
        <f t="shared" si="136"/>
        <v>0</v>
      </c>
      <c r="AQ56">
        <f t="shared" si="136"/>
        <v>0</v>
      </c>
      <c r="AR56">
        <f t="shared" si="136"/>
        <v>0</v>
      </c>
      <c r="AS56">
        <f t="shared" si="136"/>
        <v>0</v>
      </c>
      <c r="AT56">
        <f t="shared" si="136"/>
        <v>0</v>
      </c>
      <c r="AU56">
        <f t="shared" si="136"/>
        <v>0</v>
      </c>
      <c r="AV56">
        <f t="shared" si="136"/>
        <v>0</v>
      </c>
      <c r="AW56">
        <f t="shared" si="136"/>
        <v>0</v>
      </c>
      <c r="AX56">
        <f t="shared" si="136"/>
        <v>0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0</v>
      </c>
      <c r="BC56">
        <f t="shared" si="136"/>
        <v>0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0</v>
      </c>
      <c r="BI56">
        <f t="shared" si="136"/>
        <v>0</v>
      </c>
      <c r="BJ56">
        <f t="shared" si="136"/>
        <v>0</v>
      </c>
      <c r="BK56">
        <f t="shared" si="136"/>
        <v>0</v>
      </c>
      <c r="BL56">
        <f t="shared" si="136"/>
        <v>0</v>
      </c>
      <c r="BM56">
        <f t="shared" si="136"/>
        <v>0</v>
      </c>
      <c r="BN56">
        <f t="shared" si="136"/>
        <v>0</v>
      </c>
      <c r="BO56">
        <f t="shared" si="136"/>
        <v>0</v>
      </c>
      <c r="BP56">
        <f t="shared" si="136"/>
        <v>0</v>
      </c>
      <c r="BQ56">
        <f t="shared" si="136"/>
        <v>0</v>
      </c>
      <c r="BR56">
        <f t="shared" si="136"/>
        <v>0</v>
      </c>
      <c r="BS56">
        <f t="shared" si="136"/>
        <v>0</v>
      </c>
      <c r="BT56">
        <f t="shared" si="136"/>
        <v>0</v>
      </c>
      <c r="BU56">
        <f t="shared" si="136"/>
        <v>0</v>
      </c>
      <c r="BV56">
        <f t="shared" si="136"/>
        <v>0</v>
      </c>
      <c r="BW56">
        <f t="shared" si="136"/>
        <v>0</v>
      </c>
      <c r="BX56" s="1"/>
      <c r="BY56" s="10"/>
      <c r="BZ56">
        <v>24</v>
      </c>
      <c r="CA56">
        <f t="shared" ref="CA56:DI56" si="137">AO109+AO110</f>
        <v>0</v>
      </c>
      <c r="CB56">
        <f t="shared" si="137"/>
        <v>0</v>
      </c>
      <c r="CC56">
        <f t="shared" si="137"/>
        <v>0</v>
      </c>
      <c r="CD56">
        <f t="shared" si="137"/>
        <v>0</v>
      </c>
      <c r="CE56">
        <f t="shared" si="137"/>
        <v>0</v>
      </c>
      <c r="CF56">
        <f t="shared" si="137"/>
        <v>0</v>
      </c>
      <c r="CG56">
        <f t="shared" si="137"/>
        <v>0</v>
      </c>
      <c r="CH56">
        <f t="shared" si="137"/>
        <v>0</v>
      </c>
      <c r="CI56">
        <f t="shared" si="137"/>
        <v>0</v>
      </c>
      <c r="CJ56">
        <f t="shared" si="137"/>
        <v>0</v>
      </c>
      <c r="CK56">
        <f t="shared" si="137"/>
        <v>0</v>
      </c>
      <c r="CL56">
        <f t="shared" si="137"/>
        <v>0</v>
      </c>
      <c r="CM56">
        <f t="shared" si="137"/>
        <v>0</v>
      </c>
      <c r="CN56">
        <f t="shared" si="137"/>
        <v>0</v>
      </c>
      <c r="CO56">
        <f t="shared" si="137"/>
        <v>0</v>
      </c>
      <c r="CP56">
        <f t="shared" si="137"/>
        <v>0</v>
      </c>
      <c r="CQ56">
        <f t="shared" si="137"/>
        <v>0</v>
      </c>
      <c r="CR56">
        <f t="shared" si="137"/>
        <v>0</v>
      </c>
      <c r="CS56">
        <f t="shared" si="137"/>
        <v>0</v>
      </c>
      <c r="CT56">
        <f t="shared" si="137"/>
        <v>0</v>
      </c>
      <c r="CU56">
        <f t="shared" si="137"/>
        <v>0</v>
      </c>
      <c r="CV56">
        <f t="shared" si="137"/>
        <v>0</v>
      </c>
      <c r="CW56">
        <f t="shared" si="137"/>
        <v>0</v>
      </c>
      <c r="CX56">
        <f t="shared" si="137"/>
        <v>0</v>
      </c>
      <c r="CY56">
        <f t="shared" si="137"/>
        <v>0</v>
      </c>
      <c r="CZ56">
        <f t="shared" si="137"/>
        <v>0</v>
      </c>
      <c r="DA56">
        <f t="shared" si="137"/>
        <v>0</v>
      </c>
      <c r="DB56">
        <f t="shared" si="137"/>
        <v>0</v>
      </c>
      <c r="DC56">
        <f t="shared" si="137"/>
        <v>0</v>
      </c>
      <c r="DD56">
        <f t="shared" si="137"/>
        <v>0</v>
      </c>
      <c r="DE56">
        <f t="shared" si="137"/>
        <v>0</v>
      </c>
      <c r="DF56">
        <f t="shared" si="137"/>
        <v>0</v>
      </c>
      <c r="DG56">
        <f t="shared" si="137"/>
        <v>0</v>
      </c>
      <c r="DH56">
        <f t="shared" si="137"/>
        <v>0</v>
      </c>
      <c r="DI56">
        <f t="shared" si="137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8">C111+C112</f>
        <v>0</v>
      </c>
      <c r="AP57">
        <f t="shared" si="138"/>
        <v>0</v>
      </c>
      <c r="AQ57">
        <f t="shared" si="138"/>
        <v>0</v>
      </c>
      <c r="AR57">
        <f t="shared" si="138"/>
        <v>0</v>
      </c>
      <c r="AS57">
        <f t="shared" si="138"/>
        <v>0</v>
      </c>
      <c r="AT57">
        <f t="shared" si="138"/>
        <v>0</v>
      </c>
      <c r="AU57">
        <f t="shared" si="138"/>
        <v>0</v>
      </c>
      <c r="AV57">
        <f t="shared" si="138"/>
        <v>0</v>
      </c>
      <c r="AW57">
        <f t="shared" si="138"/>
        <v>0</v>
      </c>
      <c r="AX57">
        <f t="shared" si="138"/>
        <v>0</v>
      </c>
      <c r="AY57">
        <f t="shared" si="138"/>
        <v>0</v>
      </c>
      <c r="AZ57">
        <f t="shared" si="138"/>
        <v>0</v>
      </c>
      <c r="BA57">
        <f t="shared" si="138"/>
        <v>0</v>
      </c>
      <c r="BB57">
        <f t="shared" si="138"/>
        <v>0</v>
      </c>
      <c r="BC57">
        <f t="shared" si="138"/>
        <v>0</v>
      </c>
      <c r="BD57">
        <f t="shared" si="138"/>
        <v>0</v>
      </c>
      <c r="BE57">
        <f t="shared" si="138"/>
        <v>0</v>
      </c>
      <c r="BF57">
        <f t="shared" si="138"/>
        <v>0</v>
      </c>
      <c r="BG57">
        <f t="shared" si="138"/>
        <v>0</v>
      </c>
      <c r="BH57">
        <f t="shared" si="138"/>
        <v>0</v>
      </c>
      <c r="BI57">
        <f t="shared" si="138"/>
        <v>0</v>
      </c>
      <c r="BJ57">
        <f t="shared" si="138"/>
        <v>0</v>
      </c>
      <c r="BK57">
        <f t="shared" si="138"/>
        <v>0</v>
      </c>
      <c r="BL57">
        <f t="shared" si="138"/>
        <v>0</v>
      </c>
      <c r="BM57">
        <f t="shared" si="138"/>
        <v>0</v>
      </c>
      <c r="BN57">
        <f t="shared" si="138"/>
        <v>0</v>
      </c>
      <c r="BO57">
        <f t="shared" si="138"/>
        <v>0</v>
      </c>
      <c r="BP57">
        <f t="shared" si="138"/>
        <v>0</v>
      </c>
      <c r="BQ57">
        <f t="shared" si="138"/>
        <v>0</v>
      </c>
      <c r="BR57">
        <f t="shared" si="138"/>
        <v>0</v>
      </c>
      <c r="BS57">
        <f t="shared" si="138"/>
        <v>0</v>
      </c>
      <c r="BT57">
        <f t="shared" si="138"/>
        <v>0</v>
      </c>
      <c r="BU57">
        <f t="shared" si="138"/>
        <v>0</v>
      </c>
      <c r="BV57">
        <f t="shared" si="138"/>
        <v>0</v>
      </c>
      <c r="BW57">
        <f t="shared" si="138"/>
        <v>0</v>
      </c>
      <c r="BX57" s="1"/>
      <c r="BY57" s="9">
        <v>42944</v>
      </c>
      <c r="BZ57">
        <v>12</v>
      </c>
      <c r="CA57">
        <f t="shared" ref="CA57:DI57" si="139">AO111+AO112</f>
        <v>0</v>
      </c>
      <c r="CB57">
        <f t="shared" si="139"/>
        <v>0</v>
      </c>
      <c r="CC57">
        <f t="shared" si="139"/>
        <v>0</v>
      </c>
      <c r="CD57">
        <f t="shared" si="139"/>
        <v>0</v>
      </c>
      <c r="CE57">
        <f t="shared" si="139"/>
        <v>0</v>
      </c>
      <c r="CF57">
        <f t="shared" si="139"/>
        <v>0</v>
      </c>
      <c r="CG57">
        <f t="shared" si="139"/>
        <v>0</v>
      </c>
      <c r="CH57">
        <f t="shared" si="139"/>
        <v>0</v>
      </c>
      <c r="CI57">
        <f t="shared" si="139"/>
        <v>0</v>
      </c>
      <c r="CJ57">
        <f t="shared" si="139"/>
        <v>0</v>
      </c>
      <c r="CK57">
        <f t="shared" si="139"/>
        <v>0</v>
      </c>
      <c r="CL57">
        <f t="shared" si="139"/>
        <v>0</v>
      </c>
      <c r="CM57">
        <f t="shared" si="139"/>
        <v>0</v>
      </c>
      <c r="CN57">
        <f t="shared" si="139"/>
        <v>0</v>
      </c>
      <c r="CO57">
        <f t="shared" si="139"/>
        <v>0</v>
      </c>
      <c r="CP57">
        <f t="shared" si="139"/>
        <v>0</v>
      </c>
      <c r="CQ57">
        <f t="shared" si="139"/>
        <v>0</v>
      </c>
      <c r="CR57">
        <f t="shared" si="139"/>
        <v>0</v>
      </c>
      <c r="CS57">
        <f t="shared" si="139"/>
        <v>0</v>
      </c>
      <c r="CT57">
        <f t="shared" si="139"/>
        <v>0</v>
      </c>
      <c r="CU57">
        <f t="shared" si="139"/>
        <v>0</v>
      </c>
      <c r="CV57">
        <f t="shared" si="139"/>
        <v>0</v>
      </c>
      <c r="CW57">
        <f t="shared" si="139"/>
        <v>0</v>
      </c>
      <c r="CX57">
        <f t="shared" si="139"/>
        <v>0</v>
      </c>
      <c r="CY57">
        <f t="shared" si="139"/>
        <v>0</v>
      </c>
      <c r="CZ57">
        <f t="shared" si="139"/>
        <v>0</v>
      </c>
      <c r="DA57">
        <f t="shared" si="139"/>
        <v>0</v>
      </c>
      <c r="DB57">
        <f t="shared" si="139"/>
        <v>0</v>
      </c>
      <c r="DC57">
        <f t="shared" si="139"/>
        <v>0</v>
      </c>
      <c r="DD57">
        <f t="shared" si="139"/>
        <v>0</v>
      </c>
      <c r="DE57">
        <f t="shared" si="139"/>
        <v>0</v>
      </c>
      <c r="DF57">
        <f t="shared" si="139"/>
        <v>0</v>
      </c>
      <c r="DG57">
        <f t="shared" si="139"/>
        <v>0</v>
      </c>
      <c r="DH57">
        <f t="shared" si="139"/>
        <v>0</v>
      </c>
      <c r="DI57">
        <f t="shared" si="139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0">C113+C114</f>
        <v>0</v>
      </c>
      <c r="AP58">
        <f t="shared" si="140"/>
        <v>0</v>
      </c>
      <c r="AQ58">
        <f t="shared" si="140"/>
        <v>0</v>
      </c>
      <c r="AR58">
        <f t="shared" si="140"/>
        <v>0</v>
      </c>
      <c r="AS58">
        <f t="shared" si="140"/>
        <v>0</v>
      </c>
      <c r="AT58">
        <f t="shared" si="140"/>
        <v>0</v>
      </c>
      <c r="AU58">
        <f t="shared" si="140"/>
        <v>0</v>
      </c>
      <c r="AV58">
        <f t="shared" si="140"/>
        <v>0</v>
      </c>
      <c r="AW58">
        <f t="shared" si="140"/>
        <v>0</v>
      </c>
      <c r="AX58">
        <f t="shared" si="140"/>
        <v>0</v>
      </c>
      <c r="AY58">
        <f t="shared" si="140"/>
        <v>0</v>
      </c>
      <c r="AZ58">
        <f t="shared" si="140"/>
        <v>0</v>
      </c>
      <c r="BA58">
        <f t="shared" si="140"/>
        <v>0</v>
      </c>
      <c r="BB58">
        <f t="shared" si="140"/>
        <v>0</v>
      </c>
      <c r="BC58">
        <f t="shared" si="140"/>
        <v>0</v>
      </c>
      <c r="BD58">
        <f t="shared" si="140"/>
        <v>0</v>
      </c>
      <c r="BE58">
        <f t="shared" si="140"/>
        <v>0</v>
      </c>
      <c r="BF58">
        <f t="shared" si="140"/>
        <v>0</v>
      </c>
      <c r="BG58">
        <f t="shared" si="140"/>
        <v>0</v>
      </c>
      <c r="BH58">
        <f t="shared" si="140"/>
        <v>0</v>
      </c>
      <c r="BI58">
        <f t="shared" si="140"/>
        <v>0</v>
      </c>
      <c r="BJ58">
        <f t="shared" si="140"/>
        <v>0</v>
      </c>
      <c r="BK58">
        <f t="shared" si="140"/>
        <v>0</v>
      </c>
      <c r="BL58">
        <f t="shared" si="140"/>
        <v>0</v>
      </c>
      <c r="BM58">
        <f t="shared" si="140"/>
        <v>0</v>
      </c>
      <c r="BN58">
        <f t="shared" si="140"/>
        <v>0</v>
      </c>
      <c r="BO58">
        <f t="shared" si="140"/>
        <v>0</v>
      </c>
      <c r="BP58">
        <f t="shared" si="140"/>
        <v>0</v>
      </c>
      <c r="BQ58">
        <f t="shared" si="140"/>
        <v>0</v>
      </c>
      <c r="BR58">
        <f t="shared" si="140"/>
        <v>0</v>
      </c>
      <c r="BS58">
        <f t="shared" si="140"/>
        <v>0</v>
      </c>
      <c r="BT58">
        <f t="shared" si="140"/>
        <v>0</v>
      </c>
      <c r="BU58">
        <f t="shared" si="140"/>
        <v>0</v>
      </c>
      <c r="BV58">
        <f t="shared" si="140"/>
        <v>0</v>
      </c>
      <c r="BW58">
        <f t="shared" si="140"/>
        <v>0</v>
      </c>
      <c r="BX58" s="1"/>
      <c r="BY58" s="10"/>
      <c r="BZ58">
        <v>24</v>
      </c>
      <c r="CA58">
        <f t="shared" ref="CA58:DI58" si="141">AO113+AO114</f>
        <v>0</v>
      </c>
      <c r="CB58">
        <f t="shared" si="141"/>
        <v>0</v>
      </c>
      <c r="CC58">
        <f t="shared" si="141"/>
        <v>0</v>
      </c>
      <c r="CD58">
        <f t="shared" si="141"/>
        <v>0</v>
      </c>
      <c r="CE58">
        <f t="shared" si="141"/>
        <v>0</v>
      </c>
      <c r="CF58">
        <f t="shared" si="141"/>
        <v>0</v>
      </c>
      <c r="CG58">
        <f t="shared" si="141"/>
        <v>0</v>
      </c>
      <c r="CH58">
        <f t="shared" si="141"/>
        <v>0</v>
      </c>
      <c r="CI58">
        <f t="shared" si="141"/>
        <v>0</v>
      </c>
      <c r="CJ58">
        <f t="shared" si="141"/>
        <v>0</v>
      </c>
      <c r="CK58">
        <f t="shared" si="141"/>
        <v>0</v>
      </c>
      <c r="CL58">
        <f t="shared" si="141"/>
        <v>0</v>
      </c>
      <c r="CM58">
        <f t="shared" si="141"/>
        <v>0</v>
      </c>
      <c r="CN58">
        <f t="shared" si="141"/>
        <v>0</v>
      </c>
      <c r="CO58">
        <f t="shared" si="141"/>
        <v>0</v>
      </c>
      <c r="CP58">
        <f t="shared" si="141"/>
        <v>0</v>
      </c>
      <c r="CQ58">
        <f t="shared" si="141"/>
        <v>0</v>
      </c>
      <c r="CR58">
        <f t="shared" si="141"/>
        <v>0</v>
      </c>
      <c r="CS58">
        <f t="shared" si="141"/>
        <v>0</v>
      </c>
      <c r="CT58">
        <f t="shared" si="141"/>
        <v>0</v>
      </c>
      <c r="CU58">
        <f t="shared" si="141"/>
        <v>0</v>
      </c>
      <c r="CV58">
        <f t="shared" si="141"/>
        <v>0</v>
      </c>
      <c r="CW58">
        <f t="shared" si="141"/>
        <v>0</v>
      </c>
      <c r="CX58">
        <f t="shared" si="141"/>
        <v>0</v>
      </c>
      <c r="CY58">
        <f t="shared" si="141"/>
        <v>0</v>
      </c>
      <c r="CZ58">
        <f t="shared" si="141"/>
        <v>0</v>
      </c>
      <c r="DA58">
        <f t="shared" si="141"/>
        <v>0</v>
      </c>
      <c r="DB58">
        <f t="shared" si="141"/>
        <v>0</v>
      </c>
      <c r="DC58">
        <f t="shared" si="141"/>
        <v>0</v>
      </c>
      <c r="DD58">
        <f t="shared" si="141"/>
        <v>0</v>
      </c>
      <c r="DE58">
        <f t="shared" si="141"/>
        <v>0</v>
      </c>
      <c r="DF58">
        <f t="shared" si="141"/>
        <v>0</v>
      </c>
      <c r="DG58">
        <f t="shared" si="141"/>
        <v>0</v>
      </c>
      <c r="DH58">
        <f t="shared" si="141"/>
        <v>0</v>
      </c>
      <c r="DI58">
        <f t="shared" si="141"/>
        <v>0</v>
      </c>
      <c r="DJ58" s="1"/>
      <c r="DK58" s="1"/>
    </row>
    <row r="59" spans="1:115" x14ac:dyDescent="0.25">
      <c r="A59" s="8">
        <v>43654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 s="9">
        <v>42931</v>
      </c>
      <c r="AN59">
        <v>6</v>
      </c>
      <c r="AO59">
        <f t="shared" ref="AO59:BW59" si="142">C115+C116</f>
        <v>0</v>
      </c>
      <c r="AP59">
        <f t="shared" si="142"/>
        <v>0</v>
      </c>
      <c r="AQ59">
        <f t="shared" si="142"/>
        <v>0</v>
      </c>
      <c r="AR59">
        <f t="shared" si="142"/>
        <v>0</v>
      </c>
      <c r="AS59">
        <f t="shared" si="142"/>
        <v>0</v>
      </c>
      <c r="AT59">
        <f t="shared" si="142"/>
        <v>0</v>
      </c>
      <c r="AU59">
        <f t="shared" si="142"/>
        <v>0</v>
      </c>
      <c r="AV59">
        <f t="shared" si="142"/>
        <v>0</v>
      </c>
      <c r="AW59">
        <f t="shared" si="142"/>
        <v>0.2</v>
      </c>
      <c r="AX59">
        <f t="shared" si="142"/>
        <v>0</v>
      </c>
      <c r="AY59">
        <f t="shared" si="142"/>
        <v>0</v>
      </c>
      <c r="AZ59">
        <f t="shared" si="142"/>
        <v>0.2</v>
      </c>
      <c r="BA59">
        <f t="shared" si="142"/>
        <v>0</v>
      </c>
      <c r="BB59">
        <f t="shared" si="142"/>
        <v>0</v>
      </c>
      <c r="BC59">
        <f t="shared" si="142"/>
        <v>0</v>
      </c>
      <c r="BD59">
        <f t="shared" si="142"/>
        <v>0</v>
      </c>
      <c r="BE59">
        <f t="shared" si="142"/>
        <v>0</v>
      </c>
      <c r="BF59">
        <f t="shared" si="142"/>
        <v>0.2</v>
      </c>
      <c r="BG59">
        <f t="shared" si="142"/>
        <v>0</v>
      </c>
      <c r="BH59">
        <f t="shared" si="142"/>
        <v>0</v>
      </c>
      <c r="BI59">
        <f t="shared" si="142"/>
        <v>0</v>
      </c>
      <c r="BJ59">
        <f t="shared" si="142"/>
        <v>0.4</v>
      </c>
      <c r="BK59">
        <f t="shared" si="142"/>
        <v>0</v>
      </c>
      <c r="BL59">
        <f t="shared" si="142"/>
        <v>0</v>
      </c>
      <c r="BM59">
        <f t="shared" si="142"/>
        <v>0</v>
      </c>
      <c r="BN59">
        <f t="shared" si="142"/>
        <v>0</v>
      </c>
      <c r="BO59">
        <f t="shared" si="142"/>
        <v>0</v>
      </c>
      <c r="BP59">
        <f t="shared" si="142"/>
        <v>0</v>
      </c>
      <c r="BQ59">
        <f t="shared" si="142"/>
        <v>0</v>
      </c>
      <c r="BR59">
        <f t="shared" si="142"/>
        <v>0</v>
      </c>
      <c r="BS59">
        <f t="shared" si="142"/>
        <v>0</v>
      </c>
      <c r="BT59">
        <f t="shared" si="142"/>
        <v>0</v>
      </c>
      <c r="BU59">
        <f t="shared" si="142"/>
        <v>0</v>
      </c>
      <c r="BV59">
        <f t="shared" si="142"/>
        <v>0</v>
      </c>
      <c r="BW59">
        <f t="shared" si="142"/>
        <v>0</v>
      </c>
      <c r="BX59" s="1"/>
      <c r="BY59" s="9">
        <v>42945</v>
      </c>
      <c r="BZ59">
        <v>12</v>
      </c>
      <c r="CA59">
        <f t="shared" ref="CA59:DI59" si="143">AO115+AO116</f>
        <v>0</v>
      </c>
      <c r="CB59">
        <f t="shared" si="143"/>
        <v>0</v>
      </c>
      <c r="CC59">
        <f t="shared" si="143"/>
        <v>0</v>
      </c>
      <c r="CD59">
        <f t="shared" si="143"/>
        <v>0</v>
      </c>
      <c r="CE59">
        <f t="shared" si="143"/>
        <v>0</v>
      </c>
      <c r="CF59">
        <f t="shared" si="143"/>
        <v>0</v>
      </c>
      <c r="CG59">
        <f t="shared" si="143"/>
        <v>0</v>
      </c>
      <c r="CH59">
        <f t="shared" si="143"/>
        <v>0</v>
      </c>
      <c r="CI59">
        <f t="shared" si="143"/>
        <v>0</v>
      </c>
      <c r="CJ59">
        <f t="shared" si="143"/>
        <v>0</v>
      </c>
      <c r="CK59">
        <f t="shared" si="143"/>
        <v>0</v>
      </c>
      <c r="CL59">
        <f t="shared" si="143"/>
        <v>0</v>
      </c>
      <c r="CM59">
        <f t="shared" si="143"/>
        <v>0</v>
      </c>
      <c r="CN59">
        <f t="shared" si="143"/>
        <v>0</v>
      </c>
      <c r="CO59">
        <f t="shared" si="143"/>
        <v>0</v>
      </c>
      <c r="CP59">
        <f t="shared" si="143"/>
        <v>0</v>
      </c>
      <c r="CQ59">
        <f t="shared" si="143"/>
        <v>0</v>
      </c>
      <c r="CR59">
        <f t="shared" si="143"/>
        <v>0</v>
      </c>
      <c r="CS59">
        <f t="shared" si="143"/>
        <v>0</v>
      </c>
      <c r="CT59">
        <f t="shared" si="143"/>
        <v>0</v>
      </c>
      <c r="CU59">
        <f t="shared" si="143"/>
        <v>0</v>
      </c>
      <c r="CV59">
        <f t="shared" si="143"/>
        <v>0</v>
      </c>
      <c r="CW59">
        <f t="shared" si="143"/>
        <v>0</v>
      </c>
      <c r="CX59">
        <f t="shared" si="143"/>
        <v>0</v>
      </c>
      <c r="CY59">
        <f t="shared" si="143"/>
        <v>0</v>
      </c>
      <c r="CZ59">
        <f t="shared" si="143"/>
        <v>0</v>
      </c>
      <c r="DA59">
        <f t="shared" si="143"/>
        <v>0</v>
      </c>
      <c r="DB59">
        <f t="shared" si="143"/>
        <v>0</v>
      </c>
      <c r="DC59">
        <f t="shared" si="143"/>
        <v>0</v>
      </c>
      <c r="DD59">
        <f t="shared" si="143"/>
        <v>0</v>
      </c>
      <c r="DE59">
        <f t="shared" si="143"/>
        <v>0</v>
      </c>
      <c r="DF59">
        <f t="shared" si="143"/>
        <v>0</v>
      </c>
      <c r="DG59">
        <f t="shared" si="143"/>
        <v>0</v>
      </c>
      <c r="DH59">
        <f t="shared" si="143"/>
        <v>0</v>
      </c>
      <c r="DI59">
        <f t="shared" si="143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 s="10"/>
      <c r="AN60">
        <v>12</v>
      </c>
      <c r="AO60">
        <f t="shared" ref="AO60:BW60" si="144">C117+C118</f>
        <v>0</v>
      </c>
      <c r="AP60">
        <f t="shared" si="144"/>
        <v>0</v>
      </c>
      <c r="AQ60">
        <f t="shared" si="144"/>
        <v>0</v>
      </c>
      <c r="AR60">
        <f t="shared" si="144"/>
        <v>0</v>
      </c>
      <c r="AS60">
        <f t="shared" si="144"/>
        <v>0</v>
      </c>
      <c r="AT60">
        <f t="shared" si="144"/>
        <v>0</v>
      </c>
      <c r="AU60">
        <f t="shared" si="144"/>
        <v>0</v>
      </c>
      <c r="AV60">
        <f t="shared" si="144"/>
        <v>0</v>
      </c>
      <c r="AW60">
        <f t="shared" si="144"/>
        <v>5</v>
      </c>
      <c r="AX60">
        <f t="shared" si="144"/>
        <v>0</v>
      </c>
      <c r="AY60">
        <f t="shared" si="144"/>
        <v>0</v>
      </c>
      <c r="AZ60">
        <f t="shared" si="144"/>
        <v>2.2999999999999998</v>
      </c>
      <c r="BA60">
        <f t="shared" si="144"/>
        <v>0</v>
      </c>
      <c r="BB60">
        <f t="shared" si="144"/>
        <v>0</v>
      </c>
      <c r="BC60">
        <f t="shared" si="144"/>
        <v>0</v>
      </c>
      <c r="BD60">
        <f t="shared" si="144"/>
        <v>0</v>
      </c>
      <c r="BE60">
        <f t="shared" si="144"/>
        <v>0</v>
      </c>
      <c r="BF60">
        <f t="shared" si="144"/>
        <v>1.4</v>
      </c>
      <c r="BG60">
        <f t="shared" si="144"/>
        <v>0</v>
      </c>
      <c r="BH60">
        <f t="shared" si="144"/>
        <v>0.8</v>
      </c>
      <c r="BI60">
        <f t="shared" si="144"/>
        <v>0</v>
      </c>
      <c r="BJ60">
        <f t="shared" si="144"/>
        <v>1.5999999999999999</v>
      </c>
      <c r="BK60">
        <f t="shared" si="144"/>
        <v>0</v>
      </c>
      <c r="BL60">
        <f t="shared" si="144"/>
        <v>0</v>
      </c>
      <c r="BM60">
        <f t="shared" si="144"/>
        <v>0.2</v>
      </c>
      <c r="BN60">
        <f t="shared" si="144"/>
        <v>0</v>
      </c>
      <c r="BO60">
        <f t="shared" si="144"/>
        <v>0</v>
      </c>
      <c r="BP60">
        <f t="shared" si="144"/>
        <v>0</v>
      </c>
      <c r="BQ60">
        <f t="shared" si="144"/>
        <v>0</v>
      </c>
      <c r="BR60">
        <f t="shared" si="144"/>
        <v>0</v>
      </c>
      <c r="BS60">
        <f t="shared" si="144"/>
        <v>0</v>
      </c>
      <c r="BT60">
        <f t="shared" si="144"/>
        <v>0</v>
      </c>
      <c r="BU60">
        <f t="shared" si="144"/>
        <v>0</v>
      </c>
      <c r="BV60">
        <f t="shared" si="144"/>
        <v>0.4</v>
      </c>
      <c r="BW60">
        <f t="shared" si="144"/>
        <v>0</v>
      </c>
      <c r="BX60" s="1"/>
      <c r="BY60" s="10"/>
      <c r="BZ60">
        <v>24</v>
      </c>
      <c r="CA60">
        <f t="shared" ref="CA60:DI60" si="145">AO117+AO118</f>
        <v>0</v>
      </c>
      <c r="CB60">
        <f t="shared" si="145"/>
        <v>0</v>
      </c>
      <c r="CC60">
        <f t="shared" si="145"/>
        <v>0</v>
      </c>
      <c r="CD60">
        <f t="shared" si="145"/>
        <v>0</v>
      </c>
      <c r="CE60">
        <f t="shared" si="145"/>
        <v>0</v>
      </c>
      <c r="CF60">
        <f t="shared" si="145"/>
        <v>0</v>
      </c>
      <c r="CG60">
        <f t="shared" si="145"/>
        <v>0</v>
      </c>
      <c r="CH60">
        <f t="shared" si="145"/>
        <v>0</v>
      </c>
      <c r="CI60">
        <f t="shared" si="145"/>
        <v>0</v>
      </c>
      <c r="CJ60">
        <f t="shared" si="145"/>
        <v>0</v>
      </c>
      <c r="CK60">
        <f t="shared" si="145"/>
        <v>0</v>
      </c>
      <c r="CL60">
        <f t="shared" si="145"/>
        <v>0</v>
      </c>
      <c r="CM60">
        <f t="shared" si="145"/>
        <v>0</v>
      </c>
      <c r="CN60">
        <f t="shared" si="145"/>
        <v>0</v>
      </c>
      <c r="CO60">
        <f t="shared" si="145"/>
        <v>0</v>
      </c>
      <c r="CP60">
        <f t="shared" si="145"/>
        <v>0</v>
      </c>
      <c r="CQ60">
        <f t="shared" si="145"/>
        <v>0</v>
      </c>
      <c r="CR60">
        <f t="shared" si="145"/>
        <v>0</v>
      </c>
      <c r="CS60">
        <f t="shared" si="145"/>
        <v>0</v>
      </c>
      <c r="CT60">
        <f t="shared" si="145"/>
        <v>0</v>
      </c>
      <c r="CU60">
        <f t="shared" si="145"/>
        <v>0</v>
      </c>
      <c r="CV60">
        <f t="shared" si="145"/>
        <v>0</v>
      </c>
      <c r="CW60">
        <f t="shared" si="145"/>
        <v>0</v>
      </c>
      <c r="CX60">
        <f t="shared" si="145"/>
        <v>0</v>
      </c>
      <c r="CY60">
        <f t="shared" si="145"/>
        <v>0</v>
      </c>
      <c r="CZ60">
        <f t="shared" si="145"/>
        <v>0</v>
      </c>
      <c r="DA60">
        <f t="shared" si="145"/>
        <v>0</v>
      </c>
      <c r="DB60">
        <f t="shared" si="145"/>
        <v>0</v>
      </c>
      <c r="DC60">
        <f t="shared" si="145"/>
        <v>0</v>
      </c>
      <c r="DD60">
        <f t="shared" si="145"/>
        <v>0</v>
      </c>
      <c r="DE60">
        <f t="shared" si="145"/>
        <v>0</v>
      </c>
      <c r="DF60">
        <f t="shared" si="145"/>
        <v>0</v>
      </c>
      <c r="DG60">
        <f t="shared" si="145"/>
        <v>0</v>
      </c>
      <c r="DH60">
        <f t="shared" si="145"/>
        <v>0</v>
      </c>
      <c r="DI60">
        <f t="shared" si="145"/>
        <v>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10"/>
      <c r="AN61">
        <v>18</v>
      </c>
      <c r="AO61">
        <f t="shared" ref="AO61:BW61" si="146">C119+C120</f>
        <v>9</v>
      </c>
      <c r="AP61">
        <f t="shared" si="146"/>
        <v>0</v>
      </c>
      <c r="AQ61">
        <f t="shared" si="146"/>
        <v>0</v>
      </c>
      <c r="AR61">
        <f t="shared" si="146"/>
        <v>0</v>
      </c>
      <c r="AS61">
        <f t="shared" si="146"/>
        <v>1.5</v>
      </c>
      <c r="AT61">
        <f t="shared" si="146"/>
        <v>0</v>
      </c>
      <c r="AU61">
        <f t="shared" si="146"/>
        <v>2.6</v>
      </c>
      <c r="AV61">
        <f t="shared" si="146"/>
        <v>0</v>
      </c>
      <c r="AW61">
        <f t="shared" si="146"/>
        <v>2.4000000000000004</v>
      </c>
      <c r="AX61">
        <f t="shared" si="146"/>
        <v>2.4</v>
      </c>
      <c r="AY61">
        <f t="shared" si="146"/>
        <v>0</v>
      </c>
      <c r="AZ61">
        <f t="shared" si="146"/>
        <v>4.3</v>
      </c>
      <c r="BA61">
        <f t="shared" si="146"/>
        <v>3</v>
      </c>
      <c r="BB61">
        <f t="shared" si="146"/>
        <v>0</v>
      </c>
      <c r="BC61">
        <f t="shared" si="146"/>
        <v>0</v>
      </c>
      <c r="BD61">
        <f t="shared" si="146"/>
        <v>0</v>
      </c>
      <c r="BE61">
        <f t="shared" si="146"/>
        <v>0</v>
      </c>
      <c r="BF61">
        <f t="shared" si="146"/>
        <v>9.8000000000000007</v>
      </c>
      <c r="BG61">
        <f t="shared" si="146"/>
        <v>0</v>
      </c>
      <c r="BH61">
        <f t="shared" si="146"/>
        <v>4.8</v>
      </c>
      <c r="BI61">
        <f t="shared" si="146"/>
        <v>9</v>
      </c>
      <c r="BJ61">
        <f t="shared" si="146"/>
        <v>10.6</v>
      </c>
      <c r="BK61">
        <f t="shared" si="146"/>
        <v>0.6</v>
      </c>
      <c r="BL61">
        <f t="shared" si="146"/>
        <v>0</v>
      </c>
      <c r="BM61">
        <f t="shared" si="146"/>
        <v>1.8</v>
      </c>
      <c r="BN61">
        <f t="shared" si="146"/>
        <v>4.3</v>
      </c>
      <c r="BO61">
        <f t="shared" si="146"/>
        <v>0</v>
      </c>
      <c r="BP61">
        <f t="shared" si="146"/>
        <v>0.8</v>
      </c>
      <c r="BQ61">
        <f t="shared" si="146"/>
        <v>0</v>
      </c>
      <c r="BR61">
        <f t="shared" si="146"/>
        <v>0</v>
      </c>
      <c r="BS61">
        <f t="shared" si="146"/>
        <v>0.89999999999999991</v>
      </c>
      <c r="BT61">
        <f t="shared" si="146"/>
        <v>0.60000000000000009</v>
      </c>
      <c r="BU61">
        <f t="shared" si="146"/>
        <v>0.1</v>
      </c>
      <c r="BV61">
        <f t="shared" si="146"/>
        <v>1.4</v>
      </c>
      <c r="BW61">
        <f t="shared" si="146"/>
        <v>0</v>
      </c>
      <c r="BX61" s="1"/>
      <c r="BY61" s="9">
        <v>42946</v>
      </c>
      <c r="BZ61">
        <v>12</v>
      </c>
      <c r="CA61">
        <f t="shared" ref="CA61:DI61" si="147">AO119+AO120</f>
        <v>0</v>
      </c>
      <c r="CB61">
        <f t="shared" si="147"/>
        <v>0</v>
      </c>
      <c r="CC61">
        <f t="shared" si="147"/>
        <v>0</v>
      </c>
      <c r="CD61">
        <f t="shared" si="147"/>
        <v>0</v>
      </c>
      <c r="CE61">
        <f t="shared" si="147"/>
        <v>0</v>
      </c>
      <c r="CF61">
        <f t="shared" si="147"/>
        <v>0</v>
      </c>
      <c r="CG61">
        <f t="shared" si="147"/>
        <v>0</v>
      </c>
      <c r="CH61">
        <f t="shared" si="147"/>
        <v>0</v>
      </c>
      <c r="CI61">
        <f t="shared" si="147"/>
        <v>0</v>
      </c>
      <c r="CJ61">
        <f t="shared" si="147"/>
        <v>0</v>
      </c>
      <c r="CK61">
        <f t="shared" si="147"/>
        <v>0</v>
      </c>
      <c r="CL61">
        <f t="shared" si="147"/>
        <v>0</v>
      </c>
      <c r="CM61">
        <f t="shared" si="147"/>
        <v>0</v>
      </c>
      <c r="CN61">
        <f t="shared" si="147"/>
        <v>0</v>
      </c>
      <c r="CO61">
        <f t="shared" si="147"/>
        <v>0</v>
      </c>
      <c r="CP61">
        <f t="shared" si="147"/>
        <v>0</v>
      </c>
      <c r="CQ61">
        <f t="shared" si="147"/>
        <v>0</v>
      </c>
      <c r="CR61">
        <f t="shared" si="147"/>
        <v>0</v>
      </c>
      <c r="CS61">
        <f t="shared" si="147"/>
        <v>0</v>
      </c>
      <c r="CT61">
        <f t="shared" si="147"/>
        <v>0</v>
      </c>
      <c r="CU61">
        <f t="shared" si="147"/>
        <v>0</v>
      </c>
      <c r="CV61">
        <f t="shared" si="147"/>
        <v>0</v>
      </c>
      <c r="CW61">
        <f t="shared" si="147"/>
        <v>0</v>
      </c>
      <c r="CX61">
        <f t="shared" si="147"/>
        <v>0</v>
      </c>
      <c r="CY61">
        <f t="shared" si="147"/>
        <v>0</v>
      </c>
      <c r="CZ61">
        <f t="shared" si="147"/>
        <v>0</v>
      </c>
      <c r="DA61">
        <f t="shared" si="147"/>
        <v>0</v>
      </c>
      <c r="DB61">
        <f t="shared" si="147"/>
        <v>0</v>
      </c>
      <c r="DC61">
        <f t="shared" si="147"/>
        <v>0</v>
      </c>
      <c r="DD61">
        <f t="shared" si="147"/>
        <v>0</v>
      </c>
      <c r="DE61">
        <f t="shared" si="147"/>
        <v>0</v>
      </c>
      <c r="DF61">
        <f t="shared" si="147"/>
        <v>0</v>
      </c>
      <c r="DG61">
        <f t="shared" si="147"/>
        <v>0</v>
      </c>
      <c r="DH61">
        <f t="shared" si="147"/>
        <v>0</v>
      </c>
      <c r="DI61">
        <f t="shared" si="147"/>
        <v>0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 s="10"/>
      <c r="AN62">
        <v>24</v>
      </c>
      <c r="AO62">
        <f t="shared" ref="AO62:BW62" si="148">C121+C122</f>
        <v>0.8</v>
      </c>
      <c r="AP62">
        <f t="shared" si="148"/>
        <v>0</v>
      </c>
      <c r="AQ62">
        <f t="shared" si="148"/>
        <v>0</v>
      </c>
      <c r="AR62">
        <f t="shared" si="148"/>
        <v>0</v>
      </c>
      <c r="AS62">
        <f t="shared" si="148"/>
        <v>0</v>
      </c>
      <c r="AT62">
        <f t="shared" si="148"/>
        <v>0</v>
      </c>
      <c r="AU62">
        <f t="shared" si="148"/>
        <v>0.4</v>
      </c>
      <c r="AV62">
        <f t="shared" si="148"/>
        <v>0</v>
      </c>
      <c r="AW62">
        <f t="shared" si="148"/>
        <v>1.4</v>
      </c>
      <c r="AX62">
        <f t="shared" si="148"/>
        <v>1.2</v>
      </c>
      <c r="AY62">
        <f t="shared" si="148"/>
        <v>0</v>
      </c>
      <c r="AZ62">
        <f t="shared" si="148"/>
        <v>2.9</v>
      </c>
      <c r="BA62">
        <f t="shared" si="148"/>
        <v>0</v>
      </c>
      <c r="BB62">
        <f t="shared" si="148"/>
        <v>0</v>
      </c>
      <c r="BC62">
        <f t="shared" si="148"/>
        <v>0</v>
      </c>
      <c r="BD62">
        <f t="shared" si="148"/>
        <v>0</v>
      </c>
      <c r="BE62">
        <f t="shared" si="148"/>
        <v>0</v>
      </c>
      <c r="BF62">
        <f t="shared" si="148"/>
        <v>1</v>
      </c>
      <c r="BG62">
        <f t="shared" si="148"/>
        <v>0</v>
      </c>
      <c r="BH62">
        <f t="shared" si="148"/>
        <v>2.5</v>
      </c>
      <c r="BI62">
        <f t="shared" si="148"/>
        <v>0</v>
      </c>
      <c r="BJ62">
        <f t="shared" si="148"/>
        <v>2.8</v>
      </c>
      <c r="BK62">
        <f t="shared" si="148"/>
        <v>1.2</v>
      </c>
      <c r="BL62">
        <f t="shared" si="148"/>
        <v>0</v>
      </c>
      <c r="BM62">
        <f t="shared" si="148"/>
        <v>1</v>
      </c>
      <c r="BN62">
        <f t="shared" si="148"/>
        <v>12.2</v>
      </c>
      <c r="BO62">
        <f t="shared" si="148"/>
        <v>0</v>
      </c>
      <c r="BP62">
        <f t="shared" si="148"/>
        <v>0</v>
      </c>
      <c r="BQ62">
        <f t="shared" si="148"/>
        <v>0</v>
      </c>
      <c r="BR62">
        <f t="shared" si="148"/>
        <v>0</v>
      </c>
      <c r="BS62">
        <f t="shared" si="148"/>
        <v>0</v>
      </c>
      <c r="BT62">
        <f t="shared" si="148"/>
        <v>0.4</v>
      </c>
      <c r="BU62">
        <f t="shared" si="148"/>
        <v>0</v>
      </c>
      <c r="BV62">
        <f t="shared" si="148"/>
        <v>1</v>
      </c>
      <c r="BW62">
        <f t="shared" si="148"/>
        <v>0</v>
      </c>
      <c r="BX62" s="1"/>
      <c r="BY62" s="10"/>
      <c r="BZ62">
        <v>24</v>
      </c>
      <c r="CA62">
        <f t="shared" ref="CA62:DI62" si="149">AO121+AO122</f>
        <v>0</v>
      </c>
      <c r="CB62">
        <f t="shared" si="149"/>
        <v>0</v>
      </c>
      <c r="CC62">
        <f t="shared" si="149"/>
        <v>0</v>
      </c>
      <c r="CD62">
        <f t="shared" si="149"/>
        <v>0</v>
      </c>
      <c r="CE62">
        <f t="shared" si="149"/>
        <v>0</v>
      </c>
      <c r="CF62">
        <f t="shared" si="149"/>
        <v>0</v>
      </c>
      <c r="CG62">
        <f t="shared" si="149"/>
        <v>0</v>
      </c>
      <c r="CH62">
        <f t="shared" si="149"/>
        <v>0</v>
      </c>
      <c r="CI62">
        <f t="shared" si="149"/>
        <v>0</v>
      </c>
      <c r="CJ62">
        <f t="shared" si="149"/>
        <v>0</v>
      </c>
      <c r="CK62">
        <f t="shared" si="149"/>
        <v>0</v>
      </c>
      <c r="CL62">
        <f t="shared" si="149"/>
        <v>0</v>
      </c>
      <c r="CM62">
        <f t="shared" si="149"/>
        <v>0</v>
      </c>
      <c r="CN62">
        <f t="shared" si="149"/>
        <v>0</v>
      </c>
      <c r="CO62">
        <f t="shared" si="149"/>
        <v>0</v>
      </c>
      <c r="CP62">
        <f t="shared" si="149"/>
        <v>0</v>
      </c>
      <c r="CQ62">
        <f t="shared" si="149"/>
        <v>0</v>
      </c>
      <c r="CR62">
        <f t="shared" si="149"/>
        <v>0</v>
      </c>
      <c r="CS62">
        <f t="shared" si="149"/>
        <v>0</v>
      </c>
      <c r="CT62">
        <f t="shared" si="149"/>
        <v>0</v>
      </c>
      <c r="CU62">
        <f t="shared" si="149"/>
        <v>0</v>
      </c>
      <c r="CV62">
        <f t="shared" si="149"/>
        <v>0</v>
      </c>
      <c r="CW62">
        <f t="shared" si="149"/>
        <v>0</v>
      </c>
      <c r="CX62">
        <f t="shared" si="149"/>
        <v>0</v>
      </c>
      <c r="CY62">
        <f t="shared" si="149"/>
        <v>0</v>
      </c>
      <c r="CZ62">
        <f t="shared" si="149"/>
        <v>0</v>
      </c>
      <c r="DA62">
        <f t="shared" si="149"/>
        <v>0</v>
      </c>
      <c r="DB62">
        <f t="shared" si="149"/>
        <v>0</v>
      </c>
      <c r="DC62">
        <f t="shared" si="149"/>
        <v>0</v>
      </c>
      <c r="DD62">
        <f t="shared" si="149"/>
        <v>0</v>
      </c>
      <c r="DE62">
        <f t="shared" si="149"/>
        <v>0</v>
      </c>
      <c r="DF62">
        <f t="shared" si="149"/>
        <v>0</v>
      </c>
      <c r="DG62">
        <f t="shared" si="149"/>
        <v>0</v>
      </c>
      <c r="DH62">
        <f t="shared" si="149"/>
        <v>0</v>
      </c>
      <c r="DI62">
        <f t="shared" si="149"/>
        <v>0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 s="9">
        <v>42932</v>
      </c>
      <c r="AN63">
        <v>6</v>
      </c>
      <c r="AO63">
        <f t="shared" ref="AO63:BW63" si="150">C123+C124</f>
        <v>0</v>
      </c>
      <c r="AP63">
        <f t="shared" si="150"/>
        <v>0</v>
      </c>
      <c r="AQ63">
        <f t="shared" si="150"/>
        <v>0</v>
      </c>
      <c r="AR63">
        <f t="shared" si="150"/>
        <v>0</v>
      </c>
      <c r="AS63">
        <f t="shared" si="150"/>
        <v>0</v>
      </c>
      <c r="AT63">
        <f t="shared" si="150"/>
        <v>0</v>
      </c>
      <c r="AU63">
        <f t="shared" si="150"/>
        <v>0</v>
      </c>
      <c r="AV63">
        <f t="shared" si="150"/>
        <v>0</v>
      </c>
      <c r="AW63">
        <f t="shared" si="150"/>
        <v>1.2</v>
      </c>
      <c r="AX63">
        <f t="shared" si="150"/>
        <v>0</v>
      </c>
      <c r="AY63">
        <f t="shared" si="150"/>
        <v>0</v>
      </c>
      <c r="AZ63">
        <f t="shared" si="150"/>
        <v>0</v>
      </c>
      <c r="BA63">
        <f t="shared" si="150"/>
        <v>0</v>
      </c>
      <c r="BB63">
        <f t="shared" si="150"/>
        <v>0</v>
      </c>
      <c r="BC63">
        <f t="shared" si="150"/>
        <v>0</v>
      </c>
      <c r="BD63">
        <f t="shared" si="150"/>
        <v>0</v>
      </c>
      <c r="BE63">
        <f t="shared" si="150"/>
        <v>0</v>
      </c>
      <c r="BF63">
        <f t="shared" si="150"/>
        <v>0.4</v>
      </c>
      <c r="BG63">
        <f t="shared" si="150"/>
        <v>0</v>
      </c>
      <c r="BH63">
        <f t="shared" si="150"/>
        <v>1.5</v>
      </c>
      <c r="BI63">
        <f t="shared" si="150"/>
        <v>0</v>
      </c>
      <c r="BJ63">
        <f t="shared" si="150"/>
        <v>1</v>
      </c>
      <c r="BK63">
        <f t="shared" si="150"/>
        <v>0.4</v>
      </c>
      <c r="BL63">
        <f t="shared" si="150"/>
        <v>0</v>
      </c>
      <c r="BM63">
        <f t="shared" si="150"/>
        <v>0</v>
      </c>
      <c r="BN63">
        <f t="shared" si="150"/>
        <v>1.5</v>
      </c>
      <c r="BO63">
        <f t="shared" si="150"/>
        <v>0</v>
      </c>
      <c r="BP63">
        <f t="shared" si="150"/>
        <v>0</v>
      </c>
      <c r="BQ63">
        <f t="shared" si="150"/>
        <v>0</v>
      </c>
      <c r="BR63">
        <f t="shared" si="150"/>
        <v>0</v>
      </c>
      <c r="BS63">
        <f t="shared" si="150"/>
        <v>0</v>
      </c>
      <c r="BT63">
        <f t="shared" si="150"/>
        <v>0.2</v>
      </c>
      <c r="BU63">
        <f t="shared" si="150"/>
        <v>0</v>
      </c>
      <c r="BV63">
        <f t="shared" si="150"/>
        <v>0</v>
      </c>
      <c r="BW63">
        <f t="shared" si="150"/>
        <v>0</v>
      </c>
      <c r="BX63" s="1"/>
      <c r="BY63" s="4"/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1">C125+C126</f>
        <v>0</v>
      </c>
      <c r="AP64">
        <f t="shared" si="151"/>
        <v>0</v>
      </c>
      <c r="AQ64">
        <f t="shared" si="151"/>
        <v>0</v>
      </c>
      <c r="AR64">
        <f t="shared" si="151"/>
        <v>0</v>
      </c>
      <c r="AS64">
        <f t="shared" si="151"/>
        <v>0</v>
      </c>
      <c r="AT64">
        <f t="shared" si="151"/>
        <v>0</v>
      </c>
      <c r="AU64">
        <f t="shared" si="151"/>
        <v>0.6</v>
      </c>
      <c r="AV64">
        <f t="shared" si="151"/>
        <v>0</v>
      </c>
      <c r="AW64">
        <f t="shared" si="151"/>
        <v>6.4</v>
      </c>
      <c r="AX64">
        <f t="shared" si="151"/>
        <v>1.8</v>
      </c>
      <c r="AY64">
        <f t="shared" si="151"/>
        <v>0</v>
      </c>
      <c r="AZ64">
        <f t="shared" si="151"/>
        <v>2.2000000000000002</v>
      </c>
      <c r="BA64">
        <f t="shared" si="151"/>
        <v>0</v>
      </c>
      <c r="BB64">
        <f t="shared" si="151"/>
        <v>0</v>
      </c>
      <c r="BC64">
        <f t="shared" si="151"/>
        <v>0</v>
      </c>
      <c r="BD64">
        <f t="shared" si="151"/>
        <v>0</v>
      </c>
      <c r="BE64">
        <f t="shared" si="151"/>
        <v>0</v>
      </c>
      <c r="BF64">
        <f t="shared" si="151"/>
        <v>4.2</v>
      </c>
      <c r="BG64">
        <f t="shared" si="151"/>
        <v>0</v>
      </c>
      <c r="BH64">
        <f t="shared" si="151"/>
        <v>1.5</v>
      </c>
      <c r="BI64">
        <f t="shared" si="151"/>
        <v>0</v>
      </c>
      <c r="BJ64">
        <f t="shared" si="151"/>
        <v>0</v>
      </c>
      <c r="BK64">
        <f t="shared" si="151"/>
        <v>2.2000000000000002</v>
      </c>
      <c r="BL64">
        <f t="shared" si="151"/>
        <v>0</v>
      </c>
      <c r="BM64">
        <f t="shared" si="151"/>
        <v>0.4</v>
      </c>
      <c r="BN64">
        <f t="shared" si="151"/>
        <v>0</v>
      </c>
      <c r="BO64">
        <f t="shared" si="151"/>
        <v>0</v>
      </c>
      <c r="BP64">
        <f t="shared" si="151"/>
        <v>0</v>
      </c>
      <c r="BQ64">
        <f t="shared" si="151"/>
        <v>0</v>
      </c>
      <c r="BR64">
        <f t="shared" si="151"/>
        <v>0</v>
      </c>
      <c r="BS64">
        <f t="shared" si="151"/>
        <v>0</v>
      </c>
      <c r="BT64">
        <f t="shared" si="151"/>
        <v>1</v>
      </c>
      <c r="BU64">
        <f t="shared" si="151"/>
        <v>0</v>
      </c>
      <c r="BV64">
        <f t="shared" si="151"/>
        <v>6.2</v>
      </c>
      <c r="BW64">
        <f t="shared" si="151"/>
        <v>0</v>
      </c>
      <c r="BX64" s="1"/>
      <c r="BY64" s="5"/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2">C127+C128</f>
        <v>0.8</v>
      </c>
      <c r="AP65">
        <f t="shared" si="152"/>
        <v>0</v>
      </c>
      <c r="AQ65">
        <f t="shared" si="152"/>
        <v>0</v>
      </c>
      <c r="AR65">
        <f t="shared" si="152"/>
        <v>0</v>
      </c>
      <c r="AS65">
        <f t="shared" si="152"/>
        <v>0.2</v>
      </c>
      <c r="AT65">
        <f t="shared" si="152"/>
        <v>0</v>
      </c>
      <c r="AU65">
        <f t="shared" si="152"/>
        <v>0</v>
      </c>
      <c r="AV65">
        <f t="shared" si="152"/>
        <v>0</v>
      </c>
      <c r="AW65">
        <f t="shared" si="152"/>
        <v>2.6</v>
      </c>
      <c r="AX65">
        <f t="shared" si="152"/>
        <v>0.4</v>
      </c>
      <c r="AY65">
        <f t="shared" si="152"/>
        <v>0</v>
      </c>
      <c r="AZ65">
        <f t="shared" si="152"/>
        <v>0.8</v>
      </c>
      <c r="BA65">
        <f t="shared" si="152"/>
        <v>1</v>
      </c>
      <c r="BB65">
        <f t="shared" si="152"/>
        <v>0</v>
      </c>
      <c r="BC65">
        <f t="shared" si="152"/>
        <v>0</v>
      </c>
      <c r="BD65">
        <f t="shared" si="152"/>
        <v>0</v>
      </c>
      <c r="BE65">
        <f t="shared" si="152"/>
        <v>0</v>
      </c>
      <c r="BF65">
        <f t="shared" si="152"/>
        <v>0</v>
      </c>
      <c r="BG65">
        <f t="shared" si="152"/>
        <v>0</v>
      </c>
      <c r="BH65">
        <f t="shared" si="152"/>
        <v>1</v>
      </c>
      <c r="BI65">
        <f t="shared" si="152"/>
        <v>1</v>
      </c>
      <c r="BJ65">
        <f t="shared" si="152"/>
        <v>0</v>
      </c>
      <c r="BK65">
        <f t="shared" si="152"/>
        <v>7.8</v>
      </c>
      <c r="BL65">
        <f t="shared" si="152"/>
        <v>0</v>
      </c>
      <c r="BM65">
        <f t="shared" si="152"/>
        <v>1.4</v>
      </c>
      <c r="BN65">
        <f t="shared" si="152"/>
        <v>0</v>
      </c>
      <c r="BO65">
        <f t="shared" si="152"/>
        <v>0</v>
      </c>
      <c r="BP65">
        <f t="shared" si="152"/>
        <v>0</v>
      </c>
      <c r="BQ65">
        <f t="shared" si="152"/>
        <v>0</v>
      </c>
      <c r="BR65">
        <f t="shared" si="152"/>
        <v>0</v>
      </c>
      <c r="BS65">
        <f t="shared" si="152"/>
        <v>0</v>
      </c>
      <c r="BT65">
        <f t="shared" si="152"/>
        <v>0</v>
      </c>
      <c r="BU65">
        <f t="shared" si="152"/>
        <v>2</v>
      </c>
      <c r="BV65">
        <f t="shared" si="152"/>
        <v>4.4000000000000004</v>
      </c>
      <c r="BW65">
        <f t="shared" si="152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 s="10"/>
      <c r="AN66">
        <v>24</v>
      </c>
      <c r="AO66">
        <f t="shared" ref="AO66:BW66" si="153">C129+C130</f>
        <v>0</v>
      </c>
      <c r="AP66">
        <f t="shared" si="153"/>
        <v>0</v>
      </c>
      <c r="AQ66">
        <f t="shared" si="153"/>
        <v>0</v>
      </c>
      <c r="AR66">
        <f t="shared" si="153"/>
        <v>0</v>
      </c>
      <c r="AS66">
        <f t="shared" si="153"/>
        <v>0</v>
      </c>
      <c r="AT66">
        <f t="shared" si="153"/>
        <v>0</v>
      </c>
      <c r="AU66">
        <f t="shared" si="153"/>
        <v>0</v>
      </c>
      <c r="AV66">
        <f t="shared" si="153"/>
        <v>0</v>
      </c>
      <c r="AW66">
        <f t="shared" si="153"/>
        <v>0</v>
      </c>
      <c r="AX66">
        <f t="shared" si="153"/>
        <v>0</v>
      </c>
      <c r="AY66">
        <f t="shared" si="153"/>
        <v>0</v>
      </c>
      <c r="AZ66">
        <f t="shared" si="153"/>
        <v>0</v>
      </c>
      <c r="BA66">
        <f t="shared" si="153"/>
        <v>0</v>
      </c>
      <c r="BB66">
        <f t="shared" si="153"/>
        <v>0</v>
      </c>
      <c r="BC66">
        <f t="shared" si="153"/>
        <v>0</v>
      </c>
      <c r="BD66">
        <f t="shared" si="153"/>
        <v>0</v>
      </c>
      <c r="BE66">
        <f t="shared" si="153"/>
        <v>0</v>
      </c>
      <c r="BF66">
        <f t="shared" si="153"/>
        <v>0</v>
      </c>
      <c r="BG66">
        <f t="shared" si="153"/>
        <v>3</v>
      </c>
      <c r="BH66">
        <f t="shared" si="153"/>
        <v>0</v>
      </c>
      <c r="BI66">
        <f t="shared" si="153"/>
        <v>0</v>
      </c>
      <c r="BJ66">
        <f t="shared" si="153"/>
        <v>0</v>
      </c>
      <c r="BK66">
        <f t="shared" si="153"/>
        <v>12.9</v>
      </c>
      <c r="BL66">
        <f t="shared" si="153"/>
        <v>0</v>
      </c>
      <c r="BM66">
        <f t="shared" si="153"/>
        <v>0.3</v>
      </c>
      <c r="BN66">
        <f t="shared" si="153"/>
        <v>0</v>
      </c>
      <c r="BO66">
        <f t="shared" si="153"/>
        <v>0</v>
      </c>
      <c r="BP66">
        <f t="shared" si="153"/>
        <v>0</v>
      </c>
      <c r="BQ66">
        <f t="shared" si="153"/>
        <v>0</v>
      </c>
      <c r="BR66">
        <f t="shared" si="153"/>
        <v>0</v>
      </c>
      <c r="BS66">
        <f t="shared" si="153"/>
        <v>0</v>
      </c>
      <c r="BT66">
        <f t="shared" si="153"/>
        <v>0.6</v>
      </c>
      <c r="BU66">
        <f t="shared" si="153"/>
        <v>1.2</v>
      </c>
      <c r="BV66">
        <f t="shared" si="153"/>
        <v>3</v>
      </c>
      <c r="BW66">
        <f t="shared" si="153"/>
        <v>0</v>
      </c>
      <c r="BX66" s="1"/>
      <c r="DJ66" s="1"/>
      <c r="DK66" s="1"/>
    </row>
    <row r="67" spans="1:115" x14ac:dyDescent="0.25">
      <c r="A67" s="8">
        <v>43655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 s="9">
        <v>42933</v>
      </c>
      <c r="AN67">
        <v>6</v>
      </c>
      <c r="AO67">
        <f t="shared" ref="AO67:BW67" si="154">C131+C132</f>
        <v>0</v>
      </c>
      <c r="AP67">
        <f t="shared" si="154"/>
        <v>0</v>
      </c>
      <c r="AQ67">
        <f t="shared" si="154"/>
        <v>0</v>
      </c>
      <c r="AR67">
        <f t="shared" si="154"/>
        <v>0</v>
      </c>
      <c r="AS67">
        <f t="shared" si="154"/>
        <v>0</v>
      </c>
      <c r="AT67">
        <f t="shared" si="154"/>
        <v>0</v>
      </c>
      <c r="AU67">
        <f t="shared" si="154"/>
        <v>0</v>
      </c>
      <c r="AV67">
        <f t="shared" si="154"/>
        <v>0</v>
      </c>
      <c r="AW67">
        <f t="shared" si="154"/>
        <v>6.6</v>
      </c>
      <c r="AX67">
        <f t="shared" si="154"/>
        <v>0</v>
      </c>
      <c r="AY67">
        <f t="shared" si="154"/>
        <v>0</v>
      </c>
      <c r="AZ67">
        <f t="shared" si="154"/>
        <v>0</v>
      </c>
      <c r="BA67">
        <f t="shared" si="154"/>
        <v>0</v>
      </c>
      <c r="BB67">
        <f t="shared" si="154"/>
        <v>0</v>
      </c>
      <c r="BC67">
        <f t="shared" si="154"/>
        <v>0</v>
      </c>
      <c r="BD67">
        <f t="shared" si="154"/>
        <v>0</v>
      </c>
      <c r="BE67">
        <f t="shared" si="154"/>
        <v>0</v>
      </c>
      <c r="BF67">
        <f t="shared" si="154"/>
        <v>0</v>
      </c>
      <c r="BG67">
        <f t="shared" si="154"/>
        <v>0</v>
      </c>
      <c r="BH67">
        <f t="shared" si="154"/>
        <v>0</v>
      </c>
      <c r="BI67">
        <f t="shared" si="154"/>
        <v>0</v>
      </c>
      <c r="BJ67">
        <f t="shared" si="154"/>
        <v>0</v>
      </c>
      <c r="BK67">
        <f t="shared" si="154"/>
        <v>0</v>
      </c>
      <c r="BL67">
        <f t="shared" si="154"/>
        <v>0</v>
      </c>
      <c r="BM67">
        <f t="shared" si="154"/>
        <v>0</v>
      </c>
      <c r="BN67">
        <f t="shared" si="154"/>
        <v>0</v>
      </c>
      <c r="BO67">
        <f t="shared" si="154"/>
        <v>0</v>
      </c>
      <c r="BP67">
        <f t="shared" si="154"/>
        <v>0</v>
      </c>
      <c r="BQ67">
        <f t="shared" si="154"/>
        <v>0</v>
      </c>
      <c r="BR67">
        <f t="shared" si="154"/>
        <v>0</v>
      </c>
      <c r="BS67">
        <f t="shared" si="154"/>
        <v>0.4</v>
      </c>
      <c r="BT67">
        <f t="shared" si="154"/>
        <v>0</v>
      </c>
      <c r="BU67">
        <f t="shared" si="154"/>
        <v>0.2</v>
      </c>
      <c r="BV67">
        <f t="shared" si="154"/>
        <v>0</v>
      </c>
      <c r="BW67">
        <f t="shared" si="154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 s="10"/>
      <c r="AN68">
        <v>12</v>
      </c>
      <c r="AO68">
        <f t="shared" ref="AO68:BW68" si="155">C133+C134</f>
        <v>0</v>
      </c>
      <c r="AP68">
        <f t="shared" si="155"/>
        <v>0</v>
      </c>
      <c r="AQ68">
        <f t="shared" si="155"/>
        <v>0</v>
      </c>
      <c r="AR68">
        <f t="shared" si="155"/>
        <v>0</v>
      </c>
      <c r="AS68">
        <f t="shared" si="155"/>
        <v>0</v>
      </c>
      <c r="AT68">
        <f t="shared" si="155"/>
        <v>0</v>
      </c>
      <c r="AU68">
        <f t="shared" si="155"/>
        <v>1</v>
      </c>
      <c r="AV68">
        <f t="shared" si="155"/>
        <v>1</v>
      </c>
      <c r="AW68">
        <f t="shared" si="155"/>
        <v>0</v>
      </c>
      <c r="AX68">
        <f t="shared" si="155"/>
        <v>0</v>
      </c>
      <c r="AY68">
        <f t="shared" si="155"/>
        <v>0</v>
      </c>
      <c r="AZ68">
        <f t="shared" si="155"/>
        <v>0</v>
      </c>
      <c r="BA68">
        <f t="shared" si="155"/>
        <v>0</v>
      </c>
      <c r="BB68">
        <f t="shared" si="155"/>
        <v>0</v>
      </c>
      <c r="BC68">
        <f t="shared" si="155"/>
        <v>0</v>
      </c>
      <c r="BD68">
        <f t="shared" si="155"/>
        <v>0</v>
      </c>
      <c r="BE68">
        <f t="shared" si="155"/>
        <v>0</v>
      </c>
      <c r="BF68">
        <f t="shared" si="155"/>
        <v>0</v>
      </c>
      <c r="BG68">
        <f t="shared" si="155"/>
        <v>1</v>
      </c>
      <c r="BH68">
        <f t="shared" si="155"/>
        <v>0</v>
      </c>
      <c r="BI68">
        <f t="shared" si="155"/>
        <v>0</v>
      </c>
      <c r="BJ68">
        <f t="shared" si="155"/>
        <v>0.6</v>
      </c>
      <c r="BK68">
        <f t="shared" si="155"/>
        <v>0</v>
      </c>
      <c r="BL68">
        <f t="shared" si="155"/>
        <v>0</v>
      </c>
      <c r="BM68">
        <f t="shared" si="155"/>
        <v>0</v>
      </c>
      <c r="BN68">
        <f t="shared" si="155"/>
        <v>0</v>
      </c>
      <c r="BO68">
        <f t="shared" si="155"/>
        <v>0</v>
      </c>
      <c r="BP68">
        <f t="shared" si="155"/>
        <v>0</v>
      </c>
      <c r="BQ68">
        <f t="shared" si="155"/>
        <v>0</v>
      </c>
      <c r="BR68">
        <f t="shared" si="155"/>
        <v>0</v>
      </c>
      <c r="BS68">
        <f t="shared" si="155"/>
        <v>0</v>
      </c>
      <c r="BT68">
        <f t="shared" si="155"/>
        <v>1.6</v>
      </c>
      <c r="BU68">
        <f t="shared" si="155"/>
        <v>0</v>
      </c>
      <c r="BV68">
        <f t="shared" si="155"/>
        <v>0</v>
      </c>
      <c r="BW68">
        <f t="shared" si="155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 s="10"/>
      <c r="AN69">
        <v>18</v>
      </c>
      <c r="AO69">
        <f t="shared" ref="AO69:BW69" si="156">C135+C136</f>
        <v>3</v>
      </c>
      <c r="AP69">
        <f t="shared" si="156"/>
        <v>0</v>
      </c>
      <c r="AQ69">
        <f t="shared" si="156"/>
        <v>0</v>
      </c>
      <c r="AR69">
        <f t="shared" si="156"/>
        <v>0</v>
      </c>
      <c r="AS69">
        <f t="shared" si="156"/>
        <v>0</v>
      </c>
      <c r="AT69">
        <f t="shared" si="156"/>
        <v>0</v>
      </c>
      <c r="AU69">
        <f t="shared" si="156"/>
        <v>0</v>
      </c>
      <c r="AV69">
        <f t="shared" si="156"/>
        <v>0</v>
      </c>
      <c r="AW69">
        <f t="shared" si="156"/>
        <v>0</v>
      </c>
      <c r="AX69">
        <f t="shared" si="156"/>
        <v>0</v>
      </c>
      <c r="AY69">
        <f t="shared" si="156"/>
        <v>0</v>
      </c>
      <c r="AZ69">
        <f t="shared" si="156"/>
        <v>0.6</v>
      </c>
      <c r="BA69">
        <f t="shared" si="156"/>
        <v>0</v>
      </c>
      <c r="BB69">
        <f t="shared" si="156"/>
        <v>0</v>
      </c>
      <c r="BC69">
        <f t="shared" si="156"/>
        <v>0</v>
      </c>
      <c r="BD69">
        <f t="shared" si="156"/>
        <v>0</v>
      </c>
      <c r="BE69">
        <f t="shared" si="156"/>
        <v>0</v>
      </c>
      <c r="BF69">
        <f t="shared" si="156"/>
        <v>2.4</v>
      </c>
      <c r="BG69">
        <f t="shared" si="156"/>
        <v>0</v>
      </c>
      <c r="BH69">
        <f t="shared" si="156"/>
        <v>4.7</v>
      </c>
      <c r="BI69">
        <f t="shared" si="156"/>
        <v>2.8</v>
      </c>
      <c r="BJ69">
        <f t="shared" si="156"/>
        <v>0.2</v>
      </c>
      <c r="BK69">
        <f t="shared" si="156"/>
        <v>0</v>
      </c>
      <c r="BL69">
        <f t="shared" si="156"/>
        <v>0</v>
      </c>
      <c r="BM69">
        <f t="shared" si="156"/>
        <v>0</v>
      </c>
      <c r="BN69">
        <f t="shared" si="156"/>
        <v>0</v>
      </c>
      <c r="BO69">
        <f t="shared" si="156"/>
        <v>0</v>
      </c>
      <c r="BP69">
        <f t="shared" si="156"/>
        <v>0</v>
      </c>
      <c r="BQ69">
        <f t="shared" si="156"/>
        <v>0</v>
      </c>
      <c r="BR69">
        <f t="shared" si="156"/>
        <v>0</v>
      </c>
      <c r="BS69">
        <f t="shared" si="156"/>
        <v>0</v>
      </c>
      <c r="BT69">
        <f t="shared" si="156"/>
        <v>7.2</v>
      </c>
      <c r="BU69">
        <f t="shared" si="156"/>
        <v>0</v>
      </c>
      <c r="BV69">
        <f t="shared" si="156"/>
        <v>0</v>
      </c>
      <c r="BW69">
        <f t="shared" si="156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 s="10"/>
      <c r="AN70">
        <v>24</v>
      </c>
      <c r="AO70">
        <f t="shared" ref="AO70:BW70" si="157">C137+C138</f>
        <v>0</v>
      </c>
      <c r="AP70">
        <f t="shared" si="157"/>
        <v>0</v>
      </c>
      <c r="AQ70">
        <f t="shared" si="157"/>
        <v>0</v>
      </c>
      <c r="AR70">
        <f t="shared" si="157"/>
        <v>0</v>
      </c>
      <c r="AS70">
        <f t="shared" si="157"/>
        <v>0</v>
      </c>
      <c r="AT70">
        <f t="shared" si="157"/>
        <v>0</v>
      </c>
      <c r="AU70">
        <f t="shared" si="157"/>
        <v>0</v>
      </c>
      <c r="AV70">
        <f t="shared" si="157"/>
        <v>0</v>
      </c>
      <c r="AW70">
        <f t="shared" si="157"/>
        <v>0</v>
      </c>
      <c r="AX70">
        <f t="shared" si="157"/>
        <v>0</v>
      </c>
      <c r="AY70">
        <f t="shared" si="157"/>
        <v>0</v>
      </c>
      <c r="AZ70">
        <f t="shared" si="157"/>
        <v>0</v>
      </c>
      <c r="BA70">
        <f t="shared" si="157"/>
        <v>0</v>
      </c>
      <c r="BB70">
        <f t="shared" si="157"/>
        <v>0</v>
      </c>
      <c r="BC70">
        <f t="shared" si="157"/>
        <v>0</v>
      </c>
      <c r="BD70">
        <f t="shared" si="157"/>
        <v>0</v>
      </c>
      <c r="BE70">
        <f t="shared" si="157"/>
        <v>0</v>
      </c>
      <c r="BF70">
        <f t="shared" si="157"/>
        <v>0</v>
      </c>
      <c r="BG70">
        <f t="shared" si="157"/>
        <v>0</v>
      </c>
      <c r="BH70">
        <f t="shared" si="157"/>
        <v>0</v>
      </c>
      <c r="BI70">
        <f t="shared" si="157"/>
        <v>0.2</v>
      </c>
      <c r="BJ70">
        <f t="shared" si="157"/>
        <v>0</v>
      </c>
      <c r="BK70">
        <f t="shared" si="157"/>
        <v>0</v>
      </c>
      <c r="BL70">
        <f t="shared" si="157"/>
        <v>0</v>
      </c>
      <c r="BM70">
        <f t="shared" si="157"/>
        <v>0</v>
      </c>
      <c r="BN70">
        <f t="shared" si="157"/>
        <v>0</v>
      </c>
      <c r="BO70">
        <f t="shared" si="157"/>
        <v>0</v>
      </c>
      <c r="BP70">
        <f t="shared" si="157"/>
        <v>0</v>
      </c>
      <c r="BQ70">
        <f t="shared" si="157"/>
        <v>0</v>
      </c>
      <c r="BR70">
        <f t="shared" si="157"/>
        <v>0</v>
      </c>
      <c r="BS70">
        <f t="shared" si="157"/>
        <v>0</v>
      </c>
      <c r="BT70">
        <f t="shared" si="157"/>
        <v>0</v>
      </c>
      <c r="BU70">
        <f t="shared" si="157"/>
        <v>0</v>
      </c>
      <c r="BV70">
        <f t="shared" si="157"/>
        <v>0</v>
      </c>
      <c r="BW70">
        <f t="shared" si="157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 s="9">
        <v>42934</v>
      </c>
      <c r="AN71">
        <v>6</v>
      </c>
      <c r="AO71">
        <f t="shared" ref="AO71:BW71" si="158">C139+C140</f>
        <v>0</v>
      </c>
      <c r="AP71">
        <f t="shared" si="158"/>
        <v>0</v>
      </c>
      <c r="AQ71">
        <f t="shared" si="158"/>
        <v>0</v>
      </c>
      <c r="AR71">
        <f t="shared" si="158"/>
        <v>0</v>
      </c>
      <c r="AS71">
        <f t="shared" si="158"/>
        <v>0</v>
      </c>
      <c r="AT71">
        <f t="shared" si="158"/>
        <v>0</v>
      </c>
      <c r="AU71">
        <f t="shared" si="158"/>
        <v>0</v>
      </c>
      <c r="AV71">
        <f t="shared" si="158"/>
        <v>0</v>
      </c>
      <c r="AW71">
        <f t="shared" si="158"/>
        <v>0</v>
      </c>
      <c r="AX71">
        <f t="shared" si="158"/>
        <v>0</v>
      </c>
      <c r="AY71">
        <f t="shared" si="158"/>
        <v>0</v>
      </c>
      <c r="AZ71">
        <f t="shared" si="158"/>
        <v>0</v>
      </c>
      <c r="BA71">
        <f t="shared" si="158"/>
        <v>0</v>
      </c>
      <c r="BB71">
        <f t="shared" si="158"/>
        <v>0</v>
      </c>
      <c r="BC71">
        <f t="shared" si="158"/>
        <v>0</v>
      </c>
      <c r="BD71">
        <f t="shared" si="158"/>
        <v>0</v>
      </c>
      <c r="BE71">
        <f t="shared" si="158"/>
        <v>0</v>
      </c>
      <c r="BF71">
        <f t="shared" si="158"/>
        <v>0</v>
      </c>
      <c r="BG71">
        <f t="shared" si="158"/>
        <v>0</v>
      </c>
      <c r="BH71">
        <f t="shared" si="158"/>
        <v>0</v>
      </c>
      <c r="BI71">
        <f t="shared" si="158"/>
        <v>0</v>
      </c>
      <c r="BJ71">
        <f t="shared" si="158"/>
        <v>0</v>
      </c>
      <c r="BK71">
        <f t="shared" si="158"/>
        <v>0</v>
      </c>
      <c r="BL71">
        <f t="shared" si="158"/>
        <v>0</v>
      </c>
      <c r="BM71">
        <f t="shared" si="158"/>
        <v>0</v>
      </c>
      <c r="BN71">
        <f t="shared" si="158"/>
        <v>0</v>
      </c>
      <c r="BO71">
        <f t="shared" si="158"/>
        <v>0</v>
      </c>
      <c r="BP71">
        <f t="shared" si="158"/>
        <v>0</v>
      </c>
      <c r="BQ71">
        <f t="shared" si="158"/>
        <v>0</v>
      </c>
      <c r="BR71">
        <f t="shared" si="158"/>
        <v>0</v>
      </c>
      <c r="BS71">
        <f t="shared" si="158"/>
        <v>0</v>
      </c>
      <c r="BT71">
        <f t="shared" si="158"/>
        <v>0</v>
      </c>
      <c r="BU71">
        <f t="shared" si="158"/>
        <v>0</v>
      </c>
      <c r="BV71">
        <f t="shared" si="158"/>
        <v>0</v>
      </c>
      <c r="BW71">
        <f t="shared" si="158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 s="10"/>
      <c r="AN72">
        <v>12</v>
      </c>
      <c r="AO72">
        <f t="shared" ref="AO72:BW72" si="159">C141+C142</f>
        <v>0</v>
      </c>
      <c r="AP72">
        <f t="shared" si="159"/>
        <v>0</v>
      </c>
      <c r="AQ72">
        <f t="shared" si="159"/>
        <v>0</v>
      </c>
      <c r="AR72">
        <f t="shared" si="159"/>
        <v>0</v>
      </c>
      <c r="AS72">
        <f t="shared" si="159"/>
        <v>0</v>
      </c>
      <c r="AT72">
        <f t="shared" si="159"/>
        <v>0</v>
      </c>
      <c r="AU72">
        <f t="shared" si="159"/>
        <v>0</v>
      </c>
      <c r="AV72">
        <f t="shared" si="159"/>
        <v>0</v>
      </c>
      <c r="AW72">
        <f t="shared" si="159"/>
        <v>0</v>
      </c>
      <c r="AX72">
        <f t="shared" si="159"/>
        <v>0</v>
      </c>
      <c r="AY72">
        <f t="shared" si="159"/>
        <v>0</v>
      </c>
      <c r="AZ72">
        <f t="shared" si="159"/>
        <v>0</v>
      </c>
      <c r="BA72">
        <f t="shared" si="159"/>
        <v>0</v>
      </c>
      <c r="BB72">
        <f t="shared" si="159"/>
        <v>0</v>
      </c>
      <c r="BC72">
        <f t="shared" si="159"/>
        <v>0</v>
      </c>
      <c r="BD72">
        <f t="shared" si="159"/>
        <v>0</v>
      </c>
      <c r="BE72">
        <f t="shared" si="159"/>
        <v>0</v>
      </c>
      <c r="BF72">
        <f t="shared" si="159"/>
        <v>0</v>
      </c>
      <c r="BG72">
        <f t="shared" si="159"/>
        <v>0</v>
      </c>
      <c r="BH72">
        <f t="shared" si="159"/>
        <v>0</v>
      </c>
      <c r="BI72">
        <f t="shared" si="159"/>
        <v>0</v>
      </c>
      <c r="BJ72">
        <f t="shared" si="159"/>
        <v>0</v>
      </c>
      <c r="BK72">
        <f t="shared" si="159"/>
        <v>0</v>
      </c>
      <c r="BL72">
        <f t="shared" si="159"/>
        <v>0</v>
      </c>
      <c r="BM72">
        <f t="shared" si="159"/>
        <v>0</v>
      </c>
      <c r="BN72">
        <f t="shared" si="159"/>
        <v>0</v>
      </c>
      <c r="BO72">
        <f t="shared" si="159"/>
        <v>0</v>
      </c>
      <c r="BP72">
        <f t="shared" si="159"/>
        <v>0</v>
      </c>
      <c r="BQ72">
        <f t="shared" si="159"/>
        <v>0</v>
      </c>
      <c r="BR72">
        <f t="shared" si="159"/>
        <v>0</v>
      </c>
      <c r="BS72">
        <f t="shared" si="159"/>
        <v>0</v>
      </c>
      <c r="BT72">
        <f t="shared" si="159"/>
        <v>0</v>
      </c>
      <c r="BU72">
        <f t="shared" si="159"/>
        <v>0</v>
      </c>
      <c r="BV72">
        <f t="shared" si="159"/>
        <v>0</v>
      </c>
      <c r="BW72">
        <f t="shared" si="159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 s="10"/>
      <c r="AN73">
        <v>18</v>
      </c>
      <c r="AO73">
        <f t="shared" ref="AO73:BW73" si="160">C143+C144</f>
        <v>0</v>
      </c>
      <c r="AP73">
        <f t="shared" si="160"/>
        <v>0</v>
      </c>
      <c r="AQ73">
        <f t="shared" si="160"/>
        <v>0</v>
      </c>
      <c r="AR73">
        <f t="shared" si="160"/>
        <v>0</v>
      </c>
      <c r="AS73">
        <f t="shared" si="160"/>
        <v>0</v>
      </c>
      <c r="AT73">
        <f t="shared" si="160"/>
        <v>0</v>
      </c>
      <c r="AU73">
        <f t="shared" si="160"/>
        <v>0</v>
      </c>
      <c r="AV73">
        <f t="shared" si="160"/>
        <v>0</v>
      </c>
      <c r="AW73">
        <f t="shared" si="160"/>
        <v>0</v>
      </c>
      <c r="AX73">
        <f t="shared" si="160"/>
        <v>0</v>
      </c>
      <c r="AY73">
        <f t="shared" si="160"/>
        <v>0</v>
      </c>
      <c r="AZ73">
        <f t="shared" si="160"/>
        <v>0</v>
      </c>
      <c r="BA73">
        <f t="shared" si="160"/>
        <v>0</v>
      </c>
      <c r="BB73">
        <f t="shared" si="160"/>
        <v>0</v>
      </c>
      <c r="BC73">
        <f t="shared" si="160"/>
        <v>0</v>
      </c>
      <c r="BD73">
        <f t="shared" si="160"/>
        <v>0</v>
      </c>
      <c r="BE73">
        <f t="shared" si="160"/>
        <v>0</v>
      </c>
      <c r="BF73">
        <f t="shared" si="160"/>
        <v>0</v>
      </c>
      <c r="BG73">
        <f t="shared" si="160"/>
        <v>0</v>
      </c>
      <c r="BH73">
        <f t="shared" si="160"/>
        <v>0</v>
      </c>
      <c r="BI73">
        <f t="shared" si="160"/>
        <v>0</v>
      </c>
      <c r="BJ73">
        <f t="shared" si="160"/>
        <v>0</v>
      </c>
      <c r="BK73">
        <f t="shared" si="160"/>
        <v>0</v>
      </c>
      <c r="BL73">
        <f t="shared" si="160"/>
        <v>0</v>
      </c>
      <c r="BM73">
        <f t="shared" si="160"/>
        <v>0</v>
      </c>
      <c r="BN73">
        <f t="shared" si="160"/>
        <v>0</v>
      </c>
      <c r="BO73">
        <f t="shared" si="160"/>
        <v>0</v>
      </c>
      <c r="BP73">
        <f t="shared" si="160"/>
        <v>0</v>
      </c>
      <c r="BQ73">
        <f t="shared" si="160"/>
        <v>0</v>
      </c>
      <c r="BR73">
        <f t="shared" si="160"/>
        <v>0</v>
      </c>
      <c r="BS73">
        <f t="shared" si="160"/>
        <v>0</v>
      </c>
      <c r="BT73">
        <f t="shared" si="160"/>
        <v>0</v>
      </c>
      <c r="BU73">
        <f t="shared" si="160"/>
        <v>0</v>
      </c>
      <c r="BV73">
        <f t="shared" si="160"/>
        <v>0</v>
      </c>
      <c r="BW73">
        <f t="shared" si="160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 s="10"/>
      <c r="AN74">
        <v>24</v>
      </c>
      <c r="AO74">
        <f t="shared" ref="AO74:BW74" si="161">C145+C146</f>
        <v>0</v>
      </c>
      <c r="AP74">
        <f t="shared" si="161"/>
        <v>0</v>
      </c>
      <c r="AQ74">
        <f t="shared" si="161"/>
        <v>0</v>
      </c>
      <c r="AR74">
        <f t="shared" si="161"/>
        <v>0</v>
      </c>
      <c r="AS74">
        <f t="shared" si="161"/>
        <v>0</v>
      </c>
      <c r="AT74">
        <f t="shared" si="161"/>
        <v>0</v>
      </c>
      <c r="AU74">
        <f t="shared" si="161"/>
        <v>0</v>
      </c>
      <c r="AV74">
        <f t="shared" si="161"/>
        <v>0</v>
      </c>
      <c r="AW74">
        <f t="shared" si="161"/>
        <v>0</v>
      </c>
      <c r="AX74">
        <f t="shared" si="161"/>
        <v>0</v>
      </c>
      <c r="AY74">
        <f t="shared" si="161"/>
        <v>0</v>
      </c>
      <c r="AZ74">
        <f t="shared" si="161"/>
        <v>0</v>
      </c>
      <c r="BA74">
        <f t="shared" si="161"/>
        <v>0</v>
      </c>
      <c r="BB74">
        <f t="shared" si="161"/>
        <v>0</v>
      </c>
      <c r="BC74">
        <f t="shared" si="161"/>
        <v>0</v>
      </c>
      <c r="BD74">
        <f t="shared" si="161"/>
        <v>0</v>
      </c>
      <c r="BE74">
        <f t="shared" si="161"/>
        <v>0</v>
      </c>
      <c r="BF74">
        <f t="shared" si="161"/>
        <v>0</v>
      </c>
      <c r="BG74">
        <f t="shared" si="161"/>
        <v>0</v>
      </c>
      <c r="BH74">
        <f t="shared" si="161"/>
        <v>0</v>
      </c>
      <c r="BI74">
        <f t="shared" si="161"/>
        <v>0</v>
      </c>
      <c r="BJ74">
        <f t="shared" si="161"/>
        <v>0</v>
      </c>
      <c r="BK74">
        <f t="shared" si="161"/>
        <v>0</v>
      </c>
      <c r="BL74">
        <f t="shared" si="161"/>
        <v>0</v>
      </c>
      <c r="BM74">
        <f t="shared" si="161"/>
        <v>0</v>
      </c>
      <c r="BN74">
        <f t="shared" si="161"/>
        <v>0</v>
      </c>
      <c r="BO74">
        <f t="shared" si="161"/>
        <v>0</v>
      </c>
      <c r="BP74">
        <f t="shared" si="161"/>
        <v>0</v>
      </c>
      <c r="BQ74">
        <f t="shared" si="161"/>
        <v>0</v>
      </c>
      <c r="BR74">
        <f t="shared" si="161"/>
        <v>0</v>
      </c>
      <c r="BS74">
        <f t="shared" si="161"/>
        <v>0</v>
      </c>
      <c r="BT74">
        <f t="shared" si="161"/>
        <v>0</v>
      </c>
      <c r="BU74">
        <f t="shared" si="161"/>
        <v>0</v>
      </c>
      <c r="BV74">
        <f t="shared" si="161"/>
        <v>0</v>
      </c>
      <c r="BW74">
        <f t="shared" si="161"/>
        <v>0</v>
      </c>
      <c r="BX74" s="1"/>
      <c r="DJ74" s="1"/>
      <c r="DK74" s="1"/>
    </row>
    <row r="75" spans="1:115" x14ac:dyDescent="0.25">
      <c r="A75" s="8">
        <v>43656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 s="9">
        <v>42935</v>
      </c>
      <c r="AN75">
        <v>6</v>
      </c>
      <c r="AO75">
        <f t="shared" ref="AO75:BW75" si="162">C147+C148</f>
        <v>0</v>
      </c>
      <c r="AP75">
        <f t="shared" si="162"/>
        <v>0</v>
      </c>
      <c r="AQ75">
        <f t="shared" si="162"/>
        <v>0</v>
      </c>
      <c r="AR75">
        <f t="shared" si="162"/>
        <v>0</v>
      </c>
      <c r="AS75">
        <f t="shared" si="162"/>
        <v>0</v>
      </c>
      <c r="AT75">
        <f t="shared" si="162"/>
        <v>0</v>
      </c>
      <c r="AU75">
        <f t="shared" si="162"/>
        <v>0</v>
      </c>
      <c r="AV75">
        <f t="shared" si="162"/>
        <v>0</v>
      </c>
      <c r="AW75">
        <f t="shared" si="162"/>
        <v>0</v>
      </c>
      <c r="AX75">
        <f t="shared" si="162"/>
        <v>0</v>
      </c>
      <c r="AY75">
        <f t="shared" si="162"/>
        <v>0</v>
      </c>
      <c r="AZ75">
        <f t="shared" si="162"/>
        <v>0</v>
      </c>
      <c r="BA75">
        <f t="shared" si="162"/>
        <v>0</v>
      </c>
      <c r="BB75">
        <f t="shared" si="162"/>
        <v>0</v>
      </c>
      <c r="BC75">
        <f t="shared" si="162"/>
        <v>0</v>
      </c>
      <c r="BD75">
        <f t="shared" si="162"/>
        <v>0</v>
      </c>
      <c r="BE75">
        <f t="shared" si="162"/>
        <v>0</v>
      </c>
      <c r="BF75">
        <f t="shared" si="162"/>
        <v>0</v>
      </c>
      <c r="BG75">
        <f t="shared" si="162"/>
        <v>0</v>
      </c>
      <c r="BH75">
        <f t="shared" si="162"/>
        <v>0</v>
      </c>
      <c r="BI75">
        <f t="shared" si="162"/>
        <v>0</v>
      </c>
      <c r="BJ75">
        <f t="shared" si="162"/>
        <v>0</v>
      </c>
      <c r="BK75">
        <f t="shared" si="162"/>
        <v>0</v>
      </c>
      <c r="BL75">
        <f t="shared" si="162"/>
        <v>0</v>
      </c>
      <c r="BM75">
        <f t="shared" si="162"/>
        <v>0</v>
      </c>
      <c r="BN75">
        <f t="shared" si="162"/>
        <v>0</v>
      </c>
      <c r="BO75">
        <f t="shared" si="162"/>
        <v>0</v>
      </c>
      <c r="BP75">
        <f t="shared" si="162"/>
        <v>0</v>
      </c>
      <c r="BQ75">
        <f t="shared" si="162"/>
        <v>0</v>
      </c>
      <c r="BR75">
        <f t="shared" si="162"/>
        <v>0</v>
      </c>
      <c r="BS75">
        <f t="shared" si="162"/>
        <v>0</v>
      </c>
      <c r="BT75">
        <f t="shared" si="162"/>
        <v>0</v>
      </c>
      <c r="BU75">
        <f t="shared" si="162"/>
        <v>0</v>
      </c>
      <c r="BV75">
        <f t="shared" si="162"/>
        <v>0</v>
      </c>
      <c r="BW75">
        <f t="shared" si="162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 s="10"/>
      <c r="AN76">
        <v>12</v>
      </c>
      <c r="AO76">
        <f t="shared" ref="AO76:BW76" si="163">C149+C150</f>
        <v>0</v>
      </c>
      <c r="AP76">
        <f t="shared" si="163"/>
        <v>0</v>
      </c>
      <c r="AQ76">
        <f t="shared" si="163"/>
        <v>0</v>
      </c>
      <c r="AR76">
        <f t="shared" si="163"/>
        <v>0</v>
      </c>
      <c r="AS76">
        <f t="shared" si="163"/>
        <v>0</v>
      </c>
      <c r="AT76">
        <f t="shared" si="163"/>
        <v>0</v>
      </c>
      <c r="AU76">
        <f t="shared" si="163"/>
        <v>0</v>
      </c>
      <c r="AV76">
        <f t="shared" si="163"/>
        <v>0</v>
      </c>
      <c r="AW76">
        <f t="shared" si="163"/>
        <v>0</v>
      </c>
      <c r="AX76">
        <f t="shared" si="163"/>
        <v>0</v>
      </c>
      <c r="AY76">
        <f t="shared" si="163"/>
        <v>0</v>
      </c>
      <c r="AZ76">
        <f t="shared" si="163"/>
        <v>0</v>
      </c>
      <c r="BA76">
        <f t="shared" si="163"/>
        <v>0</v>
      </c>
      <c r="BB76">
        <f t="shared" si="163"/>
        <v>0</v>
      </c>
      <c r="BC76">
        <f t="shared" si="163"/>
        <v>0</v>
      </c>
      <c r="BD76">
        <f t="shared" si="163"/>
        <v>0</v>
      </c>
      <c r="BE76">
        <f t="shared" si="163"/>
        <v>0</v>
      </c>
      <c r="BF76">
        <f t="shared" si="163"/>
        <v>0</v>
      </c>
      <c r="BG76">
        <f t="shared" si="163"/>
        <v>0</v>
      </c>
      <c r="BH76">
        <f t="shared" si="163"/>
        <v>0</v>
      </c>
      <c r="BI76">
        <f t="shared" si="163"/>
        <v>0</v>
      </c>
      <c r="BJ76">
        <f t="shared" si="163"/>
        <v>0</v>
      </c>
      <c r="BK76">
        <f t="shared" si="163"/>
        <v>0</v>
      </c>
      <c r="BL76">
        <f t="shared" si="163"/>
        <v>0</v>
      </c>
      <c r="BM76">
        <f t="shared" si="163"/>
        <v>0</v>
      </c>
      <c r="BN76">
        <f t="shared" si="163"/>
        <v>0</v>
      </c>
      <c r="BO76">
        <f t="shared" si="163"/>
        <v>0</v>
      </c>
      <c r="BP76">
        <f t="shared" si="163"/>
        <v>0</v>
      </c>
      <c r="BQ76">
        <f t="shared" si="163"/>
        <v>0</v>
      </c>
      <c r="BR76">
        <f t="shared" si="163"/>
        <v>0</v>
      </c>
      <c r="BS76">
        <f t="shared" si="163"/>
        <v>0</v>
      </c>
      <c r="BT76">
        <f t="shared" si="163"/>
        <v>0</v>
      </c>
      <c r="BU76">
        <f t="shared" si="163"/>
        <v>0</v>
      </c>
      <c r="BV76">
        <f t="shared" si="163"/>
        <v>0</v>
      </c>
      <c r="BW76">
        <f t="shared" si="163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 s="10"/>
      <c r="AN77">
        <v>18</v>
      </c>
      <c r="AO77">
        <f t="shared" ref="AO77:BW77" si="164">C151+C152</f>
        <v>0</v>
      </c>
      <c r="AP77">
        <f t="shared" si="164"/>
        <v>0</v>
      </c>
      <c r="AQ77">
        <f t="shared" si="164"/>
        <v>0</v>
      </c>
      <c r="AR77">
        <f t="shared" si="164"/>
        <v>0</v>
      </c>
      <c r="AS77">
        <f t="shared" si="164"/>
        <v>0</v>
      </c>
      <c r="AT77">
        <f t="shared" si="164"/>
        <v>0</v>
      </c>
      <c r="AU77">
        <f t="shared" si="164"/>
        <v>0</v>
      </c>
      <c r="AV77">
        <f t="shared" si="164"/>
        <v>0</v>
      </c>
      <c r="AW77">
        <f t="shared" si="164"/>
        <v>0</v>
      </c>
      <c r="AX77">
        <f t="shared" si="164"/>
        <v>0</v>
      </c>
      <c r="AY77">
        <f t="shared" si="164"/>
        <v>0</v>
      </c>
      <c r="AZ77">
        <f t="shared" si="164"/>
        <v>0</v>
      </c>
      <c r="BA77">
        <f t="shared" si="164"/>
        <v>0</v>
      </c>
      <c r="BB77">
        <f t="shared" si="164"/>
        <v>0</v>
      </c>
      <c r="BC77">
        <f t="shared" si="164"/>
        <v>0</v>
      </c>
      <c r="BD77">
        <f t="shared" si="164"/>
        <v>0</v>
      </c>
      <c r="BE77">
        <f t="shared" si="164"/>
        <v>0</v>
      </c>
      <c r="BF77">
        <f t="shared" si="164"/>
        <v>0</v>
      </c>
      <c r="BG77">
        <f t="shared" si="164"/>
        <v>0</v>
      </c>
      <c r="BH77">
        <f t="shared" si="164"/>
        <v>0</v>
      </c>
      <c r="BI77">
        <f t="shared" si="164"/>
        <v>0</v>
      </c>
      <c r="BJ77">
        <f t="shared" si="164"/>
        <v>0</v>
      </c>
      <c r="BK77">
        <f t="shared" si="164"/>
        <v>0</v>
      </c>
      <c r="BL77">
        <f t="shared" si="164"/>
        <v>0</v>
      </c>
      <c r="BM77">
        <f t="shared" si="164"/>
        <v>0</v>
      </c>
      <c r="BN77">
        <f t="shared" si="164"/>
        <v>0</v>
      </c>
      <c r="BO77">
        <f t="shared" si="164"/>
        <v>0</v>
      </c>
      <c r="BP77">
        <f t="shared" si="164"/>
        <v>0</v>
      </c>
      <c r="BQ77">
        <f t="shared" si="164"/>
        <v>0</v>
      </c>
      <c r="BR77">
        <f t="shared" si="164"/>
        <v>0</v>
      </c>
      <c r="BS77">
        <f t="shared" si="164"/>
        <v>0</v>
      </c>
      <c r="BT77">
        <f t="shared" si="164"/>
        <v>0</v>
      </c>
      <c r="BU77">
        <f t="shared" si="164"/>
        <v>0</v>
      </c>
      <c r="BV77">
        <f t="shared" si="164"/>
        <v>0</v>
      </c>
      <c r="BW77">
        <f t="shared" si="164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M78" s="10"/>
      <c r="AN78">
        <v>24</v>
      </c>
      <c r="AO78">
        <f t="shared" ref="AO78:BW78" si="165">C153+C154</f>
        <v>0</v>
      </c>
      <c r="AP78">
        <f t="shared" si="165"/>
        <v>0</v>
      </c>
      <c r="AQ78">
        <f t="shared" si="165"/>
        <v>0</v>
      </c>
      <c r="AR78">
        <f t="shared" si="165"/>
        <v>0</v>
      </c>
      <c r="AS78">
        <f t="shared" si="165"/>
        <v>0</v>
      </c>
      <c r="AT78">
        <f t="shared" si="165"/>
        <v>0</v>
      </c>
      <c r="AU78">
        <f t="shared" si="165"/>
        <v>0</v>
      </c>
      <c r="AV78">
        <f t="shared" si="165"/>
        <v>0</v>
      </c>
      <c r="AW78">
        <f t="shared" si="165"/>
        <v>0</v>
      </c>
      <c r="AX78">
        <f t="shared" si="165"/>
        <v>0</v>
      </c>
      <c r="AY78">
        <f t="shared" si="165"/>
        <v>0</v>
      </c>
      <c r="AZ78">
        <f t="shared" si="165"/>
        <v>0</v>
      </c>
      <c r="BA78">
        <f t="shared" si="165"/>
        <v>0</v>
      </c>
      <c r="BB78">
        <f t="shared" si="165"/>
        <v>0</v>
      </c>
      <c r="BC78">
        <f t="shared" si="165"/>
        <v>0</v>
      </c>
      <c r="BD78">
        <f t="shared" si="165"/>
        <v>0</v>
      </c>
      <c r="BE78">
        <f t="shared" si="165"/>
        <v>0</v>
      </c>
      <c r="BF78">
        <f t="shared" si="165"/>
        <v>0</v>
      </c>
      <c r="BG78">
        <f t="shared" si="165"/>
        <v>0</v>
      </c>
      <c r="BH78">
        <f t="shared" si="165"/>
        <v>0</v>
      </c>
      <c r="BI78">
        <f t="shared" si="165"/>
        <v>0</v>
      </c>
      <c r="BJ78">
        <f t="shared" si="165"/>
        <v>0</v>
      </c>
      <c r="BK78">
        <f t="shared" si="165"/>
        <v>0</v>
      </c>
      <c r="BL78">
        <f t="shared" si="165"/>
        <v>0</v>
      </c>
      <c r="BM78">
        <f t="shared" si="165"/>
        <v>0</v>
      </c>
      <c r="BN78">
        <f t="shared" si="165"/>
        <v>0</v>
      </c>
      <c r="BO78">
        <f t="shared" si="165"/>
        <v>0</v>
      </c>
      <c r="BP78">
        <f t="shared" si="165"/>
        <v>0</v>
      </c>
      <c r="BQ78">
        <f t="shared" si="165"/>
        <v>0</v>
      </c>
      <c r="BR78">
        <f t="shared" si="165"/>
        <v>0</v>
      </c>
      <c r="BS78">
        <f t="shared" si="165"/>
        <v>0</v>
      </c>
      <c r="BT78">
        <f t="shared" si="165"/>
        <v>0</v>
      </c>
      <c r="BU78">
        <f t="shared" si="165"/>
        <v>0</v>
      </c>
      <c r="BV78">
        <f t="shared" si="165"/>
        <v>0</v>
      </c>
      <c r="BW78">
        <f t="shared" si="165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M79" s="9">
        <v>42936</v>
      </c>
      <c r="AN79">
        <v>6</v>
      </c>
      <c r="AO79">
        <f t="shared" ref="AO79:BW79" si="166">C155+C156</f>
        <v>0</v>
      </c>
      <c r="AP79">
        <f t="shared" si="166"/>
        <v>0</v>
      </c>
      <c r="AQ79">
        <f t="shared" si="166"/>
        <v>0</v>
      </c>
      <c r="AR79">
        <f t="shared" si="166"/>
        <v>0</v>
      </c>
      <c r="AS79">
        <f t="shared" si="166"/>
        <v>0</v>
      </c>
      <c r="AT79">
        <f t="shared" si="166"/>
        <v>0</v>
      </c>
      <c r="AU79">
        <f t="shared" si="166"/>
        <v>0</v>
      </c>
      <c r="AV79">
        <f t="shared" si="166"/>
        <v>0</v>
      </c>
      <c r="AW79">
        <f t="shared" si="166"/>
        <v>0</v>
      </c>
      <c r="AX79">
        <f t="shared" si="166"/>
        <v>0</v>
      </c>
      <c r="AY79">
        <f t="shared" si="166"/>
        <v>0</v>
      </c>
      <c r="AZ79">
        <f t="shared" si="166"/>
        <v>0</v>
      </c>
      <c r="BA79">
        <f t="shared" si="166"/>
        <v>0</v>
      </c>
      <c r="BB79">
        <f t="shared" si="166"/>
        <v>0</v>
      </c>
      <c r="BC79">
        <f t="shared" si="166"/>
        <v>0</v>
      </c>
      <c r="BD79">
        <f t="shared" si="166"/>
        <v>0</v>
      </c>
      <c r="BE79">
        <f t="shared" si="166"/>
        <v>0</v>
      </c>
      <c r="BF79">
        <f t="shared" si="166"/>
        <v>0</v>
      </c>
      <c r="BG79">
        <f t="shared" si="166"/>
        <v>0</v>
      </c>
      <c r="BH79">
        <f t="shared" si="166"/>
        <v>0</v>
      </c>
      <c r="BI79">
        <f t="shared" si="166"/>
        <v>0</v>
      </c>
      <c r="BJ79">
        <f t="shared" si="166"/>
        <v>0</v>
      </c>
      <c r="BK79">
        <f t="shared" si="166"/>
        <v>0</v>
      </c>
      <c r="BL79">
        <f t="shared" si="166"/>
        <v>0</v>
      </c>
      <c r="BM79">
        <f t="shared" si="166"/>
        <v>0</v>
      </c>
      <c r="BN79">
        <f t="shared" si="166"/>
        <v>0</v>
      </c>
      <c r="BO79">
        <f t="shared" si="166"/>
        <v>0</v>
      </c>
      <c r="BP79">
        <f t="shared" si="166"/>
        <v>0</v>
      </c>
      <c r="BQ79">
        <f t="shared" si="166"/>
        <v>0</v>
      </c>
      <c r="BR79">
        <f t="shared" si="166"/>
        <v>0</v>
      </c>
      <c r="BS79">
        <f t="shared" si="166"/>
        <v>0</v>
      </c>
      <c r="BT79">
        <f t="shared" si="166"/>
        <v>0</v>
      </c>
      <c r="BU79">
        <f t="shared" si="166"/>
        <v>0</v>
      </c>
      <c r="BV79">
        <f t="shared" si="166"/>
        <v>0</v>
      </c>
      <c r="BW79">
        <f t="shared" si="166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M80" s="10"/>
      <c r="AN80">
        <v>12</v>
      </c>
      <c r="AO80">
        <f t="shared" ref="AO80:BW80" si="167">C157+ C158</f>
        <v>0</v>
      </c>
      <c r="AP80">
        <f t="shared" si="167"/>
        <v>0</v>
      </c>
      <c r="AQ80">
        <f t="shared" si="167"/>
        <v>0</v>
      </c>
      <c r="AR80">
        <f t="shared" si="167"/>
        <v>0</v>
      </c>
      <c r="AS80">
        <f t="shared" si="167"/>
        <v>0</v>
      </c>
      <c r="AT80">
        <f t="shared" si="167"/>
        <v>0</v>
      </c>
      <c r="AU80">
        <f t="shared" si="167"/>
        <v>0</v>
      </c>
      <c r="AV80">
        <f t="shared" si="167"/>
        <v>0</v>
      </c>
      <c r="AW80">
        <f t="shared" si="167"/>
        <v>0</v>
      </c>
      <c r="AX80">
        <f t="shared" si="167"/>
        <v>0</v>
      </c>
      <c r="AY80">
        <f t="shared" si="167"/>
        <v>0</v>
      </c>
      <c r="AZ80">
        <f t="shared" si="167"/>
        <v>0</v>
      </c>
      <c r="BA80">
        <f t="shared" si="167"/>
        <v>0</v>
      </c>
      <c r="BB80">
        <f t="shared" si="167"/>
        <v>0</v>
      </c>
      <c r="BC80">
        <f t="shared" si="167"/>
        <v>0</v>
      </c>
      <c r="BD80">
        <f t="shared" si="167"/>
        <v>0</v>
      </c>
      <c r="BE80">
        <f t="shared" si="167"/>
        <v>0</v>
      </c>
      <c r="BF80">
        <f t="shared" si="167"/>
        <v>0</v>
      </c>
      <c r="BG80">
        <f t="shared" si="167"/>
        <v>0</v>
      </c>
      <c r="BH80">
        <f t="shared" si="167"/>
        <v>0</v>
      </c>
      <c r="BI80">
        <f t="shared" si="167"/>
        <v>0</v>
      </c>
      <c r="BJ80">
        <f t="shared" si="167"/>
        <v>0</v>
      </c>
      <c r="BK80">
        <f t="shared" si="167"/>
        <v>0</v>
      </c>
      <c r="BL80">
        <f t="shared" si="167"/>
        <v>0</v>
      </c>
      <c r="BM80">
        <f t="shared" si="167"/>
        <v>0</v>
      </c>
      <c r="BN80">
        <f t="shared" si="167"/>
        <v>0</v>
      </c>
      <c r="BO80">
        <f t="shared" si="167"/>
        <v>0</v>
      </c>
      <c r="BP80">
        <f t="shared" si="167"/>
        <v>0</v>
      </c>
      <c r="BQ80">
        <f t="shared" si="167"/>
        <v>0</v>
      </c>
      <c r="BR80">
        <f t="shared" si="167"/>
        <v>0</v>
      </c>
      <c r="BS80">
        <f t="shared" si="167"/>
        <v>0</v>
      </c>
      <c r="BT80">
        <f t="shared" si="167"/>
        <v>0</v>
      </c>
      <c r="BU80">
        <f t="shared" si="167"/>
        <v>0</v>
      </c>
      <c r="BV80">
        <f t="shared" si="167"/>
        <v>0</v>
      </c>
      <c r="BW80">
        <f t="shared" si="167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M81" s="10"/>
      <c r="AN81">
        <v>18</v>
      </c>
      <c r="AO81">
        <f t="shared" ref="AO81:BW81" si="168">C159+C160</f>
        <v>0</v>
      </c>
      <c r="AP81">
        <f t="shared" si="168"/>
        <v>0</v>
      </c>
      <c r="AQ81">
        <f t="shared" si="168"/>
        <v>0</v>
      </c>
      <c r="AR81">
        <f t="shared" si="168"/>
        <v>0</v>
      </c>
      <c r="AS81">
        <f t="shared" si="168"/>
        <v>0</v>
      </c>
      <c r="AT81">
        <f t="shared" si="168"/>
        <v>0</v>
      </c>
      <c r="AU81">
        <f t="shared" si="168"/>
        <v>0</v>
      </c>
      <c r="AV81">
        <f t="shared" si="168"/>
        <v>0</v>
      </c>
      <c r="AW81">
        <f t="shared" si="168"/>
        <v>0</v>
      </c>
      <c r="AX81">
        <f t="shared" si="168"/>
        <v>0</v>
      </c>
      <c r="AY81">
        <f t="shared" si="168"/>
        <v>0</v>
      </c>
      <c r="AZ81">
        <f t="shared" si="168"/>
        <v>0</v>
      </c>
      <c r="BA81">
        <f t="shared" si="168"/>
        <v>0</v>
      </c>
      <c r="BB81">
        <f t="shared" si="168"/>
        <v>0</v>
      </c>
      <c r="BC81">
        <f t="shared" si="168"/>
        <v>0</v>
      </c>
      <c r="BD81">
        <f t="shared" si="168"/>
        <v>0</v>
      </c>
      <c r="BE81">
        <f t="shared" si="168"/>
        <v>0</v>
      </c>
      <c r="BF81">
        <f t="shared" si="168"/>
        <v>0</v>
      </c>
      <c r="BG81">
        <f t="shared" si="168"/>
        <v>0</v>
      </c>
      <c r="BH81">
        <f t="shared" si="168"/>
        <v>0</v>
      </c>
      <c r="BI81">
        <f t="shared" si="168"/>
        <v>0</v>
      </c>
      <c r="BJ81">
        <f t="shared" si="168"/>
        <v>0</v>
      </c>
      <c r="BK81">
        <f t="shared" si="168"/>
        <v>0</v>
      </c>
      <c r="BL81">
        <f t="shared" si="168"/>
        <v>0</v>
      </c>
      <c r="BM81">
        <f t="shared" si="168"/>
        <v>0</v>
      </c>
      <c r="BN81">
        <f t="shared" si="168"/>
        <v>0</v>
      </c>
      <c r="BO81">
        <f t="shared" si="168"/>
        <v>0</v>
      </c>
      <c r="BP81">
        <f t="shared" si="168"/>
        <v>0</v>
      </c>
      <c r="BQ81">
        <f t="shared" si="168"/>
        <v>0</v>
      </c>
      <c r="BR81">
        <f t="shared" si="168"/>
        <v>0</v>
      </c>
      <c r="BS81">
        <f t="shared" si="168"/>
        <v>0</v>
      </c>
      <c r="BT81">
        <f t="shared" si="168"/>
        <v>0</v>
      </c>
      <c r="BU81">
        <f t="shared" si="168"/>
        <v>0</v>
      </c>
      <c r="BV81">
        <f t="shared" si="168"/>
        <v>0</v>
      </c>
      <c r="BW81">
        <f t="shared" si="168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M82" s="10"/>
      <c r="AN82">
        <v>24</v>
      </c>
      <c r="AO82">
        <f t="shared" ref="AO82:BW82" si="169">C161+C162</f>
        <v>0</v>
      </c>
      <c r="AP82">
        <f t="shared" si="169"/>
        <v>0</v>
      </c>
      <c r="AQ82">
        <f t="shared" si="169"/>
        <v>0</v>
      </c>
      <c r="AR82">
        <f t="shared" si="169"/>
        <v>0</v>
      </c>
      <c r="AS82">
        <f t="shared" si="169"/>
        <v>0</v>
      </c>
      <c r="AT82">
        <f t="shared" si="169"/>
        <v>0</v>
      </c>
      <c r="AU82">
        <f t="shared" si="169"/>
        <v>0</v>
      </c>
      <c r="AV82">
        <f t="shared" si="169"/>
        <v>0</v>
      </c>
      <c r="AW82">
        <f t="shared" si="169"/>
        <v>0</v>
      </c>
      <c r="AX82">
        <f t="shared" si="169"/>
        <v>0</v>
      </c>
      <c r="AY82">
        <f t="shared" si="169"/>
        <v>0</v>
      </c>
      <c r="AZ82">
        <f t="shared" si="169"/>
        <v>0</v>
      </c>
      <c r="BA82">
        <f t="shared" si="169"/>
        <v>0</v>
      </c>
      <c r="BB82">
        <f t="shared" si="169"/>
        <v>0</v>
      </c>
      <c r="BC82">
        <f t="shared" si="169"/>
        <v>0</v>
      </c>
      <c r="BD82">
        <f t="shared" si="169"/>
        <v>0</v>
      </c>
      <c r="BE82">
        <f t="shared" si="169"/>
        <v>0</v>
      </c>
      <c r="BF82">
        <f t="shared" si="169"/>
        <v>0</v>
      </c>
      <c r="BG82">
        <f t="shared" si="169"/>
        <v>0</v>
      </c>
      <c r="BH82">
        <f t="shared" si="169"/>
        <v>0</v>
      </c>
      <c r="BI82">
        <f t="shared" si="169"/>
        <v>0</v>
      </c>
      <c r="BJ82">
        <f t="shared" si="169"/>
        <v>0</v>
      </c>
      <c r="BK82">
        <f t="shared" si="169"/>
        <v>0</v>
      </c>
      <c r="BL82">
        <f t="shared" si="169"/>
        <v>0</v>
      </c>
      <c r="BM82">
        <f t="shared" si="169"/>
        <v>0</v>
      </c>
      <c r="BN82">
        <f t="shared" si="169"/>
        <v>0</v>
      </c>
      <c r="BO82">
        <f t="shared" si="169"/>
        <v>0</v>
      </c>
      <c r="BP82">
        <f t="shared" si="169"/>
        <v>0</v>
      </c>
      <c r="BQ82">
        <f t="shared" si="169"/>
        <v>0</v>
      </c>
      <c r="BR82">
        <f t="shared" si="169"/>
        <v>0</v>
      </c>
      <c r="BS82">
        <f t="shared" si="169"/>
        <v>0</v>
      </c>
      <c r="BT82">
        <f t="shared" si="169"/>
        <v>0</v>
      </c>
      <c r="BU82">
        <f t="shared" si="169"/>
        <v>0</v>
      </c>
      <c r="BV82">
        <f t="shared" si="169"/>
        <v>0</v>
      </c>
      <c r="BW82">
        <f t="shared" si="169"/>
        <v>0</v>
      </c>
      <c r="BX82" s="1"/>
      <c r="DJ82" s="1"/>
      <c r="DK82" s="1"/>
    </row>
    <row r="83" spans="1:115" x14ac:dyDescent="0.25">
      <c r="A83" s="8">
        <v>43657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M83" s="9">
        <v>42937</v>
      </c>
      <c r="AN83">
        <v>6</v>
      </c>
      <c r="AO83">
        <f t="shared" ref="AO83:BW83" si="170">C163+C164</f>
        <v>0</v>
      </c>
      <c r="AP83">
        <f t="shared" si="170"/>
        <v>0</v>
      </c>
      <c r="AQ83">
        <f t="shared" si="170"/>
        <v>0</v>
      </c>
      <c r="AR83">
        <f t="shared" si="170"/>
        <v>0</v>
      </c>
      <c r="AS83">
        <f t="shared" si="170"/>
        <v>0</v>
      </c>
      <c r="AT83">
        <f t="shared" si="170"/>
        <v>0</v>
      </c>
      <c r="AU83">
        <f t="shared" si="170"/>
        <v>0</v>
      </c>
      <c r="AV83">
        <f t="shared" si="170"/>
        <v>0</v>
      </c>
      <c r="AW83">
        <f t="shared" si="170"/>
        <v>0</v>
      </c>
      <c r="AX83">
        <f t="shared" si="170"/>
        <v>0</v>
      </c>
      <c r="AY83">
        <f t="shared" si="170"/>
        <v>0</v>
      </c>
      <c r="AZ83">
        <f t="shared" si="170"/>
        <v>0</v>
      </c>
      <c r="BA83">
        <f t="shared" si="170"/>
        <v>0</v>
      </c>
      <c r="BB83">
        <f t="shared" si="170"/>
        <v>0</v>
      </c>
      <c r="BC83">
        <f t="shared" si="170"/>
        <v>0</v>
      </c>
      <c r="BD83">
        <f t="shared" si="170"/>
        <v>0</v>
      </c>
      <c r="BE83">
        <f t="shared" si="170"/>
        <v>0</v>
      </c>
      <c r="BF83">
        <f t="shared" si="170"/>
        <v>0</v>
      </c>
      <c r="BG83">
        <f t="shared" si="170"/>
        <v>0</v>
      </c>
      <c r="BH83">
        <f t="shared" si="170"/>
        <v>0</v>
      </c>
      <c r="BI83">
        <f t="shared" si="170"/>
        <v>0</v>
      </c>
      <c r="BJ83">
        <f t="shared" si="170"/>
        <v>0</v>
      </c>
      <c r="BK83">
        <f t="shared" si="170"/>
        <v>0</v>
      </c>
      <c r="BL83">
        <f t="shared" si="170"/>
        <v>0</v>
      </c>
      <c r="BM83">
        <f t="shared" si="170"/>
        <v>0</v>
      </c>
      <c r="BN83">
        <f t="shared" si="170"/>
        <v>0</v>
      </c>
      <c r="BO83">
        <f t="shared" si="170"/>
        <v>0</v>
      </c>
      <c r="BP83">
        <f t="shared" si="170"/>
        <v>0</v>
      </c>
      <c r="BQ83">
        <f t="shared" si="170"/>
        <v>0</v>
      </c>
      <c r="BR83">
        <f t="shared" si="170"/>
        <v>0</v>
      </c>
      <c r="BS83">
        <f t="shared" si="170"/>
        <v>0</v>
      </c>
      <c r="BT83">
        <f t="shared" si="170"/>
        <v>0</v>
      </c>
      <c r="BU83">
        <f t="shared" si="170"/>
        <v>0</v>
      </c>
      <c r="BV83">
        <f t="shared" si="170"/>
        <v>0</v>
      </c>
      <c r="BW83">
        <f t="shared" si="170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M84" s="10"/>
      <c r="AN84">
        <v>12</v>
      </c>
      <c r="AO84">
        <f t="shared" ref="AO84:BW84" si="171">C165+C166</f>
        <v>0</v>
      </c>
      <c r="AP84">
        <f t="shared" si="171"/>
        <v>0</v>
      </c>
      <c r="AQ84">
        <f t="shared" si="171"/>
        <v>0</v>
      </c>
      <c r="AR84">
        <f t="shared" si="171"/>
        <v>0</v>
      </c>
      <c r="AS84">
        <f t="shared" si="171"/>
        <v>0</v>
      </c>
      <c r="AT84">
        <f t="shared" si="171"/>
        <v>0</v>
      </c>
      <c r="AU84">
        <f t="shared" si="171"/>
        <v>0</v>
      </c>
      <c r="AV84">
        <f t="shared" si="171"/>
        <v>0</v>
      </c>
      <c r="AW84">
        <f t="shared" si="171"/>
        <v>0</v>
      </c>
      <c r="AX84">
        <f t="shared" si="171"/>
        <v>0</v>
      </c>
      <c r="AY84">
        <f t="shared" si="171"/>
        <v>0</v>
      </c>
      <c r="AZ84">
        <f t="shared" si="171"/>
        <v>0</v>
      </c>
      <c r="BA84">
        <f t="shared" si="171"/>
        <v>0</v>
      </c>
      <c r="BB84">
        <f t="shared" si="171"/>
        <v>0</v>
      </c>
      <c r="BC84">
        <f t="shared" si="171"/>
        <v>0</v>
      </c>
      <c r="BD84">
        <f t="shared" si="171"/>
        <v>0</v>
      </c>
      <c r="BE84">
        <f t="shared" si="171"/>
        <v>0</v>
      </c>
      <c r="BF84">
        <f t="shared" si="171"/>
        <v>0</v>
      </c>
      <c r="BG84">
        <f t="shared" si="171"/>
        <v>0</v>
      </c>
      <c r="BH84">
        <f t="shared" si="171"/>
        <v>0</v>
      </c>
      <c r="BI84">
        <f t="shared" si="171"/>
        <v>0</v>
      </c>
      <c r="BJ84">
        <f t="shared" si="171"/>
        <v>0</v>
      </c>
      <c r="BK84">
        <f t="shared" si="171"/>
        <v>0</v>
      </c>
      <c r="BL84">
        <f t="shared" si="171"/>
        <v>0</v>
      </c>
      <c r="BM84">
        <f t="shared" si="171"/>
        <v>0</v>
      </c>
      <c r="BN84">
        <f t="shared" si="171"/>
        <v>0</v>
      </c>
      <c r="BO84">
        <f t="shared" si="171"/>
        <v>0</v>
      </c>
      <c r="BP84">
        <f t="shared" si="171"/>
        <v>0</v>
      </c>
      <c r="BQ84">
        <f t="shared" si="171"/>
        <v>0</v>
      </c>
      <c r="BR84">
        <f t="shared" si="171"/>
        <v>0</v>
      </c>
      <c r="BS84">
        <f t="shared" si="171"/>
        <v>0</v>
      </c>
      <c r="BT84">
        <f t="shared" si="171"/>
        <v>0</v>
      </c>
      <c r="BU84">
        <f t="shared" si="171"/>
        <v>0</v>
      </c>
      <c r="BV84">
        <f t="shared" si="171"/>
        <v>0</v>
      </c>
      <c r="BW84">
        <f t="shared" si="171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M85" s="10"/>
      <c r="AN85">
        <v>18</v>
      </c>
      <c r="AO85">
        <f t="shared" ref="AO85:BW85" si="172">C167+C168</f>
        <v>0</v>
      </c>
      <c r="AP85">
        <f t="shared" si="172"/>
        <v>0</v>
      </c>
      <c r="AQ85">
        <f t="shared" si="172"/>
        <v>0</v>
      </c>
      <c r="AR85">
        <f t="shared" si="172"/>
        <v>0</v>
      </c>
      <c r="AS85">
        <f t="shared" si="172"/>
        <v>0</v>
      </c>
      <c r="AT85">
        <f t="shared" si="172"/>
        <v>0</v>
      </c>
      <c r="AU85">
        <f t="shared" si="172"/>
        <v>0</v>
      </c>
      <c r="AV85">
        <f t="shared" si="172"/>
        <v>0</v>
      </c>
      <c r="AW85">
        <f t="shared" si="172"/>
        <v>0</v>
      </c>
      <c r="AX85">
        <f t="shared" si="172"/>
        <v>0</v>
      </c>
      <c r="AY85">
        <f t="shared" si="172"/>
        <v>0</v>
      </c>
      <c r="AZ85">
        <f t="shared" si="172"/>
        <v>0</v>
      </c>
      <c r="BA85">
        <f t="shared" si="172"/>
        <v>0</v>
      </c>
      <c r="BB85">
        <f t="shared" si="172"/>
        <v>0</v>
      </c>
      <c r="BC85">
        <f t="shared" si="172"/>
        <v>0</v>
      </c>
      <c r="BD85">
        <f t="shared" si="172"/>
        <v>0</v>
      </c>
      <c r="BE85">
        <f t="shared" si="172"/>
        <v>0</v>
      </c>
      <c r="BF85">
        <f t="shared" si="172"/>
        <v>0</v>
      </c>
      <c r="BG85">
        <f t="shared" si="172"/>
        <v>0</v>
      </c>
      <c r="BH85">
        <f t="shared" si="172"/>
        <v>0</v>
      </c>
      <c r="BI85">
        <f t="shared" si="172"/>
        <v>0</v>
      </c>
      <c r="BJ85">
        <f t="shared" si="172"/>
        <v>0</v>
      </c>
      <c r="BK85">
        <f t="shared" si="172"/>
        <v>0</v>
      </c>
      <c r="BL85">
        <f t="shared" si="172"/>
        <v>0</v>
      </c>
      <c r="BM85">
        <f t="shared" si="172"/>
        <v>0</v>
      </c>
      <c r="BN85">
        <f t="shared" si="172"/>
        <v>0</v>
      </c>
      <c r="BO85">
        <f t="shared" si="172"/>
        <v>0</v>
      </c>
      <c r="BP85">
        <f t="shared" si="172"/>
        <v>0</v>
      </c>
      <c r="BQ85">
        <f t="shared" si="172"/>
        <v>0</v>
      </c>
      <c r="BR85">
        <f t="shared" si="172"/>
        <v>0</v>
      </c>
      <c r="BS85">
        <f t="shared" si="172"/>
        <v>0</v>
      </c>
      <c r="BT85">
        <f t="shared" si="172"/>
        <v>0</v>
      </c>
      <c r="BU85">
        <f t="shared" si="172"/>
        <v>0</v>
      </c>
      <c r="BV85">
        <f t="shared" si="172"/>
        <v>0</v>
      </c>
      <c r="BW85">
        <f t="shared" si="172"/>
        <v>0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M86" s="10"/>
      <c r="AN86">
        <v>24</v>
      </c>
      <c r="AO86">
        <f t="shared" ref="AO86:BW86" si="173">C169+C170</f>
        <v>0</v>
      </c>
      <c r="AP86">
        <f t="shared" si="173"/>
        <v>0</v>
      </c>
      <c r="AQ86">
        <f t="shared" si="173"/>
        <v>0</v>
      </c>
      <c r="AR86">
        <f t="shared" si="173"/>
        <v>0</v>
      </c>
      <c r="AS86">
        <f t="shared" si="173"/>
        <v>0</v>
      </c>
      <c r="AT86">
        <f t="shared" si="173"/>
        <v>0</v>
      </c>
      <c r="AU86">
        <f t="shared" si="173"/>
        <v>0</v>
      </c>
      <c r="AV86">
        <f t="shared" si="173"/>
        <v>0</v>
      </c>
      <c r="AW86">
        <f t="shared" si="173"/>
        <v>0</v>
      </c>
      <c r="AX86">
        <f t="shared" si="173"/>
        <v>0</v>
      </c>
      <c r="AY86">
        <f t="shared" si="173"/>
        <v>0</v>
      </c>
      <c r="AZ86">
        <f t="shared" si="173"/>
        <v>0</v>
      </c>
      <c r="BA86">
        <f t="shared" si="173"/>
        <v>0</v>
      </c>
      <c r="BB86">
        <f t="shared" si="173"/>
        <v>0</v>
      </c>
      <c r="BC86">
        <f t="shared" si="173"/>
        <v>0</v>
      </c>
      <c r="BD86">
        <f t="shared" si="173"/>
        <v>0</v>
      </c>
      <c r="BE86">
        <f t="shared" si="173"/>
        <v>0</v>
      </c>
      <c r="BF86">
        <f t="shared" si="173"/>
        <v>0</v>
      </c>
      <c r="BG86">
        <f t="shared" si="173"/>
        <v>0</v>
      </c>
      <c r="BH86">
        <f t="shared" si="173"/>
        <v>0</v>
      </c>
      <c r="BI86">
        <f t="shared" si="173"/>
        <v>0</v>
      </c>
      <c r="BJ86">
        <f t="shared" si="173"/>
        <v>0</v>
      </c>
      <c r="BK86">
        <f t="shared" si="173"/>
        <v>0</v>
      </c>
      <c r="BL86">
        <f t="shared" si="173"/>
        <v>0</v>
      </c>
      <c r="BM86">
        <f t="shared" si="173"/>
        <v>0</v>
      </c>
      <c r="BN86">
        <f t="shared" si="173"/>
        <v>0</v>
      </c>
      <c r="BO86">
        <f t="shared" si="173"/>
        <v>0</v>
      </c>
      <c r="BP86">
        <f t="shared" si="173"/>
        <v>0</v>
      </c>
      <c r="BQ86">
        <f t="shared" si="173"/>
        <v>0</v>
      </c>
      <c r="BR86">
        <f t="shared" si="173"/>
        <v>0</v>
      </c>
      <c r="BS86">
        <f t="shared" si="173"/>
        <v>0</v>
      </c>
      <c r="BT86">
        <f t="shared" si="173"/>
        <v>0</v>
      </c>
      <c r="BU86">
        <f t="shared" si="173"/>
        <v>0</v>
      </c>
      <c r="BV86">
        <f t="shared" si="173"/>
        <v>0</v>
      </c>
      <c r="BW86">
        <f t="shared" si="173"/>
        <v>0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42938</v>
      </c>
      <c r="AN87">
        <v>6</v>
      </c>
      <c r="AO87">
        <f t="shared" ref="AO87:BW87" si="174">C171+C172</f>
        <v>0</v>
      </c>
      <c r="AP87">
        <f t="shared" si="174"/>
        <v>0</v>
      </c>
      <c r="AQ87">
        <f t="shared" si="174"/>
        <v>0</v>
      </c>
      <c r="AR87">
        <f t="shared" si="174"/>
        <v>0</v>
      </c>
      <c r="AS87">
        <f t="shared" si="174"/>
        <v>0</v>
      </c>
      <c r="AT87">
        <f t="shared" si="174"/>
        <v>0</v>
      </c>
      <c r="AU87">
        <f t="shared" si="174"/>
        <v>0</v>
      </c>
      <c r="AV87">
        <f t="shared" si="174"/>
        <v>0</v>
      </c>
      <c r="AW87">
        <f t="shared" si="174"/>
        <v>0</v>
      </c>
      <c r="AX87">
        <f t="shared" si="174"/>
        <v>0</v>
      </c>
      <c r="AY87">
        <f t="shared" si="174"/>
        <v>0</v>
      </c>
      <c r="AZ87">
        <f t="shared" si="174"/>
        <v>0</v>
      </c>
      <c r="BA87">
        <f t="shared" si="174"/>
        <v>0</v>
      </c>
      <c r="BB87">
        <f t="shared" si="174"/>
        <v>0</v>
      </c>
      <c r="BC87">
        <f t="shared" si="174"/>
        <v>0</v>
      </c>
      <c r="BD87">
        <f t="shared" si="174"/>
        <v>0</v>
      </c>
      <c r="BE87">
        <f t="shared" si="174"/>
        <v>0</v>
      </c>
      <c r="BF87">
        <f t="shared" si="174"/>
        <v>0</v>
      </c>
      <c r="BG87">
        <f t="shared" si="174"/>
        <v>0</v>
      </c>
      <c r="BH87">
        <f t="shared" si="174"/>
        <v>0</v>
      </c>
      <c r="BI87">
        <f t="shared" si="174"/>
        <v>0</v>
      </c>
      <c r="BJ87">
        <f t="shared" si="174"/>
        <v>0</v>
      </c>
      <c r="BK87">
        <f t="shared" si="174"/>
        <v>0</v>
      </c>
      <c r="BL87">
        <f t="shared" si="174"/>
        <v>0</v>
      </c>
      <c r="BM87">
        <f t="shared" si="174"/>
        <v>0</v>
      </c>
      <c r="BN87">
        <f t="shared" si="174"/>
        <v>0</v>
      </c>
      <c r="BO87">
        <f t="shared" si="174"/>
        <v>0</v>
      </c>
      <c r="BP87">
        <f t="shared" si="174"/>
        <v>0</v>
      </c>
      <c r="BQ87">
        <f t="shared" si="174"/>
        <v>0</v>
      </c>
      <c r="BR87">
        <f t="shared" si="174"/>
        <v>0</v>
      </c>
      <c r="BS87">
        <f t="shared" si="174"/>
        <v>0</v>
      </c>
      <c r="BT87">
        <f t="shared" si="174"/>
        <v>0</v>
      </c>
      <c r="BU87">
        <f t="shared" si="174"/>
        <v>0</v>
      </c>
      <c r="BV87">
        <f t="shared" si="174"/>
        <v>0</v>
      </c>
      <c r="BW87">
        <f t="shared" si="174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10"/>
      <c r="AN88">
        <v>12</v>
      </c>
      <c r="AO88">
        <f t="shared" ref="AO88:BW88" si="175">C173+C174</f>
        <v>0</v>
      </c>
      <c r="AP88">
        <f t="shared" si="175"/>
        <v>0</v>
      </c>
      <c r="AQ88">
        <f t="shared" si="175"/>
        <v>0</v>
      </c>
      <c r="AR88">
        <f t="shared" si="175"/>
        <v>0</v>
      </c>
      <c r="AS88">
        <f t="shared" si="175"/>
        <v>0</v>
      </c>
      <c r="AT88">
        <f t="shared" si="175"/>
        <v>0</v>
      </c>
      <c r="AU88">
        <f t="shared" si="175"/>
        <v>0</v>
      </c>
      <c r="AV88">
        <f t="shared" si="175"/>
        <v>0</v>
      </c>
      <c r="AW88">
        <f t="shared" si="175"/>
        <v>0</v>
      </c>
      <c r="AX88">
        <f t="shared" si="175"/>
        <v>0</v>
      </c>
      <c r="AY88">
        <f t="shared" si="175"/>
        <v>0</v>
      </c>
      <c r="AZ88">
        <f t="shared" si="175"/>
        <v>0</v>
      </c>
      <c r="BA88">
        <f t="shared" si="175"/>
        <v>0</v>
      </c>
      <c r="BB88">
        <f t="shared" si="175"/>
        <v>0</v>
      </c>
      <c r="BC88">
        <f t="shared" si="175"/>
        <v>0</v>
      </c>
      <c r="BD88">
        <f t="shared" si="175"/>
        <v>0</v>
      </c>
      <c r="BE88">
        <f t="shared" si="175"/>
        <v>0</v>
      </c>
      <c r="BF88">
        <f t="shared" si="175"/>
        <v>0</v>
      </c>
      <c r="BG88">
        <f t="shared" si="175"/>
        <v>0</v>
      </c>
      <c r="BH88">
        <f t="shared" si="175"/>
        <v>0</v>
      </c>
      <c r="BI88">
        <f t="shared" si="175"/>
        <v>0</v>
      </c>
      <c r="BJ88">
        <f t="shared" si="175"/>
        <v>0</v>
      </c>
      <c r="BK88">
        <f t="shared" si="175"/>
        <v>0</v>
      </c>
      <c r="BL88">
        <f t="shared" si="175"/>
        <v>0</v>
      </c>
      <c r="BM88">
        <f t="shared" si="175"/>
        <v>0</v>
      </c>
      <c r="BN88">
        <f t="shared" si="175"/>
        <v>0</v>
      </c>
      <c r="BO88">
        <f t="shared" si="175"/>
        <v>0</v>
      </c>
      <c r="BP88">
        <f t="shared" si="175"/>
        <v>0</v>
      </c>
      <c r="BQ88">
        <f t="shared" si="175"/>
        <v>0</v>
      </c>
      <c r="BR88">
        <f t="shared" si="175"/>
        <v>0</v>
      </c>
      <c r="BS88">
        <f t="shared" si="175"/>
        <v>0</v>
      </c>
      <c r="BT88">
        <f t="shared" si="175"/>
        <v>0</v>
      </c>
      <c r="BU88">
        <f t="shared" si="175"/>
        <v>0</v>
      </c>
      <c r="BV88">
        <f t="shared" si="175"/>
        <v>0</v>
      </c>
      <c r="BW88">
        <f t="shared" si="175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10"/>
      <c r="AN89">
        <v>18</v>
      </c>
      <c r="AO89">
        <f t="shared" ref="AO89:BW89" si="176">C175+C176</f>
        <v>0</v>
      </c>
      <c r="AP89">
        <f t="shared" si="176"/>
        <v>0</v>
      </c>
      <c r="AQ89">
        <f t="shared" si="176"/>
        <v>0</v>
      </c>
      <c r="AR89">
        <f t="shared" si="176"/>
        <v>0</v>
      </c>
      <c r="AS89">
        <f t="shared" si="176"/>
        <v>0</v>
      </c>
      <c r="AT89">
        <f t="shared" si="176"/>
        <v>0</v>
      </c>
      <c r="AU89">
        <f t="shared" si="176"/>
        <v>0</v>
      </c>
      <c r="AV89">
        <f t="shared" si="176"/>
        <v>0</v>
      </c>
      <c r="AW89">
        <f t="shared" si="176"/>
        <v>0</v>
      </c>
      <c r="AX89">
        <f t="shared" si="176"/>
        <v>0</v>
      </c>
      <c r="AY89">
        <f t="shared" si="176"/>
        <v>0</v>
      </c>
      <c r="AZ89">
        <f t="shared" si="176"/>
        <v>0</v>
      </c>
      <c r="BA89">
        <f t="shared" si="176"/>
        <v>0</v>
      </c>
      <c r="BB89">
        <f t="shared" si="176"/>
        <v>0</v>
      </c>
      <c r="BC89">
        <f t="shared" si="176"/>
        <v>0</v>
      </c>
      <c r="BD89">
        <f t="shared" si="176"/>
        <v>0</v>
      </c>
      <c r="BE89">
        <f t="shared" si="176"/>
        <v>0</v>
      </c>
      <c r="BF89">
        <f t="shared" si="176"/>
        <v>0</v>
      </c>
      <c r="BG89">
        <f t="shared" si="176"/>
        <v>0</v>
      </c>
      <c r="BH89">
        <f t="shared" si="176"/>
        <v>0</v>
      </c>
      <c r="BI89">
        <f t="shared" si="176"/>
        <v>0</v>
      </c>
      <c r="BJ89">
        <f t="shared" si="176"/>
        <v>0</v>
      </c>
      <c r="BK89">
        <f t="shared" si="176"/>
        <v>0</v>
      </c>
      <c r="BL89">
        <f t="shared" si="176"/>
        <v>0</v>
      </c>
      <c r="BM89">
        <f t="shared" si="176"/>
        <v>0</v>
      </c>
      <c r="BN89">
        <f t="shared" si="176"/>
        <v>0</v>
      </c>
      <c r="BO89">
        <f t="shared" si="176"/>
        <v>0</v>
      </c>
      <c r="BP89">
        <f t="shared" si="176"/>
        <v>0</v>
      </c>
      <c r="BQ89">
        <f t="shared" si="176"/>
        <v>0</v>
      </c>
      <c r="BR89">
        <f t="shared" si="176"/>
        <v>0</v>
      </c>
      <c r="BS89">
        <f t="shared" si="176"/>
        <v>0</v>
      </c>
      <c r="BT89">
        <f t="shared" si="176"/>
        <v>0</v>
      </c>
      <c r="BU89">
        <f t="shared" si="176"/>
        <v>0</v>
      </c>
      <c r="BV89">
        <f t="shared" si="176"/>
        <v>0</v>
      </c>
      <c r="BW89">
        <f t="shared" si="176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M90" s="10"/>
      <c r="AN90">
        <v>24</v>
      </c>
      <c r="AO90">
        <f t="shared" ref="AO90:BW90" si="177">C177+C178</f>
        <v>0</v>
      </c>
      <c r="AP90">
        <f t="shared" si="177"/>
        <v>0</v>
      </c>
      <c r="AQ90">
        <f t="shared" si="177"/>
        <v>0</v>
      </c>
      <c r="AR90">
        <f t="shared" si="177"/>
        <v>0</v>
      </c>
      <c r="AS90">
        <f t="shared" si="177"/>
        <v>0</v>
      </c>
      <c r="AT90">
        <f t="shared" si="177"/>
        <v>0</v>
      </c>
      <c r="AU90">
        <f t="shared" si="177"/>
        <v>0</v>
      </c>
      <c r="AV90">
        <f t="shared" si="177"/>
        <v>0</v>
      </c>
      <c r="AW90">
        <f t="shared" si="177"/>
        <v>0</v>
      </c>
      <c r="AX90">
        <f t="shared" si="177"/>
        <v>0</v>
      </c>
      <c r="AY90">
        <f t="shared" si="177"/>
        <v>0</v>
      </c>
      <c r="AZ90">
        <f t="shared" si="177"/>
        <v>0</v>
      </c>
      <c r="BA90">
        <f t="shared" si="177"/>
        <v>0</v>
      </c>
      <c r="BB90">
        <f t="shared" si="177"/>
        <v>0</v>
      </c>
      <c r="BC90">
        <f t="shared" si="177"/>
        <v>0</v>
      </c>
      <c r="BD90">
        <f t="shared" si="177"/>
        <v>0</v>
      </c>
      <c r="BE90">
        <f t="shared" si="177"/>
        <v>0</v>
      </c>
      <c r="BF90">
        <f t="shared" si="177"/>
        <v>0</v>
      </c>
      <c r="BG90">
        <f t="shared" si="177"/>
        <v>0</v>
      </c>
      <c r="BH90">
        <f t="shared" si="177"/>
        <v>0</v>
      </c>
      <c r="BI90">
        <f t="shared" si="177"/>
        <v>0</v>
      </c>
      <c r="BJ90">
        <f t="shared" si="177"/>
        <v>0</v>
      </c>
      <c r="BK90">
        <f t="shared" si="177"/>
        <v>0</v>
      </c>
      <c r="BL90">
        <f t="shared" si="177"/>
        <v>0</v>
      </c>
      <c r="BM90">
        <f t="shared" si="177"/>
        <v>0</v>
      </c>
      <c r="BN90">
        <f t="shared" si="177"/>
        <v>0</v>
      </c>
      <c r="BO90">
        <f t="shared" si="177"/>
        <v>0</v>
      </c>
      <c r="BP90">
        <f t="shared" si="177"/>
        <v>0</v>
      </c>
      <c r="BQ90">
        <f t="shared" si="177"/>
        <v>0</v>
      </c>
      <c r="BR90">
        <f t="shared" si="177"/>
        <v>0</v>
      </c>
      <c r="BS90">
        <f t="shared" si="177"/>
        <v>0</v>
      </c>
      <c r="BT90">
        <f t="shared" si="177"/>
        <v>0</v>
      </c>
      <c r="BU90">
        <f t="shared" si="177"/>
        <v>0</v>
      </c>
      <c r="BV90">
        <f t="shared" si="177"/>
        <v>0</v>
      </c>
      <c r="BW90">
        <f t="shared" si="177"/>
        <v>0</v>
      </c>
      <c r="BX90" s="1"/>
      <c r="DJ90" s="1"/>
      <c r="DK90" s="1"/>
    </row>
    <row r="91" spans="1:115" x14ac:dyDescent="0.25">
      <c r="A91" s="8">
        <v>43658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42939</v>
      </c>
      <c r="AN91">
        <v>6</v>
      </c>
      <c r="AO91">
        <f t="shared" ref="AO91:BW91" si="178">C179+C180</f>
        <v>0</v>
      </c>
      <c r="AP91">
        <f t="shared" si="178"/>
        <v>0</v>
      </c>
      <c r="AQ91">
        <f t="shared" si="178"/>
        <v>0</v>
      </c>
      <c r="AR91">
        <f t="shared" si="178"/>
        <v>0</v>
      </c>
      <c r="AS91">
        <f t="shared" si="178"/>
        <v>0</v>
      </c>
      <c r="AT91">
        <f t="shared" si="178"/>
        <v>0</v>
      </c>
      <c r="AU91">
        <f t="shared" si="178"/>
        <v>0</v>
      </c>
      <c r="AV91">
        <f t="shared" si="178"/>
        <v>0</v>
      </c>
      <c r="AW91">
        <f t="shared" si="178"/>
        <v>0</v>
      </c>
      <c r="AX91">
        <f t="shared" si="178"/>
        <v>0</v>
      </c>
      <c r="AY91">
        <f t="shared" si="178"/>
        <v>0</v>
      </c>
      <c r="AZ91">
        <f t="shared" si="178"/>
        <v>0</v>
      </c>
      <c r="BA91">
        <f t="shared" si="178"/>
        <v>0</v>
      </c>
      <c r="BB91">
        <f t="shared" si="178"/>
        <v>0</v>
      </c>
      <c r="BC91">
        <f t="shared" si="178"/>
        <v>0</v>
      </c>
      <c r="BD91">
        <f t="shared" si="178"/>
        <v>0</v>
      </c>
      <c r="BE91">
        <f t="shared" si="178"/>
        <v>0</v>
      </c>
      <c r="BF91">
        <f t="shared" si="178"/>
        <v>0</v>
      </c>
      <c r="BG91">
        <f t="shared" si="178"/>
        <v>0</v>
      </c>
      <c r="BH91">
        <f t="shared" si="178"/>
        <v>0</v>
      </c>
      <c r="BI91">
        <f t="shared" si="178"/>
        <v>0</v>
      </c>
      <c r="BJ91">
        <f t="shared" si="178"/>
        <v>0</v>
      </c>
      <c r="BK91">
        <f t="shared" si="178"/>
        <v>0</v>
      </c>
      <c r="BL91">
        <f t="shared" si="178"/>
        <v>0</v>
      </c>
      <c r="BM91">
        <f t="shared" si="178"/>
        <v>0</v>
      </c>
      <c r="BN91">
        <f t="shared" si="178"/>
        <v>0</v>
      </c>
      <c r="BO91">
        <f t="shared" si="178"/>
        <v>0</v>
      </c>
      <c r="BP91">
        <f t="shared" si="178"/>
        <v>0</v>
      </c>
      <c r="BQ91">
        <f t="shared" si="178"/>
        <v>0</v>
      </c>
      <c r="BR91">
        <f t="shared" si="178"/>
        <v>0</v>
      </c>
      <c r="BS91">
        <f t="shared" si="178"/>
        <v>0</v>
      </c>
      <c r="BT91">
        <f t="shared" si="178"/>
        <v>0</v>
      </c>
      <c r="BU91">
        <f t="shared" si="178"/>
        <v>0</v>
      </c>
      <c r="BV91">
        <f t="shared" si="178"/>
        <v>0</v>
      </c>
      <c r="BW91">
        <f t="shared" si="178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M92" s="10"/>
      <c r="AN92">
        <v>12</v>
      </c>
      <c r="AO92">
        <f t="shared" ref="AO92:BW92" si="179">C181+C182</f>
        <v>0</v>
      </c>
      <c r="AP92">
        <f t="shared" si="179"/>
        <v>0</v>
      </c>
      <c r="AQ92">
        <f t="shared" si="179"/>
        <v>0</v>
      </c>
      <c r="AR92">
        <f t="shared" si="179"/>
        <v>0</v>
      </c>
      <c r="AS92">
        <f t="shared" si="179"/>
        <v>0</v>
      </c>
      <c r="AT92">
        <f t="shared" si="179"/>
        <v>0</v>
      </c>
      <c r="AU92">
        <f t="shared" si="179"/>
        <v>0</v>
      </c>
      <c r="AV92">
        <f t="shared" si="179"/>
        <v>0</v>
      </c>
      <c r="AW92">
        <f t="shared" si="179"/>
        <v>0</v>
      </c>
      <c r="AX92">
        <f t="shared" si="179"/>
        <v>0</v>
      </c>
      <c r="AY92">
        <f t="shared" si="179"/>
        <v>0</v>
      </c>
      <c r="AZ92">
        <f t="shared" si="179"/>
        <v>0</v>
      </c>
      <c r="BA92">
        <f t="shared" si="179"/>
        <v>0</v>
      </c>
      <c r="BB92">
        <f t="shared" si="179"/>
        <v>0</v>
      </c>
      <c r="BC92">
        <f t="shared" si="179"/>
        <v>0</v>
      </c>
      <c r="BD92">
        <f t="shared" si="179"/>
        <v>0</v>
      </c>
      <c r="BE92">
        <f t="shared" si="179"/>
        <v>0</v>
      </c>
      <c r="BF92">
        <f t="shared" si="179"/>
        <v>0</v>
      </c>
      <c r="BG92">
        <f t="shared" si="179"/>
        <v>0</v>
      </c>
      <c r="BH92">
        <f t="shared" si="179"/>
        <v>0</v>
      </c>
      <c r="BI92">
        <f t="shared" si="179"/>
        <v>0</v>
      </c>
      <c r="BJ92">
        <f t="shared" si="179"/>
        <v>0</v>
      </c>
      <c r="BK92">
        <f t="shared" si="179"/>
        <v>0</v>
      </c>
      <c r="BL92">
        <f t="shared" si="179"/>
        <v>0</v>
      </c>
      <c r="BM92">
        <f t="shared" si="179"/>
        <v>0</v>
      </c>
      <c r="BN92">
        <f t="shared" si="179"/>
        <v>0</v>
      </c>
      <c r="BO92">
        <f t="shared" si="179"/>
        <v>0</v>
      </c>
      <c r="BP92">
        <f t="shared" si="179"/>
        <v>0</v>
      </c>
      <c r="BQ92">
        <f t="shared" si="179"/>
        <v>0</v>
      </c>
      <c r="BR92">
        <f t="shared" si="179"/>
        <v>0</v>
      </c>
      <c r="BS92">
        <f t="shared" si="179"/>
        <v>0</v>
      </c>
      <c r="BT92">
        <f t="shared" si="179"/>
        <v>0</v>
      </c>
      <c r="BU92">
        <f t="shared" si="179"/>
        <v>0</v>
      </c>
      <c r="BV92">
        <f t="shared" si="179"/>
        <v>0</v>
      </c>
      <c r="BW92">
        <f t="shared" si="179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10"/>
      <c r="AN93">
        <v>18</v>
      </c>
      <c r="AO93">
        <f t="shared" ref="AO93:BW93" si="180">C183+C184</f>
        <v>0</v>
      </c>
      <c r="AP93">
        <f t="shared" si="180"/>
        <v>0</v>
      </c>
      <c r="AQ93">
        <f t="shared" si="180"/>
        <v>0</v>
      </c>
      <c r="AR93">
        <f t="shared" si="180"/>
        <v>0</v>
      </c>
      <c r="AS93">
        <f t="shared" si="180"/>
        <v>0</v>
      </c>
      <c r="AT93">
        <f t="shared" si="180"/>
        <v>0</v>
      </c>
      <c r="AU93">
        <f t="shared" si="180"/>
        <v>0</v>
      </c>
      <c r="AV93">
        <f t="shared" si="180"/>
        <v>0</v>
      </c>
      <c r="AW93">
        <f t="shared" si="180"/>
        <v>0</v>
      </c>
      <c r="AX93">
        <f t="shared" si="180"/>
        <v>0</v>
      </c>
      <c r="AY93">
        <f t="shared" si="180"/>
        <v>0</v>
      </c>
      <c r="AZ93">
        <f t="shared" si="180"/>
        <v>0</v>
      </c>
      <c r="BA93">
        <f t="shared" si="180"/>
        <v>0</v>
      </c>
      <c r="BB93">
        <f t="shared" si="180"/>
        <v>0</v>
      </c>
      <c r="BC93">
        <f t="shared" si="180"/>
        <v>0</v>
      </c>
      <c r="BD93">
        <f t="shared" si="180"/>
        <v>0</v>
      </c>
      <c r="BE93">
        <f t="shared" si="180"/>
        <v>0</v>
      </c>
      <c r="BF93">
        <f t="shared" si="180"/>
        <v>0</v>
      </c>
      <c r="BG93">
        <f t="shared" si="180"/>
        <v>0</v>
      </c>
      <c r="BH93">
        <f t="shared" si="180"/>
        <v>0</v>
      </c>
      <c r="BI93">
        <f t="shared" si="180"/>
        <v>0</v>
      </c>
      <c r="BJ93">
        <f t="shared" si="180"/>
        <v>0</v>
      </c>
      <c r="BK93">
        <f t="shared" si="180"/>
        <v>0</v>
      </c>
      <c r="BL93">
        <f t="shared" si="180"/>
        <v>0</v>
      </c>
      <c r="BM93">
        <f t="shared" si="180"/>
        <v>0</v>
      </c>
      <c r="BN93">
        <f t="shared" si="180"/>
        <v>0</v>
      </c>
      <c r="BO93">
        <f t="shared" si="180"/>
        <v>0</v>
      </c>
      <c r="BP93">
        <f t="shared" si="180"/>
        <v>0</v>
      </c>
      <c r="BQ93">
        <f t="shared" si="180"/>
        <v>0</v>
      </c>
      <c r="BR93">
        <f t="shared" si="180"/>
        <v>0</v>
      </c>
      <c r="BS93">
        <f t="shared" si="180"/>
        <v>0</v>
      </c>
      <c r="BT93">
        <f t="shared" si="180"/>
        <v>0</v>
      </c>
      <c r="BU93">
        <f t="shared" si="180"/>
        <v>0</v>
      </c>
      <c r="BV93">
        <f t="shared" si="180"/>
        <v>0</v>
      </c>
      <c r="BW93">
        <f t="shared" si="180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10"/>
      <c r="AN94">
        <v>24</v>
      </c>
      <c r="AO94">
        <f t="shared" ref="AO94:BW94" si="181">C185+C186</f>
        <v>0</v>
      </c>
      <c r="AP94">
        <f t="shared" si="181"/>
        <v>0</v>
      </c>
      <c r="AQ94">
        <f t="shared" si="181"/>
        <v>0</v>
      </c>
      <c r="AR94">
        <f t="shared" si="181"/>
        <v>0</v>
      </c>
      <c r="AS94">
        <f t="shared" si="181"/>
        <v>0</v>
      </c>
      <c r="AT94">
        <f t="shared" si="181"/>
        <v>0</v>
      </c>
      <c r="AU94">
        <f t="shared" si="181"/>
        <v>0</v>
      </c>
      <c r="AV94">
        <f t="shared" si="181"/>
        <v>0</v>
      </c>
      <c r="AW94">
        <f t="shared" si="181"/>
        <v>0</v>
      </c>
      <c r="AX94">
        <f t="shared" si="181"/>
        <v>0</v>
      </c>
      <c r="AY94">
        <f t="shared" si="181"/>
        <v>0</v>
      </c>
      <c r="AZ94">
        <f t="shared" si="181"/>
        <v>0</v>
      </c>
      <c r="BA94">
        <f t="shared" si="181"/>
        <v>0</v>
      </c>
      <c r="BB94">
        <f t="shared" si="181"/>
        <v>0</v>
      </c>
      <c r="BC94">
        <f t="shared" si="181"/>
        <v>0</v>
      </c>
      <c r="BD94">
        <f t="shared" si="181"/>
        <v>0</v>
      </c>
      <c r="BE94">
        <f t="shared" si="181"/>
        <v>0</v>
      </c>
      <c r="BF94">
        <f t="shared" si="181"/>
        <v>0</v>
      </c>
      <c r="BG94">
        <f t="shared" si="181"/>
        <v>0</v>
      </c>
      <c r="BH94">
        <f t="shared" si="181"/>
        <v>0</v>
      </c>
      <c r="BI94">
        <f t="shared" si="181"/>
        <v>0</v>
      </c>
      <c r="BJ94">
        <f t="shared" si="181"/>
        <v>0</v>
      </c>
      <c r="BK94">
        <f t="shared" si="181"/>
        <v>0</v>
      </c>
      <c r="BL94">
        <f t="shared" si="181"/>
        <v>0</v>
      </c>
      <c r="BM94">
        <f t="shared" si="181"/>
        <v>0</v>
      </c>
      <c r="BN94">
        <f t="shared" si="181"/>
        <v>0</v>
      </c>
      <c r="BO94">
        <f t="shared" si="181"/>
        <v>0</v>
      </c>
      <c r="BP94">
        <f t="shared" si="181"/>
        <v>0</v>
      </c>
      <c r="BQ94">
        <f t="shared" si="181"/>
        <v>0</v>
      </c>
      <c r="BR94">
        <f t="shared" si="181"/>
        <v>0</v>
      </c>
      <c r="BS94">
        <f t="shared" si="181"/>
        <v>0</v>
      </c>
      <c r="BT94">
        <f t="shared" si="181"/>
        <v>0</v>
      </c>
      <c r="BU94">
        <f t="shared" si="181"/>
        <v>0</v>
      </c>
      <c r="BV94">
        <f t="shared" si="181"/>
        <v>0</v>
      </c>
      <c r="BW94">
        <f t="shared" si="181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42940</v>
      </c>
      <c r="AN95">
        <v>6</v>
      </c>
      <c r="AO95">
        <f t="shared" ref="AO95:BW95" si="182">C187+C188</f>
        <v>0</v>
      </c>
      <c r="AP95">
        <f t="shared" si="182"/>
        <v>0</v>
      </c>
      <c r="AQ95">
        <f t="shared" si="182"/>
        <v>0</v>
      </c>
      <c r="AR95">
        <f t="shared" si="182"/>
        <v>0</v>
      </c>
      <c r="AS95">
        <f t="shared" si="182"/>
        <v>0</v>
      </c>
      <c r="AT95">
        <f t="shared" si="182"/>
        <v>0</v>
      </c>
      <c r="AU95">
        <f t="shared" si="182"/>
        <v>0</v>
      </c>
      <c r="AV95">
        <f t="shared" si="182"/>
        <v>0</v>
      </c>
      <c r="AW95">
        <f t="shared" si="182"/>
        <v>0</v>
      </c>
      <c r="AX95">
        <f t="shared" si="182"/>
        <v>0</v>
      </c>
      <c r="AY95">
        <f t="shared" si="182"/>
        <v>0</v>
      </c>
      <c r="AZ95">
        <f t="shared" si="182"/>
        <v>0</v>
      </c>
      <c r="BA95">
        <f t="shared" si="182"/>
        <v>0</v>
      </c>
      <c r="BB95">
        <f t="shared" si="182"/>
        <v>0</v>
      </c>
      <c r="BC95">
        <f t="shared" si="182"/>
        <v>0</v>
      </c>
      <c r="BD95">
        <f t="shared" si="182"/>
        <v>0</v>
      </c>
      <c r="BE95">
        <f t="shared" si="182"/>
        <v>0</v>
      </c>
      <c r="BF95">
        <f t="shared" si="182"/>
        <v>0</v>
      </c>
      <c r="BG95">
        <f t="shared" si="182"/>
        <v>0</v>
      </c>
      <c r="BH95">
        <f t="shared" si="182"/>
        <v>0</v>
      </c>
      <c r="BI95">
        <f t="shared" si="182"/>
        <v>0</v>
      </c>
      <c r="BJ95">
        <f t="shared" si="182"/>
        <v>0</v>
      </c>
      <c r="BK95">
        <f t="shared" si="182"/>
        <v>0</v>
      </c>
      <c r="BL95">
        <f t="shared" si="182"/>
        <v>0</v>
      </c>
      <c r="BM95">
        <f t="shared" si="182"/>
        <v>0</v>
      </c>
      <c r="BN95">
        <f t="shared" si="182"/>
        <v>0</v>
      </c>
      <c r="BO95">
        <f t="shared" si="182"/>
        <v>0</v>
      </c>
      <c r="BP95">
        <f t="shared" si="182"/>
        <v>0</v>
      </c>
      <c r="BQ95">
        <f t="shared" si="182"/>
        <v>0</v>
      </c>
      <c r="BR95">
        <f t="shared" si="182"/>
        <v>0</v>
      </c>
      <c r="BS95">
        <f t="shared" si="182"/>
        <v>0</v>
      </c>
      <c r="BT95">
        <f t="shared" si="182"/>
        <v>0</v>
      </c>
      <c r="BU95">
        <f t="shared" si="182"/>
        <v>0</v>
      </c>
      <c r="BV95">
        <f t="shared" si="182"/>
        <v>0</v>
      </c>
      <c r="BW95">
        <f t="shared" si="182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3">C189+C190</f>
        <v>0</v>
      </c>
      <c r="AP96">
        <f t="shared" si="183"/>
        <v>0</v>
      </c>
      <c r="AQ96">
        <f t="shared" si="183"/>
        <v>0</v>
      </c>
      <c r="AR96">
        <f t="shared" si="183"/>
        <v>0</v>
      </c>
      <c r="AS96">
        <f t="shared" si="183"/>
        <v>0</v>
      </c>
      <c r="AT96">
        <f t="shared" si="183"/>
        <v>0</v>
      </c>
      <c r="AU96">
        <f t="shared" si="183"/>
        <v>0</v>
      </c>
      <c r="AV96">
        <f t="shared" si="183"/>
        <v>0</v>
      </c>
      <c r="AW96">
        <f t="shared" si="183"/>
        <v>0</v>
      </c>
      <c r="AX96">
        <f t="shared" si="183"/>
        <v>0</v>
      </c>
      <c r="AY96">
        <f t="shared" si="183"/>
        <v>0</v>
      </c>
      <c r="AZ96">
        <f t="shared" si="183"/>
        <v>0</v>
      </c>
      <c r="BA96">
        <f t="shared" si="183"/>
        <v>0</v>
      </c>
      <c r="BB96">
        <f t="shared" si="183"/>
        <v>0</v>
      </c>
      <c r="BC96">
        <f t="shared" si="183"/>
        <v>0</v>
      </c>
      <c r="BD96">
        <f t="shared" si="183"/>
        <v>0</v>
      </c>
      <c r="BE96">
        <f t="shared" si="183"/>
        <v>0</v>
      </c>
      <c r="BF96">
        <f t="shared" si="183"/>
        <v>0</v>
      </c>
      <c r="BG96">
        <f t="shared" si="183"/>
        <v>0</v>
      </c>
      <c r="BH96">
        <f t="shared" si="183"/>
        <v>0</v>
      </c>
      <c r="BI96">
        <f t="shared" si="183"/>
        <v>0</v>
      </c>
      <c r="BJ96">
        <f t="shared" si="183"/>
        <v>0</v>
      </c>
      <c r="BK96">
        <f t="shared" si="183"/>
        <v>0</v>
      </c>
      <c r="BL96">
        <f t="shared" si="183"/>
        <v>0</v>
      </c>
      <c r="BM96">
        <f t="shared" si="183"/>
        <v>0</v>
      </c>
      <c r="BN96">
        <f t="shared" si="183"/>
        <v>0</v>
      </c>
      <c r="BO96">
        <f t="shared" si="183"/>
        <v>0</v>
      </c>
      <c r="BP96">
        <f t="shared" si="183"/>
        <v>0</v>
      </c>
      <c r="BQ96">
        <f t="shared" si="183"/>
        <v>0</v>
      </c>
      <c r="BR96">
        <f t="shared" si="183"/>
        <v>0</v>
      </c>
      <c r="BS96">
        <f t="shared" si="183"/>
        <v>0</v>
      </c>
      <c r="BT96">
        <f t="shared" si="183"/>
        <v>0</v>
      </c>
      <c r="BU96">
        <f t="shared" si="183"/>
        <v>0</v>
      </c>
      <c r="BV96">
        <f t="shared" si="183"/>
        <v>0</v>
      </c>
      <c r="BW96">
        <f t="shared" si="183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10"/>
      <c r="AN97">
        <v>18</v>
      </c>
      <c r="AO97">
        <f t="shared" ref="AO97:BW97" si="184">C191+C192</f>
        <v>0</v>
      </c>
      <c r="AP97">
        <f t="shared" si="184"/>
        <v>0</v>
      </c>
      <c r="AQ97">
        <f t="shared" si="184"/>
        <v>0</v>
      </c>
      <c r="AR97">
        <f t="shared" si="184"/>
        <v>0</v>
      </c>
      <c r="AS97">
        <f t="shared" si="184"/>
        <v>0</v>
      </c>
      <c r="AT97">
        <f t="shared" si="184"/>
        <v>0</v>
      </c>
      <c r="AU97">
        <f t="shared" si="184"/>
        <v>0</v>
      </c>
      <c r="AV97">
        <f t="shared" si="184"/>
        <v>0</v>
      </c>
      <c r="AW97">
        <f t="shared" si="184"/>
        <v>0</v>
      </c>
      <c r="AX97">
        <f t="shared" si="184"/>
        <v>0</v>
      </c>
      <c r="AY97">
        <f t="shared" si="184"/>
        <v>0</v>
      </c>
      <c r="AZ97">
        <f t="shared" si="184"/>
        <v>0</v>
      </c>
      <c r="BA97">
        <f t="shared" si="184"/>
        <v>0</v>
      </c>
      <c r="BB97">
        <f t="shared" si="184"/>
        <v>0</v>
      </c>
      <c r="BC97">
        <f t="shared" si="184"/>
        <v>0</v>
      </c>
      <c r="BD97">
        <f t="shared" si="184"/>
        <v>0</v>
      </c>
      <c r="BE97">
        <f t="shared" si="184"/>
        <v>0</v>
      </c>
      <c r="BF97">
        <f t="shared" si="184"/>
        <v>0</v>
      </c>
      <c r="BG97">
        <f t="shared" si="184"/>
        <v>0</v>
      </c>
      <c r="BH97">
        <f t="shared" si="184"/>
        <v>0</v>
      </c>
      <c r="BI97">
        <f t="shared" si="184"/>
        <v>0</v>
      </c>
      <c r="BJ97">
        <f t="shared" si="184"/>
        <v>0</v>
      </c>
      <c r="BK97">
        <f t="shared" si="184"/>
        <v>0</v>
      </c>
      <c r="BL97">
        <f t="shared" si="184"/>
        <v>0</v>
      </c>
      <c r="BM97">
        <f t="shared" si="184"/>
        <v>0</v>
      </c>
      <c r="BN97">
        <f t="shared" si="184"/>
        <v>0</v>
      </c>
      <c r="BO97">
        <f t="shared" si="184"/>
        <v>0</v>
      </c>
      <c r="BP97">
        <f t="shared" si="184"/>
        <v>0</v>
      </c>
      <c r="BQ97">
        <f t="shared" si="184"/>
        <v>0</v>
      </c>
      <c r="BR97">
        <f t="shared" si="184"/>
        <v>0</v>
      </c>
      <c r="BS97">
        <f t="shared" si="184"/>
        <v>0</v>
      </c>
      <c r="BT97">
        <f t="shared" si="184"/>
        <v>0</v>
      </c>
      <c r="BU97">
        <f t="shared" si="184"/>
        <v>0</v>
      </c>
      <c r="BV97">
        <f t="shared" si="184"/>
        <v>0</v>
      </c>
      <c r="BW97">
        <f t="shared" si="184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10"/>
      <c r="AN98">
        <v>24</v>
      </c>
      <c r="AO98">
        <f t="shared" ref="AO98:BW98" si="185">C193+C194</f>
        <v>0</v>
      </c>
      <c r="AP98">
        <f t="shared" si="185"/>
        <v>0</v>
      </c>
      <c r="AQ98">
        <f t="shared" si="185"/>
        <v>0</v>
      </c>
      <c r="AR98">
        <f t="shared" si="185"/>
        <v>0</v>
      </c>
      <c r="AS98">
        <f t="shared" si="185"/>
        <v>0</v>
      </c>
      <c r="AT98">
        <f t="shared" si="185"/>
        <v>0</v>
      </c>
      <c r="AU98">
        <f t="shared" si="185"/>
        <v>0</v>
      </c>
      <c r="AV98">
        <f t="shared" si="185"/>
        <v>0</v>
      </c>
      <c r="AW98">
        <f t="shared" si="185"/>
        <v>0</v>
      </c>
      <c r="AX98">
        <f t="shared" si="185"/>
        <v>0</v>
      </c>
      <c r="AY98">
        <f t="shared" si="185"/>
        <v>0</v>
      </c>
      <c r="AZ98">
        <f t="shared" si="185"/>
        <v>0</v>
      </c>
      <c r="BA98">
        <f t="shared" si="185"/>
        <v>0</v>
      </c>
      <c r="BB98">
        <f t="shared" si="185"/>
        <v>0</v>
      </c>
      <c r="BC98">
        <f t="shared" si="185"/>
        <v>0</v>
      </c>
      <c r="BD98">
        <f t="shared" si="185"/>
        <v>0</v>
      </c>
      <c r="BE98">
        <f t="shared" si="185"/>
        <v>0</v>
      </c>
      <c r="BF98">
        <f t="shared" si="185"/>
        <v>0</v>
      </c>
      <c r="BG98">
        <f t="shared" si="185"/>
        <v>0</v>
      </c>
      <c r="BH98">
        <f t="shared" si="185"/>
        <v>0</v>
      </c>
      <c r="BI98">
        <f t="shared" si="185"/>
        <v>0</v>
      </c>
      <c r="BJ98">
        <f t="shared" si="185"/>
        <v>0</v>
      </c>
      <c r="BK98">
        <f t="shared" si="185"/>
        <v>0</v>
      </c>
      <c r="BL98">
        <f t="shared" si="185"/>
        <v>0</v>
      </c>
      <c r="BM98">
        <f t="shared" si="185"/>
        <v>0</v>
      </c>
      <c r="BN98">
        <f t="shared" si="185"/>
        <v>0</v>
      </c>
      <c r="BO98">
        <f t="shared" si="185"/>
        <v>0</v>
      </c>
      <c r="BP98">
        <f t="shared" si="185"/>
        <v>0</v>
      </c>
      <c r="BQ98">
        <f t="shared" si="185"/>
        <v>0</v>
      </c>
      <c r="BR98">
        <f t="shared" si="185"/>
        <v>0</v>
      </c>
      <c r="BS98">
        <f t="shared" si="185"/>
        <v>0</v>
      </c>
      <c r="BT98">
        <f t="shared" si="185"/>
        <v>0</v>
      </c>
      <c r="BU98">
        <f t="shared" si="185"/>
        <v>0</v>
      </c>
      <c r="BV98">
        <f t="shared" si="185"/>
        <v>0</v>
      </c>
      <c r="BW98">
        <f t="shared" si="185"/>
        <v>0</v>
      </c>
      <c r="BX98" s="1"/>
      <c r="DJ98" s="1"/>
      <c r="DK98" s="1"/>
    </row>
    <row r="99" spans="1:115" x14ac:dyDescent="0.25">
      <c r="A99" s="8">
        <v>43659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42941</v>
      </c>
      <c r="AN99">
        <v>6</v>
      </c>
      <c r="AO99">
        <f t="shared" ref="AO99:BW99" si="186">C195+C196</f>
        <v>0</v>
      </c>
      <c r="AP99">
        <f t="shared" si="186"/>
        <v>0</v>
      </c>
      <c r="AQ99">
        <f t="shared" si="186"/>
        <v>0</v>
      </c>
      <c r="AR99">
        <f t="shared" si="186"/>
        <v>0</v>
      </c>
      <c r="AS99">
        <f t="shared" si="186"/>
        <v>0</v>
      </c>
      <c r="AT99">
        <f t="shared" si="186"/>
        <v>0</v>
      </c>
      <c r="AU99">
        <f t="shared" si="186"/>
        <v>0</v>
      </c>
      <c r="AV99">
        <f t="shared" si="186"/>
        <v>0</v>
      </c>
      <c r="AW99">
        <f t="shared" si="186"/>
        <v>0</v>
      </c>
      <c r="AX99">
        <f t="shared" si="186"/>
        <v>0</v>
      </c>
      <c r="AY99">
        <f t="shared" si="186"/>
        <v>0</v>
      </c>
      <c r="AZ99">
        <f t="shared" si="186"/>
        <v>0</v>
      </c>
      <c r="BA99">
        <f t="shared" si="186"/>
        <v>0</v>
      </c>
      <c r="BB99">
        <f t="shared" si="186"/>
        <v>0</v>
      </c>
      <c r="BC99">
        <f t="shared" si="186"/>
        <v>0</v>
      </c>
      <c r="BD99">
        <f t="shared" si="186"/>
        <v>0</v>
      </c>
      <c r="BE99">
        <f t="shared" si="186"/>
        <v>0</v>
      </c>
      <c r="BF99">
        <f t="shared" si="186"/>
        <v>0</v>
      </c>
      <c r="BG99">
        <f t="shared" si="186"/>
        <v>0</v>
      </c>
      <c r="BH99">
        <f t="shared" si="186"/>
        <v>0</v>
      </c>
      <c r="BI99">
        <f t="shared" si="186"/>
        <v>0</v>
      </c>
      <c r="BJ99">
        <f t="shared" si="186"/>
        <v>0</v>
      </c>
      <c r="BK99">
        <f t="shared" si="186"/>
        <v>0</v>
      </c>
      <c r="BL99">
        <f t="shared" si="186"/>
        <v>0</v>
      </c>
      <c r="BM99">
        <f t="shared" si="186"/>
        <v>0</v>
      </c>
      <c r="BN99">
        <f t="shared" si="186"/>
        <v>0</v>
      </c>
      <c r="BO99">
        <f t="shared" si="186"/>
        <v>0</v>
      </c>
      <c r="BP99">
        <f t="shared" si="186"/>
        <v>0</v>
      </c>
      <c r="BQ99">
        <f t="shared" si="186"/>
        <v>0</v>
      </c>
      <c r="BR99">
        <f t="shared" si="186"/>
        <v>0</v>
      </c>
      <c r="BS99">
        <f t="shared" si="186"/>
        <v>0</v>
      </c>
      <c r="BT99">
        <f t="shared" si="186"/>
        <v>0</v>
      </c>
      <c r="BU99">
        <f t="shared" si="186"/>
        <v>0</v>
      </c>
      <c r="BV99">
        <f t="shared" si="186"/>
        <v>0</v>
      </c>
      <c r="BW99">
        <f t="shared" si="186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10"/>
      <c r="AN100">
        <v>12</v>
      </c>
      <c r="AO100">
        <f t="shared" ref="AO100:BW100" si="187">C197+C198</f>
        <v>0</v>
      </c>
      <c r="AP100">
        <f t="shared" si="187"/>
        <v>0</v>
      </c>
      <c r="AQ100">
        <f t="shared" si="187"/>
        <v>0</v>
      </c>
      <c r="AR100">
        <f t="shared" si="187"/>
        <v>0</v>
      </c>
      <c r="AS100">
        <f t="shared" si="187"/>
        <v>0</v>
      </c>
      <c r="AT100">
        <f t="shared" si="187"/>
        <v>0</v>
      </c>
      <c r="AU100">
        <f t="shared" si="187"/>
        <v>0</v>
      </c>
      <c r="AV100">
        <f t="shared" si="187"/>
        <v>0</v>
      </c>
      <c r="AW100">
        <f t="shared" si="187"/>
        <v>0</v>
      </c>
      <c r="AX100">
        <f t="shared" si="187"/>
        <v>0</v>
      </c>
      <c r="AY100">
        <f t="shared" si="187"/>
        <v>0</v>
      </c>
      <c r="AZ100">
        <f t="shared" si="187"/>
        <v>0</v>
      </c>
      <c r="BA100">
        <f t="shared" si="187"/>
        <v>0</v>
      </c>
      <c r="BB100">
        <f t="shared" si="187"/>
        <v>0</v>
      </c>
      <c r="BC100">
        <f t="shared" si="187"/>
        <v>0</v>
      </c>
      <c r="BD100">
        <f t="shared" si="187"/>
        <v>0</v>
      </c>
      <c r="BE100">
        <f t="shared" si="187"/>
        <v>0</v>
      </c>
      <c r="BF100">
        <f t="shared" si="187"/>
        <v>0</v>
      </c>
      <c r="BG100">
        <f t="shared" si="187"/>
        <v>0</v>
      </c>
      <c r="BH100">
        <f t="shared" si="187"/>
        <v>0</v>
      </c>
      <c r="BI100">
        <f t="shared" si="187"/>
        <v>0</v>
      </c>
      <c r="BJ100">
        <f t="shared" si="187"/>
        <v>0</v>
      </c>
      <c r="BK100">
        <f t="shared" si="187"/>
        <v>0</v>
      </c>
      <c r="BL100">
        <f t="shared" si="187"/>
        <v>0</v>
      </c>
      <c r="BM100">
        <f t="shared" si="187"/>
        <v>0</v>
      </c>
      <c r="BN100">
        <f t="shared" si="187"/>
        <v>0</v>
      </c>
      <c r="BO100">
        <f t="shared" si="187"/>
        <v>0</v>
      </c>
      <c r="BP100">
        <f t="shared" si="187"/>
        <v>0</v>
      </c>
      <c r="BQ100">
        <f t="shared" si="187"/>
        <v>0</v>
      </c>
      <c r="BR100">
        <f t="shared" si="187"/>
        <v>0</v>
      </c>
      <c r="BS100">
        <f t="shared" si="187"/>
        <v>0</v>
      </c>
      <c r="BT100">
        <f t="shared" si="187"/>
        <v>0</v>
      </c>
      <c r="BU100">
        <f t="shared" si="187"/>
        <v>0</v>
      </c>
      <c r="BV100">
        <f t="shared" si="187"/>
        <v>0</v>
      </c>
      <c r="BW100">
        <f t="shared" si="187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88">C199+C200</f>
        <v>0</v>
      </c>
      <c r="AP101">
        <f t="shared" si="188"/>
        <v>0</v>
      </c>
      <c r="AQ101">
        <f t="shared" si="188"/>
        <v>0</v>
      </c>
      <c r="AR101">
        <f t="shared" si="188"/>
        <v>0</v>
      </c>
      <c r="AS101">
        <f t="shared" si="188"/>
        <v>0</v>
      </c>
      <c r="AT101">
        <f t="shared" si="188"/>
        <v>0</v>
      </c>
      <c r="AU101">
        <f t="shared" si="188"/>
        <v>0</v>
      </c>
      <c r="AV101">
        <f t="shared" si="188"/>
        <v>0</v>
      </c>
      <c r="AW101">
        <f t="shared" si="188"/>
        <v>0</v>
      </c>
      <c r="AX101">
        <f t="shared" si="188"/>
        <v>0</v>
      </c>
      <c r="AY101">
        <f t="shared" si="188"/>
        <v>0</v>
      </c>
      <c r="AZ101">
        <f t="shared" si="188"/>
        <v>0</v>
      </c>
      <c r="BA101">
        <f t="shared" si="188"/>
        <v>0</v>
      </c>
      <c r="BB101">
        <f t="shared" si="188"/>
        <v>0</v>
      </c>
      <c r="BC101">
        <f t="shared" si="188"/>
        <v>0</v>
      </c>
      <c r="BD101">
        <f t="shared" si="188"/>
        <v>0</v>
      </c>
      <c r="BE101">
        <f t="shared" si="188"/>
        <v>0</v>
      </c>
      <c r="BF101">
        <f t="shared" si="188"/>
        <v>0</v>
      </c>
      <c r="BG101">
        <f t="shared" si="188"/>
        <v>0</v>
      </c>
      <c r="BH101">
        <f t="shared" si="188"/>
        <v>0</v>
      </c>
      <c r="BI101">
        <f t="shared" si="188"/>
        <v>0</v>
      </c>
      <c r="BJ101">
        <f t="shared" si="188"/>
        <v>0</v>
      </c>
      <c r="BK101">
        <f t="shared" si="188"/>
        <v>0</v>
      </c>
      <c r="BL101">
        <f t="shared" si="188"/>
        <v>0</v>
      </c>
      <c r="BM101">
        <f t="shared" si="188"/>
        <v>0</v>
      </c>
      <c r="BN101">
        <f t="shared" si="188"/>
        <v>0</v>
      </c>
      <c r="BO101">
        <f t="shared" si="188"/>
        <v>0</v>
      </c>
      <c r="BP101">
        <f t="shared" si="188"/>
        <v>0</v>
      </c>
      <c r="BQ101">
        <f t="shared" si="188"/>
        <v>0</v>
      </c>
      <c r="BR101">
        <f t="shared" si="188"/>
        <v>0</v>
      </c>
      <c r="BS101">
        <f t="shared" si="188"/>
        <v>0</v>
      </c>
      <c r="BT101">
        <f t="shared" si="188"/>
        <v>0</v>
      </c>
      <c r="BU101">
        <f t="shared" si="188"/>
        <v>0</v>
      </c>
      <c r="BV101">
        <f t="shared" si="188"/>
        <v>0</v>
      </c>
      <c r="BW101">
        <f t="shared" si="188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89">C201+C202</f>
        <v>0</v>
      </c>
      <c r="AP102">
        <f t="shared" si="189"/>
        <v>0</v>
      </c>
      <c r="AQ102">
        <f t="shared" si="189"/>
        <v>0</v>
      </c>
      <c r="AR102">
        <f t="shared" si="189"/>
        <v>0</v>
      </c>
      <c r="AS102">
        <f t="shared" si="189"/>
        <v>0</v>
      </c>
      <c r="AT102">
        <f t="shared" si="189"/>
        <v>0</v>
      </c>
      <c r="AU102">
        <f t="shared" si="189"/>
        <v>0</v>
      </c>
      <c r="AV102">
        <f t="shared" si="189"/>
        <v>0</v>
      </c>
      <c r="AW102">
        <f t="shared" si="189"/>
        <v>0</v>
      </c>
      <c r="AX102">
        <f t="shared" si="189"/>
        <v>0</v>
      </c>
      <c r="AY102">
        <f t="shared" si="189"/>
        <v>0</v>
      </c>
      <c r="AZ102">
        <f t="shared" si="189"/>
        <v>0</v>
      </c>
      <c r="BA102">
        <f t="shared" si="189"/>
        <v>0</v>
      </c>
      <c r="BB102">
        <f t="shared" si="189"/>
        <v>0</v>
      </c>
      <c r="BC102">
        <f t="shared" si="189"/>
        <v>0</v>
      </c>
      <c r="BD102">
        <f t="shared" si="189"/>
        <v>0</v>
      </c>
      <c r="BE102">
        <f t="shared" si="189"/>
        <v>0</v>
      </c>
      <c r="BF102">
        <f t="shared" si="189"/>
        <v>0</v>
      </c>
      <c r="BG102">
        <f t="shared" si="189"/>
        <v>0</v>
      </c>
      <c r="BH102">
        <f t="shared" si="189"/>
        <v>0</v>
      </c>
      <c r="BI102">
        <f t="shared" si="189"/>
        <v>0</v>
      </c>
      <c r="BJ102">
        <f t="shared" si="189"/>
        <v>0</v>
      </c>
      <c r="BK102">
        <f t="shared" si="189"/>
        <v>0</v>
      </c>
      <c r="BL102">
        <f t="shared" si="189"/>
        <v>0</v>
      </c>
      <c r="BM102">
        <f t="shared" si="189"/>
        <v>0</v>
      </c>
      <c r="BN102">
        <f t="shared" si="189"/>
        <v>0</v>
      </c>
      <c r="BO102">
        <f t="shared" si="189"/>
        <v>0</v>
      </c>
      <c r="BP102">
        <f t="shared" si="189"/>
        <v>0</v>
      </c>
      <c r="BQ102">
        <f t="shared" si="189"/>
        <v>0</v>
      </c>
      <c r="BR102">
        <f t="shared" si="189"/>
        <v>0</v>
      </c>
      <c r="BS102">
        <f t="shared" si="189"/>
        <v>0</v>
      </c>
      <c r="BT102">
        <f t="shared" si="189"/>
        <v>0</v>
      </c>
      <c r="BU102">
        <f t="shared" si="189"/>
        <v>0</v>
      </c>
      <c r="BV102">
        <f t="shared" si="189"/>
        <v>0</v>
      </c>
      <c r="BW102">
        <f t="shared" si="189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42942</v>
      </c>
      <c r="AN103">
        <v>6</v>
      </c>
      <c r="AO103">
        <f t="shared" ref="AO103:BW103" si="190">C202+C204</f>
        <v>0</v>
      </c>
      <c r="AP103">
        <f t="shared" si="190"/>
        <v>0</v>
      </c>
      <c r="AQ103">
        <f t="shared" si="190"/>
        <v>0</v>
      </c>
      <c r="AR103">
        <f t="shared" si="190"/>
        <v>0</v>
      </c>
      <c r="AS103">
        <f t="shared" si="190"/>
        <v>0</v>
      </c>
      <c r="AT103">
        <f t="shared" si="190"/>
        <v>0</v>
      </c>
      <c r="AU103">
        <f t="shared" si="190"/>
        <v>0</v>
      </c>
      <c r="AV103">
        <f t="shared" si="190"/>
        <v>0</v>
      </c>
      <c r="AW103">
        <f t="shared" si="190"/>
        <v>0</v>
      </c>
      <c r="AX103">
        <f t="shared" si="190"/>
        <v>0</v>
      </c>
      <c r="AY103">
        <f t="shared" si="190"/>
        <v>0</v>
      </c>
      <c r="AZ103">
        <f t="shared" si="190"/>
        <v>0</v>
      </c>
      <c r="BA103">
        <f t="shared" si="190"/>
        <v>0</v>
      </c>
      <c r="BB103">
        <f t="shared" si="190"/>
        <v>0</v>
      </c>
      <c r="BC103">
        <f t="shared" si="190"/>
        <v>0</v>
      </c>
      <c r="BD103">
        <f t="shared" si="190"/>
        <v>0</v>
      </c>
      <c r="BE103">
        <f t="shared" si="190"/>
        <v>0</v>
      </c>
      <c r="BF103">
        <f t="shared" si="190"/>
        <v>0</v>
      </c>
      <c r="BG103">
        <f t="shared" si="190"/>
        <v>0</v>
      </c>
      <c r="BH103">
        <f t="shared" si="190"/>
        <v>0</v>
      </c>
      <c r="BI103">
        <f t="shared" si="190"/>
        <v>0</v>
      </c>
      <c r="BJ103">
        <f t="shared" si="190"/>
        <v>0</v>
      </c>
      <c r="BK103">
        <f t="shared" si="190"/>
        <v>0</v>
      </c>
      <c r="BL103">
        <f t="shared" si="190"/>
        <v>0</v>
      </c>
      <c r="BM103">
        <f t="shared" si="190"/>
        <v>0</v>
      </c>
      <c r="BN103">
        <f t="shared" si="190"/>
        <v>0</v>
      </c>
      <c r="BO103">
        <f t="shared" si="190"/>
        <v>0</v>
      </c>
      <c r="BP103">
        <f t="shared" si="190"/>
        <v>0</v>
      </c>
      <c r="BQ103">
        <f t="shared" si="190"/>
        <v>0</v>
      </c>
      <c r="BR103">
        <f t="shared" si="190"/>
        <v>0</v>
      </c>
      <c r="BS103">
        <f t="shared" si="190"/>
        <v>0</v>
      </c>
      <c r="BT103">
        <f t="shared" si="190"/>
        <v>0</v>
      </c>
      <c r="BU103">
        <f t="shared" si="190"/>
        <v>0</v>
      </c>
      <c r="BV103">
        <f t="shared" si="190"/>
        <v>0</v>
      </c>
      <c r="BW103">
        <f t="shared" si="190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10"/>
      <c r="AN104">
        <v>12</v>
      </c>
      <c r="AO104">
        <f t="shared" ref="AO104:BW104" si="191">C205+C206</f>
        <v>0</v>
      </c>
      <c r="AP104">
        <f t="shared" si="191"/>
        <v>0</v>
      </c>
      <c r="AQ104">
        <f t="shared" si="191"/>
        <v>0</v>
      </c>
      <c r="AR104">
        <f t="shared" si="191"/>
        <v>0</v>
      </c>
      <c r="AS104">
        <f t="shared" si="191"/>
        <v>0</v>
      </c>
      <c r="AT104">
        <f t="shared" si="191"/>
        <v>0</v>
      </c>
      <c r="AU104">
        <f t="shared" si="191"/>
        <v>0</v>
      </c>
      <c r="AV104">
        <f t="shared" si="191"/>
        <v>0</v>
      </c>
      <c r="AW104">
        <f t="shared" si="191"/>
        <v>0</v>
      </c>
      <c r="AX104">
        <f t="shared" si="191"/>
        <v>0</v>
      </c>
      <c r="AY104">
        <f t="shared" si="191"/>
        <v>0</v>
      </c>
      <c r="AZ104">
        <f t="shared" si="191"/>
        <v>0</v>
      </c>
      <c r="BA104">
        <f t="shared" si="191"/>
        <v>0</v>
      </c>
      <c r="BB104">
        <f t="shared" si="191"/>
        <v>0</v>
      </c>
      <c r="BC104">
        <f t="shared" si="191"/>
        <v>0</v>
      </c>
      <c r="BD104">
        <f t="shared" si="191"/>
        <v>0</v>
      </c>
      <c r="BE104">
        <f t="shared" si="191"/>
        <v>0</v>
      </c>
      <c r="BF104">
        <f t="shared" si="191"/>
        <v>0</v>
      </c>
      <c r="BG104">
        <f t="shared" si="191"/>
        <v>0</v>
      </c>
      <c r="BH104">
        <f t="shared" si="191"/>
        <v>0</v>
      </c>
      <c r="BI104">
        <f t="shared" si="191"/>
        <v>0</v>
      </c>
      <c r="BJ104">
        <f t="shared" si="191"/>
        <v>0</v>
      </c>
      <c r="BK104">
        <f t="shared" si="191"/>
        <v>0</v>
      </c>
      <c r="BL104">
        <f t="shared" si="191"/>
        <v>0</v>
      </c>
      <c r="BM104">
        <f t="shared" si="191"/>
        <v>0</v>
      </c>
      <c r="BN104">
        <f t="shared" si="191"/>
        <v>0</v>
      </c>
      <c r="BO104">
        <f t="shared" si="191"/>
        <v>0</v>
      </c>
      <c r="BP104">
        <f t="shared" si="191"/>
        <v>0</v>
      </c>
      <c r="BQ104">
        <f t="shared" si="191"/>
        <v>0</v>
      </c>
      <c r="BR104">
        <f t="shared" si="191"/>
        <v>0</v>
      </c>
      <c r="BS104">
        <f t="shared" si="191"/>
        <v>0</v>
      </c>
      <c r="BT104">
        <f t="shared" si="191"/>
        <v>0</v>
      </c>
      <c r="BU104">
        <f t="shared" si="191"/>
        <v>0</v>
      </c>
      <c r="BV104">
        <f t="shared" si="191"/>
        <v>0</v>
      </c>
      <c r="BW104">
        <f t="shared" si="191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10"/>
      <c r="AN105">
        <v>18</v>
      </c>
      <c r="AO105">
        <f t="shared" ref="AO105:BW105" si="192">C207+C208</f>
        <v>0</v>
      </c>
      <c r="AP105">
        <f t="shared" si="192"/>
        <v>0</v>
      </c>
      <c r="AQ105">
        <f t="shared" si="192"/>
        <v>0</v>
      </c>
      <c r="AR105">
        <f t="shared" si="192"/>
        <v>0</v>
      </c>
      <c r="AS105">
        <f t="shared" si="192"/>
        <v>0</v>
      </c>
      <c r="AT105">
        <f t="shared" si="192"/>
        <v>0</v>
      </c>
      <c r="AU105">
        <f t="shared" si="192"/>
        <v>0</v>
      </c>
      <c r="AV105">
        <f t="shared" si="192"/>
        <v>0</v>
      </c>
      <c r="AW105">
        <f t="shared" si="192"/>
        <v>0</v>
      </c>
      <c r="AX105">
        <f t="shared" si="192"/>
        <v>0</v>
      </c>
      <c r="AY105">
        <f t="shared" si="192"/>
        <v>0</v>
      </c>
      <c r="AZ105">
        <f t="shared" si="192"/>
        <v>0</v>
      </c>
      <c r="BA105">
        <f t="shared" si="192"/>
        <v>0</v>
      </c>
      <c r="BB105">
        <f t="shared" si="192"/>
        <v>0</v>
      </c>
      <c r="BC105">
        <f t="shared" si="192"/>
        <v>0</v>
      </c>
      <c r="BD105">
        <f t="shared" si="192"/>
        <v>0</v>
      </c>
      <c r="BE105">
        <f t="shared" si="192"/>
        <v>0</v>
      </c>
      <c r="BF105">
        <f t="shared" si="192"/>
        <v>0</v>
      </c>
      <c r="BG105">
        <f t="shared" si="192"/>
        <v>0</v>
      </c>
      <c r="BH105">
        <f t="shared" si="192"/>
        <v>0</v>
      </c>
      <c r="BI105">
        <f t="shared" si="192"/>
        <v>0</v>
      </c>
      <c r="BJ105">
        <f t="shared" si="192"/>
        <v>0</v>
      </c>
      <c r="BK105">
        <f t="shared" si="192"/>
        <v>0</v>
      </c>
      <c r="BL105">
        <f t="shared" si="192"/>
        <v>0</v>
      </c>
      <c r="BM105">
        <f t="shared" si="192"/>
        <v>0</v>
      </c>
      <c r="BN105">
        <f t="shared" si="192"/>
        <v>0</v>
      </c>
      <c r="BO105">
        <f t="shared" si="192"/>
        <v>0</v>
      </c>
      <c r="BP105">
        <f t="shared" si="192"/>
        <v>0</v>
      </c>
      <c r="BQ105">
        <f t="shared" si="192"/>
        <v>0</v>
      </c>
      <c r="BR105">
        <f t="shared" si="192"/>
        <v>0</v>
      </c>
      <c r="BS105">
        <f t="shared" si="192"/>
        <v>0</v>
      </c>
      <c r="BT105">
        <f t="shared" si="192"/>
        <v>0</v>
      </c>
      <c r="BU105">
        <f t="shared" si="192"/>
        <v>0</v>
      </c>
      <c r="BV105">
        <f t="shared" si="192"/>
        <v>0</v>
      </c>
      <c r="BW105">
        <f t="shared" si="192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10"/>
      <c r="AN106">
        <v>24</v>
      </c>
      <c r="AO106">
        <f t="shared" ref="AO106:BW106" si="193">C209+C210</f>
        <v>0</v>
      </c>
      <c r="AP106">
        <f t="shared" si="193"/>
        <v>0</v>
      </c>
      <c r="AQ106">
        <f t="shared" si="193"/>
        <v>0</v>
      </c>
      <c r="AR106">
        <f t="shared" si="193"/>
        <v>0</v>
      </c>
      <c r="AS106">
        <f t="shared" si="193"/>
        <v>0</v>
      </c>
      <c r="AT106">
        <f t="shared" si="193"/>
        <v>0</v>
      </c>
      <c r="AU106">
        <f t="shared" si="193"/>
        <v>0</v>
      </c>
      <c r="AV106">
        <f t="shared" si="193"/>
        <v>0</v>
      </c>
      <c r="AW106">
        <f t="shared" si="193"/>
        <v>0</v>
      </c>
      <c r="AX106">
        <f t="shared" si="193"/>
        <v>0</v>
      </c>
      <c r="AY106">
        <f t="shared" si="193"/>
        <v>0</v>
      </c>
      <c r="AZ106">
        <f t="shared" si="193"/>
        <v>0</v>
      </c>
      <c r="BA106">
        <f t="shared" si="193"/>
        <v>0</v>
      </c>
      <c r="BB106">
        <f t="shared" si="193"/>
        <v>0</v>
      </c>
      <c r="BC106">
        <f t="shared" si="193"/>
        <v>0</v>
      </c>
      <c r="BD106">
        <f t="shared" si="193"/>
        <v>0</v>
      </c>
      <c r="BE106">
        <f t="shared" si="193"/>
        <v>0</v>
      </c>
      <c r="BF106">
        <f t="shared" si="193"/>
        <v>0</v>
      </c>
      <c r="BG106">
        <f t="shared" si="193"/>
        <v>0</v>
      </c>
      <c r="BH106">
        <f t="shared" si="193"/>
        <v>0</v>
      </c>
      <c r="BI106">
        <f t="shared" si="193"/>
        <v>0</v>
      </c>
      <c r="BJ106">
        <f t="shared" si="193"/>
        <v>0</v>
      </c>
      <c r="BK106">
        <f t="shared" si="193"/>
        <v>0</v>
      </c>
      <c r="BL106">
        <f t="shared" si="193"/>
        <v>0</v>
      </c>
      <c r="BM106">
        <f t="shared" si="193"/>
        <v>0</v>
      </c>
      <c r="BN106">
        <f t="shared" si="193"/>
        <v>0</v>
      </c>
      <c r="BO106">
        <f t="shared" si="193"/>
        <v>0</v>
      </c>
      <c r="BP106">
        <f t="shared" si="193"/>
        <v>0</v>
      </c>
      <c r="BQ106">
        <f t="shared" si="193"/>
        <v>0</v>
      </c>
      <c r="BR106">
        <f t="shared" si="193"/>
        <v>0</v>
      </c>
      <c r="BS106">
        <f t="shared" si="193"/>
        <v>0</v>
      </c>
      <c r="BT106">
        <f t="shared" si="193"/>
        <v>0</v>
      </c>
      <c r="BU106">
        <f t="shared" si="193"/>
        <v>0</v>
      </c>
      <c r="BV106">
        <f t="shared" si="193"/>
        <v>0</v>
      </c>
      <c r="BW106">
        <f t="shared" si="193"/>
        <v>0</v>
      </c>
      <c r="BX106" s="1"/>
      <c r="DJ106" s="1"/>
      <c r="DK106" s="1"/>
    </row>
    <row r="107" spans="1:115" x14ac:dyDescent="0.25">
      <c r="A107" s="8">
        <v>43660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M107" s="9">
        <v>42943</v>
      </c>
      <c r="AN107">
        <v>6</v>
      </c>
      <c r="AO107">
        <f t="shared" ref="AO107:BW107" si="194">C211+C212</f>
        <v>0</v>
      </c>
      <c r="AP107">
        <f t="shared" si="194"/>
        <v>0</v>
      </c>
      <c r="AQ107">
        <f t="shared" si="194"/>
        <v>0</v>
      </c>
      <c r="AR107">
        <f t="shared" si="194"/>
        <v>0</v>
      </c>
      <c r="AS107">
        <f t="shared" si="194"/>
        <v>0</v>
      </c>
      <c r="AT107">
        <f t="shared" si="194"/>
        <v>0</v>
      </c>
      <c r="AU107">
        <f t="shared" si="194"/>
        <v>0</v>
      </c>
      <c r="AV107">
        <f t="shared" si="194"/>
        <v>0</v>
      </c>
      <c r="AW107">
        <f t="shared" si="194"/>
        <v>0</v>
      </c>
      <c r="AX107">
        <f t="shared" si="194"/>
        <v>0</v>
      </c>
      <c r="AY107">
        <f t="shared" si="194"/>
        <v>0</v>
      </c>
      <c r="AZ107">
        <f t="shared" si="194"/>
        <v>0</v>
      </c>
      <c r="BA107">
        <f t="shared" si="194"/>
        <v>0</v>
      </c>
      <c r="BB107">
        <f t="shared" si="194"/>
        <v>0</v>
      </c>
      <c r="BC107">
        <f t="shared" si="194"/>
        <v>0</v>
      </c>
      <c r="BD107">
        <f t="shared" si="194"/>
        <v>0</v>
      </c>
      <c r="BE107">
        <f t="shared" si="194"/>
        <v>0</v>
      </c>
      <c r="BF107">
        <f t="shared" si="194"/>
        <v>0</v>
      </c>
      <c r="BG107">
        <f t="shared" si="194"/>
        <v>0</v>
      </c>
      <c r="BH107">
        <f t="shared" si="194"/>
        <v>0</v>
      </c>
      <c r="BI107">
        <f t="shared" si="194"/>
        <v>0</v>
      </c>
      <c r="BJ107">
        <f t="shared" si="194"/>
        <v>0</v>
      </c>
      <c r="BK107">
        <f t="shared" si="194"/>
        <v>0</v>
      </c>
      <c r="BL107">
        <f t="shared" si="194"/>
        <v>0</v>
      </c>
      <c r="BM107">
        <f t="shared" si="194"/>
        <v>0</v>
      </c>
      <c r="BN107">
        <f t="shared" si="194"/>
        <v>0</v>
      </c>
      <c r="BO107">
        <f t="shared" si="194"/>
        <v>0</v>
      </c>
      <c r="BP107">
        <f t="shared" si="194"/>
        <v>0</v>
      </c>
      <c r="BQ107">
        <f t="shared" si="194"/>
        <v>0</v>
      </c>
      <c r="BR107">
        <f t="shared" si="194"/>
        <v>0</v>
      </c>
      <c r="BS107">
        <f t="shared" si="194"/>
        <v>0</v>
      </c>
      <c r="BT107">
        <f t="shared" si="194"/>
        <v>0</v>
      </c>
      <c r="BU107">
        <f t="shared" si="194"/>
        <v>0</v>
      </c>
      <c r="BV107">
        <f t="shared" si="194"/>
        <v>0</v>
      </c>
      <c r="BW107">
        <f t="shared" si="194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 s="10"/>
      <c r="AN108">
        <v>12</v>
      </c>
      <c r="AO108">
        <f t="shared" ref="AO108:BW108" si="195">C213+C214</f>
        <v>0</v>
      </c>
      <c r="AP108">
        <f t="shared" si="195"/>
        <v>0</v>
      </c>
      <c r="AQ108">
        <f t="shared" si="195"/>
        <v>0</v>
      </c>
      <c r="AR108">
        <f t="shared" si="195"/>
        <v>0</v>
      </c>
      <c r="AS108">
        <f t="shared" si="195"/>
        <v>0</v>
      </c>
      <c r="AT108">
        <f t="shared" si="195"/>
        <v>0</v>
      </c>
      <c r="AU108">
        <f t="shared" si="195"/>
        <v>0</v>
      </c>
      <c r="AV108">
        <f t="shared" si="195"/>
        <v>0</v>
      </c>
      <c r="AW108">
        <f t="shared" si="195"/>
        <v>0</v>
      </c>
      <c r="AX108">
        <f t="shared" si="195"/>
        <v>0</v>
      </c>
      <c r="AY108">
        <f t="shared" si="195"/>
        <v>0</v>
      </c>
      <c r="AZ108">
        <f t="shared" si="195"/>
        <v>0</v>
      </c>
      <c r="BA108">
        <f t="shared" si="195"/>
        <v>0</v>
      </c>
      <c r="BB108">
        <f t="shared" si="195"/>
        <v>0</v>
      </c>
      <c r="BC108">
        <f t="shared" si="195"/>
        <v>0</v>
      </c>
      <c r="BD108">
        <f t="shared" si="195"/>
        <v>0</v>
      </c>
      <c r="BE108">
        <f t="shared" si="195"/>
        <v>0</v>
      </c>
      <c r="BF108">
        <f t="shared" si="195"/>
        <v>0</v>
      </c>
      <c r="BG108">
        <f t="shared" si="195"/>
        <v>0</v>
      </c>
      <c r="BH108">
        <f t="shared" si="195"/>
        <v>0</v>
      </c>
      <c r="BI108">
        <f t="shared" si="195"/>
        <v>0</v>
      </c>
      <c r="BJ108">
        <f t="shared" si="195"/>
        <v>0</v>
      </c>
      <c r="BK108">
        <f t="shared" si="195"/>
        <v>0</v>
      </c>
      <c r="BL108">
        <f t="shared" si="195"/>
        <v>0</v>
      </c>
      <c r="BM108">
        <f t="shared" si="195"/>
        <v>0</v>
      </c>
      <c r="BN108">
        <f t="shared" si="195"/>
        <v>0</v>
      </c>
      <c r="BO108">
        <f t="shared" si="195"/>
        <v>0</v>
      </c>
      <c r="BP108">
        <f t="shared" si="195"/>
        <v>0</v>
      </c>
      <c r="BQ108">
        <f t="shared" si="195"/>
        <v>0</v>
      </c>
      <c r="BR108">
        <f t="shared" si="195"/>
        <v>0</v>
      </c>
      <c r="BS108">
        <f t="shared" si="195"/>
        <v>0</v>
      </c>
      <c r="BT108">
        <f t="shared" si="195"/>
        <v>0</v>
      </c>
      <c r="BU108">
        <f t="shared" si="195"/>
        <v>0</v>
      </c>
      <c r="BV108">
        <f t="shared" si="195"/>
        <v>0</v>
      </c>
      <c r="BW108">
        <f t="shared" si="195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M109" s="10"/>
      <c r="AN109">
        <v>18</v>
      </c>
      <c r="AO109">
        <f t="shared" ref="AO109:BW109" si="196">C215+C216</f>
        <v>0</v>
      </c>
      <c r="AP109">
        <f t="shared" si="196"/>
        <v>0</v>
      </c>
      <c r="AQ109">
        <f t="shared" si="196"/>
        <v>0</v>
      </c>
      <c r="AR109">
        <f t="shared" si="196"/>
        <v>0</v>
      </c>
      <c r="AS109">
        <f t="shared" si="196"/>
        <v>0</v>
      </c>
      <c r="AT109">
        <f t="shared" si="196"/>
        <v>0</v>
      </c>
      <c r="AU109">
        <f t="shared" si="196"/>
        <v>0</v>
      </c>
      <c r="AV109">
        <f t="shared" si="196"/>
        <v>0</v>
      </c>
      <c r="AW109">
        <f t="shared" si="196"/>
        <v>0</v>
      </c>
      <c r="AX109">
        <f t="shared" si="196"/>
        <v>0</v>
      </c>
      <c r="AY109">
        <f t="shared" si="196"/>
        <v>0</v>
      </c>
      <c r="AZ109">
        <f t="shared" si="196"/>
        <v>0</v>
      </c>
      <c r="BA109">
        <f t="shared" si="196"/>
        <v>0</v>
      </c>
      <c r="BB109">
        <f t="shared" si="196"/>
        <v>0</v>
      </c>
      <c r="BC109">
        <f t="shared" si="196"/>
        <v>0</v>
      </c>
      <c r="BD109">
        <f t="shared" si="196"/>
        <v>0</v>
      </c>
      <c r="BE109">
        <f t="shared" si="196"/>
        <v>0</v>
      </c>
      <c r="BF109">
        <f t="shared" si="196"/>
        <v>0</v>
      </c>
      <c r="BG109">
        <f t="shared" si="196"/>
        <v>0</v>
      </c>
      <c r="BH109">
        <f t="shared" si="196"/>
        <v>0</v>
      </c>
      <c r="BI109">
        <f t="shared" si="196"/>
        <v>0</v>
      </c>
      <c r="BJ109">
        <f t="shared" si="196"/>
        <v>0</v>
      </c>
      <c r="BK109">
        <f t="shared" si="196"/>
        <v>0</v>
      </c>
      <c r="BL109">
        <f t="shared" si="196"/>
        <v>0</v>
      </c>
      <c r="BM109">
        <f t="shared" si="196"/>
        <v>0</v>
      </c>
      <c r="BN109">
        <f t="shared" si="196"/>
        <v>0</v>
      </c>
      <c r="BO109">
        <f t="shared" si="196"/>
        <v>0</v>
      </c>
      <c r="BP109">
        <f t="shared" si="196"/>
        <v>0</v>
      </c>
      <c r="BQ109">
        <f t="shared" si="196"/>
        <v>0</v>
      </c>
      <c r="BR109">
        <f t="shared" si="196"/>
        <v>0</v>
      </c>
      <c r="BS109">
        <f t="shared" si="196"/>
        <v>0</v>
      </c>
      <c r="BT109">
        <f t="shared" si="196"/>
        <v>0</v>
      </c>
      <c r="BU109">
        <f t="shared" si="196"/>
        <v>0</v>
      </c>
      <c r="BV109">
        <f t="shared" si="196"/>
        <v>0</v>
      </c>
      <c r="BW109">
        <f t="shared" si="196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10"/>
      <c r="AN110">
        <v>24</v>
      </c>
      <c r="AO110">
        <f t="shared" ref="AO110:BW110" si="197">C217+C218</f>
        <v>0</v>
      </c>
      <c r="AP110">
        <f t="shared" si="197"/>
        <v>0</v>
      </c>
      <c r="AQ110">
        <f t="shared" si="197"/>
        <v>0</v>
      </c>
      <c r="AR110">
        <f t="shared" si="197"/>
        <v>0</v>
      </c>
      <c r="AS110">
        <f t="shared" si="197"/>
        <v>0</v>
      </c>
      <c r="AT110">
        <f t="shared" si="197"/>
        <v>0</v>
      </c>
      <c r="AU110">
        <f t="shared" si="197"/>
        <v>0</v>
      </c>
      <c r="AV110">
        <f t="shared" si="197"/>
        <v>0</v>
      </c>
      <c r="AW110">
        <f t="shared" si="197"/>
        <v>0</v>
      </c>
      <c r="AX110">
        <f t="shared" si="197"/>
        <v>0</v>
      </c>
      <c r="AY110">
        <f t="shared" si="197"/>
        <v>0</v>
      </c>
      <c r="AZ110">
        <f t="shared" si="197"/>
        <v>0</v>
      </c>
      <c r="BA110">
        <f t="shared" si="197"/>
        <v>0</v>
      </c>
      <c r="BB110">
        <f t="shared" si="197"/>
        <v>0</v>
      </c>
      <c r="BC110">
        <f t="shared" si="197"/>
        <v>0</v>
      </c>
      <c r="BD110">
        <f t="shared" si="197"/>
        <v>0</v>
      </c>
      <c r="BE110">
        <f t="shared" si="197"/>
        <v>0</v>
      </c>
      <c r="BF110">
        <f t="shared" si="197"/>
        <v>0</v>
      </c>
      <c r="BG110">
        <f t="shared" si="197"/>
        <v>0</v>
      </c>
      <c r="BH110">
        <f t="shared" si="197"/>
        <v>0</v>
      </c>
      <c r="BI110">
        <f t="shared" si="197"/>
        <v>0</v>
      </c>
      <c r="BJ110">
        <f t="shared" si="197"/>
        <v>0</v>
      </c>
      <c r="BK110">
        <f t="shared" si="197"/>
        <v>0</v>
      </c>
      <c r="BL110">
        <f t="shared" si="197"/>
        <v>0</v>
      </c>
      <c r="BM110">
        <f t="shared" si="197"/>
        <v>0</v>
      </c>
      <c r="BN110">
        <f t="shared" si="197"/>
        <v>0</v>
      </c>
      <c r="BO110">
        <f t="shared" si="197"/>
        <v>0</v>
      </c>
      <c r="BP110">
        <f t="shared" si="197"/>
        <v>0</v>
      </c>
      <c r="BQ110">
        <f t="shared" si="197"/>
        <v>0</v>
      </c>
      <c r="BR110">
        <f t="shared" si="197"/>
        <v>0</v>
      </c>
      <c r="BS110">
        <f t="shared" si="197"/>
        <v>0</v>
      </c>
      <c r="BT110">
        <f t="shared" si="197"/>
        <v>0</v>
      </c>
      <c r="BU110">
        <f t="shared" si="197"/>
        <v>0</v>
      </c>
      <c r="BV110">
        <f t="shared" si="197"/>
        <v>0</v>
      </c>
      <c r="BW110">
        <f t="shared" si="197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42944</v>
      </c>
      <c r="AN111">
        <v>6</v>
      </c>
      <c r="AO111">
        <f t="shared" ref="AO111:BW111" si="198">C219+C220</f>
        <v>0</v>
      </c>
      <c r="AP111">
        <f t="shared" si="198"/>
        <v>0</v>
      </c>
      <c r="AQ111">
        <f t="shared" si="198"/>
        <v>0</v>
      </c>
      <c r="AR111">
        <f t="shared" si="198"/>
        <v>0</v>
      </c>
      <c r="AS111">
        <f t="shared" si="198"/>
        <v>0</v>
      </c>
      <c r="AT111">
        <f t="shared" si="198"/>
        <v>0</v>
      </c>
      <c r="AU111">
        <f t="shared" si="198"/>
        <v>0</v>
      </c>
      <c r="AV111">
        <f t="shared" si="198"/>
        <v>0</v>
      </c>
      <c r="AW111">
        <f t="shared" si="198"/>
        <v>0</v>
      </c>
      <c r="AX111">
        <f t="shared" si="198"/>
        <v>0</v>
      </c>
      <c r="AY111">
        <f t="shared" si="198"/>
        <v>0</v>
      </c>
      <c r="AZ111">
        <f t="shared" si="198"/>
        <v>0</v>
      </c>
      <c r="BA111">
        <f t="shared" si="198"/>
        <v>0</v>
      </c>
      <c r="BB111">
        <f t="shared" si="198"/>
        <v>0</v>
      </c>
      <c r="BC111">
        <f t="shared" si="198"/>
        <v>0</v>
      </c>
      <c r="BD111">
        <f t="shared" si="198"/>
        <v>0</v>
      </c>
      <c r="BE111">
        <f t="shared" si="198"/>
        <v>0</v>
      </c>
      <c r="BF111">
        <f t="shared" si="198"/>
        <v>0</v>
      </c>
      <c r="BG111">
        <f t="shared" si="198"/>
        <v>0</v>
      </c>
      <c r="BH111">
        <f t="shared" si="198"/>
        <v>0</v>
      </c>
      <c r="BI111">
        <f t="shared" si="198"/>
        <v>0</v>
      </c>
      <c r="BJ111">
        <f t="shared" si="198"/>
        <v>0</v>
      </c>
      <c r="BK111">
        <f t="shared" si="198"/>
        <v>0</v>
      </c>
      <c r="BL111">
        <f t="shared" si="198"/>
        <v>0</v>
      </c>
      <c r="BM111">
        <f t="shared" si="198"/>
        <v>0</v>
      </c>
      <c r="BN111">
        <f t="shared" si="198"/>
        <v>0</v>
      </c>
      <c r="BO111">
        <f t="shared" si="198"/>
        <v>0</v>
      </c>
      <c r="BP111">
        <f t="shared" si="198"/>
        <v>0</v>
      </c>
      <c r="BQ111">
        <f t="shared" si="198"/>
        <v>0</v>
      </c>
      <c r="BR111">
        <f t="shared" si="198"/>
        <v>0</v>
      </c>
      <c r="BS111">
        <f t="shared" si="198"/>
        <v>0</v>
      </c>
      <c r="BT111">
        <f t="shared" si="198"/>
        <v>0</v>
      </c>
      <c r="BU111">
        <f t="shared" si="198"/>
        <v>0</v>
      </c>
      <c r="BV111">
        <f t="shared" si="198"/>
        <v>0</v>
      </c>
      <c r="BW111">
        <f t="shared" si="198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199">C221+C222</f>
        <v>0</v>
      </c>
      <c r="AP112">
        <f t="shared" si="199"/>
        <v>0</v>
      </c>
      <c r="AQ112">
        <f t="shared" si="199"/>
        <v>0</v>
      </c>
      <c r="AR112">
        <f t="shared" si="199"/>
        <v>0</v>
      </c>
      <c r="AS112">
        <f t="shared" si="199"/>
        <v>0</v>
      </c>
      <c r="AT112">
        <f t="shared" si="199"/>
        <v>0</v>
      </c>
      <c r="AU112">
        <f t="shared" si="199"/>
        <v>0</v>
      </c>
      <c r="AV112">
        <f t="shared" si="199"/>
        <v>0</v>
      </c>
      <c r="AW112">
        <f t="shared" si="199"/>
        <v>0</v>
      </c>
      <c r="AX112">
        <f t="shared" si="199"/>
        <v>0</v>
      </c>
      <c r="AY112">
        <f t="shared" si="199"/>
        <v>0</v>
      </c>
      <c r="AZ112">
        <f t="shared" si="199"/>
        <v>0</v>
      </c>
      <c r="BA112">
        <f t="shared" si="199"/>
        <v>0</v>
      </c>
      <c r="BB112">
        <f t="shared" si="199"/>
        <v>0</v>
      </c>
      <c r="BC112">
        <f t="shared" si="199"/>
        <v>0</v>
      </c>
      <c r="BD112">
        <f t="shared" si="199"/>
        <v>0</v>
      </c>
      <c r="BE112">
        <f t="shared" si="199"/>
        <v>0</v>
      </c>
      <c r="BF112">
        <f t="shared" si="199"/>
        <v>0</v>
      </c>
      <c r="BG112">
        <f t="shared" si="199"/>
        <v>0</v>
      </c>
      <c r="BH112">
        <f t="shared" si="199"/>
        <v>0</v>
      </c>
      <c r="BI112">
        <f t="shared" si="199"/>
        <v>0</v>
      </c>
      <c r="BJ112">
        <f t="shared" si="199"/>
        <v>0</v>
      </c>
      <c r="BK112">
        <f t="shared" si="199"/>
        <v>0</v>
      </c>
      <c r="BL112">
        <f t="shared" si="199"/>
        <v>0</v>
      </c>
      <c r="BM112">
        <f t="shared" si="199"/>
        <v>0</v>
      </c>
      <c r="BN112">
        <f t="shared" si="199"/>
        <v>0</v>
      </c>
      <c r="BO112">
        <f t="shared" si="199"/>
        <v>0</v>
      </c>
      <c r="BP112">
        <f t="shared" si="199"/>
        <v>0</v>
      </c>
      <c r="BQ112">
        <f t="shared" si="199"/>
        <v>0</v>
      </c>
      <c r="BR112">
        <f t="shared" si="199"/>
        <v>0</v>
      </c>
      <c r="BS112">
        <f t="shared" si="199"/>
        <v>0</v>
      </c>
      <c r="BT112">
        <f t="shared" si="199"/>
        <v>0</v>
      </c>
      <c r="BU112">
        <f t="shared" si="199"/>
        <v>0</v>
      </c>
      <c r="BV112">
        <f t="shared" si="199"/>
        <v>0</v>
      </c>
      <c r="BW112">
        <f t="shared" si="199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0">C223+C224</f>
        <v>0</v>
      </c>
      <c r="AP113">
        <f t="shared" si="200"/>
        <v>0</v>
      </c>
      <c r="AQ113">
        <f t="shared" si="200"/>
        <v>0</v>
      </c>
      <c r="AR113">
        <f t="shared" si="200"/>
        <v>0</v>
      </c>
      <c r="AS113">
        <f t="shared" si="200"/>
        <v>0</v>
      </c>
      <c r="AT113">
        <f t="shared" si="200"/>
        <v>0</v>
      </c>
      <c r="AU113">
        <f t="shared" si="200"/>
        <v>0</v>
      </c>
      <c r="AV113">
        <f t="shared" si="200"/>
        <v>0</v>
      </c>
      <c r="AW113">
        <f t="shared" si="200"/>
        <v>0</v>
      </c>
      <c r="AX113">
        <f t="shared" si="200"/>
        <v>0</v>
      </c>
      <c r="AY113">
        <f t="shared" si="200"/>
        <v>0</v>
      </c>
      <c r="AZ113">
        <f t="shared" si="200"/>
        <v>0</v>
      </c>
      <c r="BA113">
        <f t="shared" si="200"/>
        <v>0</v>
      </c>
      <c r="BB113">
        <f t="shared" si="200"/>
        <v>0</v>
      </c>
      <c r="BC113">
        <f t="shared" si="200"/>
        <v>0</v>
      </c>
      <c r="BD113">
        <f t="shared" si="200"/>
        <v>0</v>
      </c>
      <c r="BE113">
        <f t="shared" si="200"/>
        <v>0</v>
      </c>
      <c r="BF113">
        <f t="shared" si="200"/>
        <v>0</v>
      </c>
      <c r="BG113">
        <f t="shared" si="200"/>
        <v>0</v>
      </c>
      <c r="BH113">
        <f t="shared" si="200"/>
        <v>0</v>
      </c>
      <c r="BI113">
        <f t="shared" si="200"/>
        <v>0</v>
      </c>
      <c r="BJ113">
        <f t="shared" si="200"/>
        <v>0</v>
      </c>
      <c r="BK113">
        <f t="shared" si="200"/>
        <v>0</v>
      </c>
      <c r="BL113">
        <f t="shared" si="200"/>
        <v>0</v>
      </c>
      <c r="BM113">
        <f t="shared" si="200"/>
        <v>0</v>
      </c>
      <c r="BN113">
        <f t="shared" si="200"/>
        <v>0</v>
      </c>
      <c r="BO113">
        <f t="shared" si="200"/>
        <v>0</v>
      </c>
      <c r="BP113">
        <f t="shared" si="200"/>
        <v>0</v>
      </c>
      <c r="BQ113">
        <f t="shared" si="200"/>
        <v>0</v>
      </c>
      <c r="BR113">
        <f t="shared" si="200"/>
        <v>0</v>
      </c>
      <c r="BS113">
        <f t="shared" si="200"/>
        <v>0</v>
      </c>
      <c r="BT113">
        <f t="shared" si="200"/>
        <v>0</v>
      </c>
      <c r="BU113">
        <f t="shared" si="200"/>
        <v>0</v>
      </c>
      <c r="BV113">
        <f t="shared" si="200"/>
        <v>0</v>
      </c>
      <c r="BW113">
        <f t="shared" si="200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1">C225+C226</f>
        <v>0</v>
      </c>
      <c r="AP114">
        <f t="shared" si="201"/>
        <v>0</v>
      </c>
      <c r="AQ114">
        <f t="shared" si="201"/>
        <v>0</v>
      </c>
      <c r="AR114">
        <f t="shared" si="201"/>
        <v>0</v>
      </c>
      <c r="AS114">
        <f t="shared" si="201"/>
        <v>0</v>
      </c>
      <c r="AT114">
        <f t="shared" si="201"/>
        <v>0</v>
      </c>
      <c r="AU114">
        <f t="shared" si="201"/>
        <v>0</v>
      </c>
      <c r="AV114">
        <f t="shared" si="201"/>
        <v>0</v>
      </c>
      <c r="AW114">
        <f t="shared" si="201"/>
        <v>0</v>
      </c>
      <c r="AX114">
        <f t="shared" si="201"/>
        <v>0</v>
      </c>
      <c r="AY114">
        <f t="shared" si="201"/>
        <v>0</v>
      </c>
      <c r="AZ114">
        <f t="shared" si="201"/>
        <v>0</v>
      </c>
      <c r="BA114">
        <f t="shared" si="201"/>
        <v>0</v>
      </c>
      <c r="BB114">
        <f t="shared" si="201"/>
        <v>0</v>
      </c>
      <c r="BC114">
        <f t="shared" si="201"/>
        <v>0</v>
      </c>
      <c r="BD114">
        <f t="shared" si="201"/>
        <v>0</v>
      </c>
      <c r="BE114">
        <f t="shared" si="201"/>
        <v>0</v>
      </c>
      <c r="BF114">
        <f t="shared" si="201"/>
        <v>0</v>
      </c>
      <c r="BG114">
        <f t="shared" si="201"/>
        <v>0</v>
      </c>
      <c r="BH114">
        <f t="shared" si="201"/>
        <v>0</v>
      </c>
      <c r="BI114">
        <f t="shared" si="201"/>
        <v>0</v>
      </c>
      <c r="BJ114">
        <f t="shared" si="201"/>
        <v>0</v>
      </c>
      <c r="BK114">
        <f t="shared" si="201"/>
        <v>0</v>
      </c>
      <c r="BL114">
        <f t="shared" si="201"/>
        <v>0</v>
      </c>
      <c r="BM114">
        <f t="shared" si="201"/>
        <v>0</v>
      </c>
      <c r="BN114">
        <f t="shared" si="201"/>
        <v>0</v>
      </c>
      <c r="BO114">
        <f t="shared" si="201"/>
        <v>0</v>
      </c>
      <c r="BP114">
        <f t="shared" si="201"/>
        <v>0</v>
      </c>
      <c r="BQ114">
        <f t="shared" si="201"/>
        <v>0</v>
      </c>
      <c r="BR114">
        <f t="shared" si="201"/>
        <v>0</v>
      </c>
      <c r="BS114">
        <f t="shared" si="201"/>
        <v>0</v>
      </c>
      <c r="BT114">
        <f t="shared" si="201"/>
        <v>0</v>
      </c>
      <c r="BU114">
        <f t="shared" si="201"/>
        <v>0</v>
      </c>
      <c r="BV114">
        <f t="shared" si="201"/>
        <v>0</v>
      </c>
      <c r="BW114">
        <f t="shared" si="201"/>
        <v>0</v>
      </c>
      <c r="BX114" s="1"/>
      <c r="DJ114" s="1"/>
      <c r="DK114" s="1"/>
    </row>
    <row r="115" spans="1:115" x14ac:dyDescent="0.25">
      <c r="A115" s="8">
        <v>43661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 s="9">
        <v>42945</v>
      </c>
      <c r="AN115">
        <v>6</v>
      </c>
      <c r="AO115">
        <f t="shared" ref="AO115:BW115" si="202">C227+C228</f>
        <v>0</v>
      </c>
      <c r="AP115">
        <f t="shared" si="202"/>
        <v>0</v>
      </c>
      <c r="AQ115">
        <f t="shared" si="202"/>
        <v>0</v>
      </c>
      <c r="AR115">
        <f t="shared" si="202"/>
        <v>0</v>
      </c>
      <c r="AS115">
        <f t="shared" si="202"/>
        <v>0</v>
      </c>
      <c r="AT115">
        <f t="shared" si="202"/>
        <v>0</v>
      </c>
      <c r="AU115">
        <f t="shared" si="202"/>
        <v>0</v>
      </c>
      <c r="AV115">
        <f t="shared" si="202"/>
        <v>0</v>
      </c>
      <c r="AW115">
        <f t="shared" si="202"/>
        <v>0</v>
      </c>
      <c r="AX115">
        <f t="shared" si="202"/>
        <v>0</v>
      </c>
      <c r="AY115">
        <f t="shared" si="202"/>
        <v>0</v>
      </c>
      <c r="AZ115">
        <f t="shared" si="202"/>
        <v>0</v>
      </c>
      <c r="BA115">
        <f t="shared" si="202"/>
        <v>0</v>
      </c>
      <c r="BB115">
        <f t="shared" si="202"/>
        <v>0</v>
      </c>
      <c r="BC115">
        <f t="shared" si="202"/>
        <v>0</v>
      </c>
      <c r="BD115">
        <f t="shared" si="202"/>
        <v>0</v>
      </c>
      <c r="BE115">
        <f t="shared" si="202"/>
        <v>0</v>
      </c>
      <c r="BF115">
        <f t="shared" si="202"/>
        <v>0</v>
      </c>
      <c r="BG115">
        <f t="shared" si="202"/>
        <v>0</v>
      </c>
      <c r="BH115">
        <f t="shared" si="202"/>
        <v>0</v>
      </c>
      <c r="BI115">
        <f t="shared" si="202"/>
        <v>0</v>
      </c>
      <c r="BJ115">
        <f t="shared" si="202"/>
        <v>0</v>
      </c>
      <c r="BK115">
        <f t="shared" si="202"/>
        <v>0</v>
      </c>
      <c r="BL115">
        <f t="shared" si="202"/>
        <v>0</v>
      </c>
      <c r="BM115">
        <f t="shared" si="202"/>
        <v>0</v>
      </c>
      <c r="BN115">
        <f t="shared" si="202"/>
        <v>0</v>
      </c>
      <c r="BO115">
        <f t="shared" si="202"/>
        <v>0</v>
      </c>
      <c r="BP115">
        <f t="shared" si="202"/>
        <v>0</v>
      </c>
      <c r="BQ115">
        <f t="shared" si="202"/>
        <v>0</v>
      </c>
      <c r="BR115">
        <f t="shared" si="202"/>
        <v>0</v>
      </c>
      <c r="BS115">
        <f t="shared" si="202"/>
        <v>0</v>
      </c>
      <c r="BT115">
        <f t="shared" si="202"/>
        <v>0</v>
      </c>
      <c r="BU115">
        <f t="shared" si="202"/>
        <v>0</v>
      </c>
      <c r="BV115">
        <f t="shared" si="202"/>
        <v>0</v>
      </c>
      <c r="BW115">
        <f t="shared" si="202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</v>
      </c>
      <c r="L116">
        <v>0</v>
      </c>
      <c r="M116">
        <v>0</v>
      </c>
      <c r="N116">
        <v>0.2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</v>
      </c>
      <c r="U116">
        <v>0</v>
      </c>
      <c r="V116">
        <v>0</v>
      </c>
      <c r="W116">
        <v>0</v>
      </c>
      <c r="X116">
        <v>0.4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M116" s="10"/>
      <c r="AN116">
        <v>12</v>
      </c>
      <c r="AO116">
        <f t="shared" ref="AO116:BW116" si="203">C229+C230</f>
        <v>0</v>
      </c>
      <c r="AP116">
        <f t="shared" si="203"/>
        <v>0</v>
      </c>
      <c r="AQ116">
        <f t="shared" si="203"/>
        <v>0</v>
      </c>
      <c r="AR116">
        <f t="shared" si="203"/>
        <v>0</v>
      </c>
      <c r="AS116">
        <f t="shared" si="203"/>
        <v>0</v>
      </c>
      <c r="AT116">
        <f t="shared" si="203"/>
        <v>0</v>
      </c>
      <c r="AU116">
        <f t="shared" si="203"/>
        <v>0</v>
      </c>
      <c r="AV116">
        <f t="shared" si="203"/>
        <v>0</v>
      </c>
      <c r="AW116">
        <f t="shared" si="203"/>
        <v>0</v>
      </c>
      <c r="AX116">
        <f t="shared" si="203"/>
        <v>0</v>
      </c>
      <c r="AY116">
        <f t="shared" si="203"/>
        <v>0</v>
      </c>
      <c r="AZ116">
        <f t="shared" si="203"/>
        <v>0</v>
      </c>
      <c r="BA116">
        <f t="shared" si="203"/>
        <v>0</v>
      </c>
      <c r="BB116">
        <f t="shared" si="203"/>
        <v>0</v>
      </c>
      <c r="BC116">
        <f t="shared" si="203"/>
        <v>0</v>
      </c>
      <c r="BD116">
        <f t="shared" si="203"/>
        <v>0</v>
      </c>
      <c r="BE116">
        <f t="shared" si="203"/>
        <v>0</v>
      </c>
      <c r="BF116">
        <f t="shared" si="203"/>
        <v>0</v>
      </c>
      <c r="BG116">
        <f t="shared" si="203"/>
        <v>0</v>
      </c>
      <c r="BH116">
        <f t="shared" si="203"/>
        <v>0</v>
      </c>
      <c r="BI116">
        <f t="shared" si="203"/>
        <v>0</v>
      </c>
      <c r="BJ116">
        <f t="shared" si="203"/>
        <v>0</v>
      </c>
      <c r="BK116">
        <f t="shared" si="203"/>
        <v>0</v>
      </c>
      <c r="BL116">
        <f t="shared" si="203"/>
        <v>0</v>
      </c>
      <c r="BM116">
        <f t="shared" si="203"/>
        <v>0</v>
      </c>
      <c r="BN116">
        <f t="shared" si="203"/>
        <v>0</v>
      </c>
      <c r="BO116">
        <f t="shared" si="203"/>
        <v>0</v>
      </c>
      <c r="BP116">
        <f t="shared" si="203"/>
        <v>0</v>
      </c>
      <c r="BQ116">
        <f t="shared" si="203"/>
        <v>0</v>
      </c>
      <c r="BR116">
        <f t="shared" si="203"/>
        <v>0</v>
      </c>
      <c r="BS116">
        <f t="shared" si="203"/>
        <v>0</v>
      </c>
      <c r="BT116">
        <f t="shared" si="203"/>
        <v>0</v>
      </c>
      <c r="BU116">
        <f t="shared" si="203"/>
        <v>0</v>
      </c>
      <c r="BV116">
        <f t="shared" si="203"/>
        <v>0</v>
      </c>
      <c r="BW116">
        <f t="shared" si="203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1.2</v>
      </c>
      <c r="L117">
        <v>0</v>
      </c>
      <c r="M117">
        <v>0</v>
      </c>
      <c r="N117">
        <v>0.3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0.8</v>
      </c>
      <c r="U117">
        <v>0</v>
      </c>
      <c r="V117">
        <v>0</v>
      </c>
      <c r="W117">
        <v>0</v>
      </c>
      <c r="X117">
        <v>0.2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0.2</v>
      </c>
      <c r="AK117">
        <v>0</v>
      </c>
      <c r="AM117" s="10"/>
      <c r="AN117">
        <v>18</v>
      </c>
      <c r="AO117">
        <f t="shared" ref="AO117:BW117" si="204">C231+C232</f>
        <v>0</v>
      </c>
      <c r="AP117">
        <f t="shared" si="204"/>
        <v>0</v>
      </c>
      <c r="AQ117">
        <f t="shared" si="204"/>
        <v>0</v>
      </c>
      <c r="AR117">
        <f t="shared" si="204"/>
        <v>0</v>
      </c>
      <c r="AS117">
        <f t="shared" si="204"/>
        <v>0</v>
      </c>
      <c r="AT117">
        <f t="shared" si="204"/>
        <v>0</v>
      </c>
      <c r="AU117">
        <f t="shared" si="204"/>
        <v>0</v>
      </c>
      <c r="AV117">
        <f t="shared" si="204"/>
        <v>0</v>
      </c>
      <c r="AW117">
        <f t="shared" si="204"/>
        <v>0</v>
      </c>
      <c r="AX117">
        <f t="shared" si="204"/>
        <v>0</v>
      </c>
      <c r="AY117">
        <f t="shared" si="204"/>
        <v>0</v>
      </c>
      <c r="AZ117">
        <f t="shared" si="204"/>
        <v>0</v>
      </c>
      <c r="BA117">
        <f t="shared" si="204"/>
        <v>0</v>
      </c>
      <c r="BB117">
        <f t="shared" si="204"/>
        <v>0</v>
      </c>
      <c r="BC117">
        <f t="shared" si="204"/>
        <v>0</v>
      </c>
      <c r="BD117">
        <f t="shared" si="204"/>
        <v>0</v>
      </c>
      <c r="BE117">
        <f t="shared" si="204"/>
        <v>0</v>
      </c>
      <c r="BF117">
        <f t="shared" si="204"/>
        <v>0</v>
      </c>
      <c r="BG117">
        <f t="shared" si="204"/>
        <v>0</v>
      </c>
      <c r="BH117">
        <f t="shared" si="204"/>
        <v>0</v>
      </c>
      <c r="BI117">
        <f t="shared" si="204"/>
        <v>0</v>
      </c>
      <c r="BJ117">
        <f t="shared" si="204"/>
        <v>0</v>
      </c>
      <c r="BK117">
        <f t="shared" si="204"/>
        <v>0</v>
      </c>
      <c r="BL117">
        <f t="shared" si="204"/>
        <v>0</v>
      </c>
      <c r="BM117">
        <f t="shared" si="204"/>
        <v>0</v>
      </c>
      <c r="BN117">
        <f t="shared" si="204"/>
        <v>0</v>
      </c>
      <c r="BO117">
        <f t="shared" si="204"/>
        <v>0</v>
      </c>
      <c r="BP117">
        <f t="shared" si="204"/>
        <v>0</v>
      </c>
      <c r="BQ117">
        <f t="shared" si="204"/>
        <v>0</v>
      </c>
      <c r="BR117">
        <f t="shared" si="204"/>
        <v>0</v>
      </c>
      <c r="BS117">
        <f t="shared" si="204"/>
        <v>0</v>
      </c>
      <c r="BT117">
        <f t="shared" si="204"/>
        <v>0</v>
      </c>
      <c r="BU117">
        <f t="shared" si="204"/>
        <v>0</v>
      </c>
      <c r="BV117">
        <f t="shared" si="204"/>
        <v>0</v>
      </c>
      <c r="BW117">
        <f t="shared" si="204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3.8</v>
      </c>
      <c r="L118">
        <v>0</v>
      </c>
      <c r="M118">
        <v>0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0.6</v>
      </c>
      <c r="U118">
        <v>0</v>
      </c>
      <c r="V118">
        <v>0.8</v>
      </c>
      <c r="W118">
        <v>0</v>
      </c>
      <c r="X118">
        <v>1.4</v>
      </c>
      <c r="Y118">
        <v>0</v>
      </c>
      <c r="Z118">
        <v>0</v>
      </c>
      <c r="AA118">
        <v>0.2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0.2</v>
      </c>
      <c r="AK118">
        <v>0</v>
      </c>
      <c r="AM118" s="10"/>
      <c r="AN118">
        <v>24</v>
      </c>
      <c r="AO118">
        <f t="shared" ref="AO118:BW118" si="205">C233+C234</f>
        <v>0</v>
      </c>
      <c r="AP118">
        <f t="shared" si="205"/>
        <v>0</v>
      </c>
      <c r="AQ118">
        <f t="shared" si="205"/>
        <v>0</v>
      </c>
      <c r="AR118">
        <f t="shared" si="205"/>
        <v>0</v>
      </c>
      <c r="AS118">
        <f t="shared" si="205"/>
        <v>0</v>
      </c>
      <c r="AT118">
        <f t="shared" si="205"/>
        <v>0</v>
      </c>
      <c r="AU118">
        <f t="shared" si="205"/>
        <v>0</v>
      </c>
      <c r="AV118">
        <f t="shared" si="205"/>
        <v>0</v>
      </c>
      <c r="AW118">
        <f t="shared" si="205"/>
        <v>0</v>
      </c>
      <c r="AX118">
        <f t="shared" si="205"/>
        <v>0</v>
      </c>
      <c r="AY118">
        <f t="shared" si="205"/>
        <v>0</v>
      </c>
      <c r="AZ118">
        <f t="shared" si="205"/>
        <v>0</v>
      </c>
      <c r="BA118">
        <f t="shared" si="205"/>
        <v>0</v>
      </c>
      <c r="BB118">
        <f t="shared" si="205"/>
        <v>0</v>
      </c>
      <c r="BC118">
        <f t="shared" si="205"/>
        <v>0</v>
      </c>
      <c r="BD118">
        <f t="shared" si="205"/>
        <v>0</v>
      </c>
      <c r="BE118">
        <f t="shared" si="205"/>
        <v>0</v>
      </c>
      <c r="BF118">
        <f t="shared" si="205"/>
        <v>0</v>
      </c>
      <c r="BG118">
        <f t="shared" si="205"/>
        <v>0</v>
      </c>
      <c r="BH118">
        <f t="shared" si="205"/>
        <v>0</v>
      </c>
      <c r="BI118">
        <f t="shared" si="205"/>
        <v>0</v>
      </c>
      <c r="BJ118">
        <f t="shared" si="205"/>
        <v>0</v>
      </c>
      <c r="BK118">
        <f t="shared" si="205"/>
        <v>0</v>
      </c>
      <c r="BL118">
        <f t="shared" si="205"/>
        <v>0</v>
      </c>
      <c r="BM118">
        <f t="shared" si="205"/>
        <v>0</v>
      </c>
      <c r="BN118">
        <f t="shared" si="205"/>
        <v>0</v>
      </c>
      <c r="BO118">
        <f t="shared" si="205"/>
        <v>0</v>
      </c>
      <c r="BP118">
        <f t="shared" si="205"/>
        <v>0</v>
      </c>
      <c r="BQ118">
        <f t="shared" si="205"/>
        <v>0</v>
      </c>
      <c r="BR118">
        <f t="shared" si="205"/>
        <v>0</v>
      </c>
      <c r="BS118">
        <f t="shared" si="205"/>
        <v>0</v>
      </c>
      <c r="BT118">
        <f t="shared" si="205"/>
        <v>0</v>
      </c>
      <c r="BU118">
        <f t="shared" si="205"/>
        <v>0</v>
      </c>
      <c r="BV118">
        <f t="shared" si="205"/>
        <v>0</v>
      </c>
      <c r="BW118">
        <f t="shared" si="205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2.2000000000000002</v>
      </c>
      <c r="L119">
        <v>1</v>
      </c>
      <c r="M119">
        <v>0</v>
      </c>
      <c r="N119">
        <v>2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7.8</v>
      </c>
      <c r="U119">
        <v>0</v>
      </c>
      <c r="V119">
        <v>2.2999999999999998</v>
      </c>
      <c r="W119">
        <v>7</v>
      </c>
      <c r="X119">
        <v>4.8</v>
      </c>
      <c r="Y119">
        <v>0.6</v>
      </c>
      <c r="Z119">
        <v>0</v>
      </c>
      <c r="AA119">
        <v>0.8</v>
      </c>
      <c r="AB119">
        <v>0</v>
      </c>
      <c r="AC119">
        <v>0</v>
      </c>
      <c r="AD119">
        <v>0.8</v>
      </c>
      <c r="AE119">
        <v>0</v>
      </c>
      <c r="AF119">
        <v>0</v>
      </c>
      <c r="AG119">
        <v>0.6</v>
      </c>
      <c r="AH119">
        <v>0.2</v>
      </c>
      <c r="AI119">
        <v>0</v>
      </c>
      <c r="AJ119">
        <v>1.2</v>
      </c>
      <c r="AK119">
        <v>0</v>
      </c>
      <c r="AM119" s="9">
        <v>42946</v>
      </c>
      <c r="AN119">
        <v>6</v>
      </c>
      <c r="AO119">
        <f t="shared" ref="AO119:BW119" si="206">C235+C236</f>
        <v>0</v>
      </c>
      <c r="AP119">
        <f t="shared" si="206"/>
        <v>0</v>
      </c>
      <c r="AQ119">
        <f t="shared" si="206"/>
        <v>0</v>
      </c>
      <c r="AR119">
        <f t="shared" si="206"/>
        <v>0</v>
      </c>
      <c r="AS119">
        <f t="shared" si="206"/>
        <v>0</v>
      </c>
      <c r="AT119">
        <f t="shared" si="206"/>
        <v>0</v>
      </c>
      <c r="AU119">
        <f t="shared" si="206"/>
        <v>0</v>
      </c>
      <c r="AV119">
        <f t="shared" si="206"/>
        <v>0</v>
      </c>
      <c r="AW119">
        <f t="shared" si="206"/>
        <v>0</v>
      </c>
      <c r="AX119">
        <f t="shared" si="206"/>
        <v>0</v>
      </c>
      <c r="AY119">
        <f t="shared" si="206"/>
        <v>0</v>
      </c>
      <c r="AZ119">
        <f t="shared" si="206"/>
        <v>0</v>
      </c>
      <c r="BA119">
        <f t="shared" si="206"/>
        <v>0</v>
      </c>
      <c r="BB119">
        <f t="shared" si="206"/>
        <v>0</v>
      </c>
      <c r="BC119">
        <f t="shared" si="206"/>
        <v>0</v>
      </c>
      <c r="BD119">
        <f t="shared" si="206"/>
        <v>0</v>
      </c>
      <c r="BE119">
        <f t="shared" si="206"/>
        <v>0</v>
      </c>
      <c r="BF119">
        <f t="shared" si="206"/>
        <v>0</v>
      </c>
      <c r="BG119">
        <f t="shared" si="206"/>
        <v>0</v>
      </c>
      <c r="BH119">
        <f t="shared" si="206"/>
        <v>0</v>
      </c>
      <c r="BI119">
        <f t="shared" si="206"/>
        <v>0</v>
      </c>
      <c r="BJ119">
        <f t="shared" si="206"/>
        <v>0</v>
      </c>
      <c r="BK119">
        <f t="shared" si="206"/>
        <v>0</v>
      </c>
      <c r="BL119">
        <f t="shared" si="206"/>
        <v>0</v>
      </c>
      <c r="BM119">
        <f t="shared" si="206"/>
        <v>0</v>
      </c>
      <c r="BN119">
        <f t="shared" si="206"/>
        <v>0</v>
      </c>
      <c r="BO119">
        <f t="shared" si="206"/>
        <v>0</v>
      </c>
      <c r="BP119">
        <f t="shared" si="206"/>
        <v>0</v>
      </c>
      <c r="BQ119">
        <f t="shared" si="206"/>
        <v>0</v>
      </c>
      <c r="BR119">
        <f t="shared" si="206"/>
        <v>0</v>
      </c>
      <c r="BS119">
        <f t="shared" si="206"/>
        <v>0</v>
      </c>
      <c r="BT119">
        <f t="shared" si="206"/>
        <v>0</v>
      </c>
      <c r="BU119">
        <f t="shared" si="206"/>
        <v>0</v>
      </c>
      <c r="BV119">
        <f t="shared" si="206"/>
        <v>0</v>
      </c>
      <c r="BW119">
        <f t="shared" si="206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6</v>
      </c>
      <c r="D120">
        <v>0</v>
      </c>
      <c r="E120">
        <v>0</v>
      </c>
      <c r="F120">
        <v>0</v>
      </c>
      <c r="G120">
        <v>1.5</v>
      </c>
      <c r="H120">
        <v>0</v>
      </c>
      <c r="I120">
        <v>2.6</v>
      </c>
      <c r="J120">
        <v>0</v>
      </c>
      <c r="K120">
        <v>0.2</v>
      </c>
      <c r="L120">
        <v>1.4</v>
      </c>
      <c r="M120">
        <v>0</v>
      </c>
      <c r="N120">
        <v>2.2999999999999998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2</v>
      </c>
      <c r="U120">
        <v>0</v>
      </c>
      <c r="V120">
        <v>2.5</v>
      </c>
      <c r="W120">
        <v>2</v>
      </c>
      <c r="X120">
        <v>5.8</v>
      </c>
      <c r="Y120">
        <v>0</v>
      </c>
      <c r="Z120">
        <v>0</v>
      </c>
      <c r="AA120">
        <v>1</v>
      </c>
      <c r="AB120">
        <v>4.3</v>
      </c>
      <c r="AC120">
        <v>0</v>
      </c>
      <c r="AD120">
        <v>0</v>
      </c>
      <c r="AE120">
        <v>0</v>
      </c>
      <c r="AF120">
        <v>0</v>
      </c>
      <c r="AG120">
        <v>0.3</v>
      </c>
      <c r="AH120">
        <v>0.4</v>
      </c>
      <c r="AI120">
        <v>0.1</v>
      </c>
      <c r="AJ120">
        <v>0.2</v>
      </c>
      <c r="AK120">
        <v>0</v>
      </c>
      <c r="AM120" s="10"/>
      <c r="AN120">
        <v>12</v>
      </c>
      <c r="AO120">
        <f t="shared" ref="AO120:BW120" si="207">C237+C238</f>
        <v>0</v>
      </c>
      <c r="AP120">
        <f t="shared" si="207"/>
        <v>0</v>
      </c>
      <c r="AQ120">
        <f t="shared" si="207"/>
        <v>0</v>
      </c>
      <c r="AR120">
        <f t="shared" si="207"/>
        <v>0</v>
      </c>
      <c r="AS120">
        <f t="shared" si="207"/>
        <v>0</v>
      </c>
      <c r="AT120">
        <f t="shared" si="207"/>
        <v>0</v>
      </c>
      <c r="AU120">
        <f t="shared" si="207"/>
        <v>0</v>
      </c>
      <c r="AV120">
        <f t="shared" si="207"/>
        <v>0</v>
      </c>
      <c r="AW120">
        <f t="shared" si="207"/>
        <v>0</v>
      </c>
      <c r="AX120">
        <f t="shared" si="207"/>
        <v>0</v>
      </c>
      <c r="AY120">
        <f t="shared" si="207"/>
        <v>0</v>
      </c>
      <c r="AZ120">
        <f t="shared" si="207"/>
        <v>0</v>
      </c>
      <c r="BA120">
        <f t="shared" si="207"/>
        <v>0</v>
      </c>
      <c r="BB120">
        <f t="shared" si="207"/>
        <v>0</v>
      </c>
      <c r="BC120">
        <f t="shared" si="207"/>
        <v>0</v>
      </c>
      <c r="BD120">
        <f t="shared" si="207"/>
        <v>0</v>
      </c>
      <c r="BE120">
        <f t="shared" si="207"/>
        <v>0</v>
      </c>
      <c r="BF120">
        <f t="shared" si="207"/>
        <v>0</v>
      </c>
      <c r="BG120">
        <f t="shared" si="207"/>
        <v>0</v>
      </c>
      <c r="BH120">
        <f t="shared" si="207"/>
        <v>0</v>
      </c>
      <c r="BI120">
        <f t="shared" si="207"/>
        <v>0</v>
      </c>
      <c r="BJ120">
        <f t="shared" si="207"/>
        <v>0</v>
      </c>
      <c r="BK120">
        <f t="shared" si="207"/>
        <v>0</v>
      </c>
      <c r="BL120">
        <f t="shared" si="207"/>
        <v>0</v>
      </c>
      <c r="BM120">
        <f t="shared" si="207"/>
        <v>0</v>
      </c>
      <c r="BN120">
        <f t="shared" si="207"/>
        <v>0</v>
      </c>
      <c r="BO120">
        <f t="shared" si="207"/>
        <v>0</v>
      </c>
      <c r="BP120">
        <f t="shared" si="207"/>
        <v>0</v>
      </c>
      <c r="BQ120">
        <f t="shared" si="207"/>
        <v>0</v>
      </c>
      <c r="BR120">
        <f t="shared" si="207"/>
        <v>0</v>
      </c>
      <c r="BS120">
        <f t="shared" si="207"/>
        <v>0</v>
      </c>
      <c r="BT120">
        <f t="shared" si="207"/>
        <v>0</v>
      </c>
      <c r="BU120">
        <f t="shared" si="207"/>
        <v>0</v>
      </c>
      <c r="BV120">
        <f t="shared" si="207"/>
        <v>0</v>
      </c>
      <c r="BW120">
        <f t="shared" si="207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0.8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0.4</v>
      </c>
      <c r="J121">
        <v>0</v>
      </c>
      <c r="K121">
        <v>0.6</v>
      </c>
      <c r="L121">
        <v>0.2</v>
      </c>
      <c r="M121">
        <v>0</v>
      </c>
      <c r="N121">
        <v>1.4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2.5</v>
      </c>
      <c r="W121">
        <v>0</v>
      </c>
      <c r="X121">
        <v>0.4</v>
      </c>
      <c r="Y121">
        <v>1</v>
      </c>
      <c r="Z121">
        <v>0</v>
      </c>
      <c r="AA121">
        <v>0.7</v>
      </c>
      <c r="AB121">
        <v>0.7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0.1</v>
      </c>
      <c r="AK121">
        <v>0</v>
      </c>
      <c r="AM121" s="10"/>
      <c r="AN121">
        <v>18</v>
      </c>
      <c r="AO121">
        <f t="shared" ref="AO121:BW121" si="208">C239+C240</f>
        <v>0</v>
      </c>
      <c r="AP121">
        <f t="shared" si="208"/>
        <v>0</v>
      </c>
      <c r="AQ121">
        <f t="shared" si="208"/>
        <v>0</v>
      </c>
      <c r="AR121">
        <f t="shared" si="208"/>
        <v>0</v>
      </c>
      <c r="AS121">
        <f t="shared" si="208"/>
        <v>0</v>
      </c>
      <c r="AT121">
        <f t="shared" si="208"/>
        <v>0</v>
      </c>
      <c r="AU121">
        <f t="shared" si="208"/>
        <v>0</v>
      </c>
      <c r="AV121">
        <f t="shared" si="208"/>
        <v>0</v>
      </c>
      <c r="AW121">
        <f t="shared" si="208"/>
        <v>0</v>
      </c>
      <c r="AX121">
        <f t="shared" si="208"/>
        <v>0</v>
      </c>
      <c r="AY121">
        <f t="shared" si="208"/>
        <v>0</v>
      </c>
      <c r="AZ121">
        <f t="shared" si="208"/>
        <v>0</v>
      </c>
      <c r="BA121">
        <f t="shared" si="208"/>
        <v>0</v>
      </c>
      <c r="BB121">
        <f t="shared" si="208"/>
        <v>0</v>
      </c>
      <c r="BC121">
        <f t="shared" si="208"/>
        <v>0</v>
      </c>
      <c r="BD121">
        <f t="shared" si="208"/>
        <v>0</v>
      </c>
      <c r="BE121">
        <f t="shared" si="208"/>
        <v>0</v>
      </c>
      <c r="BF121">
        <f t="shared" si="208"/>
        <v>0</v>
      </c>
      <c r="BG121">
        <f t="shared" si="208"/>
        <v>0</v>
      </c>
      <c r="BH121">
        <f t="shared" si="208"/>
        <v>0</v>
      </c>
      <c r="BI121">
        <f t="shared" si="208"/>
        <v>0</v>
      </c>
      <c r="BJ121">
        <f t="shared" si="208"/>
        <v>0</v>
      </c>
      <c r="BK121">
        <f t="shared" si="208"/>
        <v>0</v>
      </c>
      <c r="BL121">
        <f t="shared" si="208"/>
        <v>0</v>
      </c>
      <c r="BM121">
        <f t="shared" si="208"/>
        <v>0</v>
      </c>
      <c r="BN121">
        <f t="shared" si="208"/>
        <v>0</v>
      </c>
      <c r="BO121">
        <f t="shared" si="208"/>
        <v>0</v>
      </c>
      <c r="BP121">
        <f t="shared" si="208"/>
        <v>0</v>
      </c>
      <c r="BQ121">
        <f t="shared" si="208"/>
        <v>0</v>
      </c>
      <c r="BR121">
        <f t="shared" si="208"/>
        <v>0</v>
      </c>
      <c r="BS121">
        <f t="shared" si="208"/>
        <v>0</v>
      </c>
      <c r="BT121">
        <f t="shared" si="208"/>
        <v>0</v>
      </c>
      <c r="BU121">
        <f t="shared" si="208"/>
        <v>0</v>
      </c>
      <c r="BV121">
        <f t="shared" si="208"/>
        <v>0</v>
      </c>
      <c r="BW121">
        <f t="shared" si="208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0.8</v>
      </c>
      <c r="L122">
        <v>1</v>
      </c>
      <c r="M122">
        <v>0</v>
      </c>
      <c r="N122">
        <v>1.5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2.4</v>
      </c>
      <c r="Y122">
        <v>0.2</v>
      </c>
      <c r="Z122">
        <v>0</v>
      </c>
      <c r="AA122">
        <v>0.3</v>
      </c>
      <c r="AB122">
        <v>11.5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</v>
      </c>
      <c r="AI122">
        <v>0</v>
      </c>
      <c r="AJ122">
        <v>0.9</v>
      </c>
      <c r="AK122">
        <v>0</v>
      </c>
      <c r="AM122" s="10"/>
      <c r="AN122">
        <v>24</v>
      </c>
      <c r="AO122">
        <f t="shared" ref="AO122:BW122" si="209">C241+C242</f>
        <v>0</v>
      </c>
      <c r="AP122">
        <f t="shared" si="209"/>
        <v>0</v>
      </c>
      <c r="AQ122">
        <f t="shared" si="209"/>
        <v>0</v>
      </c>
      <c r="AR122">
        <f t="shared" si="209"/>
        <v>0</v>
      </c>
      <c r="AS122">
        <f t="shared" si="209"/>
        <v>0</v>
      </c>
      <c r="AT122">
        <f t="shared" si="209"/>
        <v>0</v>
      </c>
      <c r="AU122">
        <f t="shared" si="209"/>
        <v>0</v>
      </c>
      <c r="AV122">
        <f t="shared" si="209"/>
        <v>0</v>
      </c>
      <c r="AW122">
        <f t="shared" si="209"/>
        <v>0</v>
      </c>
      <c r="AX122">
        <f t="shared" si="209"/>
        <v>0</v>
      </c>
      <c r="AY122">
        <f t="shared" si="209"/>
        <v>0</v>
      </c>
      <c r="AZ122">
        <f t="shared" si="209"/>
        <v>0</v>
      </c>
      <c r="BA122">
        <f t="shared" si="209"/>
        <v>0</v>
      </c>
      <c r="BB122">
        <f t="shared" si="209"/>
        <v>0</v>
      </c>
      <c r="BC122">
        <f t="shared" si="209"/>
        <v>0</v>
      </c>
      <c r="BD122">
        <f t="shared" si="209"/>
        <v>0</v>
      </c>
      <c r="BE122">
        <f t="shared" si="209"/>
        <v>0</v>
      </c>
      <c r="BF122">
        <f t="shared" si="209"/>
        <v>0</v>
      </c>
      <c r="BG122">
        <f t="shared" si="209"/>
        <v>0</v>
      </c>
      <c r="BH122">
        <f t="shared" si="209"/>
        <v>0</v>
      </c>
      <c r="BI122">
        <f t="shared" si="209"/>
        <v>0</v>
      </c>
      <c r="BJ122">
        <f t="shared" si="209"/>
        <v>0</v>
      </c>
      <c r="BK122">
        <f t="shared" si="209"/>
        <v>0</v>
      </c>
      <c r="BL122">
        <f t="shared" si="209"/>
        <v>0</v>
      </c>
      <c r="BM122">
        <f t="shared" si="209"/>
        <v>0</v>
      </c>
      <c r="BN122">
        <f t="shared" si="209"/>
        <v>0</v>
      </c>
      <c r="BO122">
        <f t="shared" si="209"/>
        <v>0</v>
      </c>
      <c r="BP122">
        <f t="shared" si="209"/>
        <v>0</v>
      </c>
      <c r="BQ122">
        <f t="shared" si="209"/>
        <v>0</v>
      </c>
      <c r="BR122">
        <f t="shared" si="209"/>
        <v>0</v>
      </c>
      <c r="BS122">
        <f t="shared" si="209"/>
        <v>0</v>
      </c>
      <c r="BT122">
        <f t="shared" si="209"/>
        <v>0</v>
      </c>
      <c r="BU122">
        <f t="shared" si="209"/>
        <v>0</v>
      </c>
      <c r="BV122">
        <f t="shared" si="209"/>
        <v>0</v>
      </c>
      <c r="BW122">
        <f t="shared" si="209"/>
        <v>0</v>
      </c>
      <c r="BX122" s="1"/>
      <c r="DJ122" s="1"/>
      <c r="DK122" s="1"/>
    </row>
    <row r="123" spans="1:115" x14ac:dyDescent="0.25">
      <c r="A123" s="8">
        <v>43662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0.4</v>
      </c>
      <c r="Z123">
        <v>0</v>
      </c>
      <c r="AA123">
        <v>0</v>
      </c>
      <c r="AB123">
        <v>1.5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</v>
      </c>
      <c r="AI123">
        <v>0</v>
      </c>
      <c r="AJ123">
        <v>0</v>
      </c>
      <c r="AK123">
        <v>0</v>
      </c>
      <c r="AM123" s="4"/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0.4</v>
      </c>
      <c r="U124">
        <v>0</v>
      </c>
      <c r="V124">
        <v>1.5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5"/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</v>
      </c>
      <c r="L125">
        <v>1.6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2.2000000000000002</v>
      </c>
      <c r="U125">
        <v>0</v>
      </c>
      <c r="V125">
        <v>0.5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0.2</v>
      </c>
      <c r="AK125">
        <v>0</v>
      </c>
      <c r="AM125" s="5"/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0.6</v>
      </c>
      <c r="J126">
        <v>0</v>
      </c>
      <c r="K126">
        <v>1.4</v>
      </c>
      <c r="L126">
        <v>0.2</v>
      </c>
      <c r="M126">
        <v>0</v>
      </c>
      <c r="N126">
        <v>0.2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2.2000000000000002</v>
      </c>
      <c r="Z126">
        <v>0</v>
      </c>
      <c r="AA126">
        <v>0.4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6</v>
      </c>
      <c r="AK126">
        <v>0</v>
      </c>
      <c r="AM126" s="5"/>
      <c r="BX126" s="1"/>
      <c r="DJ126" s="1"/>
      <c r="DK126" s="1"/>
    </row>
    <row r="127" spans="1:115" x14ac:dyDescent="0.25">
      <c r="A127" s="8"/>
      <c r="B127">
        <v>15</v>
      </c>
      <c r="C127">
        <v>0.5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0.4</v>
      </c>
      <c r="M127">
        <v>0</v>
      </c>
      <c r="N127">
        <v>0.8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5.6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1.8</v>
      </c>
      <c r="AJ127">
        <v>0.4</v>
      </c>
      <c r="AK127">
        <v>0</v>
      </c>
    </row>
    <row r="128" spans="1:115" x14ac:dyDescent="0.25">
      <c r="A128" s="8"/>
      <c r="B128">
        <v>18</v>
      </c>
      <c r="C128">
        <v>0.3</v>
      </c>
      <c r="D128">
        <v>0</v>
      </c>
      <c r="E128">
        <v>0</v>
      </c>
      <c r="F128">
        <v>0</v>
      </c>
      <c r="G128">
        <v>0.2</v>
      </c>
      <c r="H128">
        <v>0</v>
      </c>
      <c r="I128">
        <v>0</v>
      </c>
      <c r="J128">
        <v>0</v>
      </c>
      <c r="K128">
        <v>2.6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2.2000000000000002</v>
      </c>
      <c r="Z128">
        <v>0</v>
      </c>
      <c r="AA128">
        <v>0.4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0.2</v>
      </c>
      <c r="AJ128">
        <v>4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3.4</v>
      </c>
      <c r="Z129">
        <v>0</v>
      </c>
      <c r="AA129">
        <v>0.3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0.6</v>
      </c>
      <c r="AI129">
        <v>1</v>
      </c>
      <c r="AJ129">
        <v>3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9.5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</v>
      </c>
      <c r="AJ130">
        <v>0</v>
      </c>
      <c r="AK130">
        <v>0</v>
      </c>
    </row>
    <row r="131" spans="1:37" x14ac:dyDescent="0.25">
      <c r="A131" s="8">
        <v>43663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</v>
      </c>
      <c r="AH131">
        <v>0</v>
      </c>
      <c r="AI131">
        <v>0.2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6.6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1.6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0</v>
      </c>
      <c r="V135">
        <v>3.2</v>
      </c>
      <c r="W135">
        <v>0.8</v>
      </c>
      <c r="X135">
        <v>0.2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</v>
      </c>
      <c r="U136">
        <v>0</v>
      </c>
      <c r="V136">
        <v>1.5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7.2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43664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8">
        <v>43665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8">
        <v>43666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8">
        <v>43667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8">
        <v>43668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8">
        <v>43669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43670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43671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43672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43673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43674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43675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43676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3"/>
    </row>
    <row r="244" spans="1:37" x14ac:dyDescent="0.25">
      <c r="A244" s="3"/>
    </row>
    <row r="245" spans="1:37" x14ac:dyDescent="0.25">
      <c r="A245" s="3"/>
    </row>
    <row r="246" spans="1:37" x14ac:dyDescent="0.25">
      <c r="A246" s="3"/>
    </row>
    <row r="247" spans="1:37" x14ac:dyDescent="0.25">
      <c r="A247" s="3"/>
    </row>
    <row r="248" spans="1:37" x14ac:dyDescent="0.25">
      <c r="A248" s="3"/>
    </row>
    <row r="249" spans="1:37" x14ac:dyDescent="0.25">
      <c r="A249" s="3"/>
    </row>
    <row r="250" spans="1:37" x14ac:dyDescent="0.25">
      <c r="A250" s="3"/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4">
    <mergeCell ref="A235:A242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U266"/>
  <sheetViews>
    <sheetView topLeftCell="EB12" workbookViewId="0">
      <selection activeCell="DM3" sqref="DM3:EU33"/>
    </sheetView>
  </sheetViews>
  <sheetFormatPr defaultRowHeight="15" x14ac:dyDescent="0.25"/>
  <cols>
    <col min="38" max="38" width="9.140625" style="1"/>
  </cols>
  <sheetData>
    <row r="1" spans="1:151" x14ac:dyDescent="0.25">
      <c r="C1" s="7" t="s">
        <v>36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O1" s="7" t="s">
        <v>37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"/>
      <c r="CA1" s="7" t="s">
        <v>38</v>
      </c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"/>
      <c r="DK1" s="1"/>
      <c r="DM1" s="7" t="s">
        <v>39</v>
      </c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</row>
    <row r="2" spans="1:151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O2" t="s">
        <v>1</v>
      </c>
      <c r="AP2" t="s">
        <v>2</v>
      </c>
      <c r="AQ2" t="s">
        <v>3</v>
      </c>
      <c r="AR2" t="s">
        <v>4</v>
      </c>
      <c r="AS2" t="s">
        <v>5</v>
      </c>
      <c r="AT2" t="s">
        <v>6</v>
      </c>
      <c r="AU2" t="s">
        <v>7</v>
      </c>
      <c r="AV2" t="s">
        <v>8</v>
      </c>
      <c r="AW2" t="s">
        <v>9</v>
      </c>
      <c r="AX2" t="s">
        <v>10</v>
      </c>
      <c r="AY2" t="s">
        <v>11</v>
      </c>
      <c r="AZ2" t="s">
        <v>12</v>
      </c>
      <c r="BA2" t="s">
        <v>13</v>
      </c>
      <c r="BB2" t="s">
        <v>14</v>
      </c>
      <c r="BC2" t="s">
        <v>15</v>
      </c>
      <c r="BD2" t="s">
        <v>16</v>
      </c>
      <c r="BE2" t="s">
        <v>17</v>
      </c>
      <c r="BF2" t="s">
        <v>18</v>
      </c>
      <c r="BG2" t="s">
        <v>19</v>
      </c>
      <c r="BH2" t="s">
        <v>20</v>
      </c>
      <c r="BI2" t="s">
        <v>21</v>
      </c>
      <c r="BJ2" t="s">
        <v>22</v>
      </c>
      <c r="BK2" t="s">
        <v>23</v>
      </c>
      <c r="BL2" t="s">
        <v>24</v>
      </c>
      <c r="BM2" t="s">
        <v>25</v>
      </c>
      <c r="BN2" t="s">
        <v>26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33</v>
      </c>
      <c r="BV2" t="s">
        <v>34</v>
      </c>
      <c r="BW2" t="s">
        <v>35</v>
      </c>
      <c r="BX2" s="1"/>
      <c r="CA2" t="s">
        <v>1</v>
      </c>
      <c r="CB2" t="s">
        <v>2</v>
      </c>
      <c r="CC2" t="s">
        <v>3</v>
      </c>
      <c r="CD2" t="s">
        <v>4</v>
      </c>
      <c r="CE2" t="s">
        <v>5</v>
      </c>
      <c r="CF2" t="s">
        <v>6</v>
      </c>
      <c r="CG2" t="s">
        <v>7</v>
      </c>
      <c r="CH2" t="s">
        <v>8</v>
      </c>
      <c r="CI2" t="s">
        <v>9</v>
      </c>
      <c r="CJ2" t="s">
        <v>10</v>
      </c>
      <c r="CK2" t="s">
        <v>11</v>
      </c>
      <c r="CL2" t="s">
        <v>12</v>
      </c>
      <c r="CM2" t="s">
        <v>13</v>
      </c>
      <c r="CN2" t="s">
        <v>14</v>
      </c>
      <c r="CO2" t="s">
        <v>15</v>
      </c>
      <c r="CP2" t="s">
        <v>16</v>
      </c>
      <c r="CQ2" t="s">
        <v>17</v>
      </c>
      <c r="CR2" t="s">
        <v>18</v>
      </c>
      <c r="CS2" t="s">
        <v>19</v>
      </c>
      <c r="CT2" t="s">
        <v>20</v>
      </c>
      <c r="CU2" t="s">
        <v>21</v>
      </c>
      <c r="CV2" t="s">
        <v>22</v>
      </c>
      <c r="CW2" t="s">
        <v>23</v>
      </c>
      <c r="CX2" t="s">
        <v>24</v>
      </c>
      <c r="CY2" t="s">
        <v>25</v>
      </c>
      <c r="CZ2" t="s">
        <v>26</v>
      </c>
      <c r="DA2" t="s">
        <v>27</v>
      </c>
      <c r="DB2" t="s">
        <v>28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s="1"/>
      <c r="DK2" s="1"/>
      <c r="DM2" t="s">
        <v>1</v>
      </c>
      <c r="DN2" t="s">
        <v>2</v>
      </c>
      <c r="DO2" t="s">
        <v>3</v>
      </c>
      <c r="DP2" t="s">
        <v>4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X2" t="s">
        <v>12</v>
      </c>
      <c r="DY2" t="s">
        <v>13</v>
      </c>
      <c r="DZ2" t="s">
        <v>14</v>
      </c>
      <c r="EA2" t="s">
        <v>15</v>
      </c>
      <c r="EB2" t="s">
        <v>16</v>
      </c>
      <c r="EC2" t="s">
        <v>17</v>
      </c>
      <c r="ED2" t="s">
        <v>18</v>
      </c>
      <c r="EE2" t="s">
        <v>19</v>
      </c>
      <c r="EF2" t="s">
        <v>20</v>
      </c>
      <c r="EG2" t="s">
        <v>21</v>
      </c>
      <c r="EH2" t="s">
        <v>22</v>
      </c>
      <c r="EI2" t="s">
        <v>23</v>
      </c>
      <c r="EJ2" t="s">
        <v>24</v>
      </c>
      <c r="EK2" t="s">
        <v>25</v>
      </c>
      <c r="EL2" t="s">
        <v>26</v>
      </c>
      <c r="EM2" t="s">
        <v>27</v>
      </c>
      <c r="EN2" t="s">
        <v>28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</row>
    <row r="3" spans="1:151" x14ac:dyDescent="0.25">
      <c r="A3" s="8">
        <v>43647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M3" s="9">
        <v>42917</v>
      </c>
      <c r="AN3">
        <v>6</v>
      </c>
      <c r="AO3">
        <f t="shared" ref="AO3:BW3" si="0">SUM(C3:C4)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 s="1"/>
      <c r="BY3" s="9">
        <v>42917</v>
      </c>
      <c r="BZ3">
        <v>12</v>
      </c>
      <c r="CA3">
        <f t="shared" ref="CA3:DI3" si="1">SUM(AO3:AO4)</f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 s="1"/>
      <c r="DK3" s="1"/>
      <c r="DL3" s="2">
        <v>42917</v>
      </c>
      <c r="DM3">
        <f t="shared" ref="DM3:EU3" si="2">SUM(CA3:CA4)</f>
        <v>0</v>
      </c>
      <c r="DN3">
        <f t="shared" si="2"/>
        <v>0</v>
      </c>
      <c r="DO3">
        <f t="shared" si="2"/>
        <v>0</v>
      </c>
      <c r="DP3">
        <f t="shared" si="2"/>
        <v>0</v>
      </c>
      <c r="DQ3">
        <f t="shared" si="2"/>
        <v>0</v>
      </c>
      <c r="DR3">
        <f t="shared" si="2"/>
        <v>0</v>
      </c>
      <c r="DS3">
        <f t="shared" si="2"/>
        <v>0</v>
      </c>
      <c r="DT3">
        <f t="shared" si="2"/>
        <v>0</v>
      </c>
      <c r="DU3">
        <f t="shared" si="2"/>
        <v>0</v>
      </c>
      <c r="DV3">
        <f t="shared" si="2"/>
        <v>0</v>
      </c>
      <c r="DW3">
        <f t="shared" si="2"/>
        <v>0</v>
      </c>
      <c r="DX3">
        <f t="shared" si="2"/>
        <v>0</v>
      </c>
      <c r="DY3">
        <f t="shared" si="2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</row>
    <row r="4" spans="1:151" x14ac:dyDescent="0.25">
      <c r="A4" s="8"/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M4" s="10"/>
      <c r="AN4">
        <v>12</v>
      </c>
      <c r="AO4">
        <f t="shared" ref="AO4:BW4" si="3">SUM(C5:C6)</f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 s="1"/>
      <c r="BY4" s="10"/>
      <c r="BZ4">
        <v>24</v>
      </c>
      <c r="CA4">
        <f t="shared" ref="CA4:DI4" si="4">SUM(AO5:AO6)</f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 s="1"/>
      <c r="DK4" s="1"/>
      <c r="DL4" s="2">
        <v>42918</v>
      </c>
      <c r="DM4">
        <f t="shared" ref="DM4:EU4" si="5">SUM(CA5:CA6)</f>
        <v>0</v>
      </c>
      <c r="DN4">
        <f t="shared" si="5"/>
        <v>0</v>
      </c>
      <c r="DO4">
        <f t="shared" si="5"/>
        <v>0</v>
      </c>
      <c r="DP4">
        <f t="shared" si="5"/>
        <v>0</v>
      </c>
      <c r="DQ4">
        <f t="shared" si="5"/>
        <v>0</v>
      </c>
      <c r="DR4">
        <f t="shared" si="5"/>
        <v>0</v>
      </c>
      <c r="DS4">
        <f t="shared" si="5"/>
        <v>0</v>
      </c>
      <c r="DT4">
        <f t="shared" si="5"/>
        <v>0</v>
      </c>
      <c r="DU4">
        <f t="shared" si="5"/>
        <v>0</v>
      </c>
      <c r="DV4">
        <f t="shared" si="5"/>
        <v>0</v>
      </c>
      <c r="DW4">
        <f t="shared" si="5"/>
        <v>0</v>
      </c>
      <c r="DX4">
        <f t="shared" si="5"/>
        <v>0</v>
      </c>
      <c r="DY4">
        <f t="shared" si="5"/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</row>
    <row r="5" spans="1:151" x14ac:dyDescent="0.25">
      <c r="A5" s="8"/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 s="10"/>
      <c r="AN5">
        <v>18</v>
      </c>
      <c r="AO5">
        <f t="shared" ref="AO5:BW5" si="6">C7+C8</f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 s="1"/>
      <c r="BY5" s="9">
        <v>42918</v>
      </c>
      <c r="BZ5">
        <v>12</v>
      </c>
      <c r="CA5">
        <f t="shared" ref="CA5:DI5" si="7">AO7+AO8</f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7"/>
        <v>0</v>
      </c>
      <c r="CM5">
        <f t="shared" si="7"/>
        <v>0</v>
      </c>
      <c r="CN5">
        <f t="shared" si="7"/>
        <v>0</v>
      </c>
      <c r="CO5">
        <f t="shared" si="7"/>
        <v>0</v>
      </c>
      <c r="CP5">
        <f t="shared" si="7"/>
        <v>0</v>
      </c>
      <c r="CQ5">
        <f t="shared" si="7"/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 s="1"/>
      <c r="DK5" s="1"/>
      <c r="DL5" s="2">
        <v>42919</v>
      </c>
      <c r="DM5">
        <f t="shared" ref="DM5:EU5" si="8">CA7+CA8</f>
        <v>0</v>
      </c>
      <c r="DN5">
        <f t="shared" si="8"/>
        <v>0</v>
      </c>
      <c r="DO5">
        <f t="shared" si="8"/>
        <v>0</v>
      </c>
      <c r="DP5">
        <f t="shared" si="8"/>
        <v>0</v>
      </c>
      <c r="DQ5">
        <f t="shared" si="8"/>
        <v>0</v>
      </c>
      <c r="DR5">
        <f t="shared" si="8"/>
        <v>0</v>
      </c>
      <c r="DS5">
        <f t="shared" si="8"/>
        <v>0</v>
      </c>
      <c r="DT5">
        <f t="shared" si="8"/>
        <v>0</v>
      </c>
      <c r="DU5">
        <f t="shared" si="8"/>
        <v>0</v>
      </c>
      <c r="DV5">
        <f t="shared" si="8"/>
        <v>0</v>
      </c>
      <c r="DW5">
        <f t="shared" si="8"/>
        <v>0</v>
      </c>
      <c r="DX5">
        <f t="shared" si="8"/>
        <v>0</v>
      </c>
      <c r="DY5">
        <f t="shared" si="8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</row>
    <row r="6" spans="1:151" x14ac:dyDescent="0.25">
      <c r="A6" s="8"/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M6" s="10"/>
      <c r="AN6">
        <v>24</v>
      </c>
      <c r="AO6">
        <f t="shared" ref="AO6:BW6" si="9">C9+C10</f>
        <v>0</v>
      </c>
      <c r="AP6">
        <f t="shared" si="9"/>
        <v>0</v>
      </c>
      <c r="AQ6">
        <f t="shared" si="9"/>
        <v>0</v>
      </c>
      <c r="AR6">
        <f t="shared" si="9"/>
        <v>0</v>
      </c>
      <c r="AS6">
        <f t="shared" si="9"/>
        <v>0</v>
      </c>
      <c r="AT6">
        <f t="shared" si="9"/>
        <v>0</v>
      </c>
      <c r="AU6">
        <f t="shared" si="9"/>
        <v>0</v>
      </c>
      <c r="AV6">
        <f t="shared" si="9"/>
        <v>0</v>
      </c>
      <c r="AW6">
        <f t="shared" si="9"/>
        <v>0</v>
      </c>
      <c r="AX6">
        <f t="shared" si="9"/>
        <v>0</v>
      </c>
      <c r="AY6">
        <f t="shared" si="9"/>
        <v>0</v>
      </c>
      <c r="AZ6">
        <f t="shared" si="9"/>
        <v>0</v>
      </c>
      <c r="BA6">
        <f t="shared" si="9"/>
        <v>0</v>
      </c>
      <c r="BB6">
        <f t="shared" si="9"/>
        <v>0</v>
      </c>
      <c r="BC6">
        <f t="shared" si="9"/>
        <v>0</v>
      </c>
      <c r="BD6">
        <f t="shared" si="9"/>
        <v>0</v>
      </c>
      <c r="BE6">
        <f t="shared" si="9"/>
        <v>0</v>
      </c>
      <c r="BF6">
        <f t="shared" si="9"/>
        <v>0</v>
      </c>
      <c r="BG6">
        <f t="shared" si="9"/>
        <v>0</v>
      </c>
      <c r="BH6">
        <f t="shared" si="9"/>
        <v>0</v>
      </c>
      <c r="BI6">
        <f t="shared" si="9"/>
        <v>0</v>
      </c>
      <c r="BJ6">
        <f t="shared" si="9"/>
        <v>0</v>
      </c>
      <c r="BK6">
        <f t="shared" si="9"/>
        <v>0</v>
      </c>
      <c r="BL6">
        <f t="shared" si="9"/>
        <v>0</v>
      </c>
      <c r="BM6">
        <f t="shared" si="9"/>
        <v>0</v>
      </c>
      <c r="BN6">
        <f t="shared" si="9"/>
        <v>0</v>
      </c>
      <c r="BO6">
        <f t="shared" si="9"/>
        <v>0</v>
      </c>
      <c r="BP6">
        <f t="shared" si="9"/>
        <v>0</v>
      </c>
      <c r="BQ6">
        <f t="shared" si="9"/>
        <v>0</v>
      </c>
      <c r="BR6">
        <f t="shared" si="9"/>
        <v>0</v>
      </c>
      <c r="BS6">
        <f t="shared" si="9"/>
        <v>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 s="1"/>
      <c r="BY6" s="10"/>
      <c r="BZ6">
        <v>24</v>
      </c>
      <c r="CA6">
        <f t="shared" ref="CA6:DI6" si="10">AO9+AO10</f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 s="1"/>
      <c r="DK6" s="1"/>
      <c r="DL6" s="2">
        <v>42920</v>
      </c>
      <c r="DM6">
        <f t="shared" ref="DM6:EU6" si="11">CA9+CA10</f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1"/>
        <v>0</v>
      </c>
      <c r="EA6">
        <f t="shared" si="11"/>
        <v>0</v>
      </c>
      <c r="EB6">
        <f t="shared" si="11"/>
        <v>0</v>
      </c>
      <c r="EC6">
        <f t="shared" si="11"/>
        <v>0</v>
      </c>
      <c r="ED6">
        <f t="shared" si="11"/>
        <v>0</v>
      </c>
      <c r="EE6">
        <f t="shared" si="11"/>
        <v>0</v>
      </c>
      <c r="EF6">
        <f t="shared" si="11"/>
        <v>0</v>
      </c>
      <c r="EG6">
        <f t="shared" si="11"/>
        <v>0</v>
      </c>
      <c r="EH6">
        <f t="shared" si="11"/>
        <v>0</v>
      </c>
      <c r="EI6">
        <f t="shared" si="11"/>
        <v>0</v>
      </c>
      <c r="EJ6">
        <f t="shared" si="11"/>
        <v>0</v>
      </c>
      <c r="EK6">
        <f t="shared" si="11"/>
        <v>0</v>
      </c>
      <c r="EL6">
        <f t="shared" si="11"/>
        <v>0</v>
      </c>
      <c r="EM6">
        <f t="shared" si="11"/>
        <v>0</v>
      </c>
      <c r="EN6">
        <f t="shared" si="11"/>
        <v>0</v>
      </c>
      <c r="EO6">
        <f t="shared" si="11"/>
        <v>0</v>
      </c>
      <c r="EP6">
        <f t="shared" si="11"/>
        <v>0</v>
      </c>
      <c r="EQ6">
        <f t="shared" si="11"/>
        <v>0</v>
      </c>
      <c r="ER6">
        <f t="shared" si="11"/>
        <v>0</v>
      </c>
      <c r="ES6">
        <f t="shared" si="11"/>
        <v>0</v>
      </c>
      <c r="ET6">
        <f t="shared" si="11"/>
        <v>0</v>
      </c>
      <c r="EU6">
        <f t="shared" si="11"/>
        <v>0</v>
      </c>
    </row>
    <row r="7" spans="1:151" x14ac:dyDescent="0.25">
      <c r="A7" s="8"/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M7" s="9">
        <v>42918</v>
      </c>
      <c r="AN7">
        <v>6</v>
      </c>
      <c r="AO7">
        <f t="shared" ref="AO7:BW7" si="12">C11+C12</f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0</v>
      </c>
      <c r="BS7">
        <f t="shared" si="12"/>
        <v>0</v>
      </c>
      <c r="BT7">
        <f t="shared" si="12"/>
        <v>0</v>
      </c>
      <c r="BU7">
        <f t="shared" si="12"/>
        <v>0</v>
      </c>
      <c r="BV7">
        <f t="shared" si="12"/>
        <v>0</v>
      </c>
      <c r="BW7">
        <f t="shared" si="12"/>
        <v>0</v>
      </c>
      <c r="BX7" s="1"/>
      <c r="BY7" s="9">
        <v>42919</v>
      </c>
      <c r="BZ7">
        <v>12</v>
      </c>
      <c r="CA7">
        <f t="shared" ref="CA7:DI7" si="13">AO11+AO12</f>
        <v>0</v>
      </c>
      <c r="CB7">
        <f t="shared" si="13"/>
        <v>0</v>
      </c>
      <c r="CC7">
        <f t="shared" si="13"/>
        <v>0</v>
      </c>
      <c r="CD7">
        <f t="shared" si="13"/>
        <v>0</v>
      </c>
      <c r="CE7">
        <f t="shared" si="13"/>
        <v>0</v>
      </c>
      <c r="CF7">
        <f t="shared" si="13"/>
        <v>0</v>
      </c>
      <c r="CG7">
        <f t="shared" si="13"/>
        <v>0</v>
      </c>
      <c r="CH7">
        <f t="shared" si="13"/>
        <v>0</v>
      </c>
      <c r="CI7">
        <f t="shared" si="13"/>
        <v>0</v>
      </c>
      <c r="CJ7">
        <f t="shared" si="13"/>
        <v>0</v>
      </c>
      <c r="CK7">
        <f t="shared" si="13"/>
        <v>0</v>
      </c>
      <c r="CL7">
        <f t="shared" si="13"/>
        <v>0</v>
      </c>
      <c r="CM7">
        <f t="shared" si="13"/>
        <v>0</v>
      </c>
      <c r="CN7">
        <f t="shared" si="13"/>
        <v>0</v>
      </c>
      <c r="CO7">
        <f t="shared" si="13"/>
        <v>0</v>
      </c>
      <c r="CP7">
        <f t="shared" si="13"/>
        <v>0</v>
      </c>
      <c r="CQ7">
        <f t="shared" si="13"/>
        <v>0</v>
      </c>
      <c r="CR7">
        <f t="shared" si="13"/>
        <v>0</v>
      </c>
      <c r="CS7">
        <f t="shared" si="13"/>
        <v>0</v>
      </c>
      <c r="CT7">
        <f t="shared" si="13"/>
        <v>0</v>
      </c>
      <c r="CU7">
        <f t="shared" si="13"/>
        <v>0</v>
      </c>
      <c r="CV7">
        <f t="shared" si="13"/>
        <v>0</v>
      </c>
      <c r="CW7">
        <f t="shared" si="13"/>
        <v>0</v>
      </c>
      <c r="CX7">
        <f t="shared" si="13"/>
        <v>0</v>
      </c>
      <c r="CY7">
        <f t="shared" si="13"/>
        <v>0</v>
      </c>
      <c r="CZ7">
        <f t="shared" si="13"/>
        <v>0</v>
      </c>
      <c r="DA7">
        <f t="shared" si="13"/>
        <v>0</v>
      </c>
      <c r="DB7">
        <f t="shared" si="13"/>
        <v>0</v>
      </c>
      <c r="DC7">
        <f t="shared" si="13"/>
        <v>0</v>
      </c>
      <c r="DD7">
        <f t="shared" si="13"/>
        <v>0</v>
      </c>
      <c r="DE7">
        <f t="shared" si="13"/>
        <v>0</v>
      </c>
      <c r="DF7">
        <f t="shared" si="13"/>
        <v>0</v>
      </c>
      <c r="DG7">
        <f t="shared" si="13"/>
        <v>0</v>
      </c>
      <c r="DH7">
        <f t="shared" si="13"/>
        <v>0</v>
      </c>
      <c r="DI7">
        <f t="shared" si="13"/>
        <v>0</v>
      </c>
      <c r="DJ7" s="1"/>
      <c r="DK7" s="1"/>
      <c r="DL7" s="2">
        <v>42921</v>
      </c>
      <c r="DM7">
        <f t="shared" ref="DM7:EU7" si="14">CA11+CA12</f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0</v>
      </c>
      <c r="EJ7">
        <f t="shared" si="14"/>
        <v>0</v>
      </c>
      <c r="EK7">
        <f t="shared" si="14"/>
        <v>0</v>
      </c>
      <c r="EL7">
        <f t="shared" si="14"/>
        <v>0</v>
      </c>
      <c r="EM7">
        <f t="shared" si="14"/>
        <v>0</v>
      </c>
      <c r="EN7">
        <f t="shared" si="14"/>
        <v>0</v>
      </c>
      <c r="EO7">
        <f t="shared" si="14"/>
        <v>0</v>
      </c>
      <c r="EP7">
        <f t="shared" si="14"/>
        <v>0</v>
      </c>
      <c r="EQ7">
        <f t="shared" si="14"/>
        <v>0</v>
      </c>
      <c r="ER7">
        <f t="shared" si="14"/>
        <v>0</v>
      </c>
      <c r="ES7">
        <f t="shared" si="14"/>
        <v>0</v>
      </c>
      <c r="ET7">
        <f t="shared" si="14"/>
        <v>0</v>
      </c>
      <c r="EU7">
        <f t="shared" si="14"/>
        <v>0</v>
      </c>
    </row>
    <row r="8" spans="1:151" x14ac:dyDescent="0.25">
      <c r="A8" s="8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M8" s="10"/>
      <c r="AN8">
        <v>12</v>
      </c>
      <c r="AO8">
        <f t="shared" ref="AO8:BW8" si="15">C13+C14</f>
        <v>0</v>
      </c>
      <c r="AP8">
        <f t="shared" si="15"/>
        <v>0</v>
      </c>
      <c r="AQ8">
        <f t="shared" si="15"/>
        <v>0</v>
      </c>
      <c r="AR8">
        <f t="shared" si="15"/>
        <v>0</v>
      </c>
      <c r="AS8">
        <f t="shared" si="15"/>
        <v>0</v>
      </c>
      <c r="AT8">
        <f t="shared" si="15"/>
        <v>0</v>
      </c>
      <c r="AU8">
        <f t="shared" si="15"/>
        <v>0</v>
      </c>
      <c r="AV8">
        <f t="shared" si="15"/>
        <v>0</v>
      </c>
      <c r="AW8">
        <f t="shared" si="15"/>
        <v>0</v>
      </c>
      <c r="AX8">
        <f t="shared" si="15"/>
        <v>0</v>
      </c>
      <c r="AY8">
        <f t="shared" si="15"/>
        <v>0</v>
      </c>
      <c r="AZ8">
        <f t="shared" si="15"/>
        <v>0</v>
      </c>
      <c r="BA8">
        <f t="shared" si="15"/>
        <v>0</v>
      </c>
      <c r="BB8">
        <f t="shared" si="15"/>
        <v>0</v>
      </c>
      <c r="BC8">
        <f t="shared" si="15"/>
        <v>0</v>
      </c>
      <c r="BD8">
        <f t="shared" si="15"/>
        <v>0</v>
      </c>
      <c r="BE8">
        <f t="shared" si="15"/>
        <v>0</v>
      </c>
      <c r="BF8">
        <f t="shared" si="15"/>
        <v>0</v>
      </c>
      <c r="BG8">
        <f t="shared" si="15"/>
        <v>0</v>
      </c>
      <c r="BH8">
        <f t="shared" si="15"/>
        <v>0</v>
      </c>
      <c r="BI8">
        <f t="shared" si="15"/>
        <v>0</v>
      </c>
      <c r="BJ8">
        <f t="shared" si="15"/>
        <v>0</v>
      </c>
      <c r="BK8">
        <f t="shared" si="15"/>
        <v>0</v>
      </c>
      <c r="BL8">
        <f t="shared" si="15"/>
        <v>0</v>
      </c>
      <c r="BM8">
        <f t="shared" si="15"/>
        <v>0</v>
      </c>
      <c r="BN8">
        <f t="shared" si="15"/>
        <v>0</v>
      </c>
      <c r="BO8">
        <f t="shared" si="15"/>
        <v>0</v>
      </c>
      <c r="BP8">
        <f t="shared" si="15"/>
        <v>0</v>
      </c>
      <c r="BQ8">
        <f t="shared" si="15"/>
        <v>0</v>
      </c>
      <c r="BR8">
        <f t="shared" si="15"/>
        <v>0</v>
      </c>
      <c r="BS8">
        <f t="shared" si="15"/>
        <v>0</v>
      </c>
      <c r="BT8">
        <f t="shared" si="15"/>
        <v>0</v>
      </c>
      <c r="BU8">
        <f t="shared" si="15"/>
        <v>0</v>
      </c>
      <c r="BV8">
        <f t="shared" si="15"/>
        <v>0</v>
      </c>
      <c r="BW8">
        <f t="shared" si="15"/>
        <v>0</v>
      </c>
      <c r="BX8" s="1"/>
      <c r="BY8" s="10"/>
      <c r="BZ8">
        <v>24</v>
      </c>
      <c r="CA8">
        <f t="shared" ref="CA8:DI8" si="16">AO13+AO14</f>
        <v>0</v>
      </c>
      <c r="CB8">
        <f t="shared" si="16"/>
        <v>0</v>
      </c>
      <c r="CC8">
        <f t="shared" si="16"/>
        <v>0</v>
      </c>
      <c r="CD8">
        <f t="shared" si="16"/>
        <v>0</v>
      </c>
      <c r="CE8">
        <f t="shared" si="16"/>
        <v>0</v>
      </c>
      <c r="CF8">
        <f t="shared" si="16"/>
        <v>0</v>
      </c>
      <c r="CG8">
        <f t="shared" si="16"/>
        <v>0</v>
      </c>
      <c r="CH8">
        <f t="shared" si="16"/>
        <v>0</v>
      </c>
      <c r="CI8">
        <f t="shared" si="16"/>
        <v>0</v>
      </c>
      <c r="CJ8">
        <f t="shared" si="16"/>
        <v>0</v>
      </c>
      <c r="CK8">
        <f t="shared" si="16"/>
        <v>0</v>
      </c>
      <c r="CL8">
        <f t="shared" si="16"/>
        <v>0</v>
      </c>
      <c r="CM8">
        <f t="shared" si="16"/>
        <v>0</v>
      </c>
      <c r="CN8">
        <f t="shared" si="16"/>
        <v>0</v>
      </c>
      <c r="CO8">
        <f t="shared" si="16"/>
        <v>0</v>
      </c>
      <c r="CP8">
        <f t="shared" si="16"/>
        <v>0</v>
      </c>
      <c r="CQ8">
        <f t="shared" si="16"/>
        <v>0</v>
      </c>
      <c r="CR8">
        <f t="shared" si="16"/>
        <v>0</v>
      </c>
      <c r="CS8">
        <f t="shared" si="16"/>
        <v>0</v>
      </c>
      <c r="CT8">
        <f t="shared" si="16"/>
        <v>0</v>
      </c>
      <c r="CU8">
        <f t="shared" si="16"/>
        <v>0</v>
      </c>
      <c r="CV8">
        <f t="shared" si="16"/>
        <v>0</v>
      </c>
      <c r="CW8">
        <f t="shared" si="16"/>
        <v>0</v>
      </c>
      <c r="CX8">
        <f t="shared" si="16"/>
        <v>0</v>
      </c>
      <c r="CY8">
        <f t="shared" si="16"/>
        <v>0</v>
      </c>
      <c r="CZ8">
        <f t="shared" si="16"/>
        <v>0</v>
      </c>
      <c r="DA8">
        <f t="shared" si="16"/>
        <v>0</v>
      </c>
      <c r="DB8">
        <f t="shared" si="16"/>
        <v>0</v>
      </c>
      <c r="DC8">
        <f t="shared" si="16"/>
        <v>0</v>
      </c>
      <c r="DD8">
        <f t="shared" si="16"/>
        <v>0</v>
      </c>
      <c r="DE8">
        <f t="shared" si="16"/>
        <v>0</v>
      </c>
      <c r="DF8">
        <f t="shared" si="16"/>
        <v>0</v>
      </c>
      <c r="DG8">
        <f t="shared" si="16"/>
        <v>0</v>
      </c>
      <c r="DH8">
        <f t="shared" si="16"/>
        <v>0</v>
      </c>
      <c r="DI8">
        <f t="shared" si="16"/>
        <v>0</v>
      </c>
      <c r="DJ8" s="1"/>
      <c r="DK8" s="1"/>
      <c r="DL8" s="2">
        <v>42922</v>
      </c>
      <c r="DM8">
        <f t="shared" ref="DM8:EU8" si="17">CA13+CA14</f>
        <v>0</v>
      </c>
      <c r="DN8">
        <f t="shared" si="17"/>
        <v>0</v>
      </c>
      <c r="DO8">
        <f t="shared" si="17"/>
        <v>0</v>
      </c>
      <c r="DP8">
        <f t="shared" si="17"/>
        <v>0</v>
      </c>
      <c r="DQ8">
        <f t="shared" si="17"/>
        <v>0</v>
      </c>
      <c r="DR8">
        <f t="shared" si="17"/>
        <v>0</v>
      </c>
      <c r="DS8">
        <f t="shared" si="17"/>
        <v>0</v>
      </c>
      <c r="DT8">
        <f t="shared" si="17"/>
        <v>0</v>
      </c>
      <c r="DU8">
        <f t="shared" si="17"/>
        <v>0</v>
      </c>
      <c r="DV8">
        <f t="shared" si="17"/>
        <v>0</v>
      </c>
      <c r="DW8">
        <f t="shared" si="17"/>
        <v>0</v>
      </c>
      <c r="DX8">
        <f t="shared" si="17"/>
        <v>0</v>
      </c>
      <c r="DY8">
        <f t="shared" si="17"/>
        <v>0</v>
      </c>
      <c r="DZ8">
        <f t="shared" si="17"/>
        <v>0</v>
      </c>
      <c r="EA8">
        <f t="shared" si="17"/>
        <v>0</v>
      </c>
      <c r="EB8">
        <f t="shared" si="17"/>
        <v>0</v>
      </c>
      <c r="EC8">
        <f t="shared" si="17"/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0</v>
      </c>
      <c r="ES8">
        <f t="shared" si="17"/>
        <v>0</v>
      </c>
      <c r="ET8">
        <f t="shared" si="17"/>
        <v>0</v>
      </c>
      <c r="EU8">
        <f t="shared" si="17"/>
        <v>0</v>
      </c>
    </row>
    <row r="9" spans="1:151" x14ac:dyDescent="0.25">
      <c r="A9" s="8"/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M9" s="10"/>
      <c r="AN9">
        <v>18</v>
      </c>
      <c r="AO9">
        <f t="shared" ref="AO9:BW9" si="18">C15+C16</f>
        <v>0</v>
      </c>
      <c r="AP9">
        <f t="shared" si="18"/>
        <v>0</v>
      </c>
      <c r="AQ9">
        <f t="shared" si="18"/>
        <v>0</v>
      </c>
      <c r="AR9">
        <f t="shared" si="18"/>
        <v>0</v>
      </c>
      <c r="AS9">
        <f t="shared" si="18"/>
        <v>0</v>
      </c>
      <c r="AT9">
        <f t="shared" si="18"/>
        <v>0</v>
      </c>
      <c r="AU9">
        <f t="shared" si="18"/>
        <v>0</v>
      </c>
      <c r="AV9">
        <f t="shared" si="18"/>
        <v>0</v>
      </c>
      <c r="AW9">
        <f t="shared" si="18"/>
        <v>0</v>
      </c>
      <c r="AX9">
        <f t="shared" si="18"/>
        <v>0</v>
      </c>
      <c r="AY9">
        <f t="shared" si="18"/>
        <v>0</v>
      </c>
      <c r="AZ9">
        <f t="shared" si="18"/>
        <v>0</v>
      </c>
      <c r="BA9">
        <f t="shared" si="18"/>
        <v>0</v>
      </c>
      <c r="BB9">
        <f t="shared" si="18"/>
        <v>0</v>
      </c>
      <c r="BC9">
        <f t="shared" si="18"/>
        <v>0</v>
      </c>
      <c r="BD9">
        <f t="shared" si="18"/>
        <v>0</v>
      </c>
      <c r="BE9">
        <f t="shared" si="18"/>
        <v>0</v>
      </c>
      <c r="BF9">
        <f t="shared" si="18"/>
        <v>0</v>
      </c>
      <c r="BG9">
        <f t="shared" si="18"/>
        <v>0</v>
      </c>
      <c r="BH9">
        <f t="shared" si="18"/>
        <v>0</v>
      </c>
      <c r="BI9">
        <f t="shared" si="18"/>
        <v>0</v>
      </c>
      <c r="BJ9">
        <f t="shared" si="18"/>
        <v>0</v>
      </c>
      <c r="BK9">
        <f t="shared" si="18"/>
        <v>0</v>
      </c>
      <c r="BL9">
        <f t="shared" si="18"/>
        <v>0</v>
      </c>
      <c r="BM9">
        <f t="shared" si="18"/>
        <v>0</v>
      </c>
      <c r="BN9">
        <f t="shared" si="18"/>
        <v>0</v>
      </c>
      <c r="BO9">
        <f t="shared" si="18"/>
        <v>0</v>
      </c>
      <c r="BP9">
        <f t="shared" si="18"/>
        <v>0</v>
      </c>
      <c r="BQ9">
        <f t="shared" si="18"/>
        <v>0</v>
      </c>
      <c r="BR9">
        <f t="shared" si="18"/>
        <v>0</v>
      </c>
      <c r="BS9">
        <f t="shared" si="18"/>
        <v>0</v>
      </c>
      <c r="BT9">
        <f t="shared" si="18"/>
        <v>0</v>
      </c>
      <c r="BU9">
        <f t="shared" si="18"/>
        <v>0</v>
      </c>
      <c r="BV9">
        <f t="shared" si="18"/>
        <v>0</v>
      </c>
      <c r="BW9">
        <f t="shared" si="18"/>
        <v>0</v>
      </c>
      <c r="BX9" s="1"/>
      <c r="BY9" s="9">
        <v>42920</v>
      </c>
      <c r="BZ9">
        <v>12</v>
      </c>
      <c r="CA9">
        <f t="shared" ref="CA9:DI9" si="19">AO15+AO16</f>
        <v>0</v>
      </c>
      <c r="CB9">
        <f t="shared" si="19"/>
        <v>0</v>
      </c>
      <c r="CC9">
        <f t="shared" si="19"/>
        <v>0</v>
      </c>
      <c r="CD9">
        <f t="shared" si="19"/>
        <v>0</v>
      </c>
      <c r="CE9">
        <f t="shared" si="19"/>
        <v>0</v>
      </c>
      <c r="CF9">
        <f t="shared" si="19"/>
        <v>0</v>
      </c>
      <c r="CG9">
        <f t="shared" si="19"/>
        <v>0</v>
      </c>
      <c r="CH9">
        <f t="shared" si="19"/>
        <v>0</v>
      </c>
      <c r="CI9">
        <f t="shared" si="19"/>
        <v>0</v>
      </c>
      <c r="CJ9">
        <f t="shared" si="19"/>
        <v>0</v>
      </c>
      <c r="CK9">
        <f t="shared" si="19"/>
        <v>0</v>
      </c>
      <c r="CL9">
        <f t="shared" si="19"/>
        <v>0</v>
      </c>
      <c r="CM9">
        <f t="shared" si="19"/>
        <v>0</v>
      </c>
      <c r="CN9">
        <f t="shared" si="19"/>
        <v>0</v>
      </c>
      <c r="CO9">
        <f t="shared" si="19"/>
        <v>0</v>
      </c>
      <c r="CP9">
        <f t="shared" si="19"/>
        <v>0</v>
      </c>
      <c r="CQ9">
        <f t="shared" si="19"/>
        <v>0</v>
      </c>
      <c r="CR9">
        <f t="shared" si="19"/>
        <v>0</v>
      </c>
      <c r="CS9">
        <f t="shared" si="19"/>
        <v>0</v>
      </c>
      <c r="CT9">
        <f t="shared" si="19"/>
        <v>0</v>
      </c>
      <c r="CU9">
        <f t="shared" si="19"/>
        <v>0</v>
      </c>
      <c r="CV9">
        <f t="shared" si="19"/>
        <v>0</v>
      </c>
      <c r="CW9">
        <f t="shared" si="19"/>
        <v>0</v>
      </c>
      <c r="CX9">
        <f t="shared" si="19"/>
        <v>0</v>
      </c>
      <c r="CY9">
        <f t="shared" si="19"/>
        <v>0</v>
      </c>
      <c r="CZ9">
        <f t="shared" si="19"/>
        <v>0</v>
      </c>
      <c r="DA9">
        <f t="shared" si="19"/>
        <v>0</v>
      </c>
      <c r="DB9">
        <f t="shared" si="19"/>
        <v>0</v>
      </c>
      <c r="DC9">
        <f t="shared" si="19"/>
        <v>0</v>
      </c>
      <c r="DD9">
        <f t="shared" si="19"/>
        <v>0</v>
      </c>
      <c r="DE9">
        <f t="shared" si="19"/>
        <v>0</v>
      </c>
      <c r="DF9">
        <f t="shared" si="19"/>
        <v>0</v>
      </c>
      <c r="DG9">
        <f t="shared" si="19"/>
        <v>0</v>
      </c>
      <c r="DH9">
        <f t="shared" si="19"/>
        <v>0</v>
      </c>
      <c r="DI9">
        <f t="shared" si="19"/>
        <v>0</v>
      </c>
      <c r="DJ9" s="1"/>
      <c r="DK9" s="1"/>
      <c r="DL9" s="2">
        <v>42923</v>
      </c>
      <c r="DM9">
        <f t="shared" ref="DM9:EU9" si="20">CA15+CA16</f>
        <v>0</v>
      </c>
      <c r="DN9">
        <f t="shared" si="20"/>
        <v>0</v>
      </c>
      <c r="DO9">
        <f t="shared" si="20"/>
        <v>0</v>
      </c>
      <c r="DP9">
        <f t="shared" si="20"/>
        <v>0</v>
      </c>
      <c r="DQ9">
        <f t="shared" si="20"/>
        <v>0</v>
      </c>
      <c r="DR9">
        <f t="shared" si="20"/>
        <v>0</v>
      </c>
      <c r="DS9">
        <f t="shared" si="20"/>
        <v>0</v>
      </c>
      <c r="DT9">
        <f t="shared" si="20"/>
        <v>0</v>
      </c>
      <c r="DU9">
        <f t="shared" si="20"/>
        <v>0</v>
      </c>
      <c r="DV9">
        <f t="shared" si="20"/>
        <v>0</v>
      </c>
      <c r="DW9">
        <f t="shared" si="20"/>
        <v>0</v>
      </c>
      <c r="DX9">
        <f t="shared" si="20"/>
        <v>0</v>
      </c>
      <c r="DY9">
        <f t="shared" si="20"/>
        <v>0</v>
      </c>
      <c r="DZ9">
        <f t="shared" si="20"/>
        <v>0</v>
      </c>
      <c r="EA9">
        <f t="shared" si="20"/>
        <v>0</v>
      </c>
      <c r="EB9">
        <f t="shared" si="20"/>
        <v>0</v>
      </c>
      <c r="EC9">
        <f t="shared" si="20"/>
        <v>0</v>
      </c>
      <c r="ED9">
        <f t="shared" si="20"/>
        <v>0</v>
      </c>
      <c r="EE9">
        <f t="shared" si="20"/>
        <v>0</v>
      </c>
      <c r="EF9">
        <f t="shared" si="20"/>
        <v>0</v>
      </c>
      <c r="EG9">
        <f t="shared" si="20"/>
        <v>0</v>
      </c>
      <c r="EH9">
        <f t="shared" si="20"/>
        <v>0</v>
      </c>
      <c r="EI9">
        <f t="shared" si="20"/>
        <v>0</v>
      </c>
      <c r="EJ9">
        <f t="shared" si="20"/>
        <v>0</v>
      </c>
      <c r="EK9">
        <f t="shared" si="20"/>
        <v>0</v>
      </c>
      <c r="EL9">
        <f t="shared" si="20"/>
        <v>0</v>
      </c>
      <c r="EM9">
        <f t="shared" si="20"/>
        <v>0</v>
      </c>
      <c r="EN9">
        <f t="shared" si="20"/>
        <v>0.8</v>
      </c>
      <c r="EO9">
        <f t="shared" si="20"/>
        <v>0</v>
      </c>
      <c r="EP9">
        <f t="shared" si="20"/>
        <v>0</v>
      </c>
      <c r="EQ9">
        <f t="shared" si="20"/>
        <v>0</v>
      </c>
      <c r="ER9">
        <f t="shared" si="20"/>
        <v>0</v>
      </c>
      <c r="ES9">
        <f t="shared" si="20"/>
        <v>0</v>
      </c>
      <c r="ET9">
        <f t="shared" si="20"/>
        <v>0</v>
      </c>
      <c r="EU9">
        <f t="shared" si="20"/>
        <v>0</v>
      </c>
    </row>
    <row r="10" spans="1:151" x14ac:dyDescent="0.25">
      <c r="A10" s="8"/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M10" s="10"/>
      <c r="AN10">
        <v>24</v>
      </c>
      <c r="AO10">
        <f t="shared" ref="AO10:BW10" si="21">C17+C18</f>
        <v>0</v>
      </c>
      <c r="AP10">
        <f t="shared" si="21"/>
        <v>0</v>
      </c>
      <c r="AQ10">
        <f t="shared" si="21"/>
        <v>0</v>
      </c>
      <c r="AR10">
        <f t="shared" si="21"/>
        <v>0</v>
      </c>
      <c r="AS10">
        <f t="shared" si="21"/>
        <v>0</v>
      </c>
      <c r="AT10">
        <f t="shared" si="21"/>
        <v>0</v>
      </c>
      <c r="AU10">
        <f t="shared" si="21"/>
        <v>0</v>
      </c>
      <c r="AV10">
        <f t="shared" si="21"/>
        <v>0</v>
      </c>
      <c r="AW10">
        <f t="shared" si="21"/>
        <v>0</v>
      </c>
      <c r="AX10">
        <f t="shared" si="21"/>
        <v>0</v>
      </c>
      <c r="AY10">
        <f t="shared" si="21"/>
        <v>0</v>
      </c>
      <c r="AZ10">
        <f t="shared" si="21"/>
        <v>0</v>
      </c>
      <c r="BA10">
        <f t="shared" si="21"/>
        <v>0</v>
      </c>
      <c r="BB10">
        <f t="shared" si="21"/>
        <v>0</v>
      </c>
      <c r="BC10">
        <f t="shared" si="21"/>
        <v>0</v>
      </c>
      <c r="BD10">
        <f t="shared" si="21"/>
        <v>0</v>
      </c>
      <c r="BE10">
        <f t="shared" si="21"/>
        <v>0</v>
      </c>
      <c r="BF10">
        <f t="shared" si="21"/>
        <v>0</v>
      </c>
      <c r="BG10">
        <f t="shared" si="21"/>
        <v>0</v>
      </c>
      <c r="BH10">
        <f t="shared" si="21"/>
        <v>0</v>
      </c>
      <c r="BI10">
        <f t="shared" si="21"/>
        <v>0</v>
      </c>
      <c r="BJ10">
        <f t="shared" si="21"/>
        <v>0</v>
      </c>
      <c r="BK10">
        <f t="shared" si="21"/>
        <v>0</v>
      </c>
      <c r="BL10">
        <f t="shared" si="21"/>
        <v>0</v>
      </c>
      <c r="BM10">
        <f t="shared" si="21"/>
        <v>0</v>
      </c>
      <c r="BN10">
        <f t="shared" si="21"/>
        <v>0</v>
      </c>
      <c r="BO10">
        <f t="shared" si="21"/>
        <v>0</v>
      </c>
      <c r="BP10">
        <f t="shared" si="21"/>
        <v>0</v>
      </c>
      <c r="BQ10">
        <f t="shared" si="21"/>
        <v>0</v>
      </c>
      <c r="BR10">
        <f t="shared" si="21"/>
        <v>0</v>
      </c>
      <c r="BS10">
        <f t="shared" si="21"/>
        <v>0</v>
      </c>
      <c r="BT10">
        <f t="shared" si="21"/>
        <v>0</v>
      </c>
      <c r="BU10">
        <f t="shared" si="21"/>
        <v>0</v>
      </c>
      <c r="BV10">
        <f t="shared" si="21"/>
        <v>0</v>
      </c>
      <c r="BW10">
        <f t="shared" si="21"/>
        <v>0</v>
      </c>
      <c r="BX10" s="1"/>
      <c r="BY10" s="10"/>
      <c r="BZ10">
        <v>24</v>
      </c>
      <c r="CA10">
        <f t="shared" ref="CA10:DI10" si="22">AO17+AO18</f>
        <v>0</v>
      </c>
      <c r="CB10">
        <f t="shared" si="22"/>
        <v>0</v>
      </c>
      <c r="CC10">
        <f t="shared" si="22"/>
        <v>0</v>
      </c>
      <c r="CD10">
        <f t="shared" si="22"/>
        <v>0</v>
      </c>
      <c r="CE10">
        <f t="shared" si="22"/>
        <v>0</v>
      </c>
      <c r="CF10">
        <f t="shared" si="22"/>
        <v>0</v>
      </c>
      <c r="CG10">
        <f t="shared" si="22"/>
        <v>0</v>
      </c>
      <c r="CH10">
        <f t="shared" si="22"/>
        <v>0</v>
      </c>
      <c r="CI10">
        <f t="shared" si="22"/>
        <v>0</v>
      </c>
      <c r="CJ10">
        <f t="shared" si="22"/>
        <v>0</v>
      </c>
      <c r="CK10">
        <f t="shared" si="22"/>
        <v>0</v>
      </c>
      <c r="CL10">
        <f t="shared" si="22"/>
        <v>0</v>
      </c>
      <c r="CM10">
        <f t="shared" si="22"/>
        <v>0</v>
      </c>
      <c r="CN10">
        <f t="shared" si="22"/>
        <v>0</v>
      </c>
      <c r="CO10">
        <f t="shared" si="22"/>
        <v>0</v>
      </c>
      <c r="CP10">
        <f t="shared" si="22"/>
        <v>0</v>
      </c>
      <c r="CQ10">
        <f t="shared" si="22"/>
        <v>0</v>
      </c>
      <c r="CR10">
        <f t="shared" si="22"/>
        <v>0</v>
      </c>
      <c r="CS10">
        <f t="shared" si="22"/>
        <v>0</v>
      </c>
      <c r="CT10">
        <f t="shared" si="22"/>
        <v>0</v>
      </c>
      <c r="CU10">
        <f t="shared" si="22"/>
        <v>0</v>
      </c>
      <c r="CV10">
        <f t="shared" si="22"/>
        <v>0</v>
      </c>
      <c r="CW10">
        <f t="shared" si="22"/>
        <v>0</v>
      </c>
      <c r="CX10">
        <f t="shared" si="22"/>
        <v>0</v>
      </c>
      <c r="CY10">
        <f t="shared" si="22"/>
        <v>0</v>
      </c>
      <c r="CZ10">
        <f t="shared" si="22"/>
        <v>0</v>
      </c>
      <c r="DA10">
        <f t="shared" si="22"/>
        <v>0</v>
      </c>
      <c r="DB10">
        <f t="shared" si="22"/>
        <v>0</v>
      </c>
      <c r="DC10">
        <f t="shared" si="22"/>
        <v>0</v>
      </c>
      <c r="DD10">
        <f t="shared" si="22"/>
        <v>0</v>
      </c>
      <c r="DE10">
        <f t="shared" si="22"/>
        <v>0</v>
      </c>
      <c r="DF10">
        <f t="shared" si="22"/>
        <v>0</v>
      </c>
      <c r="DG10">
        <f t="shared" si="22"/>
        <v>0</v>
      </c>
      <c r="DH10">
        <f t="shared" si="22"/>
        <v>0</v>
      </c>
      <c r="DI10">
        <f t="shared" si="22"/>
        <v>0</v>
      </c>
      <c r="DJ10" s="1"/>
      <c r="DK10" s="1"/>
      <c r="DL10" s="2">
        <v>42924</v>
      </c>
      <c r="DM10">
        <f t="shared" ref="DM10:EU10" si="23">CA17+CA18</f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8.1</v>
      </c>
      <c r="DR10">
        <f t="shared" si="23"/>
        <v>12</v>
      </c>
      <c r="DS10">
        <f t="shared" si="23"/>
        <v>0</v>
      </c>
      <c r="DT10">
        <f t="shared" si="23"/>
        <v>17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5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3"/>
        <v>0</v>
      </c>
      <c r="EF10">
        <f t="shared" si="23"/>
        <v>0</v>
      </c>
      <c r="EG10">
        <f t="shared" si="23"/>
        <v>0</v>
      </c>
      <c r="EH10">
        <f t="shared" si="23"/>
        <v>14.399999999999999</v>
      </c>
      <c r="EI10">
        <f t="shared" si="23"/>
        <v>0</v>
      </c>
      <c r="EJ10">
        <f t="shared" si="23"/>
        <v>0</v>
      </c>
      <c r="EK10">
        <f t="shared" si="23"/>
        <v>0</v>
      </c>
      <c r="EL10">
        <f t="shared" si="23"/>
        <v>0</v>
      </c>
      <c r="EM10">
        <f t="shared" si="23"/>
        <v>0</v>
      </c>
      <c r="EN10">
        <f t="shared" si="23"/>
        <v>10.199999999999999</v>
      </c>
      <c r="EO10">
        <f t="shared" si="23"/>
        <v>0</v>
      </c>
      <c r="EP10">
        <f t="shared" si="23"/>
        <v>0</v>
      </c>
      <c r="EQ10">
        <f t="shared" si="23"/>
        <v>7.8</v>
      </c>
      <c r="ER10">
        <f t="shared" si="23"/>
        <v>0</v>
      </c>
      <c r="ES10">
        <f t="shared" si="23"/>
        <v>0</v>
      </c>
      <c r="ET10">
        <f t="shared" si="23"/>
        <v>0</v>
      </c>
      <c r="EU10">
        <f t="shared" si="23"/>
        <v>0</v>
      </c>
    </row>
    <row r="11" spans="1:151" x14ac:dyDescent="0.25">
      <c r="A11" s="8">
        <v>43648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 s="9">
        <v>42919</v>
      </c>
      <c r="AN11">
        <v>6</v>
      </c>
      <c r="AO11">
        <f t="shared" ref="AO11:BW11" si="24">C19+C20</f>
        <v>0</v>
      </c>
      <c r="AP11">
        <f t="shared" si="24"/>
        <v>0</v>
      </c>
      <c r="AQ11">
        <f t="shared" si="24"/>
        <v>0</v>
      </c>
      <c r="AR11">
        <f t="shared" si="24"/>
        <v>0</v>
      </c>
      <c r="AS11">
        <f t="shared" si="24"/>
        <v>0</v>
      </c>
      <c r="AT11">
        <f t="shared" si="24"/>
        <v>0</v>
      </c>
      <c r="AU11">
        <f t="shared" si="24"/>
        <v>0</v>
      </c>
      <c r="AV11">
        <f t="shared" si="24"/>
        <v>0</v>
      </c>
      <c r="AW11">
        <f t="shared" si="24"/>
        <v>0</v>
      </c>
      <c r="AX11">
        <f t="shared" si="24"/>
        <v>0</v>
      </c>
      <c r="AY11">
        <f t="shared" si="24"/>
        <v>0</v>
      </c>
      <c r="AZ11">
        <f t="shared" si="24"/>
        <v>0</v>
      </c>
      <c r="BA11">
        <f t="shared" si="24"/>
        <v>0</v>
      </c>
      <c r="BB11">
        <f t="shared" si="24"/>
        <v>0</v>
      </c>
      <c r="BC11">
        <f t="shared" si="24"/>
        <v>0</v>
      </c>
      <c r="BD11">
        <f t="shared" si="24"/>
        <v>0</v>
      </c>
      <c r="BE11">
        <f t="shared" si="24"/>
        <v>0</v>
      </c>
      <c r="BF11">
        <f t="shared" si="24"/>
        <v>0</v>
      </c>
      <c r="BG11">
        <f t="shared" si="24"/>
        <v>0</v>
      </c>
      <c r="BH11">
        <f t="shared" si="24"/>
        <v>0</v>
      </c>
      <c r="BI11">
        <f t="shared" si="24"/>
        <v>0</v>
      </c>
      <c r="BJ11">
        <f t="shared" si="24"/>
        <v>0</v>
      </c>
      <c r="BK11">
        <f t="shared" si="24"/>
        <v>0</v>
      </c>
      <c r="BL11">
        <f t="shared" si="24"/>
        <v>0</v>
      </c>
      <c r="BM11">
        <f t="shared" si="24"/>
        <v>0</v>
      </c>
      <c r="BN11">
        <f t="shared" si="24"/>
        <v>0</v>
      </c>
      <c r="BO11">
        <f t="shared" si="24"/>
        <v>0</v>
      </c>
      <c r="BP11">
        <f t="shared" si="24"/>
        <v>0</v>
      </c>
      <c r="BQ11">
        <f t="shared" si="24"/>
        <v>0</v>
      </c>
      <c r="BR11">
        <f t="shared" si="24"/>
        <v>0</v>
      </c>
      <c r="BS11">
        <f t="shared" si="24"/>
        <v>0</v>
      </c>
      <c r="BT11">
        <f t="shared" si="24"/>
        <v>0</v>
      </c>
      <c r="BU11">
        <f t="shared" si="24"/>
        <v>0</v>
      </c>
      <c r="BV11">
        <f t="shared" si="24"/>
        <v>0</v>
      </c>
      <c r="BW11">
        <f t="shared" si="24"/>
        <v>0</v>
      </c>
      <c r="BX11" s="1"/>
      <c r="BY11" s="9">
        <v>42921</v>
      </c>
      <c r="BZ11">
        <v>12</v>
      </c>
      <c r="CA11">
        <f t="shared" ref="CA11:DI11" si="25">AO19+AO20</f>
        <v>0</v>
      </c>
      <c r="CB11">
        <f t="shared" si="25"/>
        <v>0</v>
      </c>
      <c r="CC11">
        <f t="shared" si="25"/>
        <v>0</v>
      </c>
      <c r="CD11">
        <f t="shared" si="25"/>
        <v>0</v>
      </c>
      <c r="CE11">
        <f t="shared" si="25"/>
        <v>0</v>
      </c>
      <c r="CF11">
        <f t="shared" si="25"/>
        <v>0</v>
      </c>
      <c r="CG11">
        <f t="shared" si="25"/>
        <v>0</v>
      </c>
      <c r="CH11">
        <f t="shared" si="25"/>
        <v>0</v>
      </c>
      <c r="CI11">
        <f t="shared" si="25"/>
        <v>0</v>
      </c>
      <c r="CJ11">
        <f t="shared" si="25"/>
        <v>0</v>
      </c>
      <c r="CK11">
        <f t="shared" si="25"/>
        <v>0</v>
      </c>
      <c r="CL11">
        <f t="shared" si="25"/>
        <v>0</v>
      </c>
      <c r="CM11">
        <f t="shared" si="25"/>
        <v>0</v>
      </c>
      <c r="CN11">
        <f t="shared" si="25"/>
        <v>0</v>
      </c>
      <c r="CO11">
        <f t="shared" si="25"/>
        <v>0</v>
      </c>
      <c r="CP11">
        <f t="shared" si="25"/>
        <v>0</v>
      </c>
      <c r="CQ11">
        <f t="shared" si="25"/>
        <v>0</v>
      </c>
      <c r="CR11">
        <f t="shared" si="25"/>
        <v>0</v>
      </c>
      <c r="CS11">
        <f t="shared" si="25"/>
        <v>0</v>
      </c>
      <c r="CT11">
        <f t="shared" si="25"/>
        <v>0</v>
      </c>
      <c r="CU11">
        <f t="shared" si="25"/>
        <v>0</v>
      </c>
      <c r="CV11">
        <f t="shared" si="25"/>
        <v>0</v>
      </c>
      <c r="CW11">
        <f t="shared" si="25"/>
        <v>0</v>
      </c>
      <c r="CX11">
        <f t="shared" si="25"/>
        <v>0</v>
      </c>
      <c r="CY11">
        <f t="shared" si="25"/>
        <v>0</v>
      </c>
      <c r="CZ11">
        <f t="shared" si="25"/>
        <v>0</v>
      </c>
      <c r="DA11">
        <f t="shared" si="25"/>
        <v>0</v>
      </c>
      <c r="DB11">
        <f t="shared" si="25"/>
        <v>0</v>
      </c>
      <c r="DC11">
        <f t="shared" si="25"/>
        <v>0</v>
      </c>
      <c r="DD11">
        <f t="shared" si="25"/>
        <v>0</v>
      </c>
      <c r="DE11">
        <f t="shared" si="25"/>
        <v>0</v>
      </c>
      <c r="DF11">
        <f t="shared" si="25"/>
        <v>0</v>
      </c>
      <c r="DG11">
        <f t="shared" si="25"/>
        <v>0</v>
      </c>
      <c r="DH11">
        <f t="shared" si="25"/>
        <v>0</v>
      </c>
      <c r="DI11">
        <f t="shared" si="25"/>
        <v>0</v>
      </c>
      <c r="DJ11" s="1"/>
      <c r="DK11" s="1"/>
      <c r="DL11" s="2">
        <v>42925</v>
      </c>
      <c r="DM11">
        <f t="shared" ref="DM11:EU11" si="26">CA19+CA20</f>
        <v>0</v>
      </c>
      <c r="DN11">
        <f t="shared" si="26"/>
        <v>0</v>
      </c>
      <c r="DO11">
        <f t="shared" si="26"/>
        <v>0</v>
      </c>
      <c r="DP11">
        <f t="shared" si="26"/>
        <v>0</v>
      </c>
      <c r="DQ11">
        <f t="shared" si="26"/>
        <v>3.4</v>
      </c>
      <c r="DR11">
        <f t="shared" si="26"/>
        <v>4.5999999999999996</v>
      </c>
      <c r="DS11">
        <f t="shared" si="26"/>
        <v>32.799999999999997</v>
      </c>
      <c r="DT11">
        <f t="shared" si="26"/>
        <v>0</v>
      </c>
      <c r="DU11">
        <f t="shared" si="26"/>
        <v>0</v>
      </c>
      <c r="DV11">
        <f t="shared" si="26"/>
        <v>9.1999999999999993</v>
      </c>
      <c r="DW11">
        <f t="shared" si="26"/>
        <v>0</v>
      </c>
      <c r="DX11">
        <f t="shared" si="26"/>
        <v>22</v>
      </c>
      <c r="DY11">
        <f t="shared" si="26"/>
        <v>12</v>
      </c>
      <c r="DZ11">
        <f t="shared" si="26"/>
        <v>0</v>
      </c>
      <c r="EA11">
        <f t="shared" si="26"/>
        <v>0</v>
      </c>
      <c r="EB11">
        <f t="shared" si="26"/>
        <v>0</v>
      </c>
      <c r="EC11">
        <f t="shared" si="26"/>
        <v>0</v>
      </c>
      <c r="ED11">
        <f t="shared" si="26"/>
        <v>37</v>
      </c>
      <c r="EE11">
        <f t="shared" si="26"/>
        <v>0</v>
      </c>
      <c r="EF11">
        <f t="shared" si="26"/>
        <v>0</v>
      </c>
      <c r="EG11">
        <f t="shared" si="26"/>
        <v>0</v>
      </c>
      <c r="EH11">
        <f t="shared" si="26"/>
        <v>37</v>
      </c>
      <c r="EI11">
        <f t="shared" si="26"/>
        <v>0</v>
      </c>
      <c r="EJ11">
        <f t="shared" si="26"/>
        <v>0</v>
      </c>
      <c r="EK11">
        <f t="shared" si="26"/>
        <v>19.600000000000001</v>
      </c>
      <c r="EL11">
        <f t="shared" si="26"/>
        <v>0</v>
      </c>
      <c r="EM11">
        <f t="shared" si="26"/>
        <v>0</v>
      </c>
      <c r="EN11">
        <f t="shared" si="26"/>
        <v>10.199999999999999</v>
      </c>
      <c r="EO11">
        <f t="shared" si="26"/>
        <v>0</v>
      </c>
      <c r="EP11">
        <f t="shared" si="26"/>
        <v>0</v>
      </c>
      <c r="EQ11">
        <f t="shared" si="26"/>
        <v>12.3</v>
      </c>
      <c r="ER11">
        <f t="shared" si="26"/>
        <v>0</v>
      </c>
      <c r="ES11">
        <f t="shared" si="26"/>
        <v>24.4</v>
      </c>
      <c r="ET11">
        <f t="shared" si="26"/>
        <v>0</v>
      </c>
      <c r="EU11">
        <f t="shared" si="26"/>
        <v>0</v>
      </c>
    </row>
    <row r="12" spans="1:151" x14ac:dyDescent="0.25">
      <c r="A12" s="8"/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 s="10"/>
      <c r="AN12">
        <v>12</v>
      </c>
      <c r="AO12">
        <f t="shared" ref="AO12:BW12" si="27">C21+C22</f>
        <v>0</v>
      </c>
      <c r="AP12">
        <f t="shared" si="27"/>
        <v>0</v>
      </c>
      <c r="AQ12">
        <f t="shared" si="27"/>
        <v>0</v>
      </c>
      <c r="AR12">
        <f t="shared" si="27"/>
        <v>0</v>
      </c>
      <c r="AS12">
        <f t="shared" si="27"/>
        <v>0</v>
      </c>
      <c r="AT12">
        <f t="shared" si="27"/>
        <v>0</v>
      </c>
      <c r="AU12">
        <f t="shared" si="27"/>
        <v>0</v>
      </c>
      <c r="AV12">
        <f t="shared" si="27"/>
        <v>0</v>
      </c>
      <c r="AW12">
        <f t="shared" si="27"/>
        <v>0</v>
      </c>
      <c r="AX12">
        <f t="shared" si="27"/>
        <v>0</v>
      </c>
      <c r="AY12">
        <f t="shared" si="27"/>
        <v>0</v>
      </c>
      <c r="AZ12">
        <f t="shared" si="27"/>
        <v>0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>
        <f t="shared" si="27"/>
        <v>0</v>
      </c>
      <c r="BL12">
        <f t="shared" si="27"/>
        <v>0</v>
      </c>
      <c r="BM12">
        <f t="shared" si="27"/>
        <v>0</v>
      </c>
      <c r="BN12">
        <f t="shared" si="27"/>
        <v>0</v>
      </c>
      <c r="BO12">
        <f t="shared" si="27"/>
        <v>0</v>
      </c>
      <c r="BP12">
        <f t="shared" si="27"/>
        <v>0</v>
      </c>
      <c r="BQ12">
        <f t="shared" si="27"/>
        <v>0</v>
      </c>
      <c r="BR12">
        <f t="shared" si="27"/>
        <v>0</v>
      </c>
      <c r="BS12">
        <f t="shared" si="27"/>
        <v>0</v>
      </c>
      <c r="BT12">
        <f t="shared" si="27"/>
        <v>0</v>
      </c>
      <c r="BU12">
        <f t="shared" si="27"/>
        <v>0</v>
      </c>
      <c r="BV12">
        <f t="shared" si="27"/>
        <v>0</v>
      </c>
      <c r="BW12">
        <f t="shared" si="27"/>
        <v>0</v>
      </c>
      <c r="BX12" s="1"/>
      <c r="BY12" s="10"/>
      <c r="BZ12">
        <v>24</v>
      </c>
      <c r="CA12">
        <f t="shared" ref="CA12:DI12" si="28">AO21+AO22</f>
        <v>0</v>
      </c>
      <c r="CB12">
        <f t="shared" si="28"/>
        <v>0</v>
      </c>
      <c r="CC12">
        <f t="shared" si="28"/>
        <v>0</v>
      </c>
      <c r="CD12">
        <f t="shared" si="28"/>
        <v>0</v>
      </c>
      <c r="CE12">
        <f t="shared" si="28"/>
        <v>0</v>
      </c>
      <c r="CF12">
        <f t="shared" si="28"/>
        <v>0</v>
      </c>
      <c r="CG12">
        <f t="shared" si="28"/>
        <v>0</v>
      </c>
      <c r="CH12">
        <f t="shared" si="28"/>
        <v>0</v>
      </c>
      <c r="CI12">
        <f t="shared" si="28"/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N12">
        <f t="shared" si="28"/>
        <v>0</v>
      </c>
      <c r="CO12">
        <f t="shared" si="28"/>
        <v>0</v>
      </c>
      <c r="CP12">
        <f t="shared" si="28"/>
        <v>0</v>
      </c>
      <c r="CQ12">
        <f t="shared" si="28"/>
        <v>0</v>
      </c>
      <c r="CR12">
        <f t="shared" si="28"/>
        <v>0</v>
      </c>
      <c r="CS12">
        <f t="shared" si="28"/>
        <v>0</v>
      </c>
      <c r="CT12">
        <f t="shared" si="28"/>
        <v>0</v>
      </c>
      <c r="CU12">
        <f t="shared" si="28"/>
        <v>0</v>
      </c>
      <c r="CV12">
        <f t="shared" si="28"/>
        <v>0</v>
      </c>
      <c r="CW12">
        <f t="shared" si="28"/>
        <v>0</v>
      </c>
      <c r="CX12">
        <f t="shared" si="28"/>
        <v>0</v>
      </c>
      <c r="CY12">
        <f t="shared" si="28"/>
        <v>0</v>
      </c>
      <c r="CZ12">
        <f t="shared" si="28"/>
        <v>0</v>
      </c>
      <c r="DA12">
        <f t="shared" si="28"/>
        <v>0</v>
      </c>
      <c r="DB12">
        <f t="shared" si="28"/>
        <v>0</v>
      </c>
      <c r="DC12">
        <f t="shared" si="28"/>
        <v>0</v>
      </c>
      <c r="DD12">
        <f t="shared" si="28"/>
        <v>0</v>
      </c>
      <c r="DE12">
        <f t="shared" si="28"/>
        <v>0</v>
      </c>
      <c r="DF12">
        <f t="shared" si="28"/>
        <v>0</v>
      </c>
      <c r="DG12">
        <f t="shared" si="28"/>
        <v>0</v>
      </c>
      <c r="DH12">
        <f t="shared" si="28"/>
        <v>0</v>
      </c>
      <c r="DI12">
        <f t="shared" si="28"/>
        <v>0</v>
      </c>
      <c r="DJ12" s="1"/>
      <c r="DK12" s="1"/>
      <c r="DL12" s="2">
        <v>42926</v>
      </c>
      <c r="DM12">
        <f t="shared" ref="DM12:EU12" si="29">CA21+CA22</f>
        <v>0</v>
      </c>
      <c r="DN12">
        <f t="shared" si="29"/>
        <v>0</v>
      </c>
      <c r="DO12">
        <f t="shared" si="29"/>
        <v>0</v>
      </c>
      <c r="DP12">
        <f t="shared" si="29"/>
        <v>0</v>
      </c>
      <c r="DQ12">
        <f t="shared" si="29"/>
        <v>0.5</v>
      </c>
      <c r="DR12">
        <f t="shared" si="29"/>
        <v>1.9</v>
      </c>
      <c r="DS12">
        <f t="shared" si="29"/>
        <v>94.699999999999989</v>
      </c>
      <c r="DT12">
        <f t="shared" si="29"/>
        <v>0</v>
      </c>
      <c r="DU12">
        <f t="shared" si="29"/>
        <v>0</v>
      </c>
      <c r="DV12">
        <f t="shared" si="29"/>
        <v>23.7</v>
      </c>
      <c r="DW12">
        <f t="shared" si="29"/>
        <v>0</v>
      </c>
      <c r="DX12">
        <f t="shared" si="29"/>
        <v>7.4</v>
      </c>
      <c r="DY12">
        <f t="shared" si="29"/>
        <v>73</v>
      </c>
      <c r="DZ12">
        <f t="shared" si="29"/>
        <v>0</v>
      </c>
      <c r="EA12">
        <f t="shared" si="29"/>
        <v>0</v>
      </c>
      <c r="EB12">
        <f t="shared" si="29"/>
        <v>0</v>
      </c>
      <c r="EC12">
        <f t="shared" si="29"/>
        <v>0</v>
      </c>
      <c r="ED12">
        <f t="shared" si="29"/>
        <v>13.5</v>
      </c>
      <c r="EE12">
        <f t="shared" si="29"/>
        <v>0</v>
      </c>
      <c r="EF12">
        <f t="shared" si="29"/>
        <v>0</v>
      </c>
      <c r="EG12">
        <f t="shared" si="29"/>
        <v>0</v>
      </c>
      <c r="EH12">
        <f t="shared" si="29"/>
        <v>8.1999999999999993</v>
      </c>
      <c r="EI12">
        <f t="shared" si="29"/>
        <v>0</v>
      </c>
      <c r="EJ12">
        <f t="shared" si="29"/>
        <v>0</v>
      </c>
      <c r="EK12">
        <f t="shared" si="29"/>
        <v>0</v>
      </c>
      <c r="EL12">
        <f t="shared" si="29"/>
        <v>0</v>
      </c>
      <c r="EM12">
        <f t="shared" si="29"/>
        <v>0</v>
      </c>
      <c r="EN12">
        <f t="shared" si="29"/>
        <v>10.9</v>
      </c>
      <c r="EO12">
        <f t="shared" si="29"/>
        <v>0</v>
      </c>
      <c r="EP12">
        <f t="shared" si="29"/>
        <v>0</v>
      </c>
      <c r="EQ12">
        <f t="shared" si="29"/>
        <v>15.200000000000001</v>
      </c>
      <c r="ER12">
        <f t="shared" si="29"/>
        <v>0</v>
      </c>
      <c r="ES12">
        <f t="shared" si="29"/>
        <v>53</v>
      </c>
      <c r="ET12">
        <f t="shared" si="29"/>
        <v>0</v>
      </c>
      <c r="EU12">
        <f t="shared" si="29"/>
        <v>0</v>
      </c>
    </row>
    <row r="13" spans="1:151" x14ac:dyDescent="0.25">
      <c r="A13" s="8"/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M13" s="10"/>
      <c r="AN13">
        <v>18</v>
      </c>
      <c r="AO13">
        <f t="shared" ref="AO13:BW13" si="30">C23+C24</f>
        <v>0</v>
      </c>
      <c r="AP13">
        <f t="shared" si="30"/>
        <v>0</v>
      </c>
      <c r="AQ13">
        <f t="shared" si="30"/>
        <v>0</v>
      </c>
      <c r="AR13">
        <f t="shared" si="30"/>
        <v>0</v>
      </c>
      <c r="AS13">
        <f t="shared" si="30"/>
        <v>0</v>
      </c>
      <c r="AT13">
        <f t="shared" si="30"/>
        <v>0</v>
      </c>
      <c r="AU13">
        <f t="shared" si="30"/>
        <v>0</v>
      </c>
      <c r="AV13">
        <f t="shared" si="30"/>
        <v>0</v>
      </c>
      <c r="AW13">
        <f t="shared" si="30"/>
        <v>0</v>
      </c>
      <c r="AX13">
        <f t="shared" si="30"/>
        <v>0</v>
      </c>
      <c r="AY13">
        <f t="shared" si="30"/>
        <v>0</v>
      </c>
      <c r="AZ13">
        <f t="shared" si="30"/>
        <v>0</v>
      </c>
      <c r="BA13">
        <f t="shared" si="30"/>
        <v>0</v>
      </c>
      <c r="BB13">
        <f t="shared" si="30"/>
        <v>0</v>
      </c>
      <c r="BC13">
        <f t="shared" si="30"/>
        <v>0</v>
      </c>
      <c r="BD13">
        <f t="shared" si="30"/>
        <v>0</v>
      </c>
      <c r="BE13">
        <f t="shared" si="30"/>
        <v>0</v>
      </c>
      <c r="BF13">
        <f t="shared" si="30"/>
        <v>0</v>
      </c>
      <c r="BG13">
        <f t="shared" si="30"/>
        <v>0</v>
      </c>
      <c r="BH13">
        <f t="shared" si="30"/>
        <v>0</v>
      </c>
      <c r="BI13">
        <f t="shared" si="30"/>
        <v>0</v>
      </c>
      <c r="BJ13">
        <f t="shared" si="30"/>
        <v>0</v>
      </c>
      <c r="BK13">
        <f t="shared" si="30"/>
        <v>0</v>
      </c>
      <c r="BL13">
        <f t="shared" si="30"/>
        <v>0</v>
      </c>
      <c r="BM13">
        <f t="shared" si="30"/>
        <v>0</v>
      </c>
      <c r="BN13">
        <f t="shared" si="30"/>
        <v>0</v>
      </c>
      <c r="BO13">
        <f t="shared" si="30"/>
        <v>0</v>
      </c>
      <c r="BP13">
        <f t="shared" si="30"/>
        <v>0</v>
      </c>
      <c r="BQ13">
        <f t="shared" si="30"/>
        <v>0</v>
      </c>
      <c r="BR13">
        <f t="shared" si="30"/>
        <v>0</v>
      </c>
      <c r="BS13">
        <f t="shared" si="30"/>
        <v>0</v>
      </c>
      <c r="BT13">
        <f t="shared" si="30"/>
        <v>0</v>
      </c>
      <c r="BU13">
        <f t="shared" si="30"/>
        <v>0</v>
      </c>
      <c r="BV13">
        <f t="shared" si="30"/>
        <v>0</v>
      </c>
      <c r="BW13">
        <f t="shared" si="30"/>
        <v>0</v>
      </c>
      <c r="BX13" s="1"/>
      <c r="BY13" s="9">
        <v>42922</v>
      </c>
      <c r="BZ13">
        <v>12</v>
      </c>
      <c r="CA13">
        <f t="shared" ref="CA13:DI13" si="31">AO23+AO24</f>
        <v>0</v>
      </c>
      <c r="CB13">
        <f t="shared" si="31"/>
        <v>0</v>
      </c>
      <c r="CC13">
        <f t="shared" si="31"/>
        <v>0</v>
      </c>
      <c r="CD13">
        <f t="shared" si="31"/>
        <v>0</v>
      </c>
      <c r="CE13">
        <f t="shared" si="31"/>
        <v>0</v>
      </c>
      <c r="CF13">
        <f t="shared" si="31"/>
        <v>0</v>
      </c>
      <c r="CG13">
        <f t="shared" si="31"/>
        <v>0</v>
      </c>
      <c r="CH13">
        <f t="shared" si="31"/>
        <v>0</v>
      </c>
      <c r="CI13">
        <f t="shared" si="31"/>
        <v>0</v>
      </c>
      <c r="CJ13">
        <f t="shared" si="31"/>
        <v>0</v>
      </c>
      <c r="CK13">
        <f t="shared" si="31"/>
        <v>0</v>
      </c>
      <c r="CL13">
        <f t="shared" si="31"/>
        <v>0</v>
      </c>
      <c r="CM13">
        <f t="shared" si="31"/>
        <v>0</v>
      </c>
      <c r="CN13">
        <f t="shared" si="31"/>
        <v>0</v>
      </c>
      <c r="CO13">
        <f t="shared" si="31"/>
        <v>0</v>
      </c>
      <c r="CP13">
        <f t="shared" si="31"/>
        <v>0</v>
      </c>
      <c r="CQ13">
        <f t="shared" si="31"/>
        <v>0</v>
      </c>
      <c r="CR13">
        <f t="shared" si="31"/>
        <v>0</v>
      </c>
      <c r="CS13">
        <f t="shared" si="31"/>
        <v>0</v>
      </c>
      <c r="CT13">
        <f t="shared" si="31"/>
        <v>0</v>
      </c>
      <c r="CU13">
        <f t="shared" si="31"/>
        <v>0</v>
      </c>
      <c r="CV13">
        <f t="shared" si="31"/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si="31"/>
        <v>0</v>
      </c>
      <c r="DG13">
        <f t="shared" si="31"/>
        <v>0</v>
      </c>
      <c r="DH13">
        <f t="shared" si="31"/>
        <v>0</v>
      </c>
      <c r="DI13">
        <f t="shared" si="31"/>
        <v>0</v>
      </c>
      <c r="DJ13" s="1"/>
      <c r="DK13" s="1"/>
      <c r="DL13" s="2">
        <v>42927</v>
      </c>
      <c r="DM13">
        <f t="shared" ref="DM13:EU13" si="32">CA23+CA24</f>
        <v>0</v>
      </c>
      <c r="DN13">
        <f t="shared" si="32"/>
        <v>0</v>
      </c>
      <c r="DO13">
        <f t="shared" si="32"/>
        <v>0</v>
      </c>
      <c r="DP13">
        <f t="shared" si="32"/>
        <v>0</v>
      </c>
      <c r="DQ13">
        <f t="shared" si="32"/>
        <v>4.5999999999999996</v>
      </c>
      <c r="DR13">
        <f t="shared" si="32"/>
        <v>8</v>
      </c>
      <c r="DS13">
        <f t="shared" si="32"/>
        <v>34.5</v>
      </c>
      <c r="DT13">
        <f t="shared" si="32"/>
        <v>19</v>
      </c>
      <c r="DU13">
        <f t="shared" si="32"/>
        <v>0</v>
      </c>
      <c r="DV13">
        <f t="shared" si="32"/>
        <v>0.2</v>
      </c>
      <c r="DW13">
        <f t="shared" si="32"/>
        <v>0</v>
      </c>
      <c r="DX13">
        <f t="shared" si="32"/>
        <v>0</v>
      </c>
      <c r="DY13">
        <f t="shared" si="32"/>
        <v>4</v>
      </c>
      <c r="DZ13">
        <f t="shared" si="32"/>
        <v>0</v>
      </c>
      <c r="EA13">
        <f t="shared" si="32"/>
        <v>0</v>
      </c>
      <c r="EB13">
        <f t="shared" si="32"/>
        <v>0</v>
      </c>
      <c r="EC13">
        <f t="shared" si="32"/>
        <v>0</v>
      </c>
      <c r="ED13">
        <f t="shared" si="32"/>
        <v>0</v>
      </c>
      <c r="EE13">
        <f t="shared" si="32"/>
        <v>0</v>
      </c>
      <c r="EF13">
        <f t="shared" si="32"/>
        <v>0</v>
      </c>
      <c r="EG13">
        <f t="shared" si="32"/>
        <v>0</v>
      </c>
      <c r="EH13">
        <f t="shared" si="32"/>
        <v>0.2</v>
      </c>
      <c r="EI13">
        <f t="shared" si="32"/>
        <v>0</v>
      </c>
      <c r="EJ13">
        <f t="shared" si="32"/>
        <v>0</v>
      </c>
      <c r="EK13">
        <f t="shared" si="32"/>
        <v>0</v>
      </c>
      <c r="EL13">
        <f t="shared" si="32"/>
        <v>0</v>
      </c>
      <c r="EM13">
        <f t="shared" si="32"/>
        <v>0</v>
      </c>
      <c r="EN13">
        <f t="shared" si="32"/>
        <v>4.4000000000000004</v>
      </c>
      <c r="EO13">
        <f t="shared" si="32"/>
        <v>0</v>
      </c>
      <c r="EP13">
        <f t="shared" si="32"/>
        <v>0</v>
      </c>
      <c r="EQ13">
        <f t="shared" si="32"/>
        <v>6.7</v>
      </c>
      <c r="ER13">
        <f t="shared" si="32"/>
        <v>0</v>
      </c>
      <c r="ES13">
        <f t="shared" si="32"/>
        <v>15.5</v>
      </c>
      <c r="ET13">
        <f t="shared" si="32"/>
        <v>0</v>
      </c>
      <c r="EU13">
        <f t="shared" si="32"/>
        <v>0</v>
      </c>
    </row>
    <row r="14" spans="1:151" x14ac:dyDescent="0.25">
      <c r="A14" s="8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 s="10"/>
      <c r="AN14">
        <v>24</v>
      </c>
      <c r="AO14">
        <f t="shared" ref="AO14:BW14" si="33">C25+C26</f>
        <v>0</v>
      </c>
      <c r="AP14">
        <f t="shared" si="33"/>
        <v>0</v>
      </c>
      <c r="AQ14">
        <f t="shared" si="33"/>
        <v>0</v>
      </c>
      <c r="AR14">
        <f t="shared" si="33"/>
        <v>0</v>
      </c>
      <c r="AS14">
        <f t="shared" si="33"/>
        <v>0</v>
      </c>
      <c r="AT14">
        <f t="shared" si="33"/>
        <v>0</v>
      </c>
      <c r="AU14">
        <f t="shared" si="33"/>
        <v>0</v>
      </c>
      <c r="AV14">
        <f t="shared" si="33"/>
        <v>0</v>
      </c>
      <c r="AW14">
        <f t="shared" si="33"/>
        <v>0</v>
      </c>
      <c r="AX14">
        <f t="shared" si="33"/>
        <v>0</v>
      </c>
      <c r="AY14">
        <f t="shared" si="33"/>
        <v>0</v>
      </c>
      <c r="AZ14">
        <f t="shared" si="33"/>
        <v>0</v>
      </c>
      <c r="BA14">
        <f t="shared" si="33"/>
        <v>0</v>
      </c>
      <c r="BB14">
        <f t="shared" si="33"/>
        <v>0</v>
      </c>
      <c r="BC14">
        <f t="shared" si="33"/>
        <v>0</v>
      </c>
      <c r="BD14">
        <f t="shared" si="33"/>
        <v>0</v>
      </c>
      <c r="BE14">
        <f t="shared" si="33"/>
        <v>0</v>
      </c>
      <c r="BF14">
        <f t="shared" si="33"/>
        <v>0</v>
      </c>
      <c r="BG14">
        <f t="shared" si="33"/>
        <v>0</v>
      </c>
      <c r="BH14">
        <f t="shared" si="33"/>
        <v>0</v>
      </c>
      <c r="BI14">
        <f t="shared" si="33"/>
        <v>0</v>
      </c>
      <c r="BJ14">
        <f t="shared" si="33"/>
        <v>0</v>
      </c>
      <c r="BK14">
        <f t="shared" si="33"/>
        <v>0</v>
      </c>
      <c r="BL14">
        <f t="shared" si="33"/>
        <v>0</v>
      </c>
      <c r="BM14">
        <f t="shared" si="33"/>
        <v>0</v>
      </c>
      <c r="BN14">
        <f t="shared" si="33"/>
        <v>0</v>
      </c>
      <c r="BO14">
        <f t="shared" si="33"/>
        <v>0</v>
      </c>
      <c r="BP14">
        <f t="shared" si="33"/>
        <v>0</v>
      </c>
      <c r="BQ14">
        <f t="shared" si="33"/>
        <v>0</v>
      </c>
      <c r="BR14">
        <f t="shared" si="33"/>
        <v>0</v>
      </c>
      <c r="BS14">
        <f t="shared" si="33"/>
        <v>0</v>
      </c>
      <c r="BT14">
        <f t="shared" si="33"/>
        <v>0</v>
      </c>
      <c r="BU14">
        <f t="shared" si="33"/>
        <v>0</v>
      </c>
      <c r="BV14">
        <f t="shared" si="33"/>
        <v>0</v>
      </c>
      <c r="BW14">
        <f t="shared" si="33"/>
        <v>0</v>
      </c>
      <c r="BX14" s="1"/>
      <c r="BY14" s="10"/>
      <c r="BZ14">
        <v>24</v>
      </c>
      <c r="CA14">
        <f t="shared" ref="CA14:DI14" si="34">AO25+AO26</f>
        <v>0</v>
      </c>
      <c r="CB14">
        <f t="shared" si="34"/>
        <v>0</v>
      </c>
      <c r="CC14">
        <f t="shared" si="34"/>
        <v>0</v>
      </c>
      <c r="CD14">
        <f t="shared" si="34"/>
        <v>0</v>
      </c>
      <c r="CE14">
        <f t="shared" si="34"/>
        <v>0</v>
      </c>
      <c r="CF14">
        <f t="shared" si="34"/>
        <v>0</v>
      </c>
      <c r="CG14">
        <f t="shared" si="34"/>
        <v>0</v>
      </c>
      <c r="CH14">
        <f t="shared" si="34"/>
        <v>0</v>
      </c>
      <c r="CI14">
        <f t="shared" si="34"/>
        <v>0</v>
      </c>
      <c r="CJ14">
        <f t="shared" si="34"/>
        <v>0</v>
      </c>
      <c r="CK14">
        <f t="shared" si="34"/>
        <v>0</v>
      </c>
      <c r="CL14">
        <f t="shared" si="34"/>
        <v>0</v>
      </c>
      <c r="CM14">
        <f t="shared" si="34"/>
        <v>0</v>
      </c>
      <c r="CN14">
        <f t="shared" si="34"/>
        <v>0</v>
      </c>
      <c r="CO14">
        <f t="shared" si="34"/>
        <v>0</v>
      </c>
      <c r="CP14">
        <f t="shared" si="34"/>
        <v>0</v>
      </c>
      <c r="CQ14">
        <f t="shared" si="34"/>
        <v>0</v>
      </c>
      <c r="CR14">
        <f t="shared" si="34"/>
        <v>0</v>
      </c>
      <c r="CS14">
        <f t="shared" si="34"/>
        <v>0</v>
      </c>
      <c r="CT14">
        <f t="shared" si="34"/>
        <v>0</v>
      </c>
      <c r="CU14">
        <f t="shared" si="34"/>
        <v>0</v>
      </c>
      <c r="CV14">
        <f t="shared" si="34"/>
        <v>0</v>
      </c>
      <c r="CW14">
        <f t="shared" si="34"/>
        <v>0</v>
      </c>
      <c r="CX14">
        <f t="shared" si="34"/>
        <v>0</v>
      </c>
      <c r="CY14">
        <f t="shared" si="34"/>
        <v>0</v>
      </c>
      <c r="CZ14">
        <f t="shared" si="34"/>
        <v>0</v>
      </c>
      <c r="DA14">
        <f t="shared" si="34"/>
        <v>0</v>
      </c>
      <c r="DB14">
        <f t="shared" si="34"/>
        <v>0</v>
      </c>
      <c r="DC14">
        <f t="shared" si="34"/>
        <v>0</v>
      </c>
      <c r="DD14">
        <f t="shared" si="34"/>
        <v>0</v>
      </c>
      <c r="DE14">
        <f t="shared" si="34"/>
        <v>0</v>
      </c>
      <c r="DF14">
        <f t="shared" si="34"/>
        <v>0</v>
      </c>
      <c r="DG14">
        <f t="shared" si="34"/>
        <v>0</v>
      </c>
      <c r="DH14">
        <f t="shared" si="34"/>
        <v>0</v>
      </c>
      <c r="DI14">
        <f t="shared" si="34"/>
        <v>0</v>
      </c>
      <c r="DJ14" s="1"/>
      <c r="DK14" s="1"/>
      <c r="DL14" s="2">
        <v>42928</v>
      </c>
      <c r="DM14">
        <f t="shared" ref="DM14:EU14" si="35">CA25+CA26</f>
        <v>0</v>
      </c>
      <c r="DN14">
        <f t="shared" si="35"/>
        <v>0</v>
      </c>
      <c r="DO14">
        <f t="shared" si="35"/>
        <v>0</v>
      </c>
      <c r="DP14">
        <f t="shared" si="35"/>
        <v>0</v>
      </c>
      <c r="DQ14">
        <f t="shared" si="35"/>
        <v>0</v>
      </c>
      <c r="DR14">
        <f t="shared" si="35"/>
        <v>2.5</v>
      </c>
      <c r="DS14">
        <f t="shared" si="35"/>
        <v>0</v>
      </c>
      <c r="DT14">
        <f t="shared" si="35"/>
        <v>0</v>
      </c>
      <c r="DU14">
        <f t="shared" si="35"/>
        <v>0</v>
      </c>
      <c r="DV14">
        <f t="shared" si="35"/>
        <v>0</v>
      </c>
      <c r="DW14">
        <f t="shared" si="35"/>
        <v>0</v>
      </c>
      <c r="DX14">
        <f t="shared" si="35"/>
        <v>0</v>
      </c>
      <c r="DY14">
        <f t="shared" si="35"/>
        <v>0</v>
      </c>
      <c r="DZ14">
        <f t="shared" si="35"/>
        <v>0</v>
      </c>
      <c r="EA14">
        <f t="shared" si="35"/>
        <v>0</v>
      </c>
      <c r="EB14">
        <f t="shared" si="35"/>
        <v>0</v>
      </c>
      <c r="EC14">
        <f t="shared" si="35"/>
        <v>0</v>
      </c>
      <c r="ED14">
        <f t="shared" si="35"/>
        <v>0</v>
      </c>
      <c r="EE14">
        <f t="shared" si="35"/>
        <v>0</v>
      </c>
      <c r="EF14">
        <f t="shared" si="35"/>
        <v>0</v>
      </c>
      <c r="EG14">
        <f t="shared" si="35"/>
        <v>0</v>
      </c>
      <c r="EH14">
        <f t="shared" si="35"/>
        <v>0</v>
      </c>
      <c r="EI14">
        <f t="shared" si="35"/>
        <v>0</v>
      </c>
      <c r="EJ14">
        <f t="shared" si="35"/>
        <v>0</v>
      </c>
      <c r="EK14">
        <f t="shared" si="35"/>
        <v>0</v>
      </c>
      <c r="EL14">
        <f t="shared" si="35"/>
        <v>0</v>
      </c>
      <c r="EM14">
        <f t="shared" si="35"/>
        <v>0</v>
      </c>
      <c r="EN14">
        <f t="shared" si="35"/>
        <v>0</v>
      </c>
      <c r="EO14">
        <f t="shared" si="35"/>
        <v>0</v>
      </c>
      <c r="EP14">
        <f t="shared" si="35"/>
        <v>0</v>
      </c>
      <c r="EQ14">
        <f t="shared" si="35"/>
        <v>0</v>
      </c>
      <c r="ER14">
        <f t="shared" si="35"/>
        <v>0</v>
      </c>
      <c r="ES14">
        <f t="shared" si="35"/>
        <v>0</v>
      </c>
      <c r="ET14">
        <f t="shared" si="35"/>
        <v>0</v>
      </c>
      <c r="EU14">
        <f t="shared" si="35"/>
        <v>0</v>
      </c>
    </row>
    <row r="15" spans="1:151" x14ac:dyDescent="0.25">
      <c r="A15" s="8"/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 s="9">
        <v>42920</v>
      </c>
      <c r="AN15">
        <v>6</v>
      </c>
      <c r="AO15">
        <f t="shared" ref="AO15:BW15" si="36">C27+C28</f>
        <v>0</v>
      </c>
      <c r="AP15">
        <f t="shared" si="36"/>
        <v>0</v>
      </c>
      <c r="AQ15">
        <f t="shared" si="36"/>
        <v>0</v>
      </c>
      <c r="AR15">
        <f t="shared" si="36"/>
        <v>0</v>
      </c>
      <c r="AS15">
        <f t="shared" si="36"/>
        <v>0</v>
      </c>
      <c r="AT15">
        <f t="shared" si="36"/>
        <v>0</v>
      </c>
      <c r="AU15">
        <f t="shared" si="36"/>
        <v>0</v>
      </c>
      <c r="AV15">
        <f t="shared" si="36"/>
        <v>0</v>
      </c>
      <c r="AW15">
        <f t="shared" si="36"/>
        <v>0</v>
      </c>
      <c r="AX15">
        <f t="shared" si="36"/>
        <v>0</v>
      </c>
      <c r="AY15">
        <f t="shared" si="36"/>
        <v>0</v>
      </c>
      <c r="AZ15">
        <f t="shared" si="36"/>
        <v>0</v>
      </c>
      <c r="BA15">
        <f t="shared" si="36"/>
        <v>0</v>
      </c>
      <c r="BB15">
        <f t="shared" si="36"/>
        <v>0</v>
      </c>
      <c r="BC15">
        <f t="shared" si="36"/>
        <v>0</v>
      </c>
      <c r="BD15">
        <f t="shared" si="36"/>
        <v>0</v>
      </c>
      <c r="BE15">
        <f t="shared" si="36"/>
        <v>0</v>
      </c>
      <c r="BF15">
        <f t="shared" si="36"/>
        <v>0</v>
      </c>
      <c r="BG15">
        <f t="shared" si="36"/>
        <v>0</v>
      </c>
      <c r="BH15">
        <f t="shared" si="36"/>
        <v>0</v>
      </c>
      <c r="BI15">
        <f t="shared" si="36"/>
        <v>0</v>
      </c>
      <c r="BJ15">
        <f t="shared" si="36"/>
        <v>0</v>
      </c>
      <c r="BK15">
        <f t="shared" si="36"/>
        <v>0</v>
      </c>
      <c r="BL15">
        <f t="shared" si="36"/>
        <v>0</v>
      </c>
      <c r="BM15">
        <f t="shared" si="36"/>
        <v>0</v>
      </c>
      <c r="BN15">
        <f t="shared" si="36"/>
        <v>0</v>
      </c>
      <c r="BO15">
        <f t="shared" si="36"/>
        <v>0</v>
      </c>
      <c r="BP15">
        <f t="shared" si="36"/>
        <v>0</v>
      </c>
      <c r="BQ15">
        <f t="shared" si="36"/>
        <v>0</v>
      </c>
      <c r="BR15">
        <f t="shared" si="36"/>
        <v>0</v>
      </c>
      <c r="BS15">
        <f t="shared" si="36"/>
        <v>0</v>
      </c>
      <c r="BT15">
        <f t="shared" si="36"/>
        <v>0</v>
      </c>
      <c r="BU15">
        <f t="shared" si="36"/>
        <v>0</v>
      </c>
      <c r="BV15">
        <f t="shared" si="36"/>
        <v>0</v>
      </c>
      <c r="BW15">
        <f t="shared" si="36"/>
        <v>0</v>
      </c>
      <c r="BX15" s="1"/>
      <c r="BY15" s="9">
        <v>42923</v>
      </c>
      <c r="BZ15">
        <v>12</v>
      </c>
      <c r="CA15">
        <f t="shared" ref="CA15:DI15" si="37">AO27+AO28</f>
        <v>0</v>
      </c>
      <c r="CB15">
        <f t="shared" si="37"/>
        <v>0</v>
      </c>
      <c r="CC15">
        <f t="shared" si="37"/>
        <v>0</v>
      </c>
      <c r="CD15">
        <f t="shared" si="37"/>
        <v>0</v>
      </c>
      <c r="CE15">
        <f t="shared" si="37"/>
        <v>0</v>
      </c>
      <c r="CF15">
        <f t="shared" si="37"/>
        <v>0</v>
      </c>
      <c r="CG15">
        <f t="shared" si="37"/>
        <v>0</v>
      </c>
      <c r="CH15">
        <f t="shared" si="37"/>
        <v>0</v>
      </c>
      <c r="CI15">
        <f t="shared" si="37"/>
        <v>0</v>
      </c>
      <c r="CJ15">
        <f t="shared" si="37"/>
        <v>0</v>
      </c>
      <c r="CK15">
        <f t="shared" si="37"/>
        <v>0</v>
      </c>
      <c r="CL15">
        <f t="shared" si="37"/>
        <v>0</v>
      </c>
      <c r="CM15">
        <f t="shared" si="37"/>
        <v>0</v>
      </c>
      <c r="CN15">
        <f t="shared" si="37"/>
        <v>0</v>
      </c>
      <c r="CO15">
        <f t="shared" si="37"/>
        <v>0</v>
      </c>
      <c r="CP15">
        <f t="shared" si="37"/>
        <v>0</v>
      </c>
      <c r="CQ15">
        <f t="shared" si="37"/>
        <v>0</v>
      </c>
      <c r="CR15">
        <f t="shared" si="37"/>
        <v>0</v>
      </c>
      <c r="CS15">
        <f t="shared" si="37"/>
        <v>0</v>
      </c>
      <c r="CT15">
        <f t="shared" si="37"/>
        <v>0</v>
      </c>
      <c r="CU15">
        <f t="shared" si="37"/>
        <v>0</v>
      </c>
      <c r="CV15">
        <f t="shared" si="37"/>
        <v>0</v>
      </c>
      <c r="CW15">
        <f t="shared" si="37"/>
        <v>0</v>
      </c>
      <c r="CX15">
        <f t="shared" si="37"/>
        <v>0</v>
      </c>
      <c r="CY15">
        <f t="shared" si="37"/>
        <v>0</v>
      </c>
      <c r="CZ15">
        <f t="shared" si="37"/>
        <v>0</v>
      </c>
      <c r="DA15">
        <f t="shared" si="37"/>
        <v>0</v>
      </c>
      <c r="DB15">
        <f t="shared" si="37"/>
        <v>0</v>
      </c>
      <c r="DC15">
        <f t="shared" si="37"/>
        <v>0</v>
      </c>
      <c r="DD15">
        <f t="shared" si="37"/>
        <v>0</v>
      </c>
      <c r="DE15">
        <f t="shared" si="37"/>
        <v>0</v>
      </c>
      <c r="DF15">
        <f t="shared" si="37"/>
        <v>0</v>
      </c>
      <c r="DG15">
        <f t="shared" si="37"/>
        <v>0</v>
      </c>
      <c r="DH15">
        <f t="shared" si="37"/>
        <v>0</v>
      </c>
      <c r="DI15">
        <f t="shared" si="37"/>
        <v>0</v>
      </c>
      <c r="DJ15" s="1"/>
      <c r="DK15" s="1"/>
      <c r="DL15" s="2">
        <v>42929</v>
      </c>
      <c r="DM15">
        <f t="shared" ref="DM15:EU15" si="38">CA27+CA28</f>
        <v>0</v>
      </c>
      <c r="DN15">
        <f t="shared" si="38"/>
        <v>0</v>
      </c>
      <c r="DO15">
        <f t="shared" si="38"/>
        <v>0</v>
      </c>
      <c r="DP15">
        <f t="shared" si="38"/>
        <v>0</v>
      </c>
      <c r="DQ15">
        <f t="shared" si="38"/>
        <v>0</v>
      </c>
      <c r="DR15">
        <f t="shared" si="38"/>
        <v>0</v>
      </c>
      <c r="DS15">
        <f t="shared" si="38"/>
        <v>0</v>
      </c>
      <c r="DT15">
        <f t="shared" si="38"/>
        <v>0</v>
      </c>
      <c r="DU15">
        <f t="shared" si="38"/>
        <v>0</v>
      </c>
      <c r="DV15">
        <f t="shared" si="38"/>
        <v>0</v>
      </c>
      <c r="DW15">
        <f t="shared" si="38"/>
        <v>0</v>
      </c>
      <c r="DX15">
        <f t="shared" si="38"/>
        <v>0</v>
      </c>
      <c r="DY15">
        <f t="shared" si="38"/>
        <v>0</v>
      </c>
      <c r="DZ15">
        <f t="shared" si="38"/>
        <v>0</v>
      </c>
      <c r="EA15">
        <f t="shared" si="38"/>
        <v>0</v>
      </c>
      <c r="EB15">
        <f t="shared" si="38"/>
        <v>0</v>
      </c>
      <c r="EC15">
        <f t="shared" si="38"/>
        <v>0</v>
      </c>
      <c r="ED15">
        <f t="shared" si="38"/>
        <v>0</v>
      </c>
      <c r="EE15">
        <f t="shared" si="38"/>
        <v>0</v>
      </c>
      <c r="EF15">
        <f t="shared" si="38"/>
        <v>0</v>
      </c>
      <c r="EG15">
        <f t="shared" si="38"/>
        <v>0</v>
      </c>
      <c r="EH15">
        <f t="shared" si="38"/>
        <v>0</v>
      </c>
      <c r="EI15">
        <f t="shared" si="38"/>
        <v>0</v>
      </c>
      <c r="EJ15">
        <f t="shared" si="38"/>
        <v>0</v>
      </c>
      <c r="EK15">
        <f t="shared" si="38"/>
        <v>0</v>
      </c>
      <c r="EL15">
        <f t="shared" si="38"/>
        <v>0</v>
      </c>
      <c r="EM15">
        <f t="shared" si="38"/>
        <v>0</v>
      </c>
      <c r="EN15">
        <f t="shared" si="38"/>
        <v>0</v>
      </c>
      <c r="EO15">
        <f t="shared" si="38"/>
        <v>0</v>
      </c>
      <c r="EP15">
        <f t="shared" si="38"/>
        <v>0</v>
      </c>
      <c r="EQ15">
        <f t="shared" si="38"/>
        <v>0</v>
      </c>
      <c r="ER15">
        <f t="shared" si="38"/>
        <v>0</v>
      </c>
      <c r="ES15">
        <f t="shared" si="38"/>
        <v>0</v>
      </c>
      <c r="ET15">
        <f t="shared" si="38"/>
        <v>0</v>
      </c>
      <c r="EU15">
        <f t="shared" si="38"/>
        <v>0</v>
      </c>
    </row>
    <row r="16" spans="1:151" x14ac:dyDescent="0.25">
      <c r="A16" s="8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 s="10"/>
      <c r="AN16">
        <v>12</v>
      </c>
      <c r="AO16">
        <f t="shared" ref="AO16:BW16" si="39">C29+C30</f>
        <v>0</v>
      </c>
      <c r="AP16">
        <f t="shared" si="39"/>
        <v>0</v>
      </c>
      <c r="AQ16">
        <f t="shared" si="39"/>
        <v>0</v>
      </c>
      <c r="AR16">
        <f t="shared" si="39"/>
        <v>0</v>
      </c>
      <c r="AS16">
        <f t="shared" si="39"/>
        <v>0</v>
      </c>
      <c r="AT16">
        <f t="shared" si="39"/>
        <v>0</v>
      </c>
      <c r="AU16">
        <f t="shared" si="39"/>
        <v>0</v>
      </c>
      <c r="AV16">
        <f t="shared" si="39"/>
        <v>0</v>
      </c>
      <c r="AW16">
        <f t="shared" si="39"/>
        <v>0</v>
      </c>
      <c r="AX16">
        <f t="shared" si="39"/>
        <v>0</v>
      </c>
      <c r="AY16">
        <f t="shared" si="39"/>
        <v>0</v>
      </c>
      <c r="AZ16">
        <f t="shared" si="39"/>
        <v>0</v>
      </c>
      <c r="BA16">
        <f t="shared" si="39"/>
        <v>0</v>
      </c>
      <c r="BB16">
        <f t="shared" si="39"/>
        <v>0</v>
      </c>
      <c r="BC16">
        <f t="shared" si="39"/>
        <v>0</v>
      </c>
      <c r="BD16">
        <f t="shared" si="39"/>
        <v>0</v>
      </c>
      <c r="BE16">
        <f t="shared" si="39"/>
        <v>0</v>
      </c>
      <c r="BF16">
        <f t="shared" si="39"/>
        <v>0</v>
      </c>
      <c r="BG16">
        <f t="shared" si="39"/>
        <v>0</v>
      </c>
      <c r="BH16">
        <f t="shared" si="39"/>
        <v>0</v>
      </c>
      <c r="BI16">
        <f t="shared" si="39"/>
        <v>0</v>
      </c>
      <c r="BJ16">
        <f t="shared" si="39"/>
        <v>0</v>
      </c>
      <c r="BK16">
        <f t="shared" si="39"/>
        <v>0</v>
      </c>
      <c r="BL16">
        <f t="shared" si="39"/>
        <v>0</v>
      </c>
      <c r="BM16">
        <f t="shared" si="39"/>
        <v>0</v>
      </c>
      <c r="BN16">
        <f t="shared" si="39"/>
        <v>0</v>
      </c>
      <c r="BO16">
        <f t="shared" si="39"/>
        <v>0</v>
      </c>
      <c r="BP16">
        <f t="shared" si="39"/>
        <v>0</v>
      </c>
      <c r="BQ16">
        <f t="shared" si="39"/>
        <v>0</v>
      </c>
      <c r="BR16">
        <f t="shared" si="39"/>
        <v>0</v>
      </c>
      <c r="BS16">
        <f t="shared" si="39"/>
        <v>0</v>
      </c>
      <c r="BT16">
        <f t="shared" si="39"/>
        <v>0</v>
      </c>
      <c r="BU16">
        <f t="shared" si="39"/>
        <v>0</v>
      </c>
      <c r="BV16">
        <f t="shared" si="39"/>
        <v>0</v>
      </c>
      <c r="BW16">
        <f t="shared" si="39"/>
        <v>0</v>
      </c>
      <c r="BX16" s="1"/>
      <c r="BY16" s="10"/>
      <c r="BZ16">
        <v>24</v>
      </c>
      <c r="CA16">
        <f t="shared" ref="CA16:DI16" si="40">AO29+AO30</f>
        <v>0</v>
      </c>
      <c r="CB16">
        <f t="shared" si="40"/>
        <v>0</v>
      </c>
      <c r="CC16">
        <f t="shared" si="40"/>
        <v>0</v>
      </c>
      <c r="CD16">
        <f t="shared" si="40"/>
        <v>0</v>
      </c>
      <c r="CE16">
        <f t="shared" si="40"/>
        <v>0</v>
      </c>
      <c r="CF16">
        <f t="shared" si="40"/>
        <v>0</v>
      </c>
      <c r="CG16">
        <f t="shared" si="40"/>
        <v>0</v>
      </c>
      <c r="CH16">
        <f t="shared" si="40"/>
        <v>0</v>
      </c>
      <c r="CI16">
        <f t="shared" si="40"/>
        <v>0</v>
      </c>
      <c r="CJ16">
        <f t="shared" si="40"/>
        <v>0</v>
      </c>
      <c r="CK16">
        <f t="shared" si="40"/>
        <v>0</v>
      </c>
      <c r="CL16">
        <f t="shared" si="40"/>
        <v>0</v>
      </c>
      <c r="CM16">
        <f t="shared" si="40"/>
        <v>0</v>
      </c>
      <c r="CN16">
        <f t="shared" si="40"/>
        <v>0</v>
      </c>
      <c r="CO16">
        <f t="shared" si="40"/>
        <v>0</v>
      </c>
      <c r="CP16">
        <f t="shared" si="40"/>
        <v>0</v>
      </c>
      <c r="CQ16">
        <f t="shared" si="40"/>
        <v>0</v>
      </c>
      <c r="CR16">
        <f t="shared" si="40"/>
        <v>0</v>
      </c>
      <c r="CS16">
        <f t="shared" si="40"/>
        <v>0</v>
      </c>
      <c r="CT16">
        <f t="shared" si="40"/>
        <v>0</v>
      </c>
      <c r="CU16">
        <f t="shared" si="40"/>
        <v>0</v>
      </c>
      <c r="CV16">
        <f t="shared" si="40"/>
        <v>0</v>
      </c>
      <c r="CW16">
        <f t="shared" si="40"/>
        <v>0</v>
      </c>
      <c r="CX16">
        <f t="shared" si="40"/>
        <v>0</v>
      </c>
      <c r="CY16">
        <f t="shared" si="40"/>
        <v>0</v>
      </c>
      <c r="CZ16">
        <f t="shared" si="40"/>
        <v>0</v>
      </c>
      <c r="DA16">
        <f t="shared" si="40"/>
        <v>0</v>
      </c>
      <c r="DB16">
        <f t="shared" si="40"/>
        <v>0.8</v>
      </c>
      <c r="DC16">
        <f t="shared" si="40"/>
        <v>0</v>
      </c>
      <c r="DD16">
        <f t="shared" si="40"/>
        <v>0</v>
      </c>
      <c r="DE16">
        <f t="shared" si="40"/>
        <v>0</v>
      </c>
      <c r="DF16">
        <f t="shared" si="40"/>
        <v>0</v>
      </c>
      <c r="DG16">
        <f t="shared" si="40"/>
        <v>0</v>
      </c>
      <c r="DH16">
        <f t="shared" si="40"/>
        <v>0</v>
      </c>
      <c r="DI16">
        <f t="shared" si="40"/>
        <v>0</v>
      </c>
      <c r="DJ16" s="1"/>
      <c r="DK16" s="1"/>
      <c r="DL16" s="2">
        <v>42930</v>
      </c>
      <c r="DM16">
        <f t="shared" ref="DM16:EU16" si="41">CA29+CA30</f>
        <v>0</v>
      </c>
      <c r="DN16">
        <f t="shared" si="41"/>
        <v>0</v>
      </c>
      <c r="DO16">
        <f t="shared" si="41"/>
        <v>0</v>
      </c>
      <c r="DP16">
        <f t="shared" si="41"/>
        <v>0</v>
      </c>
      <c r="DQ16">
        <f t="shared" si="41"/>
        <v>0</v>
      </c>
      <c r="DR16">
        <f t="shared" si="41"/>
        <v>0</v>
      </c>
      <c r="DS16">
        <f t="shared" si="41"/>
        <v>0</v>
      </c>
      <c r="DT16">
        <f t="shared" si="41"/>
        <v>0</v>
      </c>
      <c r="DU16">
        <f t="shared" si="41"/>
        <v>0</v>
      </c>
      <c r="DV16">
        <f t="shared" si="41"/>
        <v>0</v>
      </c>
      <c r="DW16">
        <f t="shared" si="41"/>
        <v>0</v>
      </c>
      <c r="DX16">
        <f t="shared" si="41"/>
        <v>0</v>
      </c>
      <c r="DY16">
        <f t="shared" si="41"/>
        <v>0</v>
      </c>
      <c r="DZ16">
        <f t="shared" si="41"/>
        <v>0</v>
      </c>
      <c r="EA16">
        <f t="shared" si="41"/>
        <v>0</v>
      </c>
      <c r="EB16">
        <f t="shared" si="41"/>
        <v>0</v>
      </c>
      <c r="EC16">
        <f t="shared" si="41"/>
        <v>0</v>
      </c>
      <c r="ED16">
        <f t="shared" si="41"/>
        <v>0</v>
      </c>
      <c r="EE16">
        <f t="shared" si="41"/>
        <v>0</v>
      </c>
      <c r="EF16">
        <f t="shared" si="41"/>
        <v>0</v>
      </c>
      <c r="EG16">
        <f t="shared" si="41"/>
        <v>0</v>
      </c>
      <c r="EH16">
        <f t="shared" si="41"/>
        <v>0</v>
      </c>
      <c r="EI16">
        <f t="shared" si="41"/>
        <v>0</v>
      </c>
      <c r="EJ16">
        <f t="shared" si="41"/>
        <v>0</v>
      </c>
      <c r="EK16">
        <f t="shared" si="41"/>
        <v>0</v>
      </c>
      <c r="EL16">
        <f t="shared" si="41"/>
        <v>0</v>
      </c>
      <c r="EM16">
        <f t="shared" si="41"/>
        <v>0</v>
      </c>
      <c r="EN16">
        <f t="shared" si="41"/>
        <v>0</v>
      </c>
      <c r="EO16">
        <f t="shared" si="41"/>
        <v>0</v>
      </c>
      <c r="EP16">
        <f t="shared" si="41"/>
        <v>0</v>
      </c>
      <c r="EQ16">
        <f t="shared" si="41"/>
        <v>0</v>
      </c>
      <c r="ER16">
        <f t="shared" si="41"/>
        <v>0</v>
      </c>
      <c r="ES16">
        <f t="shared" si="41"/>
        <v>0</v>
      </c>
      <c r="ET16">
        <f t="shared" si="41"/>
        <v>0</v>
      </c>
      <c r="EU16">
        <f t="shared" si="41"/>
        <v>0</v>
      </c>
    </row>
    <row r="17" spans="1:151" x14ac:dyDescent="0.25">
      <c r="A17" s="8"/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 s="10"/>
      <c r="AN17">
        <v>18</v>
      </c>
      <c r="AO17">
        <f t="shared" ref="AO17:BW17" si="42">C31+C32</f>
        <v>0</v>
      </c>
      <c r="AP17">
        <f t="shared" si="42"/>
        <v>0</v>
      </c>
      <c r="AQ17">
        <f t="shared" si="42"/>
        <v>0</v>
      </c>
      <c r="AR17">
        <f t="shared" si="42"/>
        <v>0</v>
      </c>
      <c r="AS17">
        <f t="shared" si="42"/>
        <v>0</v>
      </c>
      <c r="AT17">
        <f t="shared" si="42"/>
        <v>0</v>
      </c>
      <c r="AU17">
        <f t="shared" si="42"/>
        <v>0</v>
      </c>
      <c r="AV17">
        <f t="shared" si="42"/>
        <v>0</v>
      </c>
      <c r="AW17">
        <f t="shared" si="42"/>
        <v>0</v>
      </c>
      <c r="AX17">
        <f t="shared" si="42"/>
        <v>0</v>
      </c>
      <c r="AY17">
        <f t="shared" si="42"/>
        <v>0</v>
      </c>
      <c r="AZ17">
        <f t="shared" si="42"/>
        <v>0</v>
      </c>
      <c r="BA17">
        <f t="shared" si="42"/>
        <v>0</v>
      </c>
      <c r="BB17">
        <f t="shared" si="42"/>
        <v>0</v>
      </c>
      <c r="BC17">
        <f t="shared" si="42"/>
        <v>0</v>
      </c>
      <c r="BD17">
        <f t="shared" si="42"/>
        <v>0</v>
      </c>
      <c r="BE17">
        <f t="shared" si="42"/>
        <v>0</v>
      </c>
      <c r="BF17">
        <f t="shared" si="42"/>
        <v>0</v>
      </c>
      <c r="BG17">
        <f t="shared" si="42"/>
        <v>0</v>
      </c>
      <c r="BH17">
        <f t="shared" si="42"/>
        <v>0</v>
      </c>
      <c r="BI17">
        <f t="shared" si="42"/>
        <v>0</v>
      </c>
      <c r="BJ17">
        <f t="shared" si="42"/>
        <v>0</v>
      </c>
      <c r="BK17">
        <f t="shared" si="42"/>
        <v>0</v>
      </c>
      <c r="BL17">
        <f t="shared" si="42"/>
        <v>0</v>
      </c>
      <c r="BM17">
        <f t="shared" si="42"/>
        <v>0</v>
      </c>
      <c r="BN17">
        <f t="shared" si="42"/>
        <v>0</v>
      </c>
      <c r="BO17">
        <f t="shared" si="42"/>
        <v>0</v>
      </c>
      <c r="BP17">
        <f t="shared" si="42"/>
        <v>0</v>
      </c>
      <c r="BQ17">
        <f t="shared" si="42"/>
        <v>0</v>
      </c>
      <c r="BR17">
        <f t="shared" si="42"/>
        <v>0</v>
      </c>
      <c r="BS17">
        <f t="shared" si="42"/>
        <v>0</v>
      </c>
      <c r="BT17">
        <f t="shared" si="42"/>
        <v>0</v>
      </c>
      <c r="BU17">
        <f t="shared" si="42"/>
        <v>0</v>
      </c>
      <c r="BV17">
        <f t="shared" si="42"/>
        <v>0</v>
      </c>
      <c r="BW17">
        <f t="shared" si="42"/>
        <v>0</v>
      </c>
      <c r="BX17" s="1"/>
      <c r="BY17" s="9">
        <v>42924</v>
      </c>
      <c r="BZ17">
        <v>12</v>
      </c>
      <c r="CA17">
        <f t="shared" ref="CA17:DI17" si="43">AO31+AO32</f>
        <v>0</v>
      </c>
      <c r="CB17">
        <f t="shared" si="43"/>
        <v>0</v>
      </c>
      <c r="CC17">
        <f t="shared" si="43"/>
        <v>0</v>
      </c>
      <c r="CD17">
        <f t="shared" si="43"/>
        <v>0</v>
      </c>
      <c r="CE17">
        <f t="shared" si="43"/>
        <v>0.3</v>
      </c>
      <c r="CF17">
        <f t="shared" si="43"/>
        <v>0</v>
      </c>
      <c r="CG17">
        <f t="shared" si="43"/>
        <v>0</v>
      </c>
      <c r="CH17">
        <f t="shared" si="43"/>
        <v>0</v>
      </c>
      <c r="CI17">
        <f t="shared" si="43"/>
        <v>0</v>
      </c>
      <c r="CJ17">
        <f t="shared" si="43"/>
        <v>0</v>
      </c>
      <c r="CK17">
        <f t="shared" si="43"/>
        <v>0</v>
      </c>
      <c r="CL17">
        <f t="shared" si="43"/>
        <v>0</v>
      </c>
      <c r="CM17">
        <f t="shared" si="43"/>
        <v>0</v>
      </c>
      <c r="CN17">
        <f t="shared" si="43"/>
        <v>0</v>
      </c>
      <c r="CO17">
        <f t="shared" si="43"/>
        <v>0</v>
      </c>
      <c r="CP17">
        <f t="shared" si="43"/>
        <v>0</v>
      </c>
      <c r="CQ17">
        <f t="shared" si="43"/>
        <v>0</v>
      </c>
      <c r="CR17">
        <f t="shared" si="43"/>
        <v>0</v>
      </c>
      <c r="CS17">
        <f t="shared" si="43"/>
        <v>0</v>
      </c>
      <c r="CT17">
        <f t="shared" si="43"/>
        <v>0</v>
      </c>
      <c r="CU17">
        <f t="shared" si="43"/>
        <v>0</v>
      </c>
      <c r="CV17">
        <f t="shared" si="43"/>
        <v>0</v>
      </c>
      <c r="CW17">
        <f t="shared" si="43"/>
        <v>0</v>
      </c>
      <c r="CX17">
        <f t="shared" si="43"/>
        <v>0</v>
      </c>
      <c r="CY17">
        <f t="shared" si="43"/>
        <v>0</v>
      </c>
      <c r="CZ17">
        <f t="shared" si="43"/>
        <v>0</v>
      </c>
      <c r="DA17">
        <f t="shared" si="43"/>
        <v>0</v>
      </c>
      <c r="DB17">
        <f t="shared" si="43"/>
        <v>0.2</v>
      </c>
      <c r="DC17">
        <f t="shared" si="43"/>
        <v>0</v>
      </c>
      <c r="DD17">
        <f t="shared" si="43"/>
        <v>0</v>
      </c>
      <c r="DE17">
        <f t="shared" si="43"/>
        <v>0.3</v>
      </c>
      <c r="DF17">
        <f t="shared" si="43"/>
        <v>0</v>
      </c>
      <c r="DG17">
        <f t="shared" si="43"/>
        <v>0</v>
      </c>
      <c r="DH17">
        <f t="shared" si="43"/>
        <v>0</v>
      </c>
      <c r="DI17">
        <f t="shared" si="43"/>
        <v>0</v>
      </c>
      <c r="DJ17" s="1"/>
      <c r="DK17" s="1"/>
      <c r="DL17" s="2">
        <v>42931</v>
      </c>
      <c r="DM17">
        <f t="shared" ref="DM17:EU17" si="44">CA31+CA32</f>
        <v>0</v>
      </c>
      <c r="DN17">
        <f t="shared" si="44"/>
        <v>0</v>
      </c>
      <c r="DO17">
        <f t="shared" si="44"/>
        <v>0</v>
      </c>
      <c r="DP17">
        <f t="shared" si="44"/>
        <v>0</v>
      </c>
      <c r="DQ17">
        <f t="shared" si="44"/>
        <v>0</v>
      </c>
      <c r="DR17">
        <f t="shared" si="44"/>
        <v>0</v>
      </c>
      <c r="DS17">
        <f t="shared" si="44"/>
        <v>0</v>
      </c>
      <c r="DT17">
        <f t="shared" si="44"/>
        <v>0</v>
      </c>
      <c r="DU17">
        <f t="shared" si="44"/>
        <v>0</v>
      </c>
      <c r="DV17">
        <f t="shared" si="44"/>
        <v>0</v>
      </c>
      <c r="DW17">
        <f t="shared" si="44"/>
        <v>0</v>
      </c>
      <c r="DX17">
        <f t="shared" si="44"/>
        <v>0</v>
      </c>
      <c r="DY17">
        <f t="shared" si="44"/>
        <v>0</v>
      </c>
      <c r="DZ17">
        <f t="shared" si="44"/>
        <v>0</v>
      </c>
      <c r="EA17">
        <f t="shared" si="44"/>
        <v>0</v>
      </c>
      <c r="EB17">
        <f t="shared" si="44"/>
        <v>0</v>
      </c>
      <c r="EC17">
        <f t="shared" si="44"/>
        <v>0</v>
      </c>
      <c r="ED17">
        <f t="shared" si="44"/>
        <v>0</v>
      </c>
      <c r="EE17">
        <f t="shared" si="44"/>
        <v>0</v>
      </c>
      <c r="EF17">
        <f t="shared" si="44"/>
        <v>0</v>
      </c>
      <c r="EG17">
        <f t="shared" si="44"/>
        <v>0</v>
      </c>
      <c r="EH17">
        <f t="shared" si="44"/>
        <v>0</v>
      </c>
      <c r="EI17">
        <f t="shared" si="44"/>
        <v>0</v>
      </c>
      <c r="EJ17">
        <f t="shared" si="44"/>
        <v>0</v>
      </c>
      <c r="EK17">
        <f t="shared" si="44"/>
        <v>0</v>
      </c>
      <c r="EL17">
        <f t="shared" si="44"/>
        <v>0</v>
      </c>
      <c r="EM17">
        <f t="shared" si="44"/>
        <v>0</v>
      </c>
      <c r="EN17">
        <f t="shared" si="44"/>
        <v>0</v>
      </c>
      <c r="EO17">
        <f t="shared" si="44"/>
        <v>0</v>
      </c>
      <c r="EP17">
        <f t="shared" si="44"/>
        <v>0</v>
      </c>
      <c r="EQ17">
        <f t="shared" si="44"/>
        <v>0</v>
      </c>
      <c r="ER17">
        <f t="shared" si="44"/>
        <v>0</v>
      </c>
      <c r="ES17">
        <f t="shared" si="44"/>
        <v>0</v>
      </c>
      <c r="ET17">
        <f t="shared" si="44"/>
        <v>0</v>
      </c>
      <c r="EU17">
        <f t="shared" si="44"/>
        <v>0</v>
      </c>
    </row>
    <row r="18" spans="1:151" x14ac:dyDescent="0.25">
      <c r="A18" s="8"/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 s="10"/>
      <c r="AN18">
        <v>24</v>
      </c>
      <c r="AO18">
        <f t="shared" ref="AO18:BW18" si="45">C33+C34</f>
        <v>0</v>
      </c>
      <c r="AP18">
        <f t="shared" si="45"/>
        <v>0</v>
      </c>
      <c r="AQ18">
        <f t="shared" si="45"/>
        <v>0</v>
      </c>
      <c r="AR18">
        <f t="shared" si="45"/>
        <v>0</v>
      </c>
      <c r="AS18">
        <f t="shared" si="45"/>
        <v>0</v>
      </c>
      <c r="AT18">
        <f t="shared" si="45"/>
        <v>0</v>
      </c>
      <c r="AU18">
        <f t="shared" si="45"/>
        <v>0</v>
      </c>
      <c r="AV18">
        <f t="shared" si="45"/>
        <v>0</v>
      </c>
      <c r="AW18">
        <f t="shared" si="45"/>
        <v>0</v>
      </c>
      <c r="AX18">
        <f t="shared" si="45"/>
        <v>0</v>
      </c>
      <c r="AY18">
        <f t="shared" si="45"/>
        <v>0</v>
      </c>
      <c r="AZ18">
        <f t="shared" si="45"/>
        <v>0</v>
      </c>
      <c r="BA18">
        <f t="shared" si="45"/>
        <v>0</v>
      </c>
      <c r="BB18">
        <f t="shared" si="45"/>
        <v>0</v>
      </c>
      <c r="BC18">
        <f t="shared" si="45"/>
        <v>0</v>
      </c>
      <c r="BD18">
        <f t="shared" si="45"/>
        <v>0</v>
      </c>
      <c r="BE18">
        <f t="shared" si="45"/>
        <v>0</v>
      </c>
      <c r="BF18">
        <f t="shared" si="45"/>
        <v>0</v>
      </c>
      <c r="BG18">
        <f t="shared" si="45"/>
        <v>0</v>
      </c>
      <c r="BH18">
        <f t="shared" si="45"/>
        <v>0</v>
      </c>
      <c r="BI18">
        <f t="shared" si="45"/>
        <v>0</v>
      </c>
      <c r="BJ18">
        <f t="shared" si="45"/>
        <v>0</v>
      </c>
      <c r="BK18">
        <f t="shared" si="45"/>
        <v>0</v>
      </c>
      <c r="BL18">
        <f t="shared" si="45"/>
        <v>0</v>
      </c>
      <c r="BM18">
        <f t="shared" si="45"/>
        <v>0</v>
      </c>
      <c r="BN18">
        <f t="shared" si="45"/>
        <v>0</v>
      </c>
      <c r="BO18">
        <f t="shared" si="45"/>
        <v>0</v>
      </c>
      <c r="BP18">
        <f t="shared" si="45"/>
        <v>0</v>
      </c>
      <c r="BQ18">
        <f t="shared" si="45"/>
        <v>0</v>
      </c>
      <c r="BR18">
        <f t="shared" si="45"/>
        <v>0</v>
      </c>
      <c r="BS18">
        <f t="shared" si="45"/>
        <v>0</v>
      </c>
      <c r="BT18">
        <f t="shared" si="45"/>
        <v>0</v>
      </c>
      <c r="BU18">
        <f t="shared" si="45"/>
        <v>0</v>
      </c>
      <c r="BV18">
        <f t="shared" si="45"/>
        <v>0</v>
      </c>
      <c r="BW18">
        <f t="shared" si="45"/>
        <v>0</v>
      </c>
      <c r="BX18" s="1"/>
      <c r="BY18" s="10"/>
      <c r="BZ18">
        <v>24</v>
      </c>
      <c r="CA18">
        <f t="shared" ref="CA18:DI18" si="46">AO33+AO34</f>
        <v>0</v>
      </c>
      <c r="CB18">
        <f t="shared" si="46"/>
        <v>0</v>
      </c>
      <c r="CC18">
        <f t="shared" si="46"/>
        <v>0</v>
      </c>
      <c r="CD18">
        <f t="shared" si="46"/>
        <v>0</v>
      </c>
      <c r="CE18">
        <f t="shared" si="46"/>
        <v>7.8</v>
      </c>
      <c r="CF18">
        <f t="shared" si="46"/>
        <v>12</v>
      </c>
      <c r="CG18">
        <f t="shared" si="46"/>
        <v>0</v>
      </c>
      <c r="CH18">
        <f t="shared" si="46"/>
        <v>17</v>
      </c>
      <c r="CI18">
        <f t="shared" si="46"/>
        <v>0</v>
      </c>
      <c r="CJ18">
        <f t="shared" si="46"/>
        <v>0</v>
      </c>
      <c r="CK18">
        <f t="shared" si="46"/>
        <v>0</v>
      </c>
      <c r="CL18">
        <f t="shared" si="46"/>
        <v>0</v>
      </c>
      <c r="CM18">
        <f t="shared" si="46"/>
        <v>5</v>
      </c>
      <c r="CN18">
        <f t="shared" si="46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14.399999999999999</v>
      </c>
      <c r="CW18">
        <f t="shared" si="46"/>
        <v>0</v>
      </c>
      <c r="CX18">
        <f t="shared" si="46"/>
        <v>0</v>
      </c>
      <c r="CY18">
        <f t="shared" si="46"/>
        <v>0</v>
      </c>
      <c r="CZ18">
        <f t="shared" si="46"/>
        <v>0</v>
      </c>
      <c r="DA18">
        <f t="shared" si="46"/>
        <v>0</v>
      </c>
      <c r="DB18">
        <f t="shared" si="46"/>
        <v>10</v>
      </c>
      <c r="DC18">
        <f t="shared" si="46"/>
        <v>0</v>
      </c>
      <c r="DD18">
        <f t="shared" si="46"/>
        <v>0</v>
      </c>
      <c r="DE18">
        <f t="shared" si="46"/>
        <v>7.5</v>
      </c>
      <c r="DF18">
        <f t="shared" si="46"/>
        <v>0</v>
      </c>
      <c r="DG18">
        <f t="shared" si="46"/>
        <v>0</v>
      </c>
      <c r="DH18">
        <f t="shared" si="46"/>
        <v>0</v>
      </c>
      <c r="DI18">
        <f t="shared" si="46"/>
        <v>0</v>
      </c>
      <c r="DJ18" s="1"/>
      <c r="DK18" s="1"/>
      <c r="DL18" s="2">
        <v>42932</v>
      </c>
      <c r="DM18">
        <f t="shared" ref="DM18:EU18" si="47">CA33+CA34</f>
        <v>0</v>
      </c>
      <c r="DN18">
        <f t="shared" si="47"/>
        <v>0</v>
      </c>
      <c r="DO18">
        <f t="shared" si="47"/>
        <v>0</v>
      </c>
      <c r="DP18">
        <f t="shared" si="47"/>
        <v>0</v>
      </c>
      <c r="DQ18">
        <f t="shared" si="47"/>
        <v>0</v>
      </c>
      <c r="DR18">
        <f t="shared" si="47"/>
        <v>0</v>
      </c>
      <c r="DS18">
        <f t="shared" si="47"/>
        <v>0</v>
      </c>
      <c r="DT18">
        <f t="shared" si="47"/>
        <v>0</v>
      </c>
      <c r="DU18">
        <f t="shared" si="47"/>
        <v>0</v>
      </c>
      <c r="DV18">
        <f t="shared" si="47"/>
        <v>0</v>
      </c>
      <c r="DW18">
        <f t="shared" si="47"/>
        <v>0</v>
      </c>
      <c r="DX18">
        <f t="shared" si="47"/>
        <v>0</v>
      </c>
      <c r="DY18">
        <f t="shared" si="47"/>
        <v>0</v>
      </c>
      <c r="DZ18">
        <f t="shared" si="47"/>
        <v>0</v>
      </c>
      <c r="EA18">
        <f t="shared" si="47"/>
        <v>0</v>
      </c>
      <c r="EB18">
        <f t="shared" si="47"/>
        <v>0</v>
      </c>
      <c r="EC18">
        <f t="shared" si="47"/>
        <v>0</v>
      </c>
      <c r="ED18">
        <f t="shared" si="47"/>
        <v>0</v>
      </c>
      <c r="EE18">
        <f t="shared" si="47"/>
        <v>0</v>
      </c>
      <c r="EF18">
        <f t="shared" si="47"/>
        <v>0</v>
      </c>
      <c r="EG18">
        <f t="shared" si="47"/>
        <v>0</v>
      </c>
      <c r="EH18">
        <f t="shared" si="47"/>
        <v>0</v>
      </c>
      <c r="EI18">
        <f t="shared" si="47"/>
        <v>0</v>
      </c>
      <c r="EJ18">
        <f t="shared" si="47"/>
        <v>0</v>
      </c>
      <c r="EK18">
        <f t="shared" si="47"/>
        <v>0</v>
      </c>
      <c r="EL18">
        <f t="shared" si="47"/>
        <v>0</v>
      </c>
      <c r="EM18">
        <f t="shared" si="47"/>
        <v>0</v>
      </c>
      <c r="EN18">
        <f t="shared" si="47"/>
        <v>0</v>
      </c>
      <c r="EO18">
        <f t="shared" si="47"/>
        <v>0</v>
      </c>
      <c r="EP18">
        <f t="shared" si="47"/>
        <v>0</v>
      </c>
      <c r="EQ18">
        <f t="shared" si="47"/>
        <v>0</v>
      </c>
      <c r="ER18">
        <f t="shared" si="47"/>
        <v>0</v>
      </c>
      <c r="ES18">
        <f t="shared" si="47"/>
        <v>0</v>
      </c>
      <c r="ET18">
        <f t="shared" si="47"/>
        <v>0</v>
      </c>
      <c r="EU18">
        <f t="shared" si="47"/>
        <v>0</v>
      </c>
    </row>
    <row r="19" spans="1:151" x14ac:dyDescent="0.25">
      <c r="A19" s="8">
        <v>43649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 s="9">
        <v>42921</v>
      </c>
      <c r="AN19">
        <v>6</v>
      </c>
      <c r="AO19">
        <f t="shared" ref="AO19:BW19" si="48">C35+C36</f>
        <v>0</v>
      </c>
      <c r="AP19">
        <f t="shared" si="48"/>
        <v>0</v>
      </c>
      <c r="AQ19">
        <f t="shared" si="48"/>
        <v>0</v>
      </c>
      <c r="AR19">
        <f t="shared" si="48"/>
        <v>0</v>
      </c>
      <c r="AS19">
        <f t="shared" si="48"/>
        <v>0</v>
      </c>
      <c r="AT19">
        <f t="shared" si="48"/>
        <v>0</v>
      </c>
      <c r="AU19">
        <f t="shared" si="48"/>
        <v>0</v>
      </c>
      <c r="AV19">
        <f t="shared" si="48"/>
        <v>0</v>
      </c>
      <c r="AW19">
        <f t="shared" si="48"/>
        <v>0</v>
      </c>
      <c r="AX19">
        <f t="shared" si="48"/>
        <v>0</v>
      </c>
      <c r="AY19">
        <f t="shared" si="48"/>
        <v>0</v>
      </c>
      <c r="AZ19">
        <f t="shared" si="48"/>
        <v>0</v>
      </c>
      <c r="BA19">
        <f t="shared" si="48"/>
        <v>0</v>
      </c>
      <c r="BB19">
        <f t="shared" si="48"/>
        <v>0</v>
      </c>
      <c r="BC19">
        <f t="shared" si="48"/>
        <v>0</v>
      </c>
      <c r="BD19">
        <f t="shared" si="48"/>
        <v>0</v>
      </c>
      <c r="BE19">
        <f t="shared" si="48"/>
        <v>0</v>
      </c>
      <c r="BF19">
        <f t="shared" si="48"/>
        <v>0</v>
      </c>
      <c r="BG19">
        <f t="shared" si="48"/>
        <v>0</v>
      </c>
      <c r="BH19">
        <f t="shared" si="48"/>
        <v>0</v>
      </c>
      <c r="BI19">
        <f t="shared" si="48"/>
        <v>0</v>
      </c>
      <c r="BJ19">
        <f t="shared" si="48"/>
        <v>0</v>
      </c>
      <c r="BK19">
        <f t="shared" si="48"/>
        <v>0</v>
      </c>
      <c r="BL19">
        <f t="shared" si="48"/>
        <v>0</v>
      </c>
      <c r="BM19">
        <f t="shared" si="48"/>
        <v>0</v>
      </c>
      <c r="BN19">
        <f t="shared" si="48"/>
        <v>0</v>
      </c>
      <c r="BO19">
        <f t="shared" si="48"/>
        <v>0</v>
      </c>
      <c r="BP19">
        <f t="shared" si="48"/>
        <v>0</v>
      </c>
      <c r="BQ19">
        <f t="shared" si="48"/>
        <v>0</v>
      </c>
      <c r="BR19">
        <f t="shared" si="48"/>
        <v>0</v>
      </c>
      <c r="BS19">
        <f t="shared" si="48"/>
        <v>0</v>
      </c>
      <c r="BT19">
        <f t="shared" si="48"/>
        <v>0</v>
      </c>
      <c r="BU19">
        <f t="shared" si="48"/>
        <v>0</v>
      </c>
      <c r="BV19">
        <f t="shared" si="48"/>
        <v>0</v>
      </c>
      <c r="BW19">
        <f t="shared" si="48"/>
        <v>0</v>
      </c>
      <c r="BX19" s="1"/>
      <c r="BY19" s="9">
        <v>42925</v>
      </c>
      <c r="BZ19">
        <v>12</v>
      </c>
      <c r="CA19">
        <f t="shared" ref="CA19:DI19" si="49">AO35+AO36</f>
        <v>0</v>
      </c>
      <c r="CB19">
        <f t="shared" si="49"/>
        <v>0</v>
      </c>
      <c r="CC19">
        <f t="shared" si="49"/>
        <v>0</v>
      </c>
      <c r="CD19">
        <f t="shared" si="49"/>
        <v>0</v>
      </c>
      <c r="CE19">
        <f t="shared" si="49"/>
        <v>2</v>
      </c>
      <c r="CF19">
        <f t="shared" si="49"/>
        <v>1.6</v>
      </c>
      <c r="CG19">
        <f t="shared" si="49"/>
        <v>19.799999999999997</v>
      </c>
      <c r="CH19">
        <f t="shared" si="49"/>
        <v>0</v>
      </c>
      <c r="CI19">
        <f t="shared" si="49"/>
        <v>0</v>
      </c>
      <c r="CJ19">
        <f t="shared" si="49"/>
        <v>7.4</v>
      </c>
      <c r="CK19">
        <f t="shared" si="49"/>
        <v>0</v>
      </c>
      <c r="CL19">
        <f t="shared" si="49"/>
        <v>6.6</v>
      </c>
      <c r="CM19">
        <f t="shared" si="49"/>
        <v>4</v>
      </c>
      <c r="CN19">
        <f t="shared" si="49"/>
        <v>0</v>
      </c>
      <c r="CO19">
        <f t="shared" si="49"/>
        <v>0</v>
      </c>
      <c r="CP19">
        <f t="shared" si="49"/>
        <v>0</v>
      </c>
      <c r="CQ19">
        <f t="shared" si="49"/>
        <v>0</v>
      </c>
      <c r="CR19">
        <f t="shared" si="49"/>
        <v>24</v>
      </c>
      <c r="CS19">
        <f t="shared" si="49"/>
        <v>0</v>
      </c>
      <c r="CT19">
        <f t="shared" si="49"/>
        <v>0</v>
      </c>
      <c r="CU19">
        <f t="shared" si="49"/>
        <v>0</v>
      </c>
      <c r="CV19">
        <f t="shared" si="49"/>
        <v>22.799999999999997</v>
      </c>
      <c r="CW19">
        <f t="shared" si="49"/>
        <v>0</v>
      </c>
      <c r="CX19">
        <f t="shared" si="49"/>
        <v>0</v>
      </c>
      <c r="CY19">
        <f t="shared" si="49"/>
        <v>1</v>
      </c>
      <c r="CZ19">
        <f t="shared" si="49"/>
        <v>0</v>
      </c>
      <c r="DA19">
        <f t="shared" si="49"/>
        <v>0</v>
      </c>
      <c r="DB19">
        <f t="shared" si="49"/>
        <v>3.3</v>
      </c>
      <c r="DC19">
        <f t="shared" si="49"/>
        <v>0</v>
      </c>
      <c r="DD19">
        <f t="shared" si="49"/>
        <v>0</v>
      </c>
      <c r="DE19">
        <f t="shared" si="49"/>
        <v>2.9</v>
      </c>
      <c r="DF19">
        <f t="shared" si="49"/>
        <v>0</v>
      </c>
      <c r="DG19">
        <f t="shared" si="49"/>
        <v>12</v>
      </c>
      <c r="DH19">
        <f t="shared" si="49"/>
        <v>0</v>
      </c>
      <c r="DI19">
        <f t="shared" si="49"/>
        <v>0</v>
      </c>
      <c r="DJ19" s="1"/>
      <c r="DK19" s="1"/>
      <c r="DL19" s="2">
        <v>42933</v>
      </c>
      <c r="DM19">
        <f t="shared" ref="DM19:EU19" si="50">CA35+CA36</f>
        <v>0</v>
      </c>
      <c r="DN19">
        <f t="shared" si="50"/>
        <v>0</v>
      </c>
      <c r="DO19">
        <f t="shared" si="50"/>
        <v>0</v>
      </c>
      <c r="DP19">
        <f t="shared" si="50"/>
        <v>0</v>
      </c>
      <c r="DQ19">
        <f t="shared" si="50"/>
        <v>0</v>
      </c>
      <c r="DR19">
        <f t="shared" si="50"/>
        <v>0</v>
      </c>
      <c r="DS19">
        <f t="shared" si="50"/>
        <v>0</v>
      </c>
      <c r="DT19">
        <f t="shared" si="50"/>
        <v>0</v>
      </c>
      <c r="DU19">
        <f t="shared" si="50"/>
        <v>0</v>
      </c>
      <c r="DV19">
        <f t="shared" si="50"/>
        <v>0</v>
      </c>
      <c r="DW19">
        <f t="shared" si="50"/>
        <v>0</v>
      </c>
      <c r="DX19">
        <f t="shared" si="50"/>
        <v>0</v>
      </c>
      <c r="DY19">
        <f t="shared" si="50"/>
        <v>0</v>
      </c>
      <c r="DZ19">
        <f t="shared" si="50"/>
        <v>0</v>
      </c>
      <c r="EA19">
        <f t="shared" si="50"/>
        <v>0</v>
      </c>
      <c r="EB19">
        <f t="shared" si="50"/>
        <v>0</v>
      </c>
      <c r="EC19">
        <f t="shared" si="50"/>
        <v>0</v>
      </c>
      <c r="ED19">
        <f t="shared" si="50"/>
        <v>0</v>
      </c>
      <c r="EE19">
        <f t="shared" si="50"/>
        <v>0</v>
      </c>
      <c r="EF19">
        <f t="shared" si="50"/>
        <v>0</v>
      </c>
      <c r="EG19">
        <f t="shared" si="50"/>
        <v>0</v>
      </c>
      <c r="EH19">
        <f t="shared" si="50"/>
        <v>0</v>
      </c>
      <c r="EI19">
        <f t="shared" si="50"/>
        <v>0</v>
      </c>
      <c r="EJ19">
        <f t="shared" si="50"/>
        <v>0</v>
      </c>
      <c r="EK19">
        <f t="shared" si="50"/>
        <v>0</v>
      </c>
      <c r="EL19">
        <f t="shared" si="50"/>
        <v>0</v>
      </c>
      <c r="EM19">
        <f t="shared" si="50"/>
        <v>0</v>
      </c>
      <c r="EN19">
        <f t="shared" si="50"/>
        <v>0</v>
      </c>
      <c r="EO19">
        <f t="shared" si="50"/>
        <v>0</v>
      </c>
      <c r="EP19">
        <f t="shared" si="50"/>
        <v>0</v>
      </c>
      <c r="EQ19">
        <f t="shared" si="50"/>
        <v>0</v>
      </c>
      <c r="ER19">
        <f t="shared" si="50"/>
        <v>0</v>
      </c>
      <c r="ES19">
        <f t="shared" si="50"/>
        <v>0</v>
      </c>
      <c r="ET19">
        <f t="shared" si="50"/>
        <v>0</v>
      </c>
      <c r="EU19">
        <f t="shared" si="50"/>
        <v>0</v>
      </c>
    </row>
    <row r="20" spans="1:151" x14ac:dyDescent="0.25">
      <c r="A20" s="8"/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 s="10"/>
      <c r="AN20">
        <v>12</v>
      </c>
      <c r="AO20">
        <f t="shared" ref="AO20:BW20" si="51">C37+C38</f>
        <v>0</v>
      </c>
      <c r="AP20">
        <f t="shared" si="51"/>
        <v>0</v>
      </c>
      <c r="AQ20">
        <f t="shared" si="51"/>
        <v>0</v>
      </c>
      <c r="AR20">
        <f t="shared" si="51"/>
        <v>0</v>
      </c>
      <c r="AS20">
        <f t="shared" si="51"/>
        <v>0</v>
      </c>
      <c r="AT20">
        <f t="shared" si="51"/>
        <v>0</v>
      </c>
      <c r="AU20">
        <f t="shared" si="51"/>
        <v>0</v>
      </c>
      <c r="AV20">
        <f t="shared" si="51"/>
        <v>0</v>
      </c>
      <c r="AW20">
        <f t="shared" si="51"/>
        <v>0</v>
      </c>
      <c r="AX20">
        <f t="shared" si="51"/>
        <v>0</v>
      </c>
      <c r="AY20">
        <f t="shared" si="51"/>
        <v>0</v>
      </c>
      <c r="AZ20">
        <f t="shared" si="51"/>
        <v>0</v>
      </c>
      <c r="BA20">
        <f t="shared" si="51"/>
        <v>0</v>
      </c>
      <c r="BB20">
        <f t="shared" si="51"/>
        <v>0</v>
      </c>
      <c r="BC20">
        <f t="shared" si="51"/>
        <v>0</v>
      </c>
      <c r="BD20">
        <f t="shared" si="51"/>
        <v>0</v>
      </c>
      <c r="BE20">
        <f t="shared" si="51"/>
        <v>0</v>
      </c>
      <c r="BF20">
        <f t="shared" si="51"/>
        <v>0</v>
      </c>
      <c r="BG20">
        <f t="shared" si="51"/>
        <v>0</v>
      </c>
      <c r="BH20">
        <f t="shared" si="51"/>
        <v>0</v>
      </c>
      <c r="BI20">
        <f t="shared" si="51"/>
        <v>0</v>
      </c>
      <c r="BJ20">
        <f t="shared" si="51"/>
        <v>0</v>
      </c>
      <c r="BK20">
        <f t="shared" si="51"/>
        <v>0</v>
      </c>
      <c r="BL20">
        <f t="shared" si="51"/>
        <v>0</v>
      </c>
      <c r="BM20">
        <f t="shared" si="51"/>
        <v>0</v>
      </c>
      <c r="BN20">
        <f t="shared" si="51"/>
        <v>0</v>
      </c>
      <c r="BO20">
        <f t="shared" si="51"/>
        <v>0</v>
      </c>
      <c r="BP20">
        <f t="shared" si="51"/>
        <v>0</v>
      </c>
      <c r="BQ20">
        <f t="shared" si="51"/>
        <v>0</v>
      </c>
      <c r="BR20">
        <f t="shared" si="51"/>
        <v>0</v>
      </c>
      <c r="BS20">
        <f t="shared" si="51"/>
        <v>0</v>
      </c>
      <c r="BT20">
        <f t="shared" si="51"/>
        <v>0</v>
      </c>
      <c r="BU20">
        <f t="shared" si="51"/>
        <v>0</v>
      </c>
      <c r="BV20">
        <f t="shared" si="51"/>
        <v>0</v>
      </c>
      <c r="BW20">
        <f t="shared" si="51"/>
        <v>0</v>
      </c>
      <c r="BX20" s="1"/>
      <c r="BY20" s="10"/>
      <c r="BZ20">
        <v>24</v>
      </c>
      <c r="CA20">
        <f t="shared" ref="CA20:DI20" si="52">AO37+AO38</f>
        <v>0</v>
      </c>
      <c r="CB20">
        <f t="shared" si="52"/>
        <v>0</v>
      </c>
      <c r="CC20">
        <f t="shared" si="52"/>
        <v>0</v>
      </c>
      <c r="CD20">
        <f t="shared" si="52"/>
        <v>0</v>
      </c>
      <c r="CE20">
        <f t="shared" si="52"/>
        <v>1.4</v>
      </c>
      <c r="CF20">
        <f t="shared" si="52"/>
        <v>3</v>
      </c>
      <c r="CG20">
        <f t="shared" si="52"/>
        <v>13.000000000000002</v>
      </c>
      <c r="CH20">
        <f t="shared" si="52"/>
        <v>0</v>
      </c>
      <c r="CI20">
        <f t="shared" si="52"/>
        <v>0</v>
      </c>
      <c r="CJ20">
        <f t="shared" si="52"/>
        <v>1.7999999999999998</v>
      </c>
      <c r="CK20">
        <f t="shared" si="52"/>
        <v>0</v>
      </c>
      <c r="CL20">
        <f t="shared" si="52"/>
        <v>15.4</v>
      </c>
      <c r="CM20">
        <f t="shared" si="52"/>
        <v>8</v>
      </c>
      <c r="CN20">
        <f t="shared" si="52"/>
        <v>0</v>
      </c>
      <c r="CO20">
        <f t="shared" si="52"/>
        <v>0</v>
      </c>
      <c r="CP20">
        <f t="shared" si="52"/>
        <v>0</v>
      </c>
      <c r="CQ20">
        <f t="shared" si="52"/>
        <v>0</v>
      </c>
      <c r="CR20">
        <f t="shared" si="52"/>
        <v>13</v>
      </c>
      <c r="CS20">
        <f t="shared" si="52"/>
        <v>0</v>
      </c>
      <c r="CT20">
        <f t="shared" si="52"/>
        <v>0</v>
      </c>
      <c r="CU20">
        <f t="shared" si="52"/>
        <v>0</v>
      </c>
      <c r="CV20">
        <f t="shared" si="52"/>
        <v>14.2</v>
      </c>
      <c r="CW20">
        <f t="shared" si="52"/>
        <v>0</v>
      </c>
      <c r="CX20">
        <f t="shared" si="52"/>
        <v>0</v>
      </c>
      <c r="CY20">
        <f t="shared" si="52"/>
        <v>18.600000000000001</v>
      </c>
      <c r="CZ20">
        <f t="shared" si="52"/>
        <v>0</v>
      </c>
      <c r="DA20">
        <f t="shared" si="52"/>
        <v>0</v>
      </c>
      <c r="DB20">
        <f t="shared" si="52"/>
        <v>6.9</v>
      </c>
      <c r="DC20">
        <f t="shared" si="52"/>
        <v>0</v>
      </c>
      <c r="DD20">
        <f t="shared" si="52"/>
        <v>0</v>
      </c>
      <c r="DE20">
        <f t="shared" si="52"/>
        <v>9.4</v>
      </c>
      <c r="DF20">
        <f t="shared" si="52"/>
        <v>0</v>
      </c>
      <c r="DG20">
        <f t="shared" si="52"/>
        <v>12.399999999999999</v>
      </c>
      <c r="DH20">
        <f t="shared" si="52"/>
        <v>0</v>
      </c>
      <c r="DI20">
        <f t="shared" si="52"/>
        <v>0</v>
      </c>
      <c r="DJ20" s="1"/>
      <c r="DK20" s="1"/>
      <c r="DL20" s="2">
        <v>42934</v>
      </c>
      <c r="DM20">
        <f t="shared" ref="DM20:EU20" si="53">CA37+CA38</f>
        <v>0</v>
      </c>
      <c r="DN20">
        <f t="shared" si="53"/>
        <v>0</v>
      </c>
      <c r="DO20">
        <f t="shared" si="53"/>
        <v>0</v>
      </c>
      <c r="DP20">
        <f t="shared" si="53"/>
        <v>0</v>
      </c>
      <c r="DQ20">
        <f t="shared" si="53"/>
        <v>0</v>
      </c>
      <c r="DR20">
        <f t="shared" si="53"/>
        <v>0</v>
      </c>
      <c r="DS20">
        <f t="shared" si="53"/>
        <v>0</v>
      </c>
      <c r="DT20">
        <f t="shared" si="53"/>
        <v>0</v>
      </c>
      <c r="DU20">
        <f t="shared" si="53"/>
        <v>0</v>
      </c>
      <c r="DV20">
        <f t="shared" si="53"/>
        <v>0</v>
      </c>
      <c r="DW20">
        <f t="shared" si="53"/>
        <v>0</v>
      </c>
      <c r="DX20">
        <f t="shared" si="53"/>
        <v>0</v>
      </c>
      <c r="DY20">
        <f t="shared" si="53"/>
        <v>0</v>
      </c>
      <c r="DZ20">
        <f t="shared" si="53"/>
        <v>0</v>
      </c>
      <c r="EA20">
        <f t="shared" si="53"/>
        <v>0</v>
      </c>
      <c r="EB20">
        <f t="shared" si="53"/>
        <v>0</v>
      </c>
      <c r="EC20">
        <f t="shared" si="53"/>
        <v>0</v>
      </c>
      <c r="ED20">
        <f t="shared" si="53"/>
        <v>0</v>
      </c>
      <c r="EE20">
        <f t="shared" si="53"/>
        <v>0</v>
      </c>
      <c r="EF20">
        <f t="shared" si="53"/>
        <v>0</v>
      </c>
      <c r="EG20">
        <f t="shared" si="53"/>
        <v>0</v>
      </c>
      <c r="EH20">
        <f t="shared" si="53"/>
        <v>0</v>
      </c>
      <c r="EI20">
        <f t="shared" si="53"/>
        <v>0</v>
      </c>
      <c r="EJ20">
        <f t="shared" si="53"/>
        <v>0</v>
      </c>
      <c r="EK20">
        <f t="shared" si="53"/>
        <v>0</v>
      </c>
      <c r="EL20">
        <f t="shared" si="53"/>
        <v>0</v>
      </c>
      <c r="EM20">
        <f t="shared" si="53"/>
        <v>0</v>
      </c>
      <c r="EN20">
        <f t="shared" si="53"/>
        <v>0</v>
      </c>
      <c r="EO20">
        <f t="shared" si="53"/>
        <v>0</v>
      </c>
      <c r="EP20">
        <f t="shared" si="53"/>
        <v>0</v>
      </c>
      <c r="EQ20">
        <f t="shared" si="53"/>
        <v>0</v>
      </c>
      <c r="ER20">
        <f t="shared" si="53"/>
        <v>0</v>
      </c>
      <c r="ES20">
        <f t="shared" si="53"/>
        <v>0</v>
      </c>
      <c r="ET20">
        <f t="shared" si="53"/>
        <v>0</v>
      </c>
      <c r="EU20">
        <f t="shared" si="53"/>
        <v>0</v>
      </c>
    </row>
    <row r="21" spans="1:151" x14ac:dyDescent="0.25">
      <c r="A21" s="8"/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 s="10"/>
      <c r="AN21">
        <v>18</v>
      </c>
      <c r="AO21">
        <f t="shared" ref="AO21:BW21" si="54">C39+C40</f>
        <v>0</v>
      </c>
      <c r="AP21">
        <f t="shared" si="54"/>
        <v>0</v>
      </c>
      <c r="AQ21">
        <f t="shared" si="54"/>
        <v>0</v>
      </c>
      <c r="AR21">
        <f t="shared" si="54"/>
        <v>0</v>
      </c>
      <c r="AS21">
        <f t="shared" si="54"/>
        <v>0</v>
      </c>
      <c r="AT21">
        <f t="shared" si="54"/>
        <v>0</v>
      </c>
      <c r="AU21">
        <f t="shared" si="54"/>
        <v>0</v>
      </c>
      <c r="AV21">
        <f t="shared" si="54"/>
        <v>0</v>
      </c>
      <c r="AW21">
        <f t="shared" si="54"/>
        <v>0</v>
      </c>
      <c r="AX21">
        <f t="shared" si="54"/>
        <v>0</v>
      </c>
      <c r="AY21">
        <f t="shared" si="54"/>
        <v>0</v>
      </c>
      <c r="AZ21">
        <f t="shared" si="54"/>
        <v>0</v>
      </c>
      <c r="BA21">
        <f t="shared" si="54"/>
        <v>0</v>
      </c>
      <c r="BB21">
        <f t="shared" si="54"/>
        <v>0</v>
      </c>
      <c r="BC21">
        <f t="shared" si="54"/>
        <v>0</v>
      </c>
      <c r="BD21">
        <f t="shared" si="54"/>
        <v>0</v>
      </c>
      <c r="BE21">
        <f t="shared" si="54"/>
        <v>0</v>
      </c>
      <c r="BF21">
        <f t="shared" si="54"/>
        <v>0</v>
      </c>
      <c r="BG21">
        <f t="shared" si="54"/>
        <v>0</v>
      </c>
      <c r="BH21">
        <f t="shared" si="54"/>
        <v>0</v>
      </c>
      <c r="BI21">
        <f t="shared" si="54"/>
        <v>0</v>
      </c>
      <c r="BJ21">
        <f t="shared" si="54"/>
        <v>0</v>
      </c>
      <c r="BK21">
        <f t="shared" si="54"/>
        <v>0</v>
      </c>
      <c r="BL21">
        <f t="shared" si="54"/>
        <v>0</v>
      </c>
      <c r="BM21">
        <f t="shared" si="54"/>
        <v>0</v>
      </c>
      <c r="BN21">
        <f t="shared" si="54"/>
        <v>0</v>
      </c>
      <c r="BO21">
        <f t="shared" si="54"/>
        <v>0</v>
      </c>
      <c r="BP21">
        <f t="shared" si="54"/>
        <v>0</v>
      </c>
      <c r="BQ21">
        <f t="shared" si="54"/>
        <v>0</v>
      </c>
      <c r="BR21">
        <f t="shared" si="54"/>
        <v>0</v>
      </c>
      <c r="BS21">
        <f t="shared" si="54"/>
        <v>0</v>
      </c>
      <c r="BT21">
        <f t="shared" si="54"/>
        <v>0</v>
      </c>
      <c r="BU21">
        <f t="shared" si="54"/>
        <v>0</v>
      </c>
      <c r="BV21">
        <f t="shared" si="54"/>
        <v>0</v>
      </c>
      <c r="BW21">
        <f t="shared" si="54"/>
        <v>0</v>
      </c>
      <c r="BX21" s="1"/>
      <c r="BY21" s="9">
        <v>42926</v>
      </c>
      <c r="BZ21">
        <v>12</v>
      </c>
      <c r="CA21">
        <f t="shared" ref="CA21:DI21" si="55">AO39+AO40</f>
        <v>0</v>
      </c>
      <c r="CB21">
        <f t="shared" si="55"/>
        <v>0</v>
      </c>
      <c r="CC21">
        <f t="shared" si="55"/>
        <v>0</v>
      </c>
      <c r="CD21">
        <f t="shared" si="55"/>
        <v>0</v>
      </c>
      <c r="CE21">
        <f t="shared" si="55"/>
        <v>0.5</v>
      </c>
      <c r="CF21">
        <f t="shared" si="55"/>
        <v>1.9</v>
      </c>
      <c r="CG21">
        <f t="shared" si="55"/>
        <v>35.4</v>
      </c>
      <c r="CH21">
        <f t="shared" si="55"/>
        <v>0</v>
      </c>
      <c r="CI21">
        <f t="shared" si="55"/>
        <v>0</v>
      </c>
      <c r="CJ21">
        <f t="shared" si="55"/>
        <v>22.8</v>
      </c>
      <c r="CK21">
        <f t="shared" si="55"/>
        <v>0</v>
      </c>
      <c r="CL21">
        <f t="shared" si="55"/>
        <v>7.4</v>
      </c>
      <c r="CM21">
        <f t="shared" si="55"/>
        <v>61</v>
      </c>
      <c r="CN21">
        <f t="shared" si="55"/>
        <v>0</v>
      </c>
      <c r="CO21">
        <f t="shared" si="55"/>
        <v>0</v>
      </c>
      <c r="CP21">
        <f t="shared" si="55"/>
        <v>0</v>
      </c>
      <c r="CQ21">
        <f t="shared" si="55"/>
        <v>0</v>
      </c>
      <c r="CR21">
        <f t="shared" si="55"/>
        <v>2.5</v>
      </c>
      <c r="CS21">
        <f t="shared" si="55"/>
        <v>0</v>
      </c>
      <c r="CT21">
        <f t="shared" si="55"/>
        <v>0</v>
      </c>
      <c r="CU21">
        <f t="shared" si="55"/>
        <v>0</v>
      </c>
      <c r="CV21">
        <f t="shared" si="55"/>
        <v>5</v>
      </c>
      <c r="CW21">
        <f t="shared" si="55"/>
        <v>0</v>
      </c>
      <c r="CX21">
        <f t="shared" si="55"/>
        <v>0</v>
      </c>
      <c r="CY21">
        <f t="shared" si="55"/>
        <v>0</v>
      </c>
      <c r="CZ21">
        <f t="shared" si="55"/>
        <v>0</v>
      </c>
      <c r="DA21">
        <f t="shared" si="55"/>
        <v>0</v>
      </c>
      <c r="DB21">
        <f t="shared" si="55"/>
        <v>10.9</v>
      </c>
      <c r="DC21">
        <f t="shared" si="55"/>
        <v>0</v>
      </c>
      <c r="DD21">
        <f t="shared" si="55"/>
        <v>0</v>
      </c>
      <c r="DE21">
        <f t="shared" si="55"/>
        <v>11.8</v>
      </c>
      <c r="DF21">
        <f t="shared" si="55"/>
        <v>0</v>
      </c>
      <c r="DG21">
        <f t="shared" si="55"/>
        <v>32.200000000000003</v>
      </c>
      <c r="DH21">
        <f t="shared" si="55"/>
        <v>0</v>
      </c>
      <c r="DI21">
        <f t="shared" si="55"/>
        <v>0</v>
      </c>
      <c r="DJ21" s="1"/>
      <c r="DK21" s="1"/>
      <c r="DL21" s="2">
        <v>42935</v>
      </c>
      <c r="DM21">
        <f t="shared" ref="DM21:EU21" si="56">CA39+CA40</f>
        <v>0</v>
      </c>
      <c r="DN21">
        <f t="shared" si="56"/>
        <v>0</v>
      </c>
      <c r="DO21">
        <f t="shared" si="56"/>
        <v>0</v>
      </c>
      <c r="DP21">
        <f t="shared" si="56"/>
        <v>0</v>
      </c>
      <c r="DQ21">
        <f t="shared" si="56"/>
        <v>0</v>
      </c>
      <c r="DR21">
        <f t="shared" si="56"/>
        <v>0</v>
      </c>
      <c r="DS21">
        <f t="shared" si="56"/>
        <v>0</v>
      </c>
      <c r="DT21">
        <f t="shared" si="56"/>
        <v>0</v>
      </c>
      <c r="DU21">
        <f t="shared" si="56"/>
        <v>0</v>
      </c>
      <c r="DV21">
        <f t="shared" si="56"/>
        <v>0</v>
      </c>
      <c r="DW21">
        <f t="shared" si="56"/>
        <v>0</v>
      </c>
      <c r="DX21">
        <f t="shared" si="56"/>
        <v>0</v>
      </c>
      <c r="DY21">
        <f t="shared" si="56"/>
        <v>0</v>
      </c>
      <c r="DZ21">
        <f t="shared" si="56"/>
        <v>0</v>
      </c>
      <c r="EA21">
        <f t="shared" si="56"/>
        <v>0</v>
      </c>
      <c r="EB21">
        <f t="shared" si="56"/>
        <v>0</v>
      </c>
      <c r="EC21">
        <f t="shared" si="56"/>
        <v>0</v>
      </c>
      <c r="ED21">
        <f t="shared" si="56"/>
        <v>0</v>
      </c>
      <c r="EE21">
        <f t="shared" si="56"/>
        <v>0</v>
      </c>
      <c r="EF21">
        <f t="shared" si="56"/>
        <v>0</v>
      </c>
      <c r="EG21">
        <f t="shared" si="56"/>
        <v>0</v>
      </c>
      <c r="EH21">
        <f t="shared" si="56"/>
        <v>0</v>
      </c>
      <c r="EI21">
        <f t="shared" si="56"/>
        <v>0</v>
      </c>
      <c r="EJ21">
        <f t="shared" si="56"/>
        <v>0</v>
      </c>
      <c r="EK21">
        <f t="shared" si="56"/>
        <v>0</v>
      </c>
      <c r="EL21">
        <f t="shared" si="56"/>
        <v>0</v>
      </c>
      <c r="EM21">
        <f t="shared" si="56"/>
        <v>0</v>
      </c>
      <c r="EN21">
        <f t="shared" si="56"/>
        <v>0</v>
      </c>
      <c r="EO21">
        <f t="shared" si="56"/>
        <v>0</v>
      </c>
      <c r="EP21">
        <f t="shared" si="56"/>
        <v>0</v>
      </c>
      <c r="EQ21">
        <f t="shared" si="56"/>
        <v>0</v>
      </c>
      <c r="ER21">
        <f t="shared" si="56"/>
        <v>0</v>
      </c>
      <c r="ES21">
        <f t="shared" si="56"/>
        <v>0</v>
      </c>
      <c r="ET21">
        <f t="shared" si="56"/>
        <v>0</v>
      </c>
      <c r="EU21">
        <f t="shared" si="56"/>
        <v>0</v>
      </c>
    </row>
    <row r="22" spans="1:151" x14ac:dyDescent="0.25">
      <c r="A22" s="8"/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 s="10"/>
      <c r="AN22">
        <v>24</v>
      </c>
      <c r="AO22">
        <f t="shared" ref="AO22:BW22" si="57">C41+C42</f>
        <v>0</v>
      </c>
      <c r="AP22">
        <f t="shared" si="57"/>
        <v>0</v>
      </c>
      <c r="AQ22">
        <f t="shared" si="57"/>
        <v>0</v>
      </c>
      <c r="AR22">
        <f t="shared" si="57"/>
        <v>0</v>
      </c>
      <c r="AS22">
        <f t="shared" si="57"/>
        <v>0</v>
      </c>
      <c r="AT22">
        <f t="shared" si="57"/>
        <v>0</v>
      </c>
      <c r="AU22">
        <f t="shared" si="57"/>
        <v>0</v>
      </c>
      <c r="AV22">
        <f t="shared" si="57"/>
        <v>0</v>
      </c>
      <c r="AW22">
        <f t="shared" si="57"/>
        <v>0</v>
      </c>
      <c r="AX22">
        <f t="shared" si="57"/>
        <v>0</v>
      </c>
      <c r="AY22">
        <f t="shared" si="57"/>
        <v>0</v>
      </c>
      <c r="AZ22">
        <f t="shared" si="57"/>
        <v>0</v>
      </c>
      <c r="BA22">
        <f t="shared" si="57"/>
        <v>0</v>
      </c>
      <c r="BB22">
        <f t="shared" si="57"/>
        <v>0</v>
      </c>
      <c r="BC22">
        <f t="shared" si="57"/>
        <v>0</v>
      </c>
      <c r="BD22">
        <f t="shared" si="57"/>
        <v>0</v>
      </c>
      <c r="BE22">
        <f t="shared" si="57"/>
        <v>0</v>
      </c>
      <c r="BF22">
        <f t="shared" si="57"/>
        <v>0</v>
      </c>
      <c r="BG22">
        <f t="shared" si="57"/>
        <v>0</v>
      </c>
      <c r="BH22">
        <f t="shared" si="57"/>
        <v>0</v>
      </c>
      <c r="BI22">
        <f t="shared" si="57"/>
        <v>0</v>
      </c>
      <c r="BJ22">
        <f t="shared" si="57"/>
        <v>0</v>
      </c>
      <c r="BK22">
        <f t="shared" si="57"/>
        <v>0</v>
      </c>
      <c r="BL22">
        <f t="shared" si="57"/>
        <v>0</v>
      </c>
      <c r="BM22">
        <f t="shared" si="57"/>
        <v>0</v>
      </c>
      <c r="BN22">
        <f t="shared" si="57"/>
        <v>0</v>
      </c>
      <c r="BO22">
        <f t="shared" si="57"/>
        <v>0</v>
      </c>
      <c r="BP22">
        <f t="shared" si="57"/>
        <v>0</v>
      </c>
      <c r="BQ22">
        <f t="shared" si="57"/>
        <v>0</v>
      </c>
      <c r="BR22">
        <f t="shared" si="57"/>
        <v>0</v>
      </c>
      <c r="BS22">
        <f t="shared" si="57"/>
        <v>0</v>
      </c>
      <c r="BT22">
        <f t="shared" si="57"/>
        <v>0</v>
      </c>
      <c r="BU22">
        <f t="shared" si="57"/>
        <v>0</v>
      </c>
      <c r="BV22">
        <f t="shared" si="57"/>
        <v>0</v>
      </c>
      <c r="BW22">
        <f t="shared" si="57"/>
        <v>0</v>
      </c>
      <c r="BX22" s="1"/>
      <c r="BY22" s="10"/>
      <c r="BZ22">
        <v>24</v>
      </c>
      <c r="CA22">
        <f t="shared" ref="CA22:DI22" si="58">AO41+AO42</f>
        <v>0</v>
      </c>
      <c r="CB22">
        <f t="shared" si="58"/>
        <v>0</v>
      </c>
      <c r="CC22">
        <f t="shared" si="58"/>
        <v>0</v>
      </c>
      <c r="CD22">
        <f t="shared" si="58"/>
        <v>0</v>
      </c>
      <c r="CE22">
        <f t="shared" si="58"/>
        <v>0</v>
      </c>
      <c r="CF22">
        <f t="shared" si="58"/>
        <v>0</v>
      </c>
      <c r="CG22">
        <f t="shared" si="58"/>
        <v>59.3</v>
      </c>
      <c r="CH22">
        <f t="shared" si="58"/>
        <v>0</v>
      </c>
      <c r="CI22">
        <f t="shared" si="58"/>
        <v>0</v>
      </c>
      <c r="CJ22">
        <f t="shared" si="58"/>
        <v>0.9</v>
      </c>
      <c r="CK22">
        <f t="shared" si="58"/>
        <v>0</v>
      </c>
      <c r="CL22">
        <f t="shared" si="58"/>
        <v>0</v>
      </c>
      <c r="CM22">
        <f t="shared" si="58"/>
        <v>12</v>
      </c>
      <c r="CN22">
        <f t="shared" si="58"/>
        <v>0</v>
      </c>
      <c r="CO22">
        <f t="shared" si="58"/>
        <v>0</v>
      </c>
      <c r="CP22">
        <f t="shared" si="58"/>
        <v>0</v>
      </c>
      <c r="CQ22">
        <f t="shared" si="58"/>
        <v>0</v>
      </c>
      <c r="CR22">
        <f t="shared" si="58"/>
        <v>11</v>
      </c>
      <c r="CS22">
        <f t="shared" si="58"/>
        <v>0</v>
      </c>
      <c r="CT22">
        <f t="shared" si="58"/>
        <v>0</v>
      </c>
      <c r="CU22">
        <f t="shared" si="58"/>
        <v>0</v>
      </c>
      <c r="CV22">
        <f t="shared" si="58"/>
        <v>3.2</v>
      </c>
      <c r="CW22">
        <f t="shared" si="58"/>
        <v>0</v>
      </c>
      <c r="CX22">
        <f t="shared" si="58"/>
        <v>0</v>
      </c>
      <c r="CY22">
        <f t="shared" si="58"/>
        <v>0</v>
      </c>
      <c r="CZ22">
        <f t="shared" si="58"/>
        <v>0</v>
      </c>
      <c r="DA22">
        <f t="shared" si="58"/>
        <v>0</v>
      </c>
      <c r="DB22">
        <f t="shared" si="58"/>
        <v>0</v>
      </c>
      <c r="DC22">
        <f t="shared" si="58"/>
        <v>0</v>
      </c>
      <c r="DD22">
        <f t="shared" si="58"/>
        <v>0</v>
      </c>
      <c r="DE22">
        <f t="shared" si="58"/>
        <v>3.4</v>
      </c>
      <c r="DF22">
        <f t="shared" si="58"/>
        <v>0</v>
      </c>
      <c r="DG22">
        <f t="shared" si="58"/>
        <v>20.799999999999997</v>
      </c>
      <c r="DH22">
        <f t="shared" si="58"/>
        <v>0</v>
      </c>
      <c r="DI22">
        <f t="shared" si="58"/>
        <v>0</v>
      </c>
      <c r="DJ22" s="1"/>
      <c r="DK22" s="1"/>
      <c r="DL22" s="2">
        <v>42936</v>
      </c>
      <c r="DM22">
        <f t="shared" ref="DM22:EU22" si="59">CA41+CA42</f>
        <v>0</v>
      </c>
      <c r="DN22">
        <f t="shared" si="59"/>
        <v>0</v>
      </c>
      <c r="DO22">
        <f t="shared" si="59"/>
        <v>0</v>
      </c>
      <c r="DP22">
        <f t="shared" si="59"/>
        <v>0</v>
      </c>
      <c r="DQ22">
        <f t="shared" si="59"/>
        <v>0</v>
      </c>
      <c r="DR22">
        <f t="shared" si="59"/>
        <v>0</v>
      </c>
      <c r="DS22">
        <f t="shared" si="59"/>
        <v>0</v>
      </c>
      <c r="DT22">
        <f t="shared" si="59"/>
        <v>0</v>
      </c>
      <c r="DU22">
        <f t="shared" si="59"/>
        <v>0</v>
      </c>
      <c r="DV22">
        <f t="shared" si="59"/>
        <v>0</v>
      </c>
      <c r="DW22">
        <f t="shared" si="59"/>
        <v>0</v>
      </c>
      <c r="DX22">
        <f t="shared" si="59"/>
        <v>0</v>
      </c>
      <c r="DY22">
        <f t="shared" si="59"/>
        <v>0</v>
      </c>
      <c r="DZ22">
        <f t="shared" si="59"/>
        <v>0</v>
      </c>
      <c r="EA22">
        <f t="shared" si="59"/>
        <v>0</v>
      </c>
      <c r="EB22">
        <f t="shared" si="59"/>
        <v>0</v>
      </c>
      <c r="EC22">
        <f t="shared" si="59"/>
        <v>0</v>
      </c>
      <c r="ED22">
        <f t="shared" si="59"/>
        <v>0</v>
      </c>
      <c r="EE22">
        <f t="shared" si="59"/>
        <v>0</v>
      </c>
      <c r="EF22">
        <f t="shared" si="59"/>
        <v>0</v>
      </c>
      <c r="EG22">
        <f t="shared" si="59"/>
        <v>0</v>
      </c>
      <c r="EH22">
        <f t="shared" si="59"/>
        <v>0</v>
      </c>
      <c r="EI22">
        <f t="shared" si="59"/>
        <v>0</v>
      </c>
      <c r="EJ22">
        <f t="shared" si="59"/>
        <v>0</v>
      </c>
      <c r="EK22">
        <f t="shared" si="59"/>
        <v>0</v>
      </c>
      <c r="EL22">
        <f t="shared" si="59"/>
        <v>0</v>
      </c>
      <c r="EM22">
        <f t="shared" si="59"/>
        <v>0</v>
      </c>
      <c r="EN22">
        <f t="shared" si="59"/>
        <v>0</v>
      </c>
      <c r="EO22">
        <f t="shared" si="59"/>
        <v>0</v>
      </c>
      <c r="EP22">
        <f t="shared" si="59"/>
        <v>0</v>
      </c>
      <c r="EQ22">
        <f t="shared" si="59"/>
        <v>0</v>
      </c>
      <c r="ER22">
        <f t="shared" si="59"/>
        <v>0</v>
      </c>
      <c r="ES22">
        <f t="shared" si="59"/>
        <v>0</v>
      </c>
      <c r="ET22">
        <f t="shared" si="59"/>
        <v>0</v>
      </c>
      <c r="EU22">
        <f t="shared" si="59"/>
        <v>0</v>
      </c>
    </row>
    <row r="23" spans="1:151" x14ac:dyDescent="0.25">
      <c r="A23" s="8"/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 s="9">
        <v>42922</v>
      </c>
      <c r="AN23">
        <v>6</v>
      </c>
      <c r="AO23">
        <f t="shared" ref="AO23:BW23" si="60">C43+C44</f>
        <v>0</v>
      </c>
      <c r="AP23">
        <f t="shared" si="60"/>
        <v>0</v>
      </c>
      <c r="AQ23">
        <f t="shared" si="60"/>
        <v>0</v>
      </c>
      <c r="AR23">
        <f t="shared" si="60"/>
        <v>0</v>
      </c>
      <c r="AS23">
        <f t="shared" si="60"/>
        <v>0</v>
      </c>
      <c r="AT23">
        <f t="shared" si="60"/>
        <v>0</v>
      </c>
      <c r="AU23">
        <f t="shared" si="60"/>
        <v>0</v>
      </c>
      <c r="AV23">
        <f t="shared" si="60"/>
        <v>0</v>
      </c>
      <c r="AW23">
        <f t="shared" si="60"/>
        <v>0</v>
      </c>
      <c r="AX23">
        <f t="shared" si="60"/>
        <v>0</v>
      </c>
      <c r="AY23">
        <f t="shared" si="60"/>
        <v>0</v>
      </c>
      <c r="AZ23">
        <f t="shared" si="60"/>
        <v>0</v>
      </c>
      <c r="BA23">
        <f t="shared" si="60"/>
        <v>0</v>
      </c>
      <c r="BB23">
        <f t="shared" si="60"/>
        <v>0</v>
      </c>
      <c r="BC23">
        <f t="shared" si="60"/>
        <v>0</v>
      </c>
      <c r="BD23">
        <f t="shared" si="60"/>
        <v>0</v>
      </c>
      <c r="BE23">
        <f t="shared" si="60"/>
        <v>0</v>
      </c>
      <c r="BF23">
        <f t="shared" si="60"/>
        <v>0</v>
      </c>
      <c r="BG23">
        <f t="shared" si="60"/>
        <v>0</v>
      </c>
      <c r="BH23">
        <f t="shared" si="60"/>
        <v>0</v>
      </c>
      <c r="BI23">
        <f t="shared" si="60"/>
        <v>0</v>
      </c>
      <c r="BJ23">
        <f t="shared" si="60"/>
        <v>0</v>
      </c>
      <c r="BK23">
        <f t="shared" si="60"/>
        <v>0</v>
      </c>
      <c r="BL23">
        <f t="shared" si="60"/>
        <v>0</v>
      </c>
      <c r="BM23">
        <f t="shared" si="60"/>
        <v>0</v>
      </c>
      <c r="BN23">
        <f t="shared" si="60"/>
        <v>0</v>
      </c>
      <c r="BO23">
        <f t="shared" si="60"/>
        <v>0</v>
      </c>
      <c r="BP23">
        <f t="shared" si="60"/>
        <v>0</v>
      </c>
      <c r="BQ23">
        <f t="shared" si="60"/>
        <v>0</v>
      </c>
      <c r="BR23">
        <f t="shared" si="60"/>
        <v>0</v>
      </c>
      <c r="BS23">
        <f t="shared" si="60"/>
        <v>0</v>
      </c>
      <c r="BT23">
        <f t="shared" si="60"/>
        <v>0</v>
      </c>
      <c r="BU23">
        <f t="shared" si="60"/>
        <v>0</v>
      </c>
      <c r="BV23">
        <f t="shared" si="60"/>
        <v>0</v>
      </c>
      <c r="BW23">
        <f t="shared" si="60"/>
        <v>0</v>
      </c>
      <c r="BX23" s="1"/>
      <c r="BY23" s="9">
        <v>42927</v>
      </c>
      <c r="BZ23">
        <v>12</v>
      </c>
      <c r="CA23">
        <f t="shared" ref="CA23:DI23" si="61">AO43+AO44</f>
        <v>0</v>
      </c>
      <c r="CB23">
        <f t="shared" si="61"/>
        <v>0</v>
      </c>
      <c r="CC23">
        <f t="shared" si="61"/>
        <v>0</v>
      </c>
      <c r="CD23">
        <f t="shared" si="61"/>
        <v>0</v>
      </c>
      <c r="CE23">
        <f t="shared" si="61"/>
        <v>4.5999999999999996</v>
      </c>
      <c r="CF23">
        <f t="shared" si="61"/>
        <v>8</v>
      </c>
      <c r="CG23">
        <f t="shared" si="61"/>
        <v>34.5</v>
      </c>
      <c r="CH23">
        <f t="shared" si="61"/>
        <v>19</v>
      </c>
      <c r="CI23">
        <f t="shared" si="61"/>
        <v>0</v>
      </c>
      <c r="CJ23">
        <f t="shared" si="61"/>
        <v>0.2</v>
      </c>
      <c r="CK23">
        <f t="shared" si="61"/>
        <v>0</v>
      </c>
      <c r="CL23">
        <f t="shared" si="61"/>
        <v>0</v>
      </c>
      <c r="CM23">
        <f t="shared" si="61"/>
        <v>4</v>
      </c>
      <c r="CN23">
        <f t="shared" si="61"/>
        <v>0</v>
      </c>
      <c r="CO23">
        <f t="shared" si="61"/>
        <v>0</v>
      </c>
      <c r="CP23">
        <f t="shared" si="61"/>
        <v>0</v>
      </c>
      <c r="CQ23">
        <f t="shared" si="61"/>
        <v>0</v>
      </c>
      <c r="CR23">
        <f t="shared" si="61"/>
        <v>0</v>
      </c>
      <c r="CS23">
        <f t="shared" si="61"/>
        <v>0</v>
      </c>
      <c r="CT23">
        <f t="shared" si="61"/>
        <v>0</v>
      </c>
      <c r="CU23">
        <f t="shared" si="61"/>
        <v>0</v>
      </c>
      <c r="CV23">
        <f t="shared" si="61"/>
        <v>0.2</v>
      </c>
      <c r="CW23">
        <f t="shared" si="61"/>
        <v>0</v>
      </c>
      <c r="CX23">
        <f t="shared" si="61"/>
        <v>0</v>
      </c>
      <c r="CY23">
        <f t="shared" si="61"/>
        <v>0</v>
      </c>
      <c r="CZ23">
        <f t="shared" si="61"/>
        <v>0</v>
      </c>
      <c r="DA23">
        <f t="shared" si="61"/>
        <v>0</v>
      </c>
      <c r="DB23">
        <f t="shared" si="61"/>
        <v>4.4000000000000004</v>
      </c>
      <c r="DC23">
        <f t="shared" si="61"/>
        <v>0</v>
      </c>
      <c r="DD23">
        <f t="shared" si="61"/>
        <v>0</v>
      </c>
      <c r="DE23">
        <f t="shared" si="61"/>
        <v>6.7</v>
      </c>
      <c r="DF23">
        <f t="shared" si="61"/>
        <v>0</v>
      </c>
      <c r="DG23">
        <f t="shared" si="61"/>
        <v>15.5</v>
      </c>
      <c r="DH23">
        <f t="shared" si="61"/>
        <v>0</v>
      </c>
      <c r="DI23">
        <f t="shared" si="61"/>
        <v>0</v>
      </c>
      <c r="DJ23" s="1"/>
      <c r="DK23" s="1"/>
      <c r="DL23" s="2">
        <v>42937</v>
      </c>
      <c r="DM23">
        <f t="shared" ref="DM23:EU23" si="62">CA43+CA44</f>
        <v>0</v>
      </c>
      <c r="DN23">
        <f t="shared" si="62"/>
        <v>0</v>
      </c>
      <c r="DO23">
        <f t="shared" si="62"/>
        <v>0</v>
      </c>
      <c r="DP23">
        <f t="shared" si="62"/>
        <v>0</v>
      </c>
      <c r="DQ23">
        <f t="shared" si="62"/>
        <v>0</v>
      </c>
      <c r="DR23">
        <f t="shared" si="62"/>
        <v>0</v>
      </c>
      <c r="DS23">
        <f t="shared" si="62"/>
        <v>0</v>
      </c>
      <c r="DT23">
        <f t="shared" si="62"/>
        <v>0</v>
      </c>
      <c r="DU23">
        <f t="shared" si="62"/>
        <v>0</v>
      </c>
      <c r="DV23">
        <f t="shared" si="62"/>
        <v>0</v>
      </c>
      <c r="DW23">
        <f t="shared" si="62"/>
        <v>0</v>
      </c>
      <c r="DX23">
        <f t="shared" si="62"/>
        <v>0</v>
      </c>
      <c r="DY23">
        <f t="shared" si="62"/>
        <v>0</v>
      </c>
      <c r="DZ23">
        <f t="shared" si="62"/>
        <v>0</v>
      </c>
      <c r="EA23">
        <f t="shared" si="62"/>
        <v>0</v>
      </c>
      <c r="EB23">
        <f t="shared" si="62"/>
        <v>0</v>
      </c>
      <c r="EC23">
        <f t="shared" si="62"/>
        <v>0</v>
      </c>
      <c r="ED23">
        <f t="shared" si="62"/>
        <v>0</v>
      </c>
      <c r="EE23">
        <f t="shared" si="62"/>
        <v>0</v>
      </c>
      <c r="EF23">
        <f t="shared" si="62"/>
        <v>0</v>
      </c>
      <c r="EG23">
        <f t="shared" si="62"/>
        <v>0</v>
      </c>
      <c r="EH23">
        <f t="shared" si="62"/>
        <v>0</v>
      </c>
      <c r="EI23">
        <f t="shared" si="62"/>
        <v>0</v>
      </c>
      <c r="EJ23">
        <f t="shared" si="62"/>
        <v>0</v>
      </c>
      <c r="EK23">
        <f t="shared" si="62"/>
        <v>0</v>
      </c>
      <c r="EL23">
        <f t="shared" si="62"/>
        <v>0</v>
      </c>
      <c r="EM23">
        <f t="shared" si="62"/>
        <v>0</v>
      </c>
      <c r="EN23">
        <f t="shared" si="62"/>
        <v>0</v>
      </c>
      <c r="EO23">
        <f t="shared" si="62"/>
        <v>0</v>
      </c>
      <c r="EP23">
        <f t="shared" si="62"/>
        <v>0</v>
      </c>
      <c r="EQ23">
        <f t="shared" si="62"/>
        <v>0</v>
      </c>
      <c r="ER23">
        <f t="shared" si="62"/>
        <v>0</v>
      </c>
      <c r="ES23">
        <f t="shared" si="62"/>
        <v>0</v>
      </c>
      <c r="ET23">
        <f t="shared" si="62"/>
        <v>0</v>
      </c>
      <c r="EU23">
        <f t="shared" si="62"/>
        <v>0</v>
      </c>
    </row>
    <row r="24" spans="1:151" x14ac:dyDescent="0.25">
      <c r="A24" s="8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s="10"/>
      <c r="AN24">
        <v>12</v>
      </c>
      <c r="AO24">
        <f t="shared" ref="AO24:BW24" si="63">C45+C46</f>
        <v>0</v>
      </c>
      <c r="AP24">
        <f t="shared" si="63"/>
        <v>0</v>
      </c>
      <c r="AQ24">
        <f t="shared" si="63"/>
        <v>0</v>
      </c>
      <c r="AR24">
        <f t="shared" si="63"/>
        <v>0</v>
      </c>
      <c r="AS24">
        <f t="shared" si="63"/>
        <v>0</v>
      </c>
      <c r="AT24">
        <f t="shared" si="63"/>
        <v>0</v>
      </c>
      <c r="AU24">
        <f t="shared" si="63"/>
        <v>0</v>
      </c>
      <c r="AV24">
        <f t="shared" si="63"/>
        <v>0</v>
      </c>
      <c r="AW24">
        <f t="shared" si="63"/>
        <v>0</v>
      </c>
      <c r="AX24">
        <f t="shared" si="63"/>
        <v>0</v>
      </c>
      <c r="AY24">
        <f t="shared" si="63"/>
        <v>0</v>
      </c>
      <c r="AZ24">
        <f t="shared" si="63"/>
        <v>0</v>
      </c>
      <c r="BA24">
        <f t="shared" si="63"/>
        <v>0</v>
      </c>
      <c r="BB24">
        <f t="shared" si="63"/>
        <v>0</v>
      </c>
      <c r="BC24">
        <f t="shared" si="63"/>
        <v>0</v>
      </c>
      <c r="BD24">
        <f t="shared" si="63"/>
        <v>0</v>
      </c>
      <c r="BE24">
        <f t="shared" si="63"/>
        <v>0</v>
      </c>
      <c r="BF24">
        <f t="shared" si="63"/>
        <v>0</v>
      </c>
      <c r="BG24">
        <f t="shared" si="63"/>
        <v>0</v>
      </c>
      <c r="BH24">
        <f t="shared" si="63"/>
        <v>0</v>
      </c>
      <c r="BI24">
        <f t="shared" si="63"/>
        <v>0</v>
      </c>
      <c r="BJ24">
        <f t="shared" si="63"/>
        <v>0</v>
      </c>
      <c r="BK24">
        <f t="shared" si="63"/>
        <v>0</v>
      </c>
      <c r="BL24">
        <f t="shared" si="63"/>
        <v>0</v>
      </c>
      <c r="BM24">
        <f t="shared" si="63"/>
        <v>0</v>
      </c>
      <c r="BN24">
        <f t="shared" si="63"/>
        <v>0</v>
      </c>
      <c r="BO24">
        <f t="shared" si="63"/>
        <v>0</v>
      </c>
      <c r="BP24">
        <f t="shared" si="63"/>
        <v>0</v>
      </c>
      <c r="BQ24">
        <f t="shared" si="63"/>
        <v>0</v>
      </c>
      <c r="BR24">
        <f t="shared" si="63"/>
        <v>0</v>
      </c>
      <c r="BS24">
        <f t="shared" si="63"/>
        <v>0</v>
      </c>
      <c r="BT24">
        <f t="shared" si="63"/>
        <v>0</v>
      </c>
      <c r="BU24">
        <f t="shared" si="63"/>
        <v>0</v>
      </c>
      <c r="BV24">
        <f t="shared" si="63"/>
        <v>0</v>
      </c>
      <c r="BW24">
        <f t="shared" si="63"/>
        <v>0</v>
      </c>
      <c r="BX24" s="1"/>
      <c r="BY24" s="10"/>
      <c r="BZ24">
        <v>24</v>
      </c>
      <c r="CA24">
        <f t="shared" ref="CA24:DI24" si="64">AO45+AO46</f>
        <v>0</v>
      </c>
      <c r="CB24">
        <f t="shared" si="64"/>
        <v>0</v>
      </c>
      <c r="CC24">
        <f t="shared" si="64"/>
        <v>0</v>
      </c>
      <c r="CD24">
        <f t="shared" si="64"/>
        <v>0</v>
      </c>
      <c r="CE24">
        <f t="shared" si="64"/>
        <v>0</v>
      </c>
      <c r="CF24">
        <f t="shared" si="64"/>
        <v>0</v>
      </c>
      <c r="CG24">
        <f t="shared" si="64"/>
        <v>0</v>
      </c>
      <c r="CH24">
        <f t="shared" si="64"/>
        <v>0</v>
      </c>
      <c r="CI24">
        <f t="shared" si="64"/>
        <v>0</v>
      </c>
      <c r="CJ24">
        <f t="shared" si="64"/>
        <v>0</v>
      </c>
      <c r="CK24">
        <f t="shared" si="64"/>
        <v>0</v>
      </c>
      <c r="CL24">
        <f t="shared" si="64"/>
        <v>0</v>
      </c>
      <c r="CM24">
        <f t="shared" si="64"/>
        <v>0</v>
      </c>
      <c r="CN24">
        <f t="shared" si="64"/>
        <v>0</v>
      </c>
      <c r="CO24">
        <f t="shared" si="64"/>
        <v>0</v>
      </c>
      <c r="CP24">
        <f t="shared" si="64"/>
        <v>0</v>
      </c>
      <c r="CQ24">
        <f t="shared" si="64"/>
        <v>0</v>
      </c>
      <c r="CR24">
        <f t="shared" si="64"/>
        <v>0</v>
      </c>
      <c r="CS24">
        <f t="shared" si="64"/>
        <v>0</v>
      </c>
      <c r="CT24">
        <f t="shared" si="64"/>
        <v>0</v>
      </c>
      <c r="CU24">
        <f t="shared" si="64"/>
        <v>0</v>
      </c>
      <c r="CV24">
        <f t="shared" si="64"/>
        <v>0</v>
      </c>
      <c r="CW24">
        <f t="shared" si="64"/>
        <v>0</v>
      </c>
      <c r="CX24">
        <f t="shared" si="64"/>
        <v>0</v>
      </c>
      <c r="CY24">
        <f t="shared" si="64"/>
        <v>0</v>
      </c>
      <c r="CZ24">
        <f t="shared" si="64"/>
        <v>0</v>
      </c>
      <c r="DA24">
        <f t="shared" si="64"/>
        <v>0</v>
      </c>
      <c r="DB24">
        <f t="shared" si="64"/>
        <v>0</v>
      </c>
      <c r="DC24">
        <f t="shared" si="64"/>
        <v>0</v>
      </c>
      <c r="DD24">
        <f t="shared" si="64"/>
        <v>0</v>
      </c>
      <c r="DE24">
        <f t="shared" si="64"/>
        <v>0</v>
      </c>
      <c r="DF24">
        <f t="shared" si="64"/>
        <v>0</v>
      </c>
      <c r="DG24">
        <f t="shared" si="64"/>
        <v>0</v>
      </c>
      <c r="DH24">
        <f t="shared" si="64"/>
        <v>0</v>
      </c>
      <c r="DI24">
        <f t="shared" si="64"/>
        <v>0</v>
      </c>
      <c r="DJ24" s="1"/>
      <c r="DK24" s="1"/>
      <c r="DL24" s="2">
        <v>42938</v>
      </c>
      <c r="DM24">
        <f t="shared" ref="DM24:EU24" si="65">CA45+CA46</f>
        <v>0</v>
      </c>
      <c r="DN24">
        <f t="shared" si="65"/>
        <v>0</v>
      </c>
      <c r="DO24">
        <f t="shared" si="65"/>
        <v>0</v>
      </c>
      <c r="DP24">
        <f t="shared" si="65"/>
        <v>0</v>
      </c>
      <c r="DQ24">
        <f t="shared" si="65"/>
        <v>0</v>
      </c>
      <c r="DR24">
        <f t="shared" si="65"/>
        <v>0</v>
      </c>
      <c r="DS24">
        <f t="shared" si="65"/>
        <v>0</v>
      </c>
      <c r="DT24">
        <f t="shared" si="65"/>
        <v>0</v>
      </c>
      <c r="DU24">
        <f t="shared" si="65"/>
        <v>0</v>
      </c>
      <c r="DV24">
        <f t="shared" si="65"/>
        <v>0</v>
      </c>
      <c r="DW24">
        <f t="shared" si="65"/>
        <v>0</v>
      </c>
      <c r="DX24">
        <f t="shared" si="65"/>
        <v>0</v>
      </c>
      <c r="DY24">
        <f t="shared" si="65"/>
        <v>0</v>
      </c>
      <c r="DZ24">
        <f t="shared" si="65"/>
        <v>0</v>
      </c>
      <c r="EA24">
        <f t="shared" si="65"/>
        <v>0</v>
      </c>
      <c r="EB24">
        <f t="shared" si="65"/>
        <v>0</v>
      </c>
      <c r="EC24">
        <f t="shared" si="65"/>
        <v>0</v>
      </c>
      <c r="ED24">
        <f t="shared" si="65"/>
        <v>0</v>
      </c>
      <c r="EE24">
        <f t="shared" si="65"/>
        <v>0</v>
      </c>
      <c r="EF24">
        <f t="shared" si="65"/>
        <v>0</v>
      </c>
      <c r="EG24">
        <f t="shared" si="65"/>
        <v>0</v>
      </c>
      <c r="EH24">
        <f t="shared" si="65"/>
        <v>0</v>
      </c>
      <c r="EI24">
        <f t="shared" si="65"/>
        <v>0</v>
      </c>
      <c r="EJ24">
        <f t="shared" si="65"/>
        <v>0</v>
      </c>
      <c r="EK24">
        <f t="shared" si="65"/>
        <v>0</v>
      </c>
      <c r="EL24">
        <f t="shared" si="65"/>
        <v>0</v>
      </c>
      <c r="EM24">
        <f t="shared" si="65"/>
        <v>0</v>
      </c>
      <c r="EN24">
        <f t="shared" si="65"/>
        <v>0</v>
      </c>
      <c r="EO24">
        <f t="shared" si="65"/>
        <v>0</v>
      </c>
      <c r="EP24">
        <f t="shared" si="65"/>
        <v>0</v>
      </c>
      <c r="EQ24">
        <f t="shared" si="65"/>
        <v>0</v>
      </c>
      <c r="ER24">
        <f t="shared" si="65"/>
        <v>0</v>
      </c>
      <c r="ES24">
        <f t="shared" si="65"/>
        <v>0</v>
      </c>
      <c r="ET24">
        <f t="shared" si="65"/>
        <v>0</v>
      </c>
      <c r="EU24">
        <f t="shared" si="65"/>
        <v>0</v>
      </c>
    </row>
    <row r="25" spans="1:151" x14ac:dyDescent="0.25">
      <c r="A25" s="8"/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s="10"/>
      <c r="AN25">
        <v>18</v>
      </c>
      <c r="AO25">
        <f t="shared" ref="AO25:BW25" si="66">C47+C48</f>
        <v>0</v>
      </c>
      <c r="AP25">
        <f t="shared" si="66"/>
        <v>0</v>
      </c>
      <c r="AQ25">
        <f t="shared" si="66"/>
        <v>0</v>
      </c>
      <c r="AR25">
        <f t="shared" si="66"/>
        <v>0</v>
      </c>
      <c r="AS25">
        <f t="shared" si="66"/>
        <v>0</v>
      </c>
      <c r="AT25">
        <f t="shared" si="66"/>
        <v>0</v>
      </c>
      <c r="AU25">
        <f t="shared" si="66"/>
        <v>0</v>
      </c>
      <c r="AV25">
        <f t="shared" si="66"/>
        <v>0</v>
      </c>
      <c r="AW25">
        <f t="shared" si="66"/>
        <v>0</v>
      </c>
      <c r="AX25">
        <f t="shared" si="66"/>
        <v>0</v>
      </c>
      <c r="AY25">
        <f t="shared" si="66"/>
        <v>0</v>
      </c>
      <c r="AZ25">
        <f t="shared" si="66"/>
        <v>0</v>
      </c>
      <c r="BA25">
        <f t="shared" si="66"/>
        <v>0</v>
      </c>
      <c r="BB25">
        <f t="shared" si="66"/>
        <v>0</v>
      </c>
      <c r="BC25">
        <f t="shared" si="66"/>
        <v>0</v>
      </c>
      <c r="BD25">
        <f t="shared" si="66"/>
        <v>0</v>
      </c>
      <c r="BE25">
        <f t="shared" si="66"/>
        <v>0</v>
      </c>
      <c r="BF25">
        <f t="shared" si="66"/>
        <v>0</v>
      </c>
      <c r="BG25">
        <f t="shared" si="66"/>
        <v>0</v>
      </c>
      <c r="BH25">
        <f t="shared" si="66"/>
        <v>0</v>
      </c>
      <c r="BI25">
        <f t="shared" si="66"/>
        <v>0</v>
      </c>
      <c r="BJ25">
        <f t="shared" si="66"/>
        <v>0</v>
      </c>
      <c r="BK25">
        <f t="shared" si="66"/>
        <v>0</v>
      </c>
      <c r="BL25">
        <f t="shared" si="66"/>
        <v>0</v>
      </c>
      <c r="BM25">
        <f t="shared" si="66"/>
        <v>0</v>
      </c>
      <c r="BN25">
        <f t="shared" si="66"/>
        <v>0</v>
      </c>
      <c r="BO25">
        <f t="shared" si="66"/>
        <v>0</v>
      </c>
      <c r="BP25">
        <f t="shared" si="66"/>
        <v>0</v>
      </c>
      <c r="BQ25">
        <f t="shared" si="66"/>
        <v>0</v>
      </c>
      <c r="BR25">
        <f t="shared" si="66"/>
        <v>0</v>
      </c>
      <c r="BS25">
        <f t="shared" si="66"/>
        <v>0</v>
      </c>
      <c r="BT25">
        <f t="shared" si="66"/>
        <v>0</v>
      </c>
      <c r="BU25">
        <f t="shared" si="66"/>
        <v>0</v>
      </c>
      <c r="BV25">
        <f t="shared" si="66"/>
        <v>0</v>
      </c>
      <c r="BW25">
        <f t="shared" si="66"/>
        <v>0</v>
      </c>
      <c r="BX25" s="1"/>
      <c r="BY25" s="9">
        <v>42928</v>
      </c>
      <c r="BZ25">
        <v>12</v>
      </c>
      <c r="CA25">
        <f t="shared" ref="CA25:DI25" si="67">AO47+AO48</f>
        <v>0</v>
      </c>
      <c r="CB25">
        <f t="shared" si="67"/>
        <v>0</v>
      </c>
      <c r="CC25">
        <f t="shared" si="67"/>
        <v>0</v>
      </c>
      <c r="CD25">
        <f t="shared" si="67"/>
        <v>0</v>
      </c>
      <c r="CE25">
        <f t="shared" si="67"/>
        <v>0</v>
      </c>
      <c r="CF25">
        <f t="shared" si="67"/>
        <v>2.5</v>
      </c>
      <c r="CG25">
        <f t="shared" si="67"/>
        <v>0</v>
      </c>
      <c r="CH25">
        <f t="shared" si="67"/>
        <v>0</v>
      </c>
      <c r="CI25">
        <f t="shared" si="67"/>
        <v>0</v>
      </c>
      <c r="CJ25">
        <f t="shared" si="67"/>
        <v>0</v>
      </c>
      <c r="CK25">
        <f t="shared" si="67"/>
        <v>0</v>
      </c>
      <c r="CL25">
        <f t="shared" si="67"/>
        <v>0</v>
      </c>
      <c r="CM25">
        <f t="shared" si="67"/>
        <v>0</v>
      </c>
      <c r="CN25">
        <f t="shared" si="67"/>
        <v>0</v>
      </c>
      <c r="CO25">
        <f t="shared" si="67"/>
        <v>0</v>
      </c>
      <c r="CP25">
        <f t="shared" si="67"/>
        <v>0</v>
      </c>
      <c r="CQ25">
        <f t="shared" si="67"/>
        <v>0</v>
      </c>
      <c r="CR25">
        <f t="shared" si="67"/>
        <v>0</v>
      </c>
      <c r="CS25">
        <f t="shared" si="67"/>
        <v>0</v>
      </c>
      <c r="CT25">
        <f t="shared" si="67"/>
        <v>0</v>
      </c>
      <c r="CU25">
        <f t="shared" si="67"/>
        <v>0</v>
      </c>
      <c r="CV25">
        <f t="shared" si="67"/>
        <v>0</v>
      </c>
      <c r="CW25">
        <f t="shared" si="67"/>
        <v>0</v>
      </c>
      <c r="CX25">
        <f t="shared" si="67"/>
        <v>0</v>
      </c>
      <c r="CY25">
        <f t="shared" si="67"/>
        <v>0</v>
      </c>
      <c r="CZ25">
        <f t="shared" si="67"/>
        <v>0</v>
      </c>
      <c r="DA25">
        <f t="shared" si="67"/>
        <v>0</v>
      </c>
      <c r="DB25">
        <f t="shared" si="67"/>
        <v>0</v>
      </c>
      <c r="DC25">
        <f t="shared" si="67"/>
        <v>0</v>
      </c>
      <c r="DD25">
        <f t="shared" si="67"/>
        <v>0</v>
      </c>
      <c r="DE25">
        <f t="shared" si="67"/>
        <v>0</v>
      </c>
      <c r="DF25">
        <f t="shared" si="67"/>
        <v>0</v>
      </c>
      <c r="DG25">
        <f t="shared" si="67"/>
        <v>0</v>
      </c>
      <c r="DH25">
        <f t="shared" si="67"/>
        <v>0</v>
      </c>
      <c r="DI25">
        <f t="shared" si="67"/>
        <v>0</v>
      </c>
      <c r="DJ25" s="1"/>
      <c r="DK25" s="1"/>
      <c r="DL25" s="2">
        <v>42939</v>
      </c>
      <c r="DM25">
        <f t="shared" ref="DM25:EU25" si="68">CA47+CA48</f>
        <v>0</v>
      </c>
      <c r="DN25">
        <f t="shared" si="68"/>
        <v>0</v>
      </c>
      <c r="DO25">
        <f t="shared" si="68"/>
        <v>0</v>
      </c>
      <c r="DP25">
        <f t="shared" si="68"/>
        <v>0</v>
      </c>
      <c r="DQ25">
        <f t="shared" si="68"/>
        <v>0</v>
      </c>
      <c r="DR25">
        <f t="shared" si="68"/>
        <v>0</v>
      </c>
      <c r="DS25">
        <f t="shared" si="68"/>
        <v>0</v>
      </c>
      <c r="DT25">
        <f t="shared" si="68"/>
        <v>0</v>
      </c>
      <c r="DU25">
        <f t="shared" si="68"/>
        <v>0</v>
      </c>
      <c r="DV25">
        <f t="shared" si="68"/>
        <v>0</v>
      </c>
      <c r="DW25">
        <f t="shared" si="68"/>
        <v>0</v>
      </c>
      <c r="DX25">
        <f t="shared" si="68"/>
        <v>0</v>
      </c>
      <c r="DY25">
        <f t="shared" si="68"/>
        <v>0</v>
      </c>
      <c r="DZ25">
        <f t="shared" si="68"/>
        <v>0</v>
      </c>
      <c r="EA25">
        <f t="shared" si="68"/>
        <v>0</v>
      </c>
      <c r="EB25">
        <f t="shared" si="68"/>
        <v>0</v>
      </c>
      <c r="EC25">
        <f t="shared" si="68"/>
        <v>0</v>
      </c>
      <c r="ED25">
        <f t="shared" si="68"/>
        <v>0</v>
      </c>
      <c r="EE25">
        <f t="shared" si="68"/>
        <v>0</v>
      </c>
      <c r="EF25">
        <f t="shared" si="68"/>
        <v>0</v>
      </c>
      <c r="EG25">
        <f t="shared" si="68"/>
        <v>0</v>
      </c>
      <c r="EH25">
        <f t="shared" si="68"/>
        <v>0</v>
      </c>
      <c r="EI25">
        <f t="shared" si="68"/>
        <v>0</v>
      </c>
      <c r="EJ25">
        <f t="shared" si="68"/>
        <v>0</v>
      </c>
      <c r="EK25">
        <f t="shared" si="68"/>
        <v>0</v>
      </c>
      <c r="EL25">
        <f t="shared" si="68"/>
        <v>0</v>
      </c>
      <c r="EM25">
        <f t="shared" si="68"/>
        <v>0</v>
      </c>
      <c r="EN25">
        <f t="shared" si="68"/>
        <v>0</v>
      </c>
      <c r="EO25">
        <f t="shared" si="68"/>
        <v>0</v>
      </c>
      <c r="EP25">
        <f t="shared" si="68"/>
        <v>0</v>
      </c>
      <c r="EQ25">
        <f t="shared" si="68"/>
        <v>0</v>
      </c>
      <c r="ER25">
        <f t="shared" si="68"/>
        <v>0</v>
      </c>
      <c r="ES25">
        <f t="shared" si="68"/>
        <v>0</v>
      </c>
      <c r="ET25">
        <f t="shared" si="68"/>
        <v>0</v>
      </c>
      <c r="EU25">
        <f t="shared" si="68"/>
        <v>0</v>
      </c>
    </row>
    <row r="26" spans="1:151" x14ac:dyDescent="0.25">
      <c r="A26" s="8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s="10"/>
      <c r="AN26">
        <v>24</v>
      </c>
      <c r="AO26">
        <f t="shared" ref="AO26:BW26" si="69">C49+C50</f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>
        <f t="shared" si="69"/>
        <v>0</v>
      </c>
      <c r="BD26">
        <f t="shared" si="69"/>
        <v>0</v>
      </c>
      <c r="BE26">
        <f t="shared" si="69"/>
        <v>0</v>
      </c>
      <c r="BF26">
        <f t="shared" si="69"/>
        <v>0</v>
      </c>
      <c r="BG26">
        <f t="shared" si="69"/>
        <v>0</v>
      </c>
      <c r="BH26">
        <f t="shared" si="69"/>
        <v>0</v>
      </c>
      <c r="BI26">
        <f t="shared" si="69"/>
        <v>0</v>
      </c>
      <c r="BJ26">
        <f t="shared" si="69"/>
        <v>0</v>
      </c>
      <c r="BK26">
        <f t="shared" si="69"/>
        <v>0</v>
      </c>
      <c r="BL26">
        <f t="shared" si="69"/>
        <v>0</v>
      </c>
      <c r="BM26">
        <f t="shared" si="69"/>
        <v>0</v>
      </c>
      <c r="BN26">
        <f t="shared" si="69"/>
        <v>0</v>
      </c>
      <c r="BO26">
        <f t="shared" si="69"/>
        <v>0</v>
      </c>
      <c r="BP26">
        <f t="shared" si="69"/>
        <v>0</v>
      </c>
      <c r="BQ26">
        <f t="shared" si="69"/>
        <v>0</v>
      </c>
      <c r="BR26">
        <f t="shared" si="69"/>
        <v>0</v>
      </c>
      <c r="BS26">
        <f t="shared" si="69"/>
        <v>0</v>
      </c>
      <c r="BT26">
        <f t="shared" si="69"/>
        <v>0</v>
      </c>
      <c r="BU26">
        <f t="shared" si="69"/>
        <v>0</v>
      </c>
      <c r="BV26">
        <f t="shared" si="69"/>
        <v>0</v>
      </c>
      <c r="BW26">
        <f t="shared" si="69"/>
        <v>0</v>
      </c>
      <c r="BX26" s="1"/>
      <c r="BY26" s="10"/>
      <c r="BZ26">
        <v>24</v>
      </c>
      <c r="CA26">
        <f t="shared" ref="CA26:DI26" si="70">AO49+AO50</f>
        <v>0</v>
      </c>
      <c r="CB26">
        <f t="shared" si="70"/>
        <v>0</v>
      </c>
      <c r="CC26">
        <f t="shared" si="70"/>
        <v>0</v>
      </c>
      <c r="CD26">
        <f t="shared" si="70"/>
        <v>0</v>
      </c>
      <c r="CE26">
        <f t="shared" si="70"/>
        <v>0</v>
      </c>
      <c r="CF26">
        <f t="shared" si="70"/>
        <v>0</v>
      </c>
      <c r="CG26">
        <f t="shared" si="70"/>
        <v>0</v>
      </c>
      <c r="CH26">
        <f t="shared" si="70"/>
        <v>0</v>
      </c>
      <c r="CI26">
        <f t="shared" si="70"/>
        <v>0</v>
      </c>
      <c r="CJ26">
        <f t="shared" si="70"/>
        <v>0</v>
      </c>
      <c r="CK26">
        <f t="shared" si="70"/>
        <v>0</v>
      </c>
      <c r="CL26">
        <f t="shared" si="70"/>
        <v>0</v>
      </c>
      <c r="CM26">
        <f t="shared" si="70"/>
        <v>0</v>
      </c>
      <c r="CN26">
        <f t="shared" si="70"/>
        <v>0</v>
      </c>
      <c r="CO26">
        <f t="shared" si="70"/>
        <v>0</v>
      </c>
      <c r="CP26">
        <f t="shared" si="70"/>
        <v>0</v>
      </c>
      <c r="CQ26">
        <f t="shared" si="70"/>
        <v>0</v>
      </c>
      <c r="CR26">
        <f t="shared" si="70"/>
        <v>0</v>
      </c>
      <c r="CS26">
        <f t="shared" si="70"/>
        <v>0</v>
      </c>
      <c r="CT26">
        <f t="shared" si="70"/>
        <v>0</v>
      </c>
      <c r="CU26">
        <f t="shared" si="70"/>
        <v>0</v>
      </c>
      <c r="CV26">
        <f t="shared" si="70"/>
        <v>0</v>
      </c>
      <c r="CW26">
        <f t="shared" si="70"/>
        <v>0</v>
      </c>
      <c r="CX26">
        <f t="shared" si="70"/>
        <v>0</v>
      </c>
      <c r="CY26">
        <f t="shared" si="70"/>
        <v>0</v>
      </c>
      <c r="CZ26">
        <f t="shared" si="70"/>
        <v>0</v>
      </c>
      <c r="DA26">
        <f t="shared" si="70"/>
        <v>0</v>
      </c>
      <c r="DB26">
        <f t="shared" si="70"/>
        <v>0</v>
      </c>
      <c r="DC26">
        <f t="shared" si="70"/>
        <v>0</v>
      </c>
      <c r="DD26">
        <f t="shared" si="70"/>
        <v>0</v>
      </c>
      <c r="DE26">
        <f t="shared" si="70"/>
        <v>0</v>
      </c>
      <c r="DF26">
        <f t="shared" si="70"/>
        <v>0</v>
      </c>
      <c r="DG26">
        <f t="shared" si="70"/>
        <v>0</v>
      </c>
      <c r="DH26">
        <f t="shared" si="70"/>
        <v>0</v>
      </c>
      <c r="DI26">
        <f t="shared" si="70"/>
        <v>0</v>
      </c>
      <c r="DJ26" s="1"/>
      <c r="DK26" s="1"/>
      <c r="DL26" s="2">
        <v>42940</v>
      </c>
      <c r="DM26">
        <f t="shared" ref="DM26:EU26" si="71">CA49+CA50</f>
        <v>0</v>
      </c>
      <c r="DN26">
        <f t="shared" si="71"/>
        <v>0</v>
      </c>
      <c r="DO26">
        <f t="shared" si="71"/>
        <v>0</v>
      </c>
      <c r="DP26">
        <f t="shared" si="71"/>
        <v>0</v>
      </c>
      <c r="DQ26">
        <f t="shared" si="71"/>
        <v>0</v>
      </c>
      <c r="DR26">
        <f t="shared" si="71"/>
        <v>0</v>
      </c>
      <c r="DS26">
        <f t="shared" si="71"/>
        <v>0</v>
      </c>
      <c r="DT26">
        <f t="shared" si="71"/>
        <v>0</v>
      </c>
      <c r="DU26">
        <f t="shared" si="71"/>
        <v>0</v>
      </c>
      <c r="DV26">
        <f t="shared" si="71"/>
        <v>0</v>
      </c>
      <c r="DW26">
        <f t="shared" si="71"/>
        <v>0</v>
      </c>
      <c r="DX26">
        <f t="shared" si="71"/>
        <v>0</v>
      </c>
      <c r="DY26">
        <f t="shared" si="71"/>
        <v>0</v>
      </c>
      <c r="DZ26">
        <f t="shared" si="71"/>
        <v>0</v>
      </c>
      <c r="EA26">
        <f t="shared" si="71"/>
        <v>0</v>
      </c>
      <c r="EB26">
        <f t="shared" si="71"/>
        <v>0</v>
      </c>
      <c r="EC26">
        <f t="shared" si="71"/>
        <v>0</v>
      </c>
      <c r="ED26">
        <f t="shared" si="71"/>
        <v>0</v>
      </c>
      <c r="EE26">
        <f t="shared" si="71"/>
        <v>0</v>
      </c>
      <c r="EF26">
        <f t="shared" si="71"/>
        <v>0</v>
      </c>
      <c r="EG26">
        <f t="shared" si="71"/>
        <v>0</v>
      </c>
      <c r="EH26">
        <f t="shared" si="71"/>
        <v>0</v>
      </c>
      <c r="EI26">
        <f t="shared" si="71"/>
        <v>0</v>
      </c>
      <c r="EJ26">
        <f t="shared" si="71"/>
        <v>0</v>
      </c>
      <c r="EK26">
        <f t="shared" si="71"/>
        <v>0</v>
      </c>
      <c r="EL26">
        <f t="shared" si="71"/>
        <v>0</v>
      </c>
      <c r="EM26">
        <f t="shared" si="71"/>
        <v>0</v>
      </c>
      <c r="EN26">
        <f t="shared" si="71"/>
        <v>0</v>
      </c>
      <c r="EO26">
        <f t="shared" si="71"/>
        <v>0</v>
      </c>
      <c r="EP26">
        <f t="shared" si="71"/>
        <v>0</v>
      </c>
      <c r="EQ26">
        <f t="shared" si="71"/>
        <v>0</v>
      </c>
      <c r="ER26">
        <f t="shared" si="71"/>
        <v>0</v>
      </c>
      <c r="ES26">
        <f t="shared" si="71"/>
        <v>0</v>
      </c>
      <c r="ET26">
        <f t="shared" si="71"/>
        <v>0</v>
      </c>
      <c r="EU26">
        <f t="shared" si="71"/>
        <v>0</v>
      </c>
    </row>
    <row r="27" spans="1:151" x14ac:dyDescent="0.25">
      <c r="A27" s="8">
        <v>43650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 s="9">
        <v>42923</v>
      </c>
      <c r="AN27">
        <v>6</v>
      </c>
      <c r="AO27">
        <f t="shared" ref="AO27:BW27" si="72">C51+C52</f>
        <v>0</v>
      </c>
      <c r="AP27">
        <f t="shared" si="72"/>
        <v>0</v>
      </c>
      <c r="AQ27">
        <f t="shared" si="72"/>
        <v>0</v>
      </c>
      <c r="AR27">
        <f t="shared" si="72"/>
        <v>0</v>
      </c>
      <c r="AS27">
        <f t="shared" si="72"/>
        <v>0</v>
      </c>
      <c r="AT27">
        <f t="shared" si="72"/>
        <v>0</v>
      </c>
      <c r="AU27">
        <f t="shared" si="72"/>
        <v>0</v>
      </c>
      <c r="AV27">
        <f t="shared" si="72"/>
        <v>0</v>
      </c>
      <c r="AW27">
        <f t="shared" si="72"/>
        <v>0</v>
      </c>
      <c r="AX27">
        <f t="shared" si="72"/>
        <v>0</v>
      </c>
      <c r="AY27">
        <f t="shared" si="72"/>
        <v>0</v>
      </c>
      <c r="AZ27">
        <f t="shared" si="72"/>
        <v>0</v>
      </c>
      <c r="BA27">
        <f t="shared" si="72"/>
        <v>0</v>
      </c>
      <c r="BB27">
        <f t="shared" si="72"/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F27">
        <f t="shared" si="72"/>
        <v>0</v>
      </c>
      <c r="BG27">
        <f t="shared" si="72"/>
        <v>0</v>
      </c>
      <c r="BH27">
        <f t="shared" si="72"/>
        <v>0</v>
      </c>
      <c r="BI27">
        <f t="shared" si="72"/>
        <v>0</v>
      </c>
      <c r="BJ27">
        <f t="shared" si="72"/>
        <v>0</v>
      </c>
      <c r="BK27">
        <f t="shared" si="72"/>
        <v>0</v>
      </c>
      <c r="BL27">
        <f t="shared" si="72"/>
        <v>0</v>
      </c>
      <c r="BM27">
        <f t="shared" si="72"/>
        <v>0</v>
      </c>
      <c r="BN27">
        <f t="shared" si="72"/>
        <v>0</v>
      </c>
      <c r="BO27">
        <f t="shared" si="72"/>
        <v>0</v>
      </c>
      <c r="BP27">
        <f t="shared" si="72"/>
        <v>0</v>
      </c>
      <c r="BQ27">
        <f t="shared" si="72"/>
        <v>0</v>
      </c>
      <c r="BR27">
        <f t="shared" si="72"/>
        <v>0</v>
      </c>
      <c r="BS27">
        <f t="shared" si="72"/>
        <v>0</v>
      </c>
      <c r="BT27">
        <f t="shared" si="72"/>
        <v>0</v>
      </c>
      <c r="BU27">
        <f t="shared" si="72"/>
        <v>0</v>
      </c>
      <c r="BV27">
        <f t="shared" si="72"/>
        <v>0</v>
      </c>
      <c r="BW27">
        <f t="shared" si="72"/>
        <v>0</v>
      </c>
      <c r="BX27" s="1"/>
      <c r="BY27" s="9">
        <v>42929</v>
      </c>
      <c r="BZ27">
        <v>12</v>
      </c>
      <c r="CA27">
        <f t="shared" ref="CA27:DI27" si="73">AO51+AO52</f>
        <v>0</v>
      </c>
      <c r="CB27">
        <f t="shared" si="73"/>
        <v>0</v>
      </c>
      <c r="CC27">
        <f t="shared" si="73"/>
        <v>0</v>
      </c>
      <c r="CD27">
        <f t="shared" si="73"/>
        <v>0</v>
      </c>
      <c r="CE27">
        <f t="shared" si="73"/>
        <v>0</v>
      </c>
      <c r="CF27">
        <f t="shared" si="73"/>
        <v>0</v>
      </c>
      <c r="CG27">
        <f t="shared" si="73"/>
        <v>0</v>
      </c>
      <c r="CH27">
        <f t="shared" si="73"/>
        <v>0</v>
      </c>
      <c r="CI27">
        <f t="shared" si="73"/>
        <v>0</v>
      </c>
      <c r="CJ27">
        <f t="shared" si="73"/>
        <v>0</v>
      </c>
      <c r="CK27">
        <f t="shared" si="73"/>
        <v>0</v>
      </c>
      <c r="CL27">
        <f t="shared" si="73"/>
        <v>0</v>
      </c>
      <c r="CM27">
        <f t="shared" si="73"/>
        <v>0</v>
      </c>
      <c r="CN27">
        <f t="shared" si="73"/>
        <v>0</v>
      </c>
      <c r="CO27">
        <f t="shared" si="73"/>
        <v>0</v>
      </c>
      <c r="CP27">
        <f t="shared" si="73"/>
        <v>0</v>
      </c>
      <c r="CQ27">
        <f t="shared" si="73"/>
        <v>0</v>
      </c>
      <c r="CR27">
        <f t="shared" si="73"/>
        <v>0</v>
      </c>
      <c r="CS27">
        <f t="shared" si="73"/>
        <v>0</v>
      </c>
      <c r="CT27">
        <f t="shared" si="73"/>
        <v>0</v>
      </c>
      <c r="CU27">
        <f t="shared" si="73"/>
        <v>0</v>
      </c>
      <c r="CV27">
        <f t="shared" si="73"/>
        <v>0</v>
      </c>
      <c r="CW27">
        <f t="shared" si="73"/>
        <v>0</v>
      </c>
      <c r="CX27">
        <f t="shared" si="73"/>
        <v>0</v>
      </c>
      <c r="CY27">
        <f t="shared" si="73"/>
        <v>0</v>
      </c>
      <c r="CZ27">
        <f t="shared" si="73"/>
        <v>0</v>
      </c>
      <c r="DA27">
        <f t="shared" si="73"/>
        <v>0</v>
      </c>
      <c r="DB27">
        <f t="shared" si="73"/>
        <v>0</v>
      </c>
      <c r="DC27">
        <f t="shared" si="73"/>
        <v>0</v>
      </c>
      <c r="DD27">
        <f t="shared" si="73"/>
        <v>0</v>
      </c>
      <c r="DE27">
        <f t="shared" si="73"/>
        <v>0</v>
      </c>
      <c r="DF27">
        <f t="shared" si="73"/>
        <v>0</v>
      </c>
      <c r="DG27">
        <f t="shared" si="73"/>
        <v>0</v>
      </c>
      <c r="DH27">
        <f t="shared" si="73"/>
        <v>0</v>
      </c>
      <c r="DI27">
        <f t="shared" si="73"/>
        <v>0</v>
      </c>
      <c r="DJ27" s="1"/>
      <c r="DK27" s="1"/>
      <c r="DL27" s="2">
        <v>42941</v>
      </c>
      <c r="DM27">
        <f t="shared" ref="DM27:EU27" si="74">CA51+CA52</f>
        <v>0</v>
      </c>
      <c r="DN27">
        <f t="shared" si="74"/>
        <v>0</v>
      </c>
      <c r="DO27">
        <f t="shared" si="74"/>
        <v>0</v>
      </c>
      <c r="DP27">
        <f t="shared" si="74"/>
        <v>0</v>
      </c>
      <c r="DQ27">
        <f t="shared" si="74"/>
        <v>0</v>
      </c>
      <c r="DR27">
        <f t="shared" si="74"/>
        <v>0</v>
      </c>
      <c r="DS27">
        <f t="shared" si="74"/>
        <v>0</v>
      </c>
      <c r="DT27">
        <f t="shared" si="74"/>
        <v>0</v>
      </c>
      <c r="DU27">
        <f t="shared" si="74"/>
        <v>0</v>
      </c>
      <c r="DV27">
        <f t="shared" si="74"/>
        <v>0</v>
      </c>
      <c r="DW27">
        <f t="shared" si="74"/>
        <v>0</v>
      </c>
      <c r="DX27">
        <f t="shared" si="74"/>
        <v>0</v>
      </c>
      <c r="DY27">
        <f t="shared" si="74"/>
        <v>0</v>
      </c>
      <c r="DZ27">
        <f t="shared" si="74"/>
        <v>0</v>
      </c>
      <c r="EA27">
        <f t="shared" si="74"/>
        <v>0</v>
      </c>
      <c r="EB27">
        <f t="shared" si="74"/>
        <v>0</v>
      </c>
      <c r="EC27">
        <f t="shared" si="74"/>
        <v>0</v>
      </c>
      <c r="ED27">
        <f t="shared" si="74"/>
        <v>0</v>
      </c>
      <c r="EE27">
        <f t="shared" si="74"/>
        <v>0</v>
      </c>
      <c r="EF27">
        <f t="shared" si="74"/>
        <v>0</v>
      </c>
      <c r="EG27">
        <f t="shared" si="74"/>
        <v>0</v>
      </c>
      <c r="EH27">
        <f t="shared" si="74"/>
        <v>0</v>
      </c>
      <c r="EI27">
        <f t="shared" si="74"/>
        <v>0</v>
      </c>
      <c r="EJ27">
        <f t="shared" si="74"/>
        <v>0</v>
      </c>
      <c r="EK27">
        <f t="shared" si="74"/>
        <v>0</v>
      </c>
      <c r="EL27">
        <f t="shared" si="74"/>
        <v>0</v>
      </c>
      <c r="EM27">
        <f t="shared" si="74"/>
        <v>0</v>
      </c>
      <c r="EN27">
        <f t="shared" si="74"/>
        <v>0</v>
      </c>
      <c r="EO27">
        <f t="shared" si="74"/>
        <v>0</v>
      </c>
      <c r="EP27">
        <f t="shared" si="74"/>
        <v>0</v>
      </c>
      <c r="EQ27">
        <f t="shared" si="74"/>
        <v>0</v>
      </c>
      <c r="ER27">
        <f t="shared" si="74"/>
        <v>0</v>
      </c>
      <c r="ES27">
        <f t="shared" si="74"/>
        <v>0</v>
      </c>
      <c r="ET27">
        <f t="shared" si="74"/>
        <v>0</v>
      </c>
      <c r="EU27">
        <f t="shared" si="74"/>
        <v>0</v>
      </c>
    </row>
    <row r="28" spans="1:151" x14ac:dyDescent="0.25">
      <c r="A28" s="8"/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 s="10"/>
      <c r="AN28">
        <v>12</v>
      </c>
      <c r="AO28">
        <f t="shared" ref="AO28:BW28" si="75">C53+C54</f>
        <v>0</v>
      </c>
      <c r="AP28">
        <f t="shared" si="75"/>
        <v>0</v>
      </c>
      <c r="AQ28">
        <f t="shared" si="75"/>
        <v>0</v>
      </c>
      <c r="AR28">
        <f t="shared" si="75"/>
        <v>0</v>
      </c>
      <c r="AS28">
        <f t="shared" si="75"/>
        <v>0</v>
      </c>
      <c r="AT28">
        <f t="shared" si="75"/>
        <v>0</v>
      </c>
      <c r="AU28">
        <f t="shared" si="75"/>
        <v>0</v>
      </c>
      <c r="AV28">
        <f t="shared" si="75"/>
        <v>0</v>
      </c>
      <c r="AW28">
        <f t="shared" si="75"/>
        <v>0</v>
      </c>
      <c r="AX28">
        <f t="shared" si="75"/>
        <v>0</v>
      </c>
      <c r="AY28">
        <f t="shared" si="75"/>
        <v>0</v>
      </c>
      <c r="AZ28">
        <f t="shared" si="75"/>
        <v>0</v>
      </c>
      <c r="BA28">
        <f t="shared" si="75"/>
        <v>0</v>
      </c>
      <c r="BB28">
        <f t="shared" si="75"/>
        <v>0</v>
      </c>
      <c r="BC28">
        <f t="shared" si="75"/>
        <v>0</v>
      </c>
      <c r="BD28">
        <f t="shared" si="75"/>
        <v>0</v>
      </c>
      <c r="BE28">
        <f t="shared" si="75"/>
        <v>0</v>
      </c>
      <c r="BF28">
        <f t="shared" si="75"/>
        <v>0</v>
      </c>
      <c r="BG28">
        <f t="shared" si="75"/>
        <v>0</v>
      </c>
      <c r="BH28">
        <f t="shared" si="75"/>
        <v>0</v>
      </c>
      <c r="BI28">
        <f t="shared" si="75"/>
        <v>0</v>
      </c>
      <c r="BJ28">
        <f t="shared" si="75"/>
        <v>0</v>
      </c>
      <c r="BK28">
        <f t="shared" si="75"/>
        <v>0</v>
      </c>
      <c r="BL28">
        <f t="shared" si="75"/>
        <v>0</v>
      </c>
      <c r="BM28">
        <f t="shared" si="75"/>
        <v>0</v>
      </c>
      <c r="BN28">
        <f t="shared" si="75"/>
        <v>0</v>
      </c>
      <c r="BO28">
        <f t="shared" si="75"/>
        <v>0</v>
      </c>
      <c r="BP28">
        <f t="shared" si="75"/>
        <v>0</v>
      </c>
      <c r="BQ28">
        <f t="shared" si="75"/>
        <v>0</v>
      </c>
      <c r="BR28">
        <f t="shared" si="75"/>
        <v>0</v>
      </c>
      <c r="BS28">
        <f t="shared" si="75"/>
        <v>0</v>
      </c>
      <c r="BT28">
        <f t="shared" si="75"/>
        <v>0</v>
      </c>
      <c r="BU28">
        <f t="shared" si="75"/>
        <v>0</v>
      </c>
      <c r="BV28">
        <f t="shared" si="75"/>
        <v>0</v>
      </c>
      <c r="BW28">
        <f t="shared" si="75"/>
        <v>0</v>
      </c>
      <c r="BX28" s="1"/>
      <c r="BY28" s="10"/>
      <c r="BZ28">
        <v>24</v>
      </c>
      <c r="CA28">
        <f t="shared" ref="CA28:DI28" si="76">AO53+AO54</f>
        <v>0</v>
      </c>
      <c r="CB28">
        <f t="shared" si="76"/>
        <v>0</v>
      </c>
      <c r="CC28">
        <f t="shared" si="76"/>
        <v>0</v>
      </c>
      <c r="CD28">
        <f t="shared" si="76"/>
        <v>0</v>
      </c>
      <c r="CE28">
        <f t="shared" si="76"/>
        <v>0</v>
      </c>
      <c r="CF28">
        <f t="shared" si="76"/>
        <v>0</v>
      </c>
      <c r="CG28">
        <f t="shared" si="76"/>
        <v>0</v>
      </c>
      <c r="CH28">
        <f t="shared" si="76"/>
        <v>0</v>
      </c>
      <c r="CI28">
        <f t="shared" si="76"/>
        <v>0</v>
      </c>
      <c r="CJ28">
        <f t="shared" si="76"/>
        <v>0</v>
      </c>
      <c r="CK28">
        <f t="shared" si="76"/>
        <v>0</v>
      </c>
      <c r="CL28">
        <f t="shared" si="76"/>
        <v>0</v>
      </c>
      <c r="CM28">
        <f t="shared" si="76"/>
        <v>0</v>
      </c>
      <c r="CN28">
        <f t="shared" si="76"/>
        <v>0</v>
      </c>
      <c r="CO28">
        <f t="shared" si="76"/>
        <v>0</v>
      </c>
      <c r="CP28">
        <f t="shared" si="76"/>
        <v>0</v>
      </c>
      <c r="CQ28">
        <f t="shared" si="76"/>
        <v>0</v>
      </c>
      <c r="CR28">
        <f t="shared" si="76"/>
        <v>0</v>
      </c>
      <c r="CS28">
        <f t="shared" si="76"/>
        <v>0</v>
      </c>
      <c r="CT28">
        <f t="shared" si="76"/>
        <v>0</v>
      </c>
      <c r="CU28">
        <f t="shared" si="76"/>
        <v>0</v>
      </c>
      <c r="CV28">
        <f t="shared" si="76"/>
        <v>0</v>
      </c>
      <c r="CW28">
        <f t="shared" si="76"/>
        <v>0</v>
      </c>
      <c r="CX28">
        <f t="shared" si="76"/>
        <v>0</v>
      </c>
      <c r="CY28">
        <f t="shared" si="76"/>
        <v>0</v>
      </c>
      <c r="CZ28">
        <f t="shared" si="76"/>
        <v>0</v>
      </c>
      <c r="DA28">
        <f t="shared" si="76"/>
        <v>0</v>
      </c>
      <c r="DB28">
        <f t="shared" si="76"/>
        <v>0</v>
      </c>
      <c r="DC28">
        <f t="shared" si="76"/>
        <v>0</v>
      </c>
      <c r="DD28">
        <f t="shared" si="76"/>
        <v>0</v>
      </c>
      <c r="DE28">
        <f t="shared" si="76"/>
        <v>0</v>
      </c>
      <c r="DF28">
        <f t="shared" si="76"/>
        <v>0</v>
      </c>
      <c r="DG28">
        <f t="shared" si="76"/>
        <v>0</v>
      </c>
      <c r="DH28">
        <f t="shared" si="76"/>
        <v>0</v>
      </c>
      <c r="DI28">
        <f t="shared" si="76"/>
        <v>0</v>
      </c>
      <c r="DJ28" s="1"/>
      <c r="DK28" s="1"/>
      <c r="DL28" s="2">
        <v>42942</v>
      </c>
      <c r="DM28">
        <f t="shared" ref="DM28:EU28" si="77">CA53+CA54</f>
        <v>0</v>
      </c>
      <c r="DN28">
        <f t="shared" si="77"/>
        <v>0</v>
      </c>
      <c r="DO28">
        <f t="shared" si="77"/>
        <v>0</v>
      </c>
      <c r="DP28">
        <f t="shared" si="77"/>
        <v>0</v>
      </c>
      <c r="DQ28">
        <f t="shared" si="77"/>
        <v>0</v>
      </c>
      <c r="DR28">
        <f t="shared" si="77"/>
        <v>0</v>
      </c>
      <c r="DS28">
        <f t="shared" si="77"/>
        <v>0</v>
      </c>
      <c r="DT28">
        <f t="shared" si="77"/>
        <v>0</v>
      </c>
      <c r="DU28">
        <f t="shared" si="77"/>
        <v>0</v>
      </c>
      <c r="DV28">
        <f t="shared" si="77"/>
        <v>0</v>
      </c>
      <c r="DW28">
        <f t="shared" si="77"/>
        <v>0</v>
      </c>
      <c r="DX28">
        <f t="shared" si="77"/>
        <v>0</v>
      </c>
      <c r="DY28">
        <f t="shared" si="77"/>
        <v>0</v>
      </c>
      <c r="DZ28">
        <f t="shared" si="77"/>
        <v>0</v>
      </c>
      <c r="EA28">
        <f t="shared" si="77"/>
        <v>0</v>
      </c>
      <c r="EB28">
        <f t="shared" si="77"/>
        <v>0</v>
      </c>
      <c r="EC28">
        <f t="shared" si="77"/>
        <v>0</v>
      </c>
      <c r="ED28">
        <f t="shared" si="77"/>
        <v>0</v>
      </c>
      <c r="EE28">
        <f t="shared" si="77"/>
        <v>0</v>
      </c>
      <c r="EF28">
        <f t="shared" si="77"/>
        <v>0</v>
      </c>
      <c r="EG28">
        <f t="shared" si="77"/>
        <v>0</v>
      </c>
      <c r="EH28">
        <f t="shared" si="77"/>
        <v>0</v>
      </c>
      <c r="EI28">
        <f t="shared" si="77"/>
        <v>0</v>
      </c>
      <c r="EJ28">
        <f t="shared" si="77"/>
        <v>0</v>
      </c>
      <c r="EK28">
        <f t="shared" si="77"/>
        <v>0</v>
      </c>
      <c r="EL28">
        <f t="shared" si="77"/>
        <v>0</v>
      </c>
      <c r="EM28">
        <f t="shared" si="77"/>
        <v>0</v>
      </c>
      <c r="EN28">
        <f t="shared" si="77"/>
        <v>0</v>
      </c>
      <c r="EO28">
        <f t="shared" si="77"/>
        <v>0</v>
      </c>
      <c r="EP28">
        <f t="shared" si="77"/>
        <v>0</v>
      </c>
      <c r="EQ28">
        <f t="shared" si="77"/>
        <v>0</v>
      </c>
      <c r="ER28">
        <f t="shared" si="77"/>
        <v>0</v>
      </c>
      <c r="ES28">
        <f t="shared" si="77"/>
        <v>0</v>
      </c>
      <c r="ET28">
        <f t="shared" si="77"/>
        <v>0</v>
      </c>
      <c r="EU28">
        <f t="shared" si="77"/>
        <v>0</v>
      </c>
    </row>
    <row r="29" spans="1:151" x14ac:dyDescent="0.25">
      <c r="A29" s="8"/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 s="10"/>
      <c r="AN29">
        <v>18</v>
      </c>
      <c r="AO29">
        <f t="shared" ref="AO29:BW29" si="78">C55+C56</f>
        <v>0</v>
      </c>
      <c r="AP29">
        <f t="shared" si="78"/>
        <v>0</v>
      </c>
      <c r="AQ29">
        <f t="shared" si="78"/>
        <v>0</v>
      </c>
      <c r="AR29">
        <f t="shared" si="78"/>
        <v>0</v>
      </c>
      <c r="AS29">
        <f t="shared" si="78"/>
        <v>0</v>
      </c>
      <c r="AT29">
        <f t="shared" si="78"/>
        <v>0</v>
      </c>
      <c r="AU29">
        <f t="shared" si="78"/>
        <v>0</v>
      </c>
      <c r="AV29">
        <f t="shared" si="78"/>
        <v>0</v>
      </c>
      <c r="AW29">
        <f t="shared" si="78"/>
        <v>0</v>
      </c>
      <c r="AX29">
        <f t="shared" si="78"/>
        <v>0</v>
      </c>
      <c r="AY29">
        <f t="shared" si="78"/>
        <v>0</v>
      </c>
      <c r="AZ29">
        <f t="shared" si="78"/>
        <v>0</v>
      </c>
      <c r="BA29">
        <f t="shared" si="78"/>
        <v>0</v>
      </c>
      <c r="BB29">
        <f t="shared" si="78"/>
        <v>0</v>
      </c>
      <c r="BC29">
        <f t="shared" si="78"/>
        <v>0</v>
      </c>
      <c r="BD29">
        <f t="shared" si="78"/>
        <v>0</v>
      </c>
      <c r="BE29">
        <f t="shared" si="78"/>
        <v>0</v>
      </c>
      <c r="BF29">
        <f t="shared" si="78"/>
        <v>0</v>
      </c>
      <c r="BG29">
        <f t="shared" si="78"/>
        <v>0</v>
      </c>
      <c r="BH29">
        <f t="shared" si="78"/>
        <v>0</v>
      </c>
      <c r="BI29">
        <f t="shared" si="78"/>
        <v>0</v>
      </c>
      <c r="BJ29">
        <f t="shared" si="78"/>
        <v>0</v>
      </c>
      <c r="BK29">
        <f t="shared" si="78"/>
        <v>0</v>
      </c>
      <c r="BL29">
        <f t="shared" si="78"/>
        <v>0</v>
      </c>
      <c r="BM29">
        <f t="shared" si="78"/>
        <v>0</v>
      </c>
      <c r="BN29">
        <f t="shared" si="78"/>
        <v>0</v>
      </c>
      <c r="BO29">
        <f t="shared" si="78"/>
        <v>0</v>
      </c>
      <c r="BP29">
        <f t="shared" si="78"/>
        <v>0</v>
      </c>
      <c r="BQ29">
        <f t="shared" si="78"/>
        <v>0</v>
      </c>
      <c r="BR29">
        <f t="shared" si="78"/>
        <v>0</v>
      </c>
      <c r="BS29">
        <f t="shared" si="78"/>
        <v>0</v>
      </c>
      <c r="BT29">
        <f t="shared" si="78"/>
        <v>0</v>
      </c>
      <c r="BU29">
        <f t="shared" si="78"/>
        <v>0</v>
      </c>
      <c r="BV29">
        <f t="shared" si="78"/>
        <v>0</v>
      </c>
      <c r="BW29">
        <f t="shared" si="78"/>
        <v>0</v>
      </c>
      <c r="BX29" s="1"/>
      <c r="BY29" s="9">
        <v>42930</v>
      </c>
      <c r="BZ29">
        <v>12</v>
      </c>
      <c r="CA29">
        <f t="shared" ref="CA29:DI29" si="79">AO55+AO56</f>
        <v>0</v>
      </c>
      <c r="CB29">
        <f t="shared" si="79"/>
        <v>0</v>
      </c>
      <c r="CC29">
        <f t="shared" si="79"/>
        <v>0</v>
      </c>
      <c r="CD29">
        <f t="shared" si="79"/>
        <v>0</v>
      </c>
      <c r="CE29">
        <f t="shared" si="79"/>
        <v>0</v>
      </c>
      <c r="CF29">
        <f t="shared" si="79"/>
        <v>0</v>
      </c>
      <c r="CG29">
        <f t="shared" si="79"/>
        <v>0</v>
      </c>
      <c r="CH29">
        <f t="shared" si="79"/>
        <v>0</v>
      </c>
      <c r="CI29">
        <f t="shared" si="79"/>
        <v>0</v>
      </c>
      <c r="CJ29">
        <f t="shared" si="79"/>
        <v>0</v>
      </c>
      <c r="CK29">
        <f t="shared" si="79"/>
        <v>0</v>
      </c>
      <c r="CL29">
        <f t="shared" si="79"/>
        <v>0</v>
      </c>
      <c r="CM29">
        <f t="shared" si="79"/>
        <v>0</v>
      </c>
      <c r="CN29">
        <f t="shared" si="79"/>
        <v>0</v>
      </c>
      <c r="CO29">
        <f t="shared" si="79"/>
        <v>0</v>
      </c>
      <c r="CP29">
        <f t="shared" si="79"/>
        <v>0</v>
      </c>
      <c r="CQ29">
        <f t="shared" si="79"/>
        <v>0</v>
      </c>
      <c r="CR29">
        <f t="shared" si="79"/>
        <v>0</v>
      </c>
      <c r="CS29">
        <f t="shared" si="79"/>
        <v>0</v>
      </c>
      <c r="CT29">
        <f t="shared" si="79"/>
        <v>0</v>
      </c>
      <c r="CU29">
        <f t="shared" si="79"/>
        <v>0</v>
      </c>
      <c r="CV29">
        <f t="shared" si="79"/>
        <v>0</v>
      </c>
      <c r="CW29">
        <f t="shared" si="79"/>
        <v>0</v>
      </c>
      <c r="CX29">
        <f t="shared" si="79"/>
        <v>0</v>
      </c>
      <c r="CY29">
        <f t="shared" si="79"/>
        <v>0</v>
      </c>
      <c r="CZ29">
        <f t="shared" si="79"/>
        <v>0</v>
      </c>
      <c r="DA29">
        <f t="shared" si="79"/>
        <v>0</v>
      </c>
      <c r="DB29">
        <f t="shared" si="79"/>
        <v>0</v>
      </c>
      <c r="DC29">
        <f t="shared" si="79"/>
        <v>0</v>
      </c>
      <c r="DD29">
        <f t="shared" si="79"/>
        <v>0</v>
      </c>
      <c r="DE29">
        <f t="shared" si="79"/>
        <v>0</v>
      </c>
      <c r="DF29">
        <f t="shared" si="79"/>
        <v>0</v>
      </c>
      <c r="DG29">
        <f t="shared" si="79"/>
        <v>0</v>
      </c>
      <c r="DH29">
        <f t="shared" si="79"/>
        <v>0</v>
      </c>
      <c r="DI29">
        <f t="shared" si="79"/>
        <v>0</v>
      </c>
      <c r="DJ29" s="1"/>
      <c r="DK29" s="1"/>
      <c r="DL29" s="2">
        <v>42943</v>
      </c>
      <c r="DM29">
        <f t="shared" ref="DM29:EU29" si="80">CA55+CA56</f>
        <v>0</v>
      </c>
      <c r="DN29">
        <f t="shared" si="80"/>
        <v>0</v>
      </c>
      <c r="DO29">
        <f t="shared" si="80"/>
        <v>0</v>
      </c>
      <c r="DP29">
        <f t="shared" si="80"/>
        <v>0</v>
      </c>
      <c r="DQ29">
        <f t="shared" si="80"/>
        <v>0</v>
      </c>
      <c r="DR29">
        <f t="shared" si="80"/>
        <v>0</v>
      </c>
      <c r="DS29">
        <f t="shared" si="80"/>
        <v>0</v>
      </c>
      <c r="DT29">
        <f t="shared" si="80"/>
        <v>0</v>
      </c>
      <c r="DU29">
        <f t="shared" si="80"/>
        <v>0</v>
      </c>
      <c r="DV29">
        <f t="shared" si="80"/>
        <v>0</v>
      </c>
      <c r="DW29">
        <f t="shared" si="80"/>
        <v>0</v>
      </c>
      <c r="DX29">
        <f t="shared" si="80"/>
        <v>0</v>
      </c>
      <c r="DY29">
        <f t="shared" si="80"/>
        <v>0</v>
      </c>
      <c r="DZ29">
        <f t="shared" si="80"/>
        <v>0</v>
      </c>
      <c r="EA29">
        <f t="shared" si="80"/>
        <v>0</v>
      </c>
      <c r="EB29">
        <f t="shared" si="80"/>
        <v>0</v>
      </c>
      <c r="EC29">
        <f t="shared" si="80"/>
        <v>0</v>
      </c>
      <c r="ED29">
        <f t="shared" si="80"/>
        <v>0</v>
      </c>
      <c r="EE29">
        <f t="shared" si="80"/>
        <v>0</v>
      </c>
      <c r="EF29">
        <f t="shared" si="80"/>
        <v>0</v>
      </c>
      <c r="EG29">
        <f t="shared" si="80"/>
        <v>0</v>
      </c>
      <c r="EH29">
        <f t="shared" si="80"/>
        <v>0</v>
      </c>
      <c r="EI29">
        <f t="shared" si="80"/>
        <v>0</v>
      </c>
      <c r="EJ29">
        <f t="shared" si="80"/>
        <v>0</v>
      </c>
      <c r="EK29">
        <f t="shared" si="80"/>
        <v>0</v>
      </c>
      <c r="EL29">
        <f t="shared" si="80"/>
        <v>0</v>
      </c>
      <c r="EM29">
        <f t="shared" si="80"/>
        <v>0</v>
      </c>
      <c r="EN29">
        <f t="shared" si="80"/>
        <v>0</v>
      </c>
      <c r="EO29">
        <f t="shared" si="80"/>
        <v>0</v>
      </c>
      <c r="EP29">
        <f t="shared" si="80"/>
        <v>0</v>
      </c>
      <c r="EQ29">
        <f t="shared" si="80"/>
        <v>0</v>
      </c>
      <c r="ER29">
        <f t="shared" si="80"/>
        <v>0</v>
      </c>
      <c r="ES29">
        <f t="shared" si="80"/>
        <v>0</v>
      </c>
      <c r="ET29">
        <f t="shared" si="80"/>
        <v>0</v>
      </c>
      <c r="EU29">
        <f t="shared" si="80"/>
        <v>0</v>
      </c>
    </row>
    <row r="30" spans="1:151" x14ac:dyDescent="0.25">
      <c r="A30" s="8"/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 s="10"/>
      <c r="AN30">
        <v>24</v>
      </c>
      <c r="AO30">
        <f t="shared" ref="AO30:BW30" si="81">C57+C58</f>
        <v>0</v>
      </c>
      <c r="AP30">
        <f t="shared" si="81"/>
        <v>0</v>
      </c>
      <c r="AQ30">
        <f t="shared" si="81"/>
        <v>0</v>
      </c>
      <c r="AR30">
        <f t="shared" si="81"/>
        <v>0</v>
      </c>
      <c r="AS30">
        <f t="shared" si="81"/>
        <v>0</v>
      </c>
      <c r="AT30">
        <f t="shared" si="81"/>
        <v>0</v>
      </c>
      <c r="AU30">
        <f t="shared" si="81"/>
        <v>0</v>
      </c>
      <c r="AV30">
        <f t="shared" si="81"/>
        <v>0</v>
      </c>
      <c r="AW30">
        <f t="shared" si="81"/>
        <v>0</v>
      </c>
      <c r="AX30">
        <f t="shared" si="81"/>
        <v>0</v>
      </c>
      <c r="AY30">
        <f t="shared" si="81"/>
        <v>0</v>
      </c>
      <c r="AZ30">
        <f t="shared" si="81"/>
        <v>0</v>
      </c>
      <c r="BA30">
        <f t="shared" si="81"/>
        <v>0</v>
      </c>
      <c r="BB30">
        <f t="shared" si="81"/>
        <v>0</v>
      </c>
      <c r="BC30">
        <f t="shared" si="81"/>
        <v>0</v>
      </c>
      <c r="BD30">
        <f t="shared" si="81"/>
        <v>0</v>
      </c>
      <c r="BE30">
        <f t="shared" si="81"/>
        <v>0</v>
      </c>
      <c r="BF30">
        <f t="shared" si="81"/>
        <v>0</v>
      </c>
      <c r="BG30">
        <f t="shared" si="81"/>
        <v>0</v>
      </c>
      <c r="BH30">
        <f t="shared" si="81"/>
        <v>0</v>
      </c>
      <c r="BI30">
        <f t="shared" si="81"/>
        <v>0</v>
      </c>
      <c r="BJ30">
        <f t="shared" si="81"/>
        <v>0</v>
      </c>
      <c r="BK30">
        <f t="shared" si="81"/>
        <v>0</v>
      </c>
      <c r="BL30">
        <f t="shared" si="81"/>
        <v>0</v>
      </c>
      <c r="BM30">
        <f t="shared" si="81"/>
        <v>0</v>
      </c>
      <c r="BN30">
        <f t="shared" si="81"/>
        <v>0</v>
      </c>
      <c r="BO30">
        <f t="shared" si="81"/>
        <v>0</v>
      </c>
      <c r="BP30">
        <f t="shared" si="81"/>
        <v>0.8</v>
      </c>
      <c r="BQ30">
        <f t="shared" si="81"/>
        <v>0</v>
      </c>
      <c r="BR30">
        <f t="shared" si="81"/>
        <v>0</v>
      </c>
      <c r="BS30">
        <f t="shared" si="81"/>
        <v>0</v>
      </c>
      <c r="BT30">
        <f t="shared" si="81"/>
        <v>0</v>
      </c>
      <c r="BU30">
        <f t="shared" si="81"/>
        <v>0</v>
      </c>
      <c r="BV30">
        <f t="shared" si="81"/>
        <v>0</v>
      </c>
      <c r="BW30">
        <f t="shared" si="81"/>
        <v>0</v>
      </c>
      <c r="BX30" s="1"/>
      <c r="BY30" s="10"/>
      <c r="BZ30">
        <v>24</v>
      </c>
      <c r="CA30">
        <f t="shared" ref="CA30:DI30" si="82">AO57+AO58</f>
        <v>0</v>
      </c>
      <c r="CB30">
        <f t="shared" si="82"/>
        <v>0</v>
      </c>
      <c r="CC30">
        <f t="shared" si="82"/>
        <v>0</v>
      </c>
      <c r="CD30">
        <f t="shared" si="82"/>
        <v>0</v>
      </c>
      <c r="CE30">
        <f t="shared" si="82"/>
        <v>0</v>
      </c>
      <c r="CF30">
        <f t="shared" si="82"/>
        <v>0</v>
      </c>
      <c r="CG30">
        <f t="shared" si="82"/>
        <v>0</v>
      </c>
      <c r="CH30">
        <f t="shared" si="82"/>
        <v>0</v>
      </c>
      <c r="CI30">
        <f t="shared" si="82"/>
        <v>0</v>
      </c>
      <c r="CJ30">
        <f t="shared" si="82"/>
        <v>0</v>
      </c>
      <c r="CK30">
        <f t="shared" si="82"/>
        <v>0</v>
      </c>
      <c r="CL30">
        <f t="shared" si="82"/>
        <v>0</v>
      </c>
      <c r="CM30">
        <f t="shared" si="82"/>
        <v>0</v>
      </c>
      <c r="CN30">
        <f t="shared" si="82"/>
        <v>0</v>
      </c>
      <c r="CO30">
        <f t="shared" si="82"/>
        <v>0</v>
      </c>
      <c r="CP30">
        <f t="shared" si="82"/>
        <v>0</v>
      </c>
      <c r="CQ30">
        <f t="shared" si="82"/>
        <v>0</v>
      </c>
      <c r="CR30">
        <f t="shared" si="82"/>
        <v>0</v>
      </c>
      <c r="CS30">
        <f t="shared" si="82"/>
        <v>0</v>
      </c>
      <c r="CT30">
        <f t="shared" si="82"/>
        <v>0</v>
      </c>
      <c r="CU30">
        <f t="shared" si="82"/>
        <v>0</v>
      </c>
      <c r="CV30">
        <f t="shared" si="82"/>
        <v>0</v>
      </c>
      <c r="CW30">
        <f t="shared" si="82"/>
        <v>0</v>
      </c>
      <c r="CX30">
        <f t="shared" si="82"/>
        <v>0</v>
      </c>
      <c r="CY30">
        <f t="shared" si="82"/>
        <v>0</v>
      </c>
      <c r="CZ30">
        <f t="shared" si="82"/>
        <v>0</v>
      </c>
      <c r="DA30">
        <f t="shared" si="82"/>
        <v>0</v>
      </c>
      <c r="DB30">
        <f t="shared" si="82"/>
        <v>0</v>
      </c>
      <c r="DC30">
        <f t="shared" si="82"/>
        <v>0</v>
      </c>
      <c r="DD30">
        <f t="shared" si="82"/>
        <v>0</v>
      </c>
      <c r="DE30">
        <f t="shared" si="82"/>
        <v>0</v>
      </c>
      <c r="DF30">
        <f t="shared" si="82"/>
        <v>0</v>
      </c>
      <c r="DG30">
        <f t="shared" si="82"/>
        <v>0</v>
      </c>
      <c r="DH30">
        <f t="shared" si="82"/>
        <v>0</v>
      </c>
      <c r="DI30">
        <f t="shared" si="82"/>
        <v>0</v>
      </c>
      <c r="DJ30" s="1"/>
      <c r="DK30" s="1"/>
      <c r="DL30" s="2">
        <v>42944</v>
      </c>
      <c r="DM30">
        <f t="shared" ref="DM30:EU30" si="83">CA57+CA58</f>
        <v>0</v>
      </c>
      <c r="DN30">
        <f t="shared" si="83"/>
        <v>0</v>
      </c>
      <c r="DO30">
        <f t="shared" si="83"/>
        <v>0</v>
      </c>
      <c r="DP30">
        <f t="shared" si="83"/>
        <v>0</v>
      </c>
      <c r="DQ30">
        <f t="shared" si="83"/>
        <v>0</v>
      </c>
      <c r="DR30">
        <f t="shared" si="83"/>
        <v>0</v>
      </c>
      <c r="DS30">
        <f t="shared" si="83"/>
        <v>0</v>
      </c>
      <c r="DT30">
        <f t="shared" si="83"/>
        <v>0</v>
      </c>
      <c r="DU30">
        <f t="shared" si="83"/>
        <v>0</v>
      </c>
      <c r="DV30">
        <f t="shared" si="83"/>
        <v>0</v>
      </c>
      <c r="DW30">
        <f t="shared" si="83"/>
        <v>0</v>
      </c>
      <c r="DX30">
        <f t="shared" si="83"/>
        <v>0</v>
      </c>
      <c r="DY30">
        <f t="shared" si="83"/>
        <v>0</v>
      </c>
      <c r="DZ30">
        <f t="shared" si="83"/>
        <v>0</v>
      </c>
      <c r="EA30">
        <f t="shared" si="83"/>
        <v>0</v>
      </c>
      <c r="EB30">
        <f t="shared" si="83"/>
        <v>0</v>
      </c>
      <c r="EC30">
        <f t="shared" si="83"/>
        <v>0</v>
      </c>
      <c r="ED30">
        <f t="shared" si="83"/>
        <v>0</v>
      </c>
      <c r="EE30">
        <f t="shared" si="83"/>
        <v>0</v>
      </c>
      <c r="EF30">
        <f t="shared" si="83"/>
        <v>0</v>
      </c>
      <c r="EG30">
        <f t="shared" si="83"/>
        <v>0</v>
      </c>
      <c r="EH30">
        <f t="shared" si="83"/>
        <v>0</v>
      </c>
      <c r="EI30">
        <f t="shared" si="83"/>
        <v>0</v>
      </c>
      <c r="EJ30">
        <f t="shared" si="83"/>
        <v>0</v>
      </c>
      <c r="EK30">
        <f t="shared" si="83"/>
        <v>0</v>
      </c>
      <c r="EL30">
        <f t="shared" si="83"/>
        <v>0</v>
      </c>
      <c r="EM30">
        <f t="shared" si="83"/>
        <v>0</v>
      </c>
      <c r="EN30">
        <f t="shared" si="83"/>
        <v>0</v>
      </c>
      <c r="EO30">
        <f t="shared" si="83"/>
        <v>0</v>
      </c>
      <c r="EP30">
        <f t="shared" si="83"/>
        <v>0</v>
      </c>
      <c r="EQ30">
        <f t="shared" si="83"/>
        <v>0</v>
      </c>
      <c r="ER30">
        <f t="shared" si="83"/>
        <v>0</v>
      </c>
      <c r="ES30">
        <f t="shared" si="83"/>
        <v>0</v>
      </c>
      <c r="ET30">
        <f t="shared" si="83"/>
        <v>0</v>
      </c>
      <c r="EU30">
        <f t="shared" si="83"/>
        <v>0</v>
      </c>
    </row>
    <row r="31" spans="1:151" x14ac:dyDescent="0.25">
      <c r="A31" s="8"/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 s="9">
        <v>42924</v>
      </c>
      <c r="AN31">
        <v>6</v>
      </c>
      <c r="AO31">
        <f t="shared" ref="AO31:BW31" si="84">C59+C60</f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si="84"/>
        <v>0</v>
      </c>
      <c r="BO31">
        <f t="shared" si="84"/>
        <v>0</v>
      </c>
      <c r="BP31">
        <f t="shared" si="84"/>
        <v>0</v>
      </c>
      <c r="BQ31">
        <f t="shared" si="84"/>
        <v>0</v>
      </c>
      <c r="BR31">
        <f t="shared" si="84"/>
        <v>0</v>
      </c>
      <c r="BS31">
        <f t="shared" si="84"/>
        <v>0</v>
      </c>
      <c r="BT31">
        <f t="shared" si="84"/>
        <v>0</v>
      </c>
      <c r="BU31">
        <f t="shared" si="84"/>
        <v>0</v>
      </c>
      <c r="BV31">
        <f t="shared" si="84"/>
        <v>0</v>
      </c>
      <c r="BW31">
        <f t="shared" si="84"/>
        <v>0</v>
      </c>
      <c r="BX31" s="1"/>
      <c r="BY31" s="9">
        <v>42931</v>
      </c>
      <c r="BZ31">
        <v>12</v>
      </c>
      <c r="CA31">
        <f t="shared" ref="CA31:DI31" si="85">AO59+AO60</f>
        <v>0</v>
      </c>
      <c r="CB31">
        <f t="shared" si="85"/>
        <v>0</v>
      </c>
      <c r="CC31">
        <f t="shared" si="85"/>
        <v>0</v>
      </c>
      <c r="CD31">
        <f t="shared" si="85"/>
        <v>0</v>
      </c>
      <c r="CE31">
        <f t="shared" si="85"/>
        <v>0</v>
      </c>
      <c r="CF31">
        <f t="shared" si="85"/>
        <v>0</v>
      </c>
      <c r="CG31">
        <f t="shared" si="85"/>
        <v>0</v>
      </c>
      <c r="CH31">
        <f t="shared" si="85"/>
        <v>0</v>
      </c>
      <c r="CI31">
        <f t="shared" si="85"/>
        <v>0</v>
      </c>
      <c r="CJ31">
        <f t="shared" si="85"/>
        <v>0</v>
      </c>
      <c r="CK31">
        <f t="shared" si="85"/>
        <v>0</v>
      </c>
      <c r="CL31">
        <f t="shared" si="85"/>
        <v>0</v>
      </c>
      <c r="CM31">
        <f t="shared" si="85"/>
        <v>0</v>
      </c>
      <c r="CN31">
        <f t="shared" si="85"/>
        <v>0</v>
      </c>
      <c r="CO31">
        <f t="shared" si="85"/>
        <v>0</v>
      </c>
      <c r="CP31">
        <f t="shared" si="85"/>
        <v>0</v>
      </c>
      <c r="CQ31">
        <f t="shared" si="85"/>
        <v>0</v>
      </c>
      <c r="CR31">
        <f t="shared" si="85"/>
        <v>0</v>
      </c>
      <c r="CS31">
        <f t="shared" si="85"/>
        <v>0</v>
      </c>
      <c r="CT31">
        <f t="shared" si="85"/>
        <v>0</v>
      </c>
      <c r="CU31">
        <f t="shared" si="85"/>
        <v>0</v>
      </c>
      <c r="CV31">
        <f t="shared" si="85"/>
        <v>0</v>
      </c>
      <c r="CW31">
        <f t="shared" si="85"/>
        <v>0</v>
      </c>
      <c r="CX31">
        <f t="shared" si="85"/>
        <v>0</v>
      </c>
      <c r="CY31">
        <f t="shared" si="85"/>
        <v>0</v>
      </c>
      <c r="CZ31">
        <f t="shared" si="85"/>
        <v>0</v>
      </c>
      <c r="DA31">
        <f t="shared" si="85"/>
        <v>0</v>
      </c>
      <c r="DB31">
        <f t="shared" si="85"/>
        <v>0</v>
      </c>
      <c r="DC31">
        <f t="shared" si="85"/>
        <v>0</v>
      </c>
      <c r="DD31">
        <f t="shared" si="85"/>
        <v>0</v>
      </c>
      <c r="DE31">
        <f t="shared" si="85"/>
        <v>0</v>
      </c>
      <c r="DF31">
        <f t="shared" si="85"/>
        <v>0</v>
      </c>
      <c r="DG31">
        <f t="shared" si="85"/>
        <v>0</v>
      </c>
      <c r="DH31">
        <f t="shared" si="85"/>
        <v>0</v>
      </c>
      <c r="DI31">
        <f t="shared" si="85"/>
        <v>0</v>
      </c>
      <c r="DJ31" s="1"/>
      <c r="DK31" s="1"/>
      <c r="DL31" s="2">
        <v>42945</v>
      </c>
      <c r="DM31">
        <f t="shared" ref="DM31:EU31" si="86">CA59+CA60</f>
        <v>0</v>
      </c>
      <c r="DN31">
        <f t="shared" si="86"/>
        <v>0</v>
      </c>
      <c r="DO31">
        <f t="shared" si="86"/>
        <v>0</v>
      </c>
      <c r="DP31">
        <f t="shared" si="86"/>
        <v>0</v>
      </c>
      <c r="DQ31">
        <f t="shared" si="86"/>
        <v>0</v>
      </c>
      <c r="DR31">
        <f t="shared" si="86"/>
        <v>0</v>
      </c>
      <c r="DS31">
        <f t="shared" si="86"/>
        <v>0</v>
      </c>
      <c r="DT31">
        <f t="shared" si="86"/>
        <v>0</v>
      </c>
      <c r="DU31">
        <f t="shared" si="86"/>
        <v>0</v>
      </c>
      <c r="DV31">
        <f t="shared" si="86"/>
        <v>0</v>
      </c>
      <c r="DW31">
        <f t="shared" si="86"/>
        <v>0</v>
      </c>
      <c r="DX31">
        <f t="shared" si="86"/>
        <v>0</v>
      </c>
      <c r="DY31">
        <f t="shared" si="86"/>
        <v>0</v>
      </c>
      <c r="DZ31">
        <f t="shared" si="86"/>
        <v>0</v>
      </c>
      <c r="EA31">
        <f t="shared" si="86"/>
        <v>0</v>
      </c>
      <c r="EB31">
        <f t="shared" si="86"/>
        <v>0</v>
      </c>
      <c r="EC31">
        <f t="shared" si="86"/>
        <v>0</v>
      </c>
      <c r="ED31">
        <f t="shared" si="86"/>
        <v>0</v>
      </c>
      <c r="EE31">
        <f t="shared" si="86"/>
        <v>0</v>
      </c>
      <c r="EF31">
        <f t="shared" si="86"/>
        <v>0</v>
      </c>
      <c r="EG31">
        <f t="shared" si="86"/>
        <v>0</v>
      </c>
      <c r="EH31">
        <f t="shared" si="86"/>
        <v>0</v>
      </c>
      <c r="EI31">
        <f t="shared" si="86"/>
        <v>0</v>
      </c>
      <c r="EJ31">
        <f t="shared" si="86"/>
        <v>0</v>
      </c>
      <c r="EK31">
        <f t="shared" si="86"/>
        <v>0</v>
      </c>
      <c r="EL31">
        <f t="shared" si="86"/>
        <v>0</v>
      </c>
      <c r="EM31">
        <f t="shared" si="86"/>
        <v>0</v>
      </c>
      <c r="EN31">
        <f t="shared" si="86"/>
        <v>0</v>
      </c>
      <c r="EO31">
        <f t="shared" si="86"/>
        <v>0</v>
      </c>
      <c r="EP31">
        <f t="shared" si="86"/>
        <v>0</v>
      </c>
      <c r="EQ31">
        <f t="shared" si="86"/>
        <v>0</v>
      </c>
      <c r="ER31">
        <f t="shared" si="86"/>
        <v>0</v>
      </c>
      <c r="ES31">
        <f t="shared" si="86"/>
        <v>0</v>
      </c>
      <c r="ET31">
        <f t="shared" si="86"/>
        <v>0</v>
      </c>
      <c r="EU31">
        <f t="shared" si="86"/>
        <v>0</v>
      </c>
    </row>
    <row r="32" spans="1:151" x14ac:dyDescent="0.25">
      <c r="A32" s="8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 s="10"/>
      <c r="AN32">
        <v>12</v>
      </c>
      <c r="AO32">
        <f t="shared" ref="AO32:BW32" si="87">C61+C62</f>
        <v>0</v>
      </c>
      <c r="AP32">
        <f t="shared" si="87"/>
        <v>0</v>
      </c>
      <c r="AQ32">
        <f t="shared" si="87"/>
        <v>0</v>
      </c>
      <c r="AR32">
        <f t="shared" si="87"/>
        <v>0</v>
      </c>
      <c r="AS32">
        <f t="shared" si="87"/>
        <v>0.3</v>
      </c>
      <c r="AT32">
        <f t="shared" si="87"/>
        <v>0</v>
      </c>
      <c r="AU32">
        <f t="shared" si="87"/>
        <v>0</v>
      </c>
      <c r="AV32">
        <f t="shared" si="87"/>
        <v>0</v>
      </c>
      <c r="AW32">
        <f t="shared" si="87"/>
        <v>0</v>
      </c>
      <c r="AX32">
        <f t="shared" si="87"/>
        <v>0</v>
      </c>
      <c r="AY32">
        <f t="shared" si="87"/>
        <v>0</v>
      </c>
      <c r="AZ32">
        <f t="shared" si="87"/>
        <v>0</v>
      </c>
      <c r="BA32">
        <f t="shared" si="87"/>
        <v>0</v>
      </c>
      <c r="BB32">
        <f t="shared" si="87"/>
        <v>0</v>
      </c>
      <c r="BC32">
        <f t="shared" si="87"/>
        <v>0</v>
      </c>
      <c r="BD32">
        <f t="shared" si="87"/>
        <v>0</v>
      </c>
      <c r="BE32">
        <f t="shared" si="87"/>
        <v>0</v>
      </c>
      <c r="BF32">
        <f t="shared" si="87"/>
        <v>0</v>
      </c>
      <c r="BG32">
        <f t="shared" si="87"/>
        <v>0</v>
      </c>
      <c r="BH32">
        <f t="shared" si="87"/>
        <v>0</v>
      </c>
      <c r="BI32">
        <f t="shared" si="87"/>
        <v>0</v>
      </c>
      <c r="BJ32">
        <f t="shared" si="87"/>
        <v>0</v>
      </c>
      <c r="BK32">
        <f t="shared" si="87"/>
        <v>0</v>
      </c>
      <c r="BL32">
        <f t="shared" si="87"/>
        <v>0</v>
      </c>
      <c r="BM32">
        <f t="shared" si="87"/>
        <v>0</v>
      </c>
      <c r="BN32">
        <f t="shared" si="87"/>
        <v>0</v>
      </c>
      <c r="BO32">
        <f t="shared" si="87"/>
        <v>0</v>
      </c>
      <c r="BP32">
        <f t="shared" si="87"/>
        <v>0.2</v>
      </c>
      <c r="BQ32">
        <f t="shared" si="87"/>
        <v>0</v>
      </c>
      <c r="BR32">
        <f t="shared" si="87"/>
        <v>0</v>
      </c>
      <c r="BS32">
        <f t="shared" si="87"/>
        <v>0.3</v>
      </c>
      <c r="BT32">
        <f t="shared" si="87"/>
        <v>0</v>
      </c>
      <c r="BU32">
        <f t="shared" si="87"/>
        <v>0</v>
      </c>
      <c r="BV32">
        <f t="shared" si="87"/>
        <v>0</v>
      </c>
      <c r="BW32">
        <f t="shared" si="87"/>
        <v>0</v>
      </c>
      <c r="BX32" s="1"/>
      <c r="BY32" s="10"/>
      <c r="BZ32">
        <v>24</v>
      </c>
      <c r="CA32">
        <f t="shared" ref="CA32:DI32" si="88">AO61+AO62</f>
        <v>0</v>
      </c>
      <c r="CB32">
        <f t="shared" si="88"/>
        <v>0</v>
      </c>
      <c r="CC32">
        <f t="shared" si="88"/>
        <v>0</v>
      </c>
      <c r="CD32">
        <f t="shared" si="88"/>
        <v>0</v>
      </c>
      <c r="CE32">
        <f t="shared" si="88"/>
        <v>0</v>
      </c>
      <c r="CF32">
        <f t="shared" si="88"/>
        <v>0</v>
      </c>
      <c r="CG32">
        <f t="shared" si="88"/>
        <v>0</v>
      </c>
      <c r="CH32">
        <f t="shared" si="88"/>
        <v>0</v>
      </c>
      <c r="CI32">
        <f t="shared" si="88"/>
        <v>0</v>
      </c>
      <c r="CJ32">
        <f t="shared" si="88"/>
        <v>0</v>
      </c>
      <c r="CK32">
        <f t="shared" si="88"/>
        <v>0</v>
      </c>
      <c r="CL32">
        <f t="shared" si="88"/>
        <v>0</v>
      </c>
      <c r="CM32">
        <f t="shared" si="88"/>
        <v>0</v>
      </c>
      <c r="CN32">
        <f t="shared" si="88"/>
        <v>0</v>
      </c>
      <c r="CO32">
        <f t="shared" si="88"/>
        <v>0</v>
      </c>
      <c r="CP32">
        <f t="shared" si="88"/>
        <v>0</v>
      </c>
      <c r="CQ32">
        <f t="shared" si="88"/>
        <v>0</v>
      </c>
      <c r="CR32">
        <f t="shared" si="88"/>
        <v>0</v>
      </c>
      <c r="CS32">
        <f t="shared" si="88"/>
        <v>0</v>
      </c>
      <c r="CT32">
        <f t="shared" si="88"/>
        <v>0</v>
      </c>
      <c r="CU32">
        <f t="shared" si="88"/>
        <v>0</v>
      </c>
      <c r="CV32">
        <f t="shared" si="88"/>
        <v>0</v>
      </c>
      <c r="CW32">
        <f t="shared" si="88"/>
        <v>0</v>
      </c>
      <c r="CX32">
        <f t="shared" si="88"/>
        <v>0</v>
      </c>
      <c r="CY32">
        <f t="shared" si="88"/>
        <v>0</v>
      </c>
      <c r="CZ32">
        <f t="shared" si="88"/>
        <v>0</v>
      </c>
      <c r="DA32">
        <f t="shared" si="88"/>
        <v>0</v>
      </c>
      <c r="DB32">
        <f t="shared" si="88"/>
        <v>0</v>
      </c>
      <c r="DC32">
        <f t="shared" si="88"/>
        <v>0</v>
      </c>
      <c r="DD32">
        <f t="shared" si="88"/>
        <v>0</v>
      </c>
      <c r="DE32">
        <f t="shared" si="88"/>
        <v>0</v>
      </c>
      <c r="DF32">
        <f t="shared" si="88"/>
        <v>0</v>
      </c>
      <c r="DG32">
        <f t="shared" si="88"/>
        <v>0</v>
      </c>
      <c r="DH32">
        <f t="shared" si="88"/>
        <v>0</v>
      </c>
      <c r="DI32">
        <f t="shared" si="88"/>
        <v>0</v>
      </c>
      <c r="DJ32" s="1"/>
      <c r="DK32" s="1"/>
      <c r="DL32" s="2">
        <v>42946</v>
      </c>
      <c r="DM32">
        <f t="shared" ref="DM32:EU32" si="89">CA61+CA62</f>
        <v>0</v>
      </c>
      <c r="DN32">
        <f t="shared" si="89"/>
        <v>0</v>
      </c>
      <c r="DO32">
        <f t="shared" si="89"/>
        <v>0</v>
      </c>
      <c r="DP32">
        <f t="shared" si="89"/>
        <v>0</v>
      </c>
      <c r="DQ32">
        <f t="shared" si="89"/>
        <v>0</v>
      </c>
      <c r="DR32">
        <f t="shared" si="89"/>
        <v>0</v>
      </c>
      <c r="DS32">
        <f t="shared" si="89"/>
        <v>0</v>
      </c>
      <c r="DT32">
        <f t="shared" si="89"/>
        <v>0</v>
      </c>
      <c r="DU32">
        <f t="shared" si="89"/>
        <v>0</v>
      </c>
      <c r="DV32">
        <f t="shared" si="89"/>
        <v>0</v>
      </c>
      <c r="DW32">
        <f t="shared" si="89"/>
        <v>0</v>
      </c>
      <c r="DX32">
        <f t="shared" si="89"/>
        <v>0</v>
      </c>
      <c r="DY32">
        <f t="shared" si="89"/>
        <v>0</v>
      </c>
      <c r="DZ32">
        <f t="shared" si="89"/>
        <v>0</v>
      </c>
      <c r="EA32">
        <f t="shared" si="89"/>
        <v>0</v>
      </c>
      <c r="EB32">
        <f t="shared" si="89"/>
        <v>0</v>
      </c>
      <c r="EC32">
        <f t="shared" si="89"/>
        <v>0</v>
      </c>
      <c r="ED32">
        <f t="shared" si="89"/>
        <v>0</v>
      </c>
      <c r="EE32">
        <f t="shared" si="89"/>
        <v>0</v>
      </c>
      <c r="EF32">
        <f t="shared" si="89"/>
        <v>0</v>
      </c>
      <c r="EG32">
        <f t="shared" si="89"/>
        <v>0</v>
      </c>
      <c r="EH32">
        <f t="shared" si="89"/>
        <v>0</v>
      </c>
      <c r="EI32">
        <f t="shared" si="89"/>
        <v>0</v>
      </c>
      <c r="EJ32">
        <f t="shared" si="89"/>
        <v>0</v>
      </c>
      <c r="EK32">
        <f t="shared" si="89"/>
        <v>0</v>
      </c>
      <c r="EL32">
        <f t="shared" si="89"/>
        <v>0</v>
      </c>
      <c r="EM32">
        <f t="shared" si="89"/>
        <v>0</v>
      </c>
      <c r="EN32">
        <f t="shared" si="89"/>
        <v>0</v>
      </c>
      <c r="EO32">
        <f t="shared" si="89"/>
        <v>0</v>
      </c>
      <c r="EP32">
        <f t="shared" si="89"/>
        <v>0</v>
      </c>
      <c r="EQ32">
        <f t="shared" si="89"/>
        <v>0</v>
      </c>
      <c r="ER32">
        <f t="shared" si="89"/>
        <v>0</v>
      </c>
      <c r="ES32">
        <f t="shared" si="89"/>
        <v>0</v>
      </c>
      <c r="ET32">
        <f t="shared" si="89"/>
        <v>0</v>
      </c>
      <c r="EU32">
        <f t="shared" si="89"/>
        <v>0</v>
      </c>
    </row>
    <row r="33" spans="1:151" x14ac:dyDescent="0.25">
      <c r="A33" s="8"/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 s="10"/>
      <c r="AN33">
        <v>18</v>
      </c>
      <c r="AO33">
        <f t="shared" ref="AO33:BW33" si="90">C63+C64</f>
        <v>0</v>
      </c>
      <c r="AP33">
        <f t="shared" si="90"/>
        <v>0</v>
      </c>
      <c r="AQ33">
        <f t="shared" si="90"/>
        <v>0</v>
      </c>
      <c r="AR33">
        <f t="shared" si="90"/>
        <v>0</v>
      </c>
      <c r="AS33">
        <f t="shared" si="90"/>
        <v>2.2000000000000002</v>
      </c>
      <c r="AT33">
        <f t="shared" si="90"/>
        <v>3</v>
      </c>
      <c r="AU33">
        <f t="shared" si="90"/>
        <v>0</v>
      </c>
      <c r="AV33">
        <f t="shared" si="90"/>
        <v>8</v>
      </c>
      <c r="AW33">
        <f t="shared" si="90"/>
        <v>0</v>
      </c>
      <c r="AX33">
        <f t="shared" si="90"/>
        <v>0</v>
      </c>
      <c r="AY33">
        <f t="shared" si="90"/>
        <v>0</v>
      </c>
      <c r="AZ33">
        <f t="shared" si="90"/>
        <v>0</v>
      </c>
      <c r="BA33">
        <f t="shared" si="90"/>
        <v>2</v>
      </c>
      <c r="BB33">
        <f t="shared" si="90"/>
        <v>0</v>
      </c>
      <c r="BC33">
        <f t="shared" si="90"/>
        <v>0</v>
      </c>
      <c r="BD33">
        <f t="shared" si="90"/>
        <v>0</v>
      </c>
      <c r="BE33">
        <f t="shared" si="90"/>
        <v>0</v>
      </c>
      <c r="BF33">
        <f t="shared" si="90"/>
        <v>0</v>
      </c>
      <c r="BG33">
        <f t="shared" si="90"/>
        <v>0</v>
      </c>
      <c r="BH33">
        <f t="shared" si="90"/>
        <v>0</v>
      </c>
      <c r="BI33">
        <f t="shared" si="90"/>
        <v>0</v>
      </c>
      <c r="BJ33">
        <f t="shared" si="90"/>
        <v>0.2</v>
      </c>
      <c r="BK33">
        <f t="shared" si="90"/>
        <v>0</v>
      </c>
      <c r="BL33">
        <f t="shared" si="90"/>
        <v>0</v>
      </c>
      <c r="BM33">
        <f t="shared" si="90"/>
        <v>0</v>
      </c>
      <c r="BN33">
        <f t="shared" si="90"/>
        <v>0</v>
      </c>
      <c r="BO33">
        <f t="shared" si="90"/>
        <v>0</v>
      </c>
      <c r="BP33">
        <f t="shared" si="90"/>
        <v>5.4</v>
      </c>
      <c r="BQ33">
        <f t="shared" si="90"/>
        <v>0</v>
      </c>
      <c r="BR33">
        <f t="shared" si="90"/>
        <v>0</v>
      </c>
      <c r="BS33">
        <f t="shared" si="90"/>
        <v>2.9000000000000004</v>
      </c>
      <c r="BT33">
        <f t="shared" si="90"/>
        <v>0</v>
      </c>
      <c r="BU33">
        <f t="shared" si="90"/>
        <v>0</v>
      </c>
      <c r="BV33">
        <f t="shared" si="90"/>
        <v>0</v>
      </c>
      <c r="BW33">
        <f t="shared" si="90"/>
        <v>0</v>
      </c>
      <c r="BX33" s="1"/>
      <c r="BY33" s="9">
        <v>42932</v>
      </c>
      <c r="BZ33">
        <v>12</v>
      </c>
      <c r="CA33">
        <f t="shared" ref="CA33:DI33" si="91">AO63+AO64</f>
        <v>0</v>
      </c>
      <c r="CB33">
        <f t="shared" si="91"/>
        <v>0</v>
      </c>
      <c r="CC33">
        <f t="shared" si="91"/>
        <v>0</v>
      </c>
      <c r="CD33">
        <f t="shared" si="91"/>
        <v>0</v>
      </c>
      <c r="CE33">
        <f t="shared" si="91"/>
        <v>0</v>
      </c>
      <c r="CF33">
        <f t="shared" si="91"/>
        <v>0</v>
      </c>
      <c r="CG33">
        <f t="shared" si="91"/>
        <v>0</v>
      </c>
      <c r="CH33">
        <f t="shared" si="91"/>
        <v>0</v>
      </c>
      <c r="CI33">
        <f t="shared" si="91"/>
        <v>0</v>
      </c>
      <c r="CJ33">
        <f t="shared" si="91"/>
        <v>0</v>
      </c>
      <c r="CK33">
        <f t="shared" si="91"/>
        <v>0</v>
      </c>
      <c r="CL33">
        <f t="shared" si="91"/>
        <v>0</v>
      </c>
      <c r="CM33">
        <f t="shared" si="91"/>
        <v>0</v>
      </c>
      <c r="CN33">
        <f t="shared" si="91"/>
        <v>0</v>
      </c>
      <c r="CO33">
        <f t="shared" si="91"/>
        <v>0</v>
      </c>
      <c r="CP33">
        <f t="shared" si="91"/>
        <v>0</v>
      </c>
      <c r="CQ33">
        <f t="shared" si="91"/>
        <v>0</v>
      </c>
      <c r="CR33">
        <f t="shared" si="91"/>
        <v>0</v>
      </c>
      <c r="CS33">
        <f t="shared" si="91"/>
        <v>0</v>
      </c>
      <c r="CT33">
        <f t="shared" si="91"/>
        <v>0</v>
      </c>
      <c r="CU33">
        <f t="shared" si="91"/>
        <v>0</v>
      </c>
      <c r="CV33">
        <f t="shared" si="91"/>
        <v>0</v>
      </c>
      <c r="CW33">
        <f t="shared" si="91"/>
        <v>0</v>
      </c>
      <c r="CX33">
        <f t="shared" si="91"/>
        <v>0</v>
      </c>
      <c r="CY33">
        <f t="shared" si="91"/>
        <v>0</v>
      </c>
      <c r="CZ33">
        <f t="shared" si="91"/>
        <v>0</v>
      </c>
      <c r="DA33">
        <f t="shared" si="91"/>
        <v>0</v>
      </c>
      <c r="DB33">
        <f t="shared" si="91"/>
        <v>0</v>
      </c>
      <c r="DC33">
        <f t="shared" si="91"/>
        <v>0</v>
      </c>
      <c r="DD33">
        <f t="shared" si="91"/>
        <v>0</v>
      </c>
      <c r="DE33">
        <f t="shared" si="91"/>
        <v>0</v>
      </c>
      <c r="DF33">
        <f t="shared" si="91"/>
        <v>0</v>
      </c>
      <c r="DG33">
        <f t="shared" si="91"/>
        <v>0</v>
      </c>
      <c r="DH33">
        <f t="shared" si="91"/>
        <v>0</v>
      </c>
      <c r="DI33">
        <f t="shared" si="91"/>
        <v>0</v>
      </c>
      <c r="DJ33" s="1"/>
      <c r="DK33" s="1"/>
      <c r="DL33" s="2">
        <v>42947</v>
      </c>
      <c r="DM33">
        <f t="shared" ref="DM33:EU33" si="92">CA63+CA64</f>
        <v>0</v>
      </c>
      <c r="DN33">
        <f t="shared" si="92"/>
        <v>0</v>
      </c>
      <c r="DO33">
        <f t="shared" si="92"/>
        <v>0</v>
      </c>
      <c r="DP33">
        <f t="shared" si="92"/>
        <v>0</v>
      </c>
      <c r="DQ33">
        <f t="shared" si="92"/>
        <v>0</v>
      </c>
      <c r="DR33">
        <f t="shared" si="92"/>
        <v>0</v>
      </c>
      <c r="DS33">
        <f t="shared" si="92"/>
        <v>0</v>
      </c>
      <c r="DT33">
        <f t="shared" si="92"/>
        <v>0</v>
      </c>
      <c r="DU33">
        <f t="shared" si="92"/>
        <v>0</v>
      </c>
      <c r="DV33">
        <f t="shared" si="92"/>
        <v>0</v>
      </c>
      <c r="DW33">
        <f t="shared" si="92"/>
        <v>0</v>
      </c>
      <c r="DX33">
        <f t="shared" si="92"/>
        <v>0</v>
      </c>
      <c r="DY33">
        <f t="shared" si="92"/>
        <v>0</v>
      </c>
      <c r="DZ33">
        <f t="shared" si="92"/>
        <v>0</v>
      </c>
      <c r="EA33">
        <f t="shared" si="92"/>
        <v>0</v>
      </c>
      <c r="EB33">
        <f t="shared" si="92"/>
        <v>0</v>
      </c>
      <c r="EC33">
        <f t="shared" si="92"/>
        <v>0</v>
      </c>
      <c r="ED33">
        <f t="shared" si="92"/>
        <v>0</v>
      </c>
      <c r="EE33">
        <f t="shared" si="92"/>
        <v>0</v>
      </c>
      <c r="EF33">
        <f t="shared" si="92"/>
        <v>0</v>
      </c>
      <c r="EG33">
        <f t="shared" si="92"/>
        <v>0</v>
      </c>
      <c r="EH33">
        <f t="shared" si="92"/>
        <v>0</v>
      </c>
      <c r="EI33">
        <f t="shared" si="92"/>
        <v>0</v>
      </c>
      <c r="EJ33">
        <f t="shared" si="92"/>
        <v>0</v>
      </c>
      <c r="EK33">
        <f t="shared" si="92"/>
        <v>0</v>
      </c>
      <c r="EL33">
        <f t="shared" si="92"/>
        <v>0</v>
      </c>
      <c r="EM33">
        <f t="shared" si="92"/>
        <v>0</v>
      </c>
      <c r="EN33">
        <f t="shared" si="92"/>
        <v>0</v>
      </c>
      <c r="EO33">
        <f t="shared" si="92"/>
        <v>0</v>
      </c>
      <c r="EP33">
        <f t="shared" si="92"/>
        <v>0</v>
      </c>
      <c r="EQ33">
        <f t="shared" si="92"/>
        <v>0</v>
      </c>
      <c r="ER33">
        <f t="shared" si="92"/>
        <v>0</v>
      </c>
      <c r="ES33">
        <f t="shared" si="92"/>
        <v>0</v>
      </c>
      <c r="ET33">
        <f t="shared" si="92"/>
        <v>0</v>
      </c>
      <c r="EU33">
        <f t="shared" si="92"/>
        <v>0</v>
      </c>
    </row>
    <row r="34" spans="1:151" x14ac:dyDescent="0.25">
      <c r="A34" s="8"/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 s="10"/>
      <c r="AN34">
        <v>24</v>
      </c>
      <c r="AO34">
        <f t="shared" ref="AO34:BW34" si="93">C65+C66</f>
        <v>0</v>
      </c>
      <c r="AP34">
        <f t="shared" si="93"/>
        <v>0</v>
      </c>
      <c r="AQ34">
        <f t="shared" si="93"/>
        <v>0</v>
      </c>
      <c r="AR34">
        <f t="shared" si="93"/>
        <v>0</v>
      </c>
      <c r="AS34">
        <f t="shared" si="93"/>
        <v>5.6</v>
      </c>
      <c r="AT34">
        <f t="shared" si="93"/>
        <v>9</v>
      </c>
      <c r="AU34">
        <f t="shared" si="93"/>
        <v>0</v>
      </c>
      <c r="AV34">
        <f t="shared" si="93"/>
        <v>9</v>
      </c>
      <c r="AW34">
        <f t="shared" si="93"/>
        <v>0</v>
      </c>
      <c r="AX34">
        <f t="shared" si="93"/>
        <v>0</v>
      </c>
      <c r="AY34">
        <f t="shared" si="93"/>
        <v>0</v>
      </c>
      <c r="AZ34">
        <f t="shared" si="93"/>
        <v>0</v>
      </c>
      <c r="BA34">
        <f t="shared" si="93"/>
        <v>3</v>
      </c>
      <c r="BB34">
        <f t="shared" si="93"/>
        <v>0</v>
      </c>
      <c r="BC34">
        <f t="shared" si="93"/>
        <v>0</v>
      </c>
      <c r="BD34">
        <f t="shared" si="93"/>
        <v>0</v>
      </c>
      <c r="BE34">
        <f t="shared" si="93"/>
        <v>0</v>
      </c>
      <c r="BF34">
        <f t="shared" si="93"/>
        <v>0</v>
      </c>
      <c r="BG34">
        <f t="shared" si="93"/>
        <v>0</v>
      </c>
      <c r="BH34">
        <f t="shared" si="93"/>
        <v>0</v>
      </c>
      <c r="BI34">
        <f t="shared" si="93"/>
        <v>0</v>
      </c>
      <c r="BJ34">
        <f t="shared" si="93"/>
        <v>14.2</v>
      </c>
      <c r="BK34">
        <f t="shared" si="93"/>
        <v>0</v>
      </c>
      <c r="BL34">
        <f t="shared" si="93"/>
        <v>0</v>
      </c>
      <c r="BM34">
        <f t="shared" si="93"/>
        <v>0</v>
      </c>
      <c r="BN34">
        <f t="shared" si="93"/>
        <v>0</v>
      </c>
      <c r="BO34">
        <f t="shared" si="93"/>
        <v>0</v>
      </c>
      <c r="BP34">
        <f t="shared" si="93"/>
        <v>4.5999999999999996</v>
      </c>
      <c r="BQ34">
        <f t="shared" si="93"/>
        <v>0</v>
      </c>
      <c r="BR34">
        <f t="shared" si="93"/>
        <v>0</v>
      </c>
      <c r="BS34">
        <f t="shared" si="93"/>
        <v>4.5999999999999996</v>
      </c>
      <c r="BT34">
        <f t="shared" si="93"/>
        <v>0</v>
      </c>
      <c r="BU34">
        <f t="shared" si="93"/>
        <v>0</v>
      </c>
      <c r="BV34">
        <f t="shared" si="93"/>
        <v>0</v>
      </c>
      <c r="BW34">
        <f t="shared" si="93"/>
        <v>0</v>
      </c>
      <c r="BX34" s="1"/>
      <c r="BY34" s="10"/>
      <c r="BZ34">
        <v>24</v>
      </c>
      <c r="CA34">
        <f t="shared" ref="CA34:DI34" si="94">AO65+AO66</f>
        <v>0</v>
      </c>
      <c r="CB34">
        <f t="shared" si="94"/>
        <v>0</v>
      </c>
      <c r="CC34">
        <f t="shared" si="94"/>
        <v>0</v>
      </c>
      <c r="CD34">
        <f t="shared" si="94"/>
        <v>0</v>
      </c>
      <c r="CE34">
        <f t="shared" si="94"/>
        <v>0</v>
      </c>
      <c r="CF34">
        <f t="shared" si="94"/>
        <v>0</v>
      </c>
      <c r="CG34">
        <f t="shared" si="94"/>
        <v>0</v>
      </c>
      <c r="CH34">
        <f t="shared" si="94"/>
        <v>0</v>
      </c>
      <c r="CI34">
        <f t="shared" si="94"/>
        <v>0</v>
      </c>
      <c r="CJ34">
        <f t="shared" si="94"/>
        <v>0</v>
      </c>
      <c r="CK34">
        <f t="shared" si="94"/>
        <v>0</v>
      </c>
      <c r="CL34">
        <f t="shared" si="94"/>
        <v>0</v>
      </c>
      <c r="CM34">
        <f t="shared" si="94"/>
        <v>0</v>
      </c>
      <c r="CN34">
        <f t="shared" si="94"/>
        <v>0</v>
      </c>
      <c r="CO34">
        <f t="shared" si="94"/>
        <v>0</v>
      </c>
      <c r="CP34">
        <f t="shared" si="94"/>
        <v>0</v>
      </c>
      <c r="CQ34">
        <f t="shared" si="94"/>
        <v>0</v>
      </c>
      <c r="CR34">
        <f t="shared" si="94"/>
        <v>0</v>
      </c>
      <c r="CS34">
        <f t="shared" si="94"/>
        <v>0</v>
      </c>
      <c r="CT34">
        <f t="shared" si="94"/>
        <v>0</v>
      </c>
      <c r="CU34">
        <f t="shared" si="94"/>
        <v>0</v>
      </c>
      <c r="CV34">
        <f t="shared" si="94"/>
        <v>0</v>
      </c>
      <c r="CW34">
        <f t="shared" si="94"/>
        <v>0</v>
      </c>
      <c r="CX34">
        <f t="shared" si="94"/>
        <v>0</v>
      </c>
      <c r="CY34">
        <f t="shared" si="94"/>
        <v>0</v>
      </c>
      <c r="CZ34">
        <f t="shared" si="94"/>
        <v>0</v>
      </c>
      <c r="DA34">
        <f t="shared" si="94"/>
        <v>0</v>
      </c>
      <c r="DB34">
        <f t="shared" si="94"/>
        <v>0</v>
      </c>
      <c r="DC34">
        <f t="shared" si="94"/>
        <v>0</v>
      </c>
      <c r="DD34">
        <f t="shared" si="94"/>
        <v>0</v>
      </c>
      <c r="DE34">
        <f t="shared" si="94"/>
        <v>0</v>
      </c>
      <c r="DF34">
        <f t="shared" si="94"/>
        <v>0</v>
      </c>
      <c r="DG34">
        <f t="shared" si="94"/>
        <v>0</v>
      </c>
      <c r="DH34">
        <f t="shared" si="94"/>
        <v>0</v>
      </c>
      <c r="DI34">
        <f t="shared" si="94"/>
        <v>0</v>
      </c>
      <c r="DJ34" s="1"/>
      <c r="DK34" s="1"/>
    </row>
    <row r="35" spans="1:151" x14ac:dyDescent="0.25">
      <c r="A35" s="8">
        <v>43651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 s="9">
        <v>42925</v>
      </c>
      <c r="AN35">
        <v>6</v>
      </c>
      <c r="AO35">
        <f t="shared" ref="AO35:BW35" si="95">C67+C68</f>
        <v>0</v>
      </c>
      <c r="AP35">
        <f t="shared" si="95"/>
        <v>0</v>
      </c>
      <c r="AQ35">
        <f t="shared" si="95"/>
        <v>0</v>
      </c>
      <c r="AR35">
        <f t="shared" si="95"/>
        <v>0</v>
      </c>
      <c r="AS35">
        <f t="shared" si="95"/>
        <v>1</v>
      </c>
      <c r="AT35">
        <f t="shared" si="95"/>
        <v>1</v>
      </c>
      <c r="AU35">
        <f t="shared" si="95"/>
        <v>9.1999999999999993</v>
      </c>
      <c r="AV35">
        <f t="shared" si="95"/>
        <v>0</v>
      </c>
      <c r="AW35">
        <f t="shared" si="95"/>
        <v>0</v>
      </c>
      <c r="AX35">
        <f t="shared" si="95"/>
        <v>5</v>
      </c>
      <c r="AY35">
        <f t="shared" si="95"/>
        <v>0</v>
      </c>
      <c r="AZ35">
        <f t="shared" si="95"/>
        <v>2.5</v>
      </c>
      <c r="BA35">
        <f t="shared" si="95"/>
        <v>1</v>
      </c>
      <c r="BB35">
        <f t="shared" si="95"/>
        <v>0</v>
      </c>
      <c r="BC35">
        <f t="shared" si="95"/>
        <v>0</v>
      </c>
      <c r="BD35">
        <f t="shared" si="95"/>
        <v>0</v>
      </c>
      <c r="BE35">
        <f t="shared" si="95"/>
        <v>0</v>
      </c>
      <c r="BF35">
        <f t="shared" si="95"/>
        <v>22</v>
      </c>
      <c r="BG35">
        <f t="shared" si="95"/>
        <v>0</v>
      </c>
      <c r="BH35">
        <f t="shared" si="95"/>
        <v>0</v>
      </c>
      <c r="BI35">
        <f t="shared" si="95"/>
        <v>0</v>
      </c>
      <c r="BJ35">
        <f t="shared" si="95"/>
        <v>19.399999999999999</v>
      </c>
      <c r="BK35">
        <f t="shared" si="95"/>
        <v>0</v>
      </c>
      <c r="BL35">
        <f t="shared" si="95"/>
        <v>0</v>
      </c>
      <c r="BM35">
        <f t="shared" si="95"/>
        <v>0</v>
      </c>
      <c r="BN35">
        <f t="shared" si="95"/>
        <v>0</v>
      </c>
      <c r="BO35">
        <f t="shared" si="95"/>
        <v>0</v>
      </c>
      <c r="BP35">
        <f t="shared" si="95"/>
        <v>2.4</v>
      </c>
      <c r="BQ35">
        <f t="shared" si="95"/>
        <v>0</v>
      </c>
      <c r="BR35">
        <f t="shared" si="95"/>
        <v>0</v>
      </c>
      <c r="BS35">
        <f t="shared" si="95"/>
        <v>2.4</v>
      </c>
      <c r="BT35">
        <f t="shared" si="95"/>
        <v>0</v>
      </c>
      <c r="BU35">
        <f t="shared" si="95"/>
        <v>0</v>
      </c>
      <c r="BV35">
        <f t="shared" si="95"/>
        <v>0</v>
      </c>
      <c r="BW35">
        <f t="shared" si="95"/>
        <v>0</v>
      </c>
      <c r="BX35" s="1"/>
      <c r="BY35" s="9">
        <v>42933</v>
      </c>
      <c r="BZ35">
        <v>12</v>
      </c>
      <c r="CA35">
        <f t="shared" ref="CA35:DI35" si="96">AO67+AO68</f>
        <v>0</v>
      </c>
      <c r="CB35">
        <f t="shared" si="96"/>
        <v>0</v>
      </c>
      <c r="CC35">
        <f t="shared" si="96"/>
        <v>0</v>
      </c>
      <c r="CD35">
        <f t="shared" si="96"/>
        <v>0</v>
      </c>
      <c r="CE35">
        <f t="shared" si="96"/>
        <v>0</v>
      </c>
      <c r="CF35">
        <f t="shared" si="96"/>
        <v>0</v>
      </c>
      <c r="CG35">
        <f t="shared" si="96"/>
        <v>0</v>
      </c>
      <c r="CH35">
        <f t="shared" si="96"/>
        <v>0</v>
      </c>
      <c r="CI35">
        <f t="shared" si="96"/>
        <v>0</v>
      </c>
      <c r="CJ35">
        <f t="shared" si="96"/>
        <v>0</v>
      </c>
      <c r="CK35">
        <f t="shared" si="96"/>
        <v>0</v>
      </c>
      <c r="CL35">
        <f t="shared" si="96"/>
        <v>0</v>
      </c>
      <c r="CM35">
        <f t="shared" si="96"/>
        <v>0</v>
      </c>
      <c r="CN35">
        <f t="shared" si="96"/>
        <v>0</v>
      </c>
      <c r="CO35">
        <f t="shared" si="96"/>
        <v>0</v>
      </c>
      <c r="CP35">
        <f t="shared" si="96"/>
        <v>0</v>
      </c>
      <c r="CQ35">
        <f t="shared" si="96"/>
        <v>0</v>
      </c>
      <c r="CR35">
        <f t="shared" si="96"/>
        <v>0</v>
      </c>
      <c r="CS35">
        <f t="shared" si="96"/>
        <v>0</v>
      </c>
      <c r="CT35">
        <f t="shared" si="96"/>
        <v>0</v>
      </c>
      <c r="CU35">
        <f t="shared" si="96"/>
        <v>0</v>
      </c>
      <c r="CV35">
        <f t="shared" si="96"/>
        <v>0</v>
      </c>
      <c r="CW35">
        <f t="shared" si="96"/>
        <v>0</v>
      </c>
      <c r="CX35">
        <f t="shared" si="96"/>
        <v>0</v>
      </c>
      <c r="CY35">
        <f t="shared" si="96"/>
        <v>0</v>
      </c>
      <c r="CZ35">
        <f t="shared" si="96"/>
        <v>0</v>
      </c>
      <c r="DA35">
        <f t="shared" si="96"/>
        <v>0</v>
      </c>
      <c r="DB35">
        <f t="shared" si="96"/>
        <v>0</v>
      </c>
      <c r="DC35">
        <f t="shared" si="96"/>
        <v>0</v>
      </c>
      <c r="DD35">
        <f t="shared" si="96"/>
        <v>0</v>
      </c>
      <c r="DE35">
        <f t="shared" si="96"/>
        <v>0</v>
      </c>
      <c r="DF35">
        <f t="shared" si="96"/>
        <v>0</v>
      </c>
      <c r="DG35">
        <f t="shared" si="96"/>
        <v>0</v>
      </c>
      <c r="DH35">
        <f t="shared" si="96"/>
        <v>0</v>
      </c>
      <c r="DI35">
        <f t="shared" si="96"/>
        <v>0</v>
      </c>
      <c r="DJ35" s="1"/>
      <c r="DK35" s="1"/>
    </row>
    <row r="36" spans="1:151" x14ac:dyDescent="0.25">
      <c r="A36" s="8"/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 s="10"/>
      <c r="AN36">
        <v>12</v>
      </c>
      <c r="AO36">
        <f t="shared" ref="AO36:BW36" si="97">C69+C70</f>
        <v>0</v>
      </c>
      <c r="AP36">
        <f t="shared" si="97"/>
        <v>0</v>
      </c>
      <c r="AQ36">
        <f t="shared" si="97"/>
        <v>0</v>
      </c>
      <c r="AR36">
        <f t="shared" si="97"/>
        <v>0</v>
      </c>
      <c r="AS36">
        <f t="shared" si="97"/>
        <v>1</v>
      </c>
      <c r="AT36">
        <f t="shared" si="97"/>
        <v>0.6</v>
      </c>
      <c r="AU36">
        <f t="shared" si="97"/>
        <v>10.6</v>
      </c>
      <c r="AV36">
        <f t="shared" si="97"/>
        <v>0</v>
      </c>
      <c r="AW36">
        <f t="shared" si="97"/>
        <v>0</v>
      </c>
      <c r="AX36">
        <f t="shared" si="97"/>
        <v>2.4</v>
      </c>
      <c r="AY36">
        <f t="shared" si="97"/>
        <v>0</v>
      </c>
      <c r="AZ36">
        <f t="shared" si="97"/>
        <v>4.0999999999999996</v>
      </c>
      <c r="BA36">
        <f t="shared" si="97"/>
        <v>3</v>
      </c>
      <c r="BB36">
        <f t="shared" si="97"/>
        <v>0</v>
      </c>
      <c r="BC36">
        <f t="shared" si="97"/>
        <v>0</v>
      </c>
      <c r="BD36">
        <f t="shared" si="97"/>
        <v>0</v>
      </c>
      <c r="BE36">
        <f t="shared" si="97"/>
        <v>0</v>
      </c>
      <c r="BF36">
        <f t="shared" si="97"/>
        <v>2</v>
      </c>
      <c r="BG36">
        <f t="shared" si="97"/>
        <v>0</v>
      </c>
      <c r="BH36">
        <f t="shared" si="97"/>
        <v>0</v>
      </c>
      <c r="BI36">
        <f t="shared" si="97"/>
        <v>0</v>
      </c>
      <c r="BJ36">
        <f t="shared" si="97"/>
        <v>3.4</v>
      </c>
      <c r="BK36">
        <f t="shared" si="97"/>
        <v>0</v>
      </c>
      <c r="BL36">
        <f t="shared" si="97"/>
        <v>0</v>
      </c>
      <c r="BM36">
        <f t="shared" si="97"/>
        <v>1</v>
      </c>
      <c r="BN36">
        <f t="shared" si="97"/>
        <v>0</v>
      </c>
      <c r="BO36">
        <f t="shared" si="97"/>
        <v>0</v>
      </c>
      <c r="BP36">
        <f t="shared" si="97"/>
        <v>0.9</v>
      </c>
      <c r="BQ36">
        <f t="shared" si="97"/>
        <v>0</v>
      </c>
      <c r="BR36">
        <f t="shared" si="97"/>
        <v>0</v>
      </c>
      <c r="BS36">
        <f t="shared" si="97"/>
        <v>0.5</v>
      </c>
      <c r="BT36">
        <f t="shared" si="97"/>
        <v>0</v>
      </c>
      <c r="BU36">
        <f t="shared" si="97"/>
        <v>12</v>
      </c>
      <c r="BV36">
        <f t="shared" si="97"/>
        <v>0</v>
      </c>
      <c r="BW36">
        <f t="shared" si="97"/>
        <v>0</v>
      </c>
      <c r="BX36" s="1"/>
      <c r="BY36" s="10"/>
      <c r="BZ36">
        <v>24</v>
      </c>
      <c r="CA36">
        <f t="shared" ref="CA36:DI36" si="98">AO69+AO70</f>
        <v>0</v>
      </c>
      <c r="CB36">
        <f t="shared" si="98"/>
        <v>0</v>
      </c>
      <c r="CC36">
        <f t="shared" si="98"/>
        <v>0</v>
      </c>
      <c r="CD36">
        <f t="shared" si="98"/>
        <v>0</v>
      </c>
      <c r="CE36">
        <f t="shared" si="98"/>
        <v>0</v>
      </c>
      <c r="CF36">
        <f t="shared" si="98"/>
        <v>0</v>
      </c>
      <c r="CG36">
        <f t="shared" si="98"/>
        <v>0</v>
      </c>
      <c r="CH36">
        <f t="shared" si="98"/>
        <v>0</v>
      </c>
      <c r="CI36">
        <f t="shared" si="98"/>
        <v>0</v>
      </c>
      <c r="CJ36">
        <f t="shared" si="98"/>
        <v>0</v>
      </c>
      <c r="CK36">
        <f t="shared" si="98"/>
        <v>0</v>
      </c>
      <c r="CL36">
        <f t="shared" si="98"/>
        <v>0</v>
      </c>
      <c r="CM36">
        <f t="shared" si="98"/>
        <v>0</v>
      </c>
      <c r="CN36">
        <f t="shared" si="98"/>
        <v>0</v>
      </c>
      <c r="CO36">
        <f t="shared" si="98"/>
        <v>0</v>
      </c>
      <c r="CP36">
        <f t="shared" si="98"/>
        <v>0</v>
      </c>
      <c r="CQ36">
        <f t="shared" si="98"/>
        <v>0</v>
      </c>
      <c r="CR36">
        <f t="shared" si="98"/>
        <v>0</v>
      </c>
      <c r="CS36">
        <f t="shared" si="98"/>
        <v>0</v>
      </c>
      <c r="CT36">
        <f t="shared" si="98"/>
        <v>0</v>
      </c>
      <c r="CU36">
        <f t="shared" si="98"/>
        <v>0</v>
      </c>
      <c r="CV36">
        <f t="shared" si="98"/>
        <v>0</v>
      </c>
      <c r="CW36">
        <f t="shared" si="98"/>
        <v>0</v>
      </c>
      <c r="CX36">
        <f t="shared" si="98"/>
        <v>0</v>
      </c>
      <c r="CY36">
        <f t="shared" si="98"/>
        <v>0</v>
      </c>
      <c r="CZ36">
        <f t="shared" si="98"/>
        <v>0</v>
      </c>
      <c r="DA36">
        <f t="shared" si="98"/>
        <v>0</v>
      </c>
      <c r="DB36">
        <f t="shared" si="98"/>
        <v>0</v>
      </c>
      <c r="DC36">
        <f t="shared" si="98"/>
        <v>0</v>
      </c>
      <c r="DD36">
        <f t="shared" si="98"/>
        <v>0</v>
      </c>
      <c r="DE36">
        <f t="shared" si="98"/>
        <v>0</v>
      </c>
      <c r="DF36">
        <f t="shared" si="98"/>
        <v>0</v>
      </c>
      <c r="DG36">
        <f t="shared" si="98"/>
        <v>0</v>
      </c>
      <c r="DH36">
        <f t="shared" si="98"/>
        <v>0</v>
      </c>
      <c r="DI36">
        <f t="shared" si="98"/>
        <v>0</v>
      </c>
      <c r="DJ36" s="1"/>
      <c r="DK36" s="1"/>
    </row>
    <row r="37" spans="1:151" x14ac:dyDescent="0.25">
      <c r="A37" s="8"/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 s="10"/>
      <c r="AN37">
        <v>18</v>
      </c>
      <c r="AO37">
        <f t="shared" ref="AO37:BW37" si="99">C71+C72</f>
        <v>0</v>
      </c>
      <c r="AP37">
        <f t="shared" si="99"/>
        <v>0</v>
      </c>
      <c r="AQ37">
        <f t="shared" si="99"/>
        <v>0</v>
      </c>
      <c r="AR37">
        <f t="shared" si="99"/>
        <v>0</v>
      </c>
      <c r="AS37">
        <f t="shared" si="99"/>
        <v>0</v>
      </c>
      <c r="AT37">
        <f t="shared" si="99"/>
        <v>0</v>
      </c>
      <c r="AU37">
        <f t="shared" si="99"/>
        <v>0.30000000000000004</v>
      </c>
      <c r="AV37">
        <f t="shared" si="99"/>
        <v>0</v>
      </c>
      <c r="AW37">
        <f t="shared" si="99"/>
        <v>0</v>
      </c>
      <c r="AX37">
        <f t="shared" si="99"/>
        <v>1.7999999999999998</v>
      </c>
      <c r="AY37">
        <f t="shared" si="99"/>
        <v>0</v>
      </c>
      <c r="AZ37">
        <f t="shared" si="99"/>
        <v>2.6</v>
      </c>
      <c r="BA37">
        <f t="shared" si="99"/>
        <v>1</v>
      </c>
      <c r="BB37">
        <f t="shared" si="99"/>
        <v>0</v>
      </c>
      <c r="BC37">
        <f t="shared" si="99"/>
        <v>0</v>
      </c>
      <c r="BD37">
        <f t="shared" si="99"/>
        <v>0</v>
      </c>
      <c r="BE37">
        <f t="shared" si="99"/>
        <v>0</v>
      </c>
      <c r="BF37">
        <f t="shared" si="99"/>
        <v>3</v>
      </c>
      <c r="BG37">
        <f t="shared" si="99"/>
        <v>0</v>
      </c>
      <c r="BH37">
        <f t="shared" si="99"/>
        <v>0</v>
      </c>
      <c r="BI37">
        <f t="shared" si="99"/>
        <v>0</v>
      </c>
      <c r="BJ37">
        <f t="shared" si="99"/>
        <v>5.8</v>
      </c>
      <c r="BK37">
        <f t="shared" si="99"/>
        <v>0</v>
      </c>
      <c r="BL37">
        <f t="shared" si="99"/>
        <v>0</v>
      </c>
      <c r="BM37">
        <f t="shared" si="99"/>
        <v>18.600000000000001</v>
      </c>
      <c r="BN37">
        <f t="shared" si="99"/>
        <v>0</v>
      </c>
      <c r="BO37">
        <f t="shared" si="99"/>
        <v>0</v>
      </c>
      <c r="BP37">
        <f t="shared" si="99"/>
        <v>1</v>
      </c>
      <c r="BQ37">
        <f t="shared" si="99"/>
        <v>0</v>
      </c>
      <c r="BR37">
        <f t="shared" si="99"/>
        <v>0</v>
      </c>
      <c r="BS37">
        <f t="shared" si="99"/>
        <v>0.3</v>
      </c>
      <c r="BT37">
        <f t="shared" si="99"/>
        <v>0</v>
      </c>
      <c r="BU37">
        <f t="shared" si="99"/>
        <v>8.6</v>
      </c>
      <c r="BV37">
        <f t="shared" si="99"/>
        <v>0</v>
      </c>
      <c r="BW37">
        <f t="shared" si="99"/>
        <v>0</v>
      </c>
      <c r="BX37" s="1"/>
      <c r="BY37" s="9">
        <v>42934</v>
      </c>
      <c r="BZ37">
        <v>12</v>
      </c>
      <c r="CA37">
        <f t="shared" ref="CA37:DI37" si="100">AO71+AO72</f>
        <v>0</v>
      </c>
      <c r="CB37">
        <f t="shared" si="100"/>
        <v>0</v>
      </c>
      <c r="CC37">
        <f t="shared" si="100"/>
        <v>0</v>
      </c>
      <c r="CD37">
        <f t="shared" si="100"/>
        <v>0</v>
      </c>
      <c r="CE37">
        <f t="shared" si="100"/>
        <v>0</v>
      </c>
      <c r="CF37">
        <f t="shared" si="100"/>
        <v>0</v>
      </c>
      <c r="CG37">
        <f t="shared" si="100"/>
        <v>0</v>
      </c>
      <c r="CH37">
        <f t="shared" si="100"/>
        <v>0</v>
      </c>
      <c r="CI37">
        <f t="shared" si="100"/>
        <v>0</v>
      </c>
      <c r="CJ37">
        <f t="shared" si="100"/>
        <v>0</v>
      </c>
      <c r="CK37">
        <f t="shared" si="100"/>
        <v>0</v>
      </c>
      <c r="CL37">
        <f t="shared" si="100"/>
        <v>0</v>
      </c>
      <c r="CM37">
        <f t="shared" si="100"/>
        <v>0</v>
      </c>
      <c r="CN37">
        <f t="shared" si="100"/>
        <v>0</v>
      </c>
      <c r="CO37">
        <f t="shared" si="100"/>
        <v>0</v>
      </c>
      <c r="CP37">
        <f t="shared" si="100"/>
        <v>0</v>
      </c>
      <c r="CQ37">
        <f t="shared" si="100"/>
        <v>0</v>
      </c>
      <c r="CR37">
        <f t="shared" si="100"/>
        <v>0</v>
      </c>
      <c r="CS37">
        <f t="shared" si="100"/>
        <v>0</v>
      </c>
      <c r="CT37">
        <f t="shared" si="100"/>
        <v>0</v>
      </c>
      <c r="CU37">
        <f t="shared" si="100"/>
        <v>0</v>
      </c>
      <c r="CV37">
        <f t="shared" si="100"/>
        <v>0</v>
      </c>
      <c r="CW37">
        <f t="shared" si="100"/>
        <v>0</v>
      </c>
      <c r="CX37">
        <f t="shared" si="100"/>
        <v>0</v>
      </c>
      <c r="CY37">
        <f t="shared" si="100"/>
        <v>0</v>
      </c>
      <c r="CZ37">
        <f t="shared" si="100"/>
        <v>0</v>
      </c>
      <c r="DA37">
        <f t="shared" si="100"/>
        <v>0</v>
      </c>
      <c r="DB37">
        <f t="shared" si="100"/>
        <v>0</v>
      </c>
      <c r="DC37">
        <f t="shared" si="100"/>
        <v>0</v>
      </c>
      <c r="DD37">
        <f t="shared" si="100"/>
        <v>0</v>
      </c>
      <c r="DE37">
        <f t="shared" si="100"/>
        <v>0</v>
      </c>
      <c r="DF37">
        <f t="shared" si="100"/>
        <v>0</v>
      </c>
      <c r="DG37">
        <f t="shared" si="100"/>
        <v>0</v>
      </c>
      <c r="DH37">
        <f t="shared" si="100"/>
        <v>0</v>
      </c>
      <c r="DI37">
        <f t="shared" si="100"/>
        <v>0</v>
      </c>
      <c r="DJ37" s="1"/>
      <c r="DK37" s="1"/>
    </row>
    <row r="38" spans="1:151" x14ac:dyDescent="0.25">
      <c r="A38" s="8"/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 s="10"/>
      <c r="AN38">
        <v>24</v>
      </c>
      <c r="AO38">
        <f t="shared" ref="AO38:BW38" si="101">C73+C74</f>
        <v>0</v>
      </c>
      <c r="AP38">
        <f t="shared" si="101"/>
        <v>0</v>
      </c>
      <c r="AQ38">
        <f t="shared" si="101"/>
        <v>0</v>
      </c>
      <c r="AR38">
        <f t="shared" si="101"/>
        <v>0</v>
      </c>
      <c r="AS38">
        <f t="shared" si="101"/>
        <v>1.4</v>
      </c>
      <c r="AT38">
        <f t="shared" si="101"/>
        <v>3</v>
      </c>
      <c r="AU38">
        <f t="shared" si="101"/>
        <v>12.700000000000001</v>
      </c>
      <c r="AV38">
        <f t="shared" si="101"/>
        <v>0</v>
      </c>
      <c r="AW38">
        <f t="shared" si="101"/>
        <v>0</v>
      </c>
      <c r="AX38">
        <f t="shared" si="101"/>
        <v>0</v>
      </c>
      <c r="AY38">
        <f t="shared" si="101"/>
        <v>0</v>
      </c>
      <c r="AZ38">
        <f t="shared" si="101"/>
        <v>12.8</v>
      </c>
      <c r="BA38">
        <f t="shared" si="101"/>
        <v>7</v>
      </c>
      <c r="BB38">
        <f t="shared" si="101"/>
        <v>0</v>
      </c>
      <c r="BC38">
        <f t="shared" si="101"/>
        <v>0</v>
      </c>
      <c r="BD38">
        <f t="shared" si="101"/>
        <v>0</v>
      </c>
      <c r="BE38">
        <f t="shared" si="101"/>
        <v>0</v>
      </c>
      <c r="BF38">
        <f t="shared" si="101"/>
        <v>10</v>
      </c>
      <c r="BG38">
        <f t="shared" si="101"/>
        <v>0</v>
      </c>
      <c r="BH38">
        <f t="shared" si="101"/>
        <v>0</v>
      </c>
      <c r="BI38">
        <f t="shared" si="101"/>
        <v>0</v>
      </c>
      <c r="BJ38">
        <f t="shared" si="101"/>
        <v>8.4</v>
      </c>
      <c r="BK38">
        <f t="shared" si="101"/>
        <v>0</v>
      </c>
      <c r="BL38">
        <f t="shared" si="101"/>
        <v>0</v>
      </c>
      <c r="BM38">
        <f t="shared" si="101"/>
        <v>0</v>
      </c>
      <c r="BN38">
        <f t="shared" si="101"/>
        <v>0</v>
      </c>
      <c r="BO38">
        <f t="shared" si="101"/>
        <v>0</v>
      </c>
      <c r="BP38">
        <f t="shared" si="101"/>
        <v>5.9</v>
      </c>
      <c r="BQ38">
        <f t="shared" si="101"/>
        <v>0</v>
      </c>
      <c r="BR38">
        <f t="shared" si="101"/>
        <v>0</v>
      </c>
      <c r="BS38">
        <f t="shared" si="101"/>
        <v>9.1</v>
      </c>
      <c r="BT38">
        <f t="shared" si="101"/>
        <v>0</v>
      </c>
      <c r="BU38">
        <f t="shared" si="101"/>
        <v>3.8</v>
      </c>
      <c r="BV38">
        <f t="shared" si="101"/>
        <v>0</v>
      </c>
      <c r="BW38">
        <f t="shared" si="101"/>
        <v>0</v>
      </c>
      <c r="BX38" s="1"/>
      <c r="BY38" s="10"/>
      <c r="BZ38">
        <v>24</v>
      </c>
      <c r="CA38">
        <f t="shared" ref="CA38:DI38" si="102">AO73+AO74</f>
        <v>0</v>
      </c>
      <c r="CB38">
        <f t="shared" si="102"/>
        <v>0</v>
      </c>
      <c r="CC38">
        <f t="shared" si="102"/>
        <v>0</v>
      </c>
      <c r="CD38">
        <f t="shared" si="102"/>
        <v>0</v>
      </c>
      <c r="CE38">
        <f t="shared" si="102"/>
        <v>0</v>
      </c>
      <c r="CF38">
        <f t="shared" si="102"/>
        <v>0</v>
      </c>
      <c r="CG38">
        <f t="shared" si="102"/>
        <v>0</v>
      </c>
      <c r="CH38">
        <f t="shared" si="102"/>
        <v>0</v>
      </c>
      <c r="CI38">
        <f t="shared" si="102"/>
        <v>0</v>
      </c>
      <c r="CJ38">
        <f t="shared" si="102"/>
        <v>0</v>
      </c>
      <c r="CK38">
        <f t="shared" si="102"/>
        <v>0</v>
      </c>
      <c r="CL38">
        <f t="shared" si="102"/>
        <v>0</v>
      </c>
      <c r="CM38">
        <f t="shared" si="102"/>
        <v>0</v>
      </c>
      <c r="CN38">
        <f t="shared" si="102"/>
        <v>0</v>
      </c>
      <c r="CO38">
        <f t="shared" si="102"/>
        <v>0</v>
      </c>
      <c r="CP38">
        <f t="shared" si="102"/>
        <v>0</v>
      </c>
      <c r="CQ38">
        <f t="shared" si="102"/>
        <v>0</v>
      </c>
      <c r="CR38">
        <f t="shared" si="102"/>
        <v>0</v>
      </c>
      <c r="CS38">
        <f t="shared" si="102"/>
        <v>0</v>
      </c>
      <c r="CT38">
        <f t="shared" si="102"/>
        <v>0</v>
      </c>
      <c r="CU38">
        <f t="shared" si="102"/>
        <v>0</v>
      </c>
      <c r="CV38">
        <f t="shared" si="102"/>
        <v>0</v>
      </c>
      <c r="CW38">
        <f t="shared" si="102"/>
        <v>0</v>
      </c>
      <c r="CX38">
        <f t="shared" si="102"/>
        <v>0</v>
      </c>
      <c r="CY38">
        <f t="shared" si="102"/>
        <v>0</v>
      </c>
      <c r="CZ38">
        <f t="shared" si="102"/>
        <v>0</v>
      </c>
      <c r="DA38">
        <f t="shared" si="102"/>
        <v>0</v>
      </c>
      <c r="DB38">
        <f t="shared" si="102"/>
        <v>0</v>
      </c>
      <c r="DC38">
        <f t="shared" si="102"/>
        <v>0</v>
      </c>
      <c r="DD38">
        <f t="shared" si="102"/>
        <v>0</v>
      </c>
      <c r="DE38">
        <f t="shared" si="102"/>
        <v>0</v>
      </c>
      <c r="DF38">
        <f t="shared" si="102"/>
        <v>0</v>
      </c>
      <c r="DG38">
        <f t="shared" si="102"/>
        <v>0</v>
      </c>
      <c r="DH38">
        <f t="shared" si="102"/>
        <v>0</v>
      </c>
      <c r="DI38">
        <f t="shared" si="102"/>
        <v>0</v>
      </c>
      <c r="DJ38" s="1"/>
      <c r="DK38" s="1"/>
    </row>
    <row r="39" spans="1:151" x14ac:dyDescent="0.25">
      <c r="A39" s="8"/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 s="9">
        <v>42926</v>
      </c>
      <c r="AN39">
        <v>6</v>
      </c>
      <c r="AO39">
        <f t="shared" ref="AO39:BW39" si="103">C75+C76</f>
        <v>0</v>
      </c>
      <c r="AP39">
        <f t="shared" si="103"/>
        <v>0</v>
      </c>
      <c r="AQ39">
        <f t="shared" si="103"/>
        <v>0</v>
      </c>
      <c r="AR39">
        <f t="shared" si="103"/>
        <v>0</v>
      </c>
      <c r="AS39">
        <f t="shared" si="103"/>
        <v>0</v>
      </c>
      <c r="AT39">
        <f t="shared" si="103"/>
        <v>1.4</v>
      </c>
      <c r="AU39">
        <f t="shared" si="103"/>
        <v>23</v>
      </c>
      <c r="AV39">
        <f t="shared" si="103"/>
        <v>0</v>
      </c>
      <c r="AW39">
        <f t="shared" si="103"/>
        <v>0</v>
      </c>
      <c r="AX39">
        <f t="shared" si="103"/>
        <v>17.600000000000001</v>
      </c>
      <c r="AY39">
        <f t="shared" si="103"/>
        <v>0</v>
      </c>
      <c r="AZ39">
        <f t="shared" si="103"/>
        <v>6.2</v>
      </c>
      <c r="BA39">
        <f t="shared" si="103"/>
        <v>11</v>
      </c>
      <c r="BB39">
        <f t="shared" si="103"/>
        <v>0</v>
      </c>
      <c r="BC39">
        <f t="shared" si="103"/>
        <v>0</v>
      </c>
      <c r="BD39">
        <f t="shared" si="103"/>
        <v>0</v>
      </c>
      <c r="BE39">
        <f t="shared" si="103"/>
        <v>0</v>
      </c>
      <c r="BF39">
        <f t="shared" si="103"/>
        <v>2.5</v>
      </c>
      <c r="BG39">
        <f t="shared" si="103"/>
        <v>0</v>
      </c>
      <c r="BH39">
        <f t="shared" si="103"/>
        <v>0</v>
      </c>
      <c r="BI39">
        <f t="shared" si="103"/>
        <v>0</v>
      </c>
      <c r="BJ39">
        <f t="shared" si="103"/>
        <v>3.8</v>
      </c>
      <c r="BK39">
        <f t="shared" si="103"/>
        <v>0</v>
      </c>
      <c r="BL39">
        <f t="shared" si="103"/>
        <v>0</v>
      </c>
      <c r="BM39">
        <f t="shared" si="103"/>
        <v>0</v>
      </c>
      <c r="BN39">
        <f t="shared" si="103"/>
        <v>0</v>
      </c>
      <c r="BO39">
        <f t="shared" si="103"/>
        <v>0</v>
      </c>
      <c r="BP39">
        <f t="shared" si="103"/>
        <v>3</v>
      </c>
      <c r="BQ39">
        <f t="shared" si="103"/>
        <v>0</v>
      </c>
      <c r="BR39">
        <f t="shared" si="103"/>
        <v>0</v>
      </c>
      <c r="BS39">
        <f t="shared" si="103"/>
        <v>4.4000000000000004</v>
      </c>
      <c r="BT39">
        <f t="shared" si="103"/>
        <v>0</v>
      </c>
      <c r="BU39">
        <f t="shared" si="103"/>
        <v>21.6</v>
      </c>
      <c r="BV39">
        <f t="shared" si="103"/>
        <v>0</v>
      </c>
      <c r="BW39">
        <f t="shared" si="103"/>
        <v>0</v>
      </c>
      <c r="BX39" s="1"/>
      <c r="BY39" s="9">
        <v>42935</v>
      </c>
      <c r="BZ39">
        <v>12</v>
      </c>
      <c r="CA39">
        <f t="shared" ref="CA39:DI39" si="104">AO75+AO76</f>
        <v>0</v>
      </c>
      <c r="CB39">
        <f t="shared" si="104"/>
        <v>0</v>
      </c>
      <c r="CC39">
        <f t="shared" si="104"/>
        <v>0</v>
      </c>
      <c r="CD39">
        <f t="shared" si="104"/>
        <v>0</v>
      </c>
      <c r="CE39">
        <f t="shared" si="104"/>
        <v>0</v>
      </c>
      <c r="CF39">
        <f t="shared" si="104"/>
        <v>0</v>
      </c>
      <c r="CG39">
        <f t="shared" si="104"/>
        <v>0</v>
      </c>
      <c r="CH39">
        <f t="shared" si="104"/>
        <v>0</v>
      </c>
      <c r="CI39">
        <f t="shared" si="104"/>
        <v>0</v>
      </c>
      <c r="CJ39">
        <f t="shared" si="104"/>
        <v>0</v>
      </c>
      <c r="CK39">
        <f t="shared" si="104"/>
        <v>0</v>
      </c>
      <c r="CL39">
        <f t="shared" si="104"/>
        <v>0</v>
      </c>
      <c r="CM39">
        <f t="shared" si="104"/>
        <v>0</v>
      </c>
      <c r="CN39">
        <f t="shared" si="104"/>
        <v>0</v>
      </c>
      <c r="CO39">
        <f t="shared" si="104"/>
        <v>0</v>
      </c>
      <c r="CP39">
        <f t="shared" si="104"/>
        <v>0</v>
      </c>
      <c r="CQ39">
        <f t="shared" si="104"/>
        <v>0</v>
      </c>
      <c r="CR39">
        <f t="shared" si="104"/>
        <v>0</v>
      </c>
      <c r="CS39">
        <f t="shared" si="104"/>
        <v>0</v>
      </c>
      <c r="CT39">
        <f t="shared" si="104"/>
        <v>0</v>
      </c>
      <c r="CU39">
        <f t="shared" si="104"/>
        <v>0</v>
      </c>
      <c r="CV39">
        <f t="shared" si="104"/>
        <v>0</v>
      </c>
      <c r="CW39">
        <f t="shared" si="104"/>
        <v>0</v>
      </c>
      <c r="CX39">
        <f t="shared" si="104"/>
        <v>0</v>
      </c>
      <c r="CY39">
        <f t="shared" si="104"/>
        <v>0</v>
      </c>
      <c r="CZ39">
        <f t="shared" si="104"/>
        <v>0</v>
      </c>
      <c r="DA39">
        <f t="shared" si="104"/>
        <v>0</v>
      </c>
      <c r="DB39">
        <f t="shared" si="104"/>
        <v>0</v>
      </c>
      <c r="DC39">
        <f t="shared" si="104"/>
        <v>0</v>
      </c>
      <c r="DD39">
        <f t="shared" si="104"/>
        <v>0</v>
      </c>
      <c r="DE39">
        <f t="shared" si="104"/>
        <v>0</v>
      </c>
      <c r="DF39">
        <f t="shared" si="104"/>
        <v>0</v>
      </c>
      <c r="DG39">
        <f t="shared" si="104"/>
        <v>0</v>
      </c>
      <c r="DH39">
        <f t="shared" si="104"/>
        <v>0</v>
      </c>
      <c r="DI39">
        <f t="shared" si="104"/>
        <v>0</v>
      </c>
      <c r="DJ39" s="1"/>
      <c r="DK39" s="1"/>
    </row>
    <row r="40" spans="1:151" x14ac:dyDescent="0.25">
      <c r="A40" s="8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 s="10"/>
      <c r="AN40">
        <v>12</v>
      </c>
      <c r="AO40">
        <f t="shared" ref="AO40:BW40" si="105">C77+C78</f>
        <v>0</v>
      </c>
      <c r="AP40">
        <f t="shared" si="105"/>
        <v>0</v>
      </c>
      <c r="AQ40">
        <f t="shared" si="105"/>
        <v>0</v>
      </c>
      <c r="AR40">
        <f t="shared" si="105"/>
        <v>0</v>
      </c>
      <c r="AS40">
        <f t="shared" si="105"/>
        <v>0.5</v>
      </c>
      <c r="AT40">
        <f t="shared" si="105"/>
        <v>0.5</v>
      </c>
      <c r="AU40">
        <f t="shared" si="105"/>
        <v>12.4</v>
      </c>
      <c r="AV40">
        <f t="shared" si="105"/>
        <v>0</v>
      </c>
      <c r="AW40">
        <f t="shared" si="105"/>
        <v>0</v>
      </c>
      <c r="AX40">
        <f t="shared" si="105"/>
        <v>5.2</v>
      </c>
      <c r="AY40">
        <f t="shared" si="105"/>
        <v>0</v>
      </c>
      <c r="AZ40">
        <f t="shared" si="105"/>
        <v>1.2</v>
      </c>
      <c r="BA40">
        <f t="shared" si="105"/>
        <v>50</v>
      </c>
      <c r="BB40">
        <f t="shared" si="105"/>
        <v>0</v>
      </c>
      <c r="BC40">
        <f t="shared" si="105"/>
        <v>0</v>
      </c>
      <c r="BD40">
        <f t="shared" si="105"/>
        <v>0</v>
      </c>
      <c r="BE40">
        <f t="shared" si="105"/>
        <v>0</v>
      </c>
      <c r="BF40">
        <f t="shared" si="105"/>
        <v>0</v>
      </c>
      <c r="BG40">
        <f t="shared" si="105"/>
        <v>0</v>
      </c>
      <c r="BH40">
        <f t="shared" si="105"/>
        <v>0</v>
      </c>
      <c r="BI40">
        <f t="shared" si="105"/>
        <v>0</v>
      </c>
      <c r="BJ40">
        <f t="shared" si="105"/>
        <v>1.2</v>
      </c>
      <c r="BK40">
        <f t="shared" si="105"/>
        <v>0</v>
      </c>
      <c r="BL40">
        <f t="shared" si="105"/>
        <v>0</v>
      </c>
      <c r="BM40">
        <f t="shared" si="105"/>
        <v>0</v>
      </c>
      <c r="BN40">
        <f t="shared" si="105"/>
        <v>0</v>
      </c>
      <c r="BO40">
        <f t="shared" si="105"/>
        <v>0</v>
      </c>
      <c r="BP40">
        <f t="shared" si="105"/>
        <v>7.9</v>
      </c>
      <c r="BQ40">
        <f t="shared" si="105"/>
        <v>0</v>
      </c>
      <c r="BR40">
        <f t="shared" si="105"/>
        <v>0</v>
      </c>
      <c r="BS40">
        <f t="shared" si="105"/>
        <v>7.3999999999999995</v>
      </c>
      <c r="BT40">
        <f t="shared" si="105"/>
        <v>0</v>
      </c>
      <c r="BU40">
        <f t="shared" si="105"/>
        <v>10.600000000000001</v>
      </c>
      <c r="BV40">
        <f t="shared" si="105"/>
        <v>0</v>
      </c>
      <c r="BW40">
        <f t="shared" si="105"/>
        <v>0</v>
      </c>
      <c r="BX40" s="1"/>
      <c r="BY40" s="10"/>
      <c r="BZ40">
        <v>24</v>
      </c>
      <c r="CA40">
        <f t="shared" ref="CA40:DI40" si="106">AO77+AO78</f>
        <v>0</v>
      </c>
      <c r="CB40">
        <f t="shared" si="106"/>
        <v>0</v>
      </c>
      <c r="CC40">
        <f t="shared" si="106"/>
        <v>0</v>
      </c>
      <c r="CD40">
        <f t="shared" si="106"/>
        <v>0</v>
      </c>
      <c r="CE40">
        <f t="shared" si="106"/>
        <v>0</v>
      </c>
      <c r="CF40">
        <f t="shared" si="106"/>
        <v>0</v>
      </c>
      <c r="CG40">
        <f t="shared" si="106"/>
        <v>0</v>
      </c>
      <c r="CH40">
        <f t="shared" si="106"/>
        <v>0</v>
      </c>
      <c r="CI40">
        <f t="shared" si="106"/>
        <v>0</v>
      </c>
      <c r="CJ40">
        <f t="shared" si="106"/>
        <v>0</v>
      </c>
      <c r="CK40">
        <f t="shared" si="106"/>
        <v>0</v>
      </c>
      <c r="CL40">
        <f t="shared" si="106"/>
        <v>0</v>
      </c>
      <c r="CM40">
        <f t="shared" si="106"/>
        <v>0</v>
      </c>
      <c r="CN40">
        <f t="shared" si="106"/>
        <v>0</v>
      </c>
      <c r="CO40">
        <f t="shared" si="106"/>
        <v>0</v>
      </c>
      <c r="CP40">
        <f t="shared" si="106"/>
        <v>0</v>
      </c>
      <c r="CQ40">
        <f t="shared" si="106"/>
        <v>0</v>
      </c>
      <c r="CR40">
        <f t="shared" si="106"/>
        <v>0</v>
      </c>
      <c r="CS40">
        <f t="shared" si="106"/>
        <v>0</v>
      </c>
      <c r="CT40">
        <f t="shared" si="106"/>
        <v>0</v>
      </c>
      <c r="CU40">
        <f t="shared" si="106"/>
        <v>0</v>
      </c>
      <c r="CV40">
        <f t="shared" si="106"/>
        <v>0</v>
      </c>
      <c r="CW40">
        <f t="shared" si="106"/>
        <v>0</v>
      </c>
      <c r="CX40">
        <f t="shared" si="106"/>
        <v>0</v>
      </c>
      <c r="CY40">
        <f t="shared" si="106"/>
        <v>0</v>
      </c>
      <c r="CZ40">
        <f t="shared" si="106"/>
        <v>0</v>
      </c>
      <c r="DA40">
        <f t="shared" si="106"/>
        <v>0</v>
      </c>
      <c r="DB40">
        <f t="shared" si="106"/>
        <v>0</v>
      </c>
      <c r="DC40">
        <f t="shared" si="106"/>
        <v>0</v>
      </c>
      <c r="DD40">
        <f t="shared" si="106"/>
        <v>0</v>
      </c>
      <c r="DE40">
        <f t="shared" si="106"/>
        <v>0</v>
      </c>
      <c r="DF40">
        <f t="shared" si="106"/>
        <v>0</v>
      </c>
      <c r="DG40">
        <f t="shared" si="106"/>
        <v>0</v>
      </c>
      <c r="DH40">
        <f t="shared" si="106"/>
        <v>0</v>
      </c>
      <c r="DI40">
        <f t="shared" si="106"/>
        <v>0</v>
      </c>
      <c r="DJ40" s="1"/>
      <c r="DK40" s="1"/>
    </row>
    <row r="41" spans="1:151" x14ac:dyDescent="0.25">
      <c r="A41" s="8"/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 s="10"/>
      <c r="AN41">
        <v>18</v>
      </c>
      <c r="AO41">
        <f t="shared" ref="AO41:BW41" si="107">C79+C80</f>
        <v>0</v>
      </c>
      <c r="AP41">
        <f t="shared" si="107"/>
        <v>0</v>
      </c>
      <c r="AQ41">
        <f t="shared" si="107"/>
        <v>0</v>
      </c>
      <c r="AR41">
        <f t="shared" si="107"/>
        <v>0</v>
      </c>
      <c r="AS41">
        <f t="shared" si="107"/>
        <v>0</v>
      </c>
      <c r="AT41">
        <f t="shared" si="107"/>
        <v>0</v>
      </c>
      <c r="AU41">
        <f t="shared" si="107"/>
        <v>22.3</v>
      </c>
      <c r="AV41">
        <f t="shared" si="107"/>
        <v>0</v>
      </c>
      <c r="AW41">
        <f t="shared" si="107"/>
        <v>0</v>
      </c>
      <c r="AX41">
        <f t="shared" si="107"/>
        <v>0.6</v>
      </c>
      <c r="AY41">
        <f t="shared" si="107"/>
        <v>0</v>
      </c>
      <c r="AZ41">
        <f t="shared" si="107"/>
        <v>0</v>
      </c>
      <c r="BA41">
        <f t="shared" si="107"/>
        <v>3</v>
      </c>
      <c r="BB41">
        <f t="shared" si="107"/>
        <v>0</v>
      </c>
      <c r="BC41">
        <f t="shared" si="107"/>
        <v>0</v>
      </c>
      <c r="BD41">
        <f t="shared" si="107"/>
        <v>0</v>
      </c>
      <c r="BE41">
        <f t="shared" si="107"/>
        <v>0</v>
      </c>
      <c r="BF41">
        <f t="shared" si="107"/>
        <v>10</v>
      </c>
      <c r="BG41">
        <f t="shared" si="107"/>
        <v>0</v>
      </c>
      <c r="BH41">
        <f t="shared" si="107"/>
        <v>0</v>
      </c>
      <c r="BI41">
        <f t="shared" si="107"/>
        <v>0</v>
      </c>
      <c r="BJ41">
        <f t="shared" si="107"/>
        <v>2.6</v>
      </c>
      <c r="BK41">
        <f t="shared" si="107"/>
        <v>0</v>
      </c>
      <c r="BL41">
        <f t="shared" si="107"/>
        <v>0</v>
      </c>
      <c r="BM41">
        <f t="shared" si="107"/>
        <v>0</v>
      </c>
      <c r="BN41">
        <f t="shared" si="107"/>
        <v>0</v>
      </c>
      <c r="BO41">
        <f t="shared" si="107"/>
        <v>0</v>
      </c>
      <c r="BP41">
        <f t="shared" si="107"/>
        <v>0</v>
      </c>
      <c r="BQ41">
        <f t="shared" si="107"/>
        <v>0</v>
      </c>
      <c r="BR41">
        <f t="shared" si="107"/>
        <v>0</v>
      </c>
      <c r="BS41">
        <f t="shared" si="107"/>
        <v>0</v>
      </c>
      <c r="BT41">
        <f t="shared" si="107"/>
        <v>0</v>
      </c>
      <c r="BU41">
        <f t="shared" si="107"/>
        <v>14.2</v>
      </c>
      <c r="BV41">
        <f t="shared" si="107"/>
        <v>0</v>
      </c>
      <c r="BW41">
        <f t="shared" si="107"/>
        <v>0</v>
      </c>
      <c r="BX41" s="1"/>
      <c r="BY41" s="9">
        <v>42936</v>
      </c>
      <c r="BZ41">
        <v>12</v>
      </c>
      <c r="CA41">
        <f t="shared" ref="CA41:DI41" si="108">AO79+AO80</f>
        <v>0</v>
      </c>
      <c r="CB41">
        <f t="shared" si="108"/>
        <v>0</v>
      </c>
      <c r="CC41">
        <f t="shared" si="108"/>
        <v>0</v>
      </c>
      <c r="CD41">
        <f t="shared" si="108"/>
        <v>0</v>
      </c>
      <c r="CE41">
        <f t="shared" si="108"/>
        <v>0</v>
      </c>
      <c r="CF41">
        <f t="shared" si="108"/>
        <v>0</v>
      </c>
      <c r="CG41">
        <f t="shared" si="108"/>
        <v>0</v>
      </c>
      <c r="CH41">
        <f t="shared" si="108"/>
        <v>0</v>
      </c>
      <c r="CI41">
        <f t="shared" si="108"/>
        <v>0</v>
      </c>
      <c r="CJ41">
        <f t="shared" si="108"/>
        <v>0</v>
      </c>
      <c r="CK41">
        <f t="shared" si="108"/>
        <v>0</v>
      </c>
      <c r="CL41">
        <f t="shared" si="108"/>
        <v>0</v>
      </c>
      <c r="CM41">
        <f t="shared" si="108"/>
        <v>0</v>
      </c>
      <c r="CN41">
        <f t="shared" si="108"/>
        <v>0</v>
      </c>
      <c r="CO41">
        <f t="shared" si="108"/>
        <v>0</v>
      </c>
      <c r="CP41">
        <f t="shared" si="108"/>
        <v>0</v>
      </c>
      <c r="CQ41">
        <f t="shared" si="108"/>
        <v>0</v>
      </c>
      <c r="CR41">
        <f t="shared" si="108"/>
        <v>0</v>
      </c>
      <c r="CS41">
        <f t="shared" si="108"/>
        <v>0</v>
      </c>
      <c r="CT41">
        <f t="shared" si="108"/>
        <v>0</v>
      </c>
      <c r="CU41">
        <f t="shared" si="108"/>
        <v>0</v>
      </c>
      <c r="CV41">
        <f t="shared" si="108"/>
        <v>0</v>
      </c>
      <c r="CW41">
        <f t="shared" si="108"/>
        <v>0</v>
      </c>
      <c r="CX41">
        <f t="shared" si="108"/>
        <v>0</v>
      </c>
      <c r="CY41">
        <f t="shared" si="108"/>
        <v>0</v>
      </c>
      <c r="CZ41">
        <f t="shared" si="108"/>
        <v>0</v>
      </c>
      <c r="DA41">
        <f t="shared" si="108"/>
        <v>0</v>
      </c>
      <c r="DB41">
        <f t="shared" si="108"/>
        <v>0</v>
      </c>
      <c r="DC41">
        <f t="shared" si="108"/>
        <v>0</v>
      </c>
      <c r="DD41">
        <f t="shared" si="108"/>
        <v>0</v>
      </c>
      <c r="DE41">
        <f t="shared" si="108"/>
        <v>0</v>
      </c>
      <c r="DF41">
        <f t="shared" si="108"/>
        <v>0</v>
      </c>
      <c r="DG41">
        <f t="shared" si="108"/>
        <v>0</v>
      </c>
      <c r="DH41">
        <f t="shared" si="108"/>
        <v>0</v>
      </c>
      <c r="DI41">
        <f t="shared" si="108"/>
        <v>0</v>
      </c>
      <c r="DJ41" s="1"/>
      <c r="DK41" s="1"/>
    </row>
    <row r="42" spans="1:151" x14ac:dyDescent="0.25">
      <c r="A42" s="8"/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 s="10"/>
      <c r="AN42">
        <v>24</v>
      </c>
      <c r="AO42">
        <f t="shared" ref="AO42:BW42" si="109">C81+C82</f>
        <v>0</v>
      </c>
      <c r="AP42">
        <f t="shared" si="109"/>
        <v>0</v>
      </c>
      <c r="AQ42">
        <f t="shared" si="109"/>
        <v>0</v>
      </c>
      <c r="AR42">
        <f t="shared" si="109"/>
        <v>0</v>
      </c>
      <c r="AS42">
        <f t="shared" si="109"/>
        <v>0</v>
      </c>
      <c r="AT42">
        <f t="shared" si="109"/>
        <v>0</v>
      </c>
      <c r="AU42">
        <f t="shared" si="109"/>
        <v>37</v>
      </c>
      <c r="AV42">
        <f t="shared" si="109"/>
        <v>0</v>
      </c>
      <c r="AW42">
        <f t="shared" si="109"/>
        <v>0</v>
      </c>
      <c r="AX42">
        <f t="shared" si="109"/>
        <v>0.30000000000000004</v>
      </c>
      <c r="AY42">
        <f t="shared" si="109"/>
        <v>0</v>
      </c>
      <c r="AZ42">
        <f t="shared" si="109"/>
        <v>0</v>
      </c>
      <c r="BA42">
        <f t="shared" si="109"/>
        <v>9</v>
      </c>
      <c r="BB42">
        <f t="shared" si="109"/>
        <v>0</v>
      </c>
      <c r="BC42">
        <f t="shared" si="109"/>
        <v>0</v>
      </c>
      <c r="BD42">
        <f t="shared" si="109"/>
        <v>0</v>
      </c>
      <c r="BE42">
        <f t="shared" si="109"/>
        <v>0</v>
      </c>
      <c r="BF42">
        <f t="shared" si="109"/>
        <v>1</v>
      </c>
      <c r="BG42">
        <f t="shared" si="109"/>
        <v>0</v>
      </c>
      <c r="BH42">
        <f t="shared" si="109"/>
        <v>0</v>
      </c>
      <c r="BI42">
        <f t="shared" si="109"/>
        <v>0</v>
      </c>
      <c r="BJ42">
        <f t="shared" si="109"/>
        <v>0.6</v>
      </c>
      <c r="BK42">
        <f t="shared" si="109"/>
        <v>0</v>
      </c>
      <c r="BL42">
        <f t="shared" si="109"/>
        <v>0</v>
      </c>
      <c r="BM42">
        <f t="shared" si="109"/>
        <v>0</v>
      </c>
      <c r="BN42">
        <f t="shared" si="109"/>
        <v>0</v>
      </c>
      <c r="BO42">
        <f t="shared" si="109"/>
        <v>0</v>
      </c>
      <c r="BP42">
        <f t="shared" si="109"/>
        <v>0</v>
      </c>
      <c r="BQ42">
        <f t="shared" si="109"/>
        <v>0</v>
      </c>
      <c r="BR42">
        <f t="shared" si="109"/>
        <v>0</v>
      </c>
      <c r="BS42">
        <f t="shared" si="109"/>
        <v>3.4</v>
      </c>
      <c r="BT42">
        <f t="shared" si="109"/>
        <v>0</v>
      </c>
      <c r="BU42">
        <f t="shared" si="109"/>
        <v>6.6</v>
      </c>
      <c r="BV42">
        <f t="shared" si="109"/>
        <v>0</v>
      </c>
      <c r="BW42">
        <f t="shared" si="109"/>
        <v>0</v>
      </c>
      <c r="BX42" s="1"/>
      <c r="BY42" s="10"/>
      <c r="BZ42">
        <v>24</v>
      </c>
      <c r="CA42">
        <f t="shared" ref="CA42:DI42" si="110">AO81+AO82</f>
        <v>0</v>
      </c>
      <c r="CB42">
        <f t="shared" si="110"/>
        <v>0</v>
      </c>
      <c r="CC42">
        <f t="shared" si="110"/>
        <v>0</v>
      </c>
      <c r="CD42">
        <f t="shared" si="110"/>
        <v>0</v>
      </c>
      <c r="CE42">
        <f t="shared" si="110"/>
        <v>0</v>
      </c>
      <c r="CF42">
        <f t="shared" si="110"/>
        <v>0</v>
      </c>
      <c r="CG42">
        <f t="shared" si="110"/>
        <v>0</v>
      </c>
      <c r="CH42">
        <f t="shared" si="110"/>
        <v>0</v>
      </c>
      <c r="CI42">
        <f t="shared" si="110"/>
        <v>0</v>
      </c>
      <c r="CJ42">
        <f t="shared" si="110"/>
        <v>0</v>
      </c>
      <c r="CK42">
        <f t="shared" si="110"/>
        <v>0</v>
      </c>
      <c r="CL42">
        <f t="shared" si="110"/>
        <v>0</v>
      </c>
      <c r="CM42">
        <f t="shared" si="110"/>
        <v>0</v>
      </c>
      <c r="CN42">
        <f t="shared" si="110"/>
        <v>0</v>
      </c>
      <c r="CO42">
        <f t="shared" si="110"/>
        <v>0</v>
      </c>
      <c r="CP42">
        <f t="shared" si="110"/>
        <v>0</v>
      </c>
      <c r="CQ42">
        <f t="shared" si="110"/>
        <v>0</v>
      </c>
      <c r="CR42">
        <f t="shared" si="110"/>
        <v>0</v>
      </c>
      <c r="CS42">
        <f t="shared" si="110"/>
        <v>0</v>
      </c>
      <c r="CT42">
        <f t="shared" si="110"/>
        <v>0</v>
      </c>
      <c r="CU42">
        <f t="shared" si="110"/>
        <v>0</v>
      </c>
      <c r="CV42">
        <f t="shared" si="110"/>
        <v>0</v>
      </c>
      <c r="CW42">
        <f t="shared" si="110"/>
        <v>0</v>
      </c>
      <c r="CX42">
        <f t="shared" si="110"/>
        <v>0</v>
      </c>
      <c r="CY42">
        <f t="shared" si="110"/>
        <v>0</v>
      </c>
      <c r="CZ42">
        <f t="shared" si="110"/>
        <v>0</v>
      </c>
      <c r="DA42">
        <f t="shared" si="110"/>
        <v>0</v>
      </c>
      <c r="DB42">
        <f t="shared" si="110"/>
        <v>0</v>
      </c>
      <c r="DC42">
        <f t="shared" si="110"/>
        <v>0</v>
      </c>
      <c r="DD42">
        <f t="shared" si="110"/>
        <v>0</v>
      </c>
      <c r="DE42">
        <f t="shared" si="110"/>
        <v>0</v>
      </c>
      <c r="DF42">
        <f t="shared" si="110"/>
        <v>0</v>
      </c>
      <c r="DG42">
        <f t="shared" si="110"/>
        <v>0</v>
      </c>
      <c r="DH42">
        <f t="shared" si="110"/>
        <v>0</v>
      </c>
      <c r="DI42">
        <f t="shared" si="110"/>
        <v>0</v>
      </c>
      <c r="DJ42" s="1"/>
      <c r="DK42" s="1"/>
    </row>
    <row r="43" spans="1:151" x14ac:dyDescent="0.25">
      <c r="A43" s="8">
        <v>43652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 s="9">
        <v>42927</v>
      </c>
      <c r="AN43">
        <v>6</v>
      </c>
      <c r="AO43">
        <f t="shared" ref="AO43:BW43" si="111">C83+C84</f>
        <v>0</v>
      </c>
      <c r="AP43">
        <f t="shared" si="111"/>
        <v>0</v>
      </c>
      <c r="AQ43">
        <f t="shared" si="111"/>
        <v>0</v>
      </c>
      <c r="AR43">
        <f t="shared" si="111"/>
        <v>0</v>
      </c>
      <c r="AS43">
        <f t="shared" si="111"/>
        <v>2</v>
      </c>
      <c r="AT43">
        <f t="shared" si="111"/>
        <v>5.6</v>
      </c>
      <c r="AU43">
        <f t="shared" si="111"/>
        <v>34.5</v>
      </c>
      <c r="AV43">
        <f t="shared" si="111"/>
        <v>7</v>
      </c>
      <c r="AW43">
        <f t="shared" si="111"/>
        <v>0</v>
      </c>
      <c r="AX43">
        <f t="shared" si="111"/>
        <v>0.2</v>
      </c>
      <c r="AY43">
        <f t="shared" si="111"/>
        <v>0</v>
      </c>
      <c r="AZ43">
        <f t="shared" si="111"/>
        <v>0</v>
      </c>
      <c r="BA43">
        <f t="shared" si="111"/>
        <v>4</v>
      </c>
      <c r="BB43">
        <f t="shared" si="111"/>
        <v>0</v>
      </c>
      <c r="BC43">
        <f t="shared" si="111"/>
        <v>0</v>
      </c>
      <c r="BD43">
        <f t="shared" si="111"/>
        <v>0</v>
      </c>
      <c r="BE43">
        <f t="shared" si="111"/>
        <v>0</v>
      </c>
      <c r="BF43">
        <f t="shared" si="111"/>
        <v>0</v>
      </c>
      <c r="BG43">
        <f t="shared" si="111"/>
        <v>0</v>
      </c>
      <c r="BH43">
        <f t="shared" si="111"/>
        <v>0</v>
      </c>
      <c r="BI43">
        <f t="shared" si="111"/>
        <v>0</v>
      </c>
      <c r="BJ43">
        <f t="shared" si="111"/>
        <v>0</v>
      </c>
      <c r="BK43">
        <f t="shared" si="111"/>
        <v>0</v>
      </c>
      <c r="BL43">
        <f t="shared" si="111"/>
        <v>0</v>
      </c>
      <c r="BM43">
        <f t="shared" si="111"/>
        <v>0</v>
      </c>
      <c r="BN43">
        <f t="shared" si="111"/>
        <v>0</v>
      </c>
      <c r="BO43">
        <f t="shared" si="111"/>
        <v>0</v>
      </c>
      <c r="BP43">
        <f t="shared" si="111"/>
        <v>4.4000000000000004</v>
      </c>
      <c r="BQ43">
        <f t="shared" si="111"/>
        <v>0</v>
      </c>
      <c r="BR43">
        <f t="shared" si="111"/>
        <v>0</v>
      </c>
      <c r="BS43">
        <f t="shared" si="111"/>
        <v>6.3</v>
      </c>
      <c r="BT43">
        <f t="shared" si="111"/>
        <v>0</v>
      </c>
      <c r="BU43">
        <f t="shared" si="111"/>
        <v>15</v>
      </c>
      <c r="BV43">
        <f t="shared" si="111"/>
        <v>0</v>
      </c>
      <c r="BW43">
        <f t="shared" si="111"/>
        <v>0</v>
      </c>
      <c r="BX43" s="1"/>
      <c r="BY43" s="9">
        <v>42937</v>
      </c>
      <c r="BZ43">
        <v>12</v>
      </c>
      <c r="CA43">
        <f t="shared" ref="CA43:DI43" si="112">AO83+AO84</f>
        <v>0</v>
      </c>
      <c r="CB43">
        <f t="shared" si="112"/>
        <v>0</v>
      </c>
      <c r="CC43">
        <f t="shared" si="112"/>
        <v>0</v>
      </c>
      <c r="CD43">
        <f t="shared" si="112"/>
        <v>0</v>
      </c>
      <c r="CE43">
        <f t="shared" si="112"/>
        <v>0</v>
      </c>
      <c r="CF43">
        <f t="shared" si="112"/>
        <v>0</v>
      </c>
      <c r="CG43">
        <f t="shared" si="112"/>
        <v>0</v>
      </c>
      <c r="CH43">
        <f t="shared" si="112"/>
        <v>0</v>
      </c>
      <c r="CI43">
        <f t="shared" si="112"/>
        <v>0</v>
      </c>
      <c r="CJ43">
        <f t="shared" si="112"/>
        <v>0</v>
      </c>
      <c r="CK43">
        <f t="shared" si="112"/>
        <v>0</v>
      </c>
      <c r="CL43">
        <f t="shared" si="112"/>
        <v>0</v>
      </c>
      <c r="CM43">
        <f t="shared" si="112"/>
        <v>0</v>
      </c>
      <c r="CN43">
        <f t="shared" si="112"/>
        <v>0</v>
      </c>
      <c r="CO43">
        <f t="shared" si="112"/>
        <v>0</v>
      </c>
      <c r="CP43">
        <f t="shared" si="112"/>
        <v>0</v>
      </c>
      <c r="CQ43">
        <f t="shared" si="112"/>
        <v>0</v>
      </c>
      <c r="CR43">
        <f t="shared" si="112"/>
        <v>0</v>
      </c>
      <c r="CS43">
        <f t="shared" si="112"/>
        <v>0</v>
      </c>
      <c r="CT43">
        <f t="shared" si="112"/>
        <v>0</v>
      </c>
      <c r="CU43">
        <f t="shared" si="112"/>
        <v>0</v>
      </c>
      <c r="CV43">
        <f t="shared" si="112"/>
        <v>0</v>
      </c>
      <c r="CW43">
        <f t="shared" si="112"/>
        <v>0</v>
      </c>
      <c r="CX43">
        <f t="shared" si="112"/>
        <v>0</v>
      </c>
      <c r="CY43">
        <f t="shared" si="112"/>
        <v>0</v>
      </c>
      <c r="CZ43">
        <f t="shared" si="112"/>
        <v>0</v>
      </c>
      <c r="DA43">
        <f t="shared" si="112"/>
        <v>0</v>
      </c>
      <c r="DB43">
        <f t="shared" si="112"/>
        <v>0</v>
      </c>
      <c r="DC43">
        <f t="shared" si="112"/>
        <v>0</v>
      </c>
      <c r="DD43">
        <f t="shared" si="112"/>
        <v>0</v>
      </c>
      <c r="DE43">
        <f t="shared" si="112"/>
        <v>0</v>
      </c>
      <c r="DF43">
        <f t="shared" si="112"/>
        <v>0</v>
      </c>
      <c r="DG43">
        <f t="shared" si="112"/>
        <v>0</v>
      </c>
      <c r="DH43">
        <f t="shared" si="112"/>
        <v>0</v>
      </c>
      <c r="DI43">
        <f t="shared" si="112"/>
        <v>0</v>
      </c>
      <c r="DJ43" s="1"/>
      <c r="DK43" s="1"/>
    </row>
    <row r="44" spans="1:151" x14ac:dyDescent="0.25">
      <c r="A44" s="8"/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 s="10"/>
      <c r="AN44">
        <v>12</v>
      </c>
      <c r="AO44">
        <f t="shared" ref="AO44:BW44" si="113">C85+C86</f>
        <v>0</v>
      </c>
      <c r="AP44">
        <f t="shared" si="113"/>
        <v>0</v>
      </c>
      <c r="AQ44">
        <f t="shared" si="113"/>
        <v>0</v>
      </c>
      <c r="AR44">
        <f t="shared" si="113"/>
        <v>0</v>
      </c>
      <c r="AS44">
        <f t="shared" si="113"/>
        <v>2.6</v>
      </c>
      <c r="AT44">
        <f t="shared" si="113"/>
        <v>2.4</v>
      </c>
      <c r="AU44">
        <f t="shared" si="113"/>
        <v>0</v>
      </c>
      <c r="AV44">
        <f t="shared" si="113"/>
        <v>12</v>
      </c>
      <c r="AW44">
        <f t="shared" si="113"/>
        <v>0</v>
      </c>
      <c r="AX44">
        <f t="shared" si="113"/>
        <v>0</v>
      </c>
      <c r="AY44">
        <f t="shared" si="113"/>
        <v>0</v>
      </c>
      <c r="AZ44">
        <f t="shared" si="113"/>
        <v>0</v>
      </c>
      <c r="BA44">
        <f t="shared" si="113"/>
        <v>0</v>
      </c>
      <c r="BB44">
        <f t="shared" si="113"/>
        <v>0</v>
      </c>
      <c r="BC44">
        <f t="shared" si="113"/>
        <v>0</v>
      </c>
      <c r="BD44">
        <f t="shared" si="113"/>
        <v>0</v>
      </c>
      <c r="BE44">
        <f t="shared" si="113"/>
        <v>0</v>
      </c>
      <c r="BF44">
        <f t="shared" si="113"/>
        <v>0</v>
      </c>
      <c r="BG44">
        <f t="shared" si="113"/>
        <v>0</v>
      </c>
      <c r="BH44">
        <f t="shared" si="113"/>
        <v>0</v>
      </c>
      <c r="BI44">
        <f t="shared" si="113"/>
        <v>0</v>
      </c>
      <c r="BJ44">
        <f t="shared" si="113"/>
        <v>0.2</v>
      </c>
      <c r="BK44">
        <f t="shared" si="113"/>
        <v>0</v>
      </c>
      <c r="BL44">
        <f t="shared" si="113"/>
        <v>0</v>
      </c>
      <c r="BM44">
        <f t="shared" si="113"/>
        <v>0</v>
      </c>
      <c r="BN44">
        <f t="shared" si="113"/>
        <v>0</v>
      </c>
      <c r="BO44">
        <f t="shared" si="113"/>
        <v>0</v>
      </c>
      <c r="BP44">
        <f t="shared" si="113"/>
        <v>0</v>
      </c>
      <c r="BQ44">
        <f t="shared" si="113"/>
        <v>0</v>
      </c>
      <c r="BR44">
        <f t="shared" si="113"/>
        <v>0</v>
      </c>
      <c r="BS44">
        <f t="shared" si="113"/>
        <v>0.4</v>
      </c>
      <c r="BT44">
        <f t="shared" si="113"/>
        <v>0</v>
      </c>
      <c r="BU44">
        <f t="shared" si="113"/>
        <v>0.5</v>
      </c>
      <c r="BV44">
        <f t="shared" si="113"/>
        <v>0</v>
      </c>
      <c r="BW44">
        <f t="shared" si="113"/>
        <v>0</v>
      </c>
      <c r="BX44" s="1"/>
      <c r="BY44" s="10"/>
      <c r="BZ44">
        <v>24</v>
      </c>
      <c r="CA44">
        <f t="shared" ref="CA44:DI44" si="114">AO85+AO86</f>
        <v>0</v>
      </c>
      <c r="CB44">
        <f t="shared" si="114"/>
        <v>0</v>
      </c>
      <c r="CC44">
        <f t="shared" si="114"/>
        <v>0</v>
      </c>
      <c r="CD44">
        <f t="shared" si="114"/>
        <v>0</v>
      </c>
      <c r="CE44">
        <f t="shared" si="114"/>
        <v>0</v>
      </c>
      <c r="CF44">
        <f t="shared" si="114"/>
        <v>0</v>
      </c>
      <c r="CG44">
        <f t="shared" si="114"/>
        <v>0</v>
      </c>
      <c r="CH44">
        <f t="shared" si="114"/>
        <v>0</v>
      </c>
      <c r="CI44">
        <f t="shared" si="114"/>
        <v>0</v>
      </c>
      <c r="CJ44">
        <f t="shared" si="114"/>
        <v>0</v>
      </c>
      <c r="CK44">
        <f t="shared" si="114"/>
        <v>0</v>
      </c>
      <c r="CL44">
        <f t="shared" si="114"/>
        <v>0</v>
      </c>
      <c r="CM44">
        <f t="shared" si="114"/>
        <v>0</v>
      </c>
      <c r="CN44">
        <f t="shared" si="114"/>
        <v>0</v>
      </c>
      <c r="CO44">
        <f t="shared" si="114"/>
        <v>0</v>
      </c>
      <c r="CP44">
        <f t="shared" si="114"/>
        <v>0</v>
      </c>
      <c r="CQ44">
        <f t="shared" si="114"/>
        <v>0</v>
      </c>
      <c r="CR44">
        <f t="shared" si="114"/>
        <v>0</v>
      </c>
      <c r="CS44">
        <f t="shared" si="114"/>
        <v>0</v>
      </c>
      <c r="CT44">
        <f t="shared" si="114"/>
        <v>0</v>
      </c>
      <c r="CU44">
        <f t="shared" si="114"/>
        <v>0</v>
      </c>
      <c r="CV44">
        <f t="shared" si="114"/>
        <v>0</v>
      </c>
      <c r="CW44">
        <f t="shared" si="114"/>
        <v>0</v>
      </c>
      <c r="CX44">
        <f t="shared" si="114"/>
        <v>0</v>
      </c>
      <c r="CY44">
        <f t="shared" si="114"/>
        <v>0</v>
      </c>
      <c r="CZ44">
        <f t="shared" si="114"/>
        <v>0</v>
      </c>
      <c r="DA44">
        <f t="shared" si="114"/>
        <v>0</v>
      </c>
      <c r="DB44">
        <f t="shared" si="114"/>
        <v>0</v>
      </c>
      <c r="DC44">
        <f t="shared" si="114"/>
        <v>0</v>
      </c>
      <c r="DD44">
        <f t="shared" si="114"/>
        <v>0</v>
      </c>
      <c r="DE44">
        <f t="shared" si="114"/>
        <v>0</v>
      </c>
      <c r="DF44">
        <f t="shared" si="114"/>
        <v>0</v>
      </c>
      <c r="DG44">
        <f t="shared" si="114"/>
        <v>0</v>
      </c>
      <c r="DH44">
        <f t="shared" si="114"/>
        <v>0</v>
      </c>
      <c r="DI44">
        <f t="shared" si="114"/>
        <v>0</v>
      </c>
      <c r="DJ44" s="1"/>
      <c r="DK44" s="1"/>
    </row>
    <row r="45" spans="1:151" x14ac:dyDescent="0.25">
      <c r="A45" s="8"/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 s="10"/>
      <c r="AN45">
        <v>18</v>
      </c>
      <c r="AO45">
        <f t="shared" ref="AO45:BW45" si="115">C87+C88</f>
        <v>0</v>
      </c>
      <c r="AP45">
        <f t="shared" si="115"/>
        <v>0</v>
      </c>
      <c r="AQ45">
        <f t="shared" si="115"/>
        <v>0</v>
      </c>
      <c r="AR45">
        <f t="shared" si="115"/>
        <v>0</v>
      </c>
      <c r="AS45">
        <f t="shared" si="115"/>
        <v>0</v>
      </c>
      <c r="AT45">
        <f t="shared" si="115"/>
        <v>0</v>
      </c>
      <c r="AU45">
        <f t="shared" si="115"/>
        <v>0</v>
      </c>
      <c r="AV45">
        <f t="shared" si="115"/>
        <v>0</v>
      </c>
      <c r="AW45">
        <f t="shared" si="115"/>
        <v>0</v>
      </c>
      <c r="AX45">
        <f t="shared" si="115"/>
        <v>0</v>
      </c>
      <c r="AY45">
        <f t="shared" si="115"/>
        <v>0</v>
      </c>
      <c r="AZ45">
        <f t="shared" si="115"/>
        <v>0</v>
      </c>
      <c r="BA45">
        <f t="shared" si="115"/>
        <v>0</v>
      </c>
      <c r="BB45">
        <f t="shared" si="115"/>
        <v>0</v>
      </c>
      <c r="BC45">
        <f t="shared" si="115"/>
        <v>0</v>
      </c>
      <c r="BD45">
        <f t="shared" si="115"/>
        <v>0</v>
      </c>
      <c r="BE45">
        <f t="shared" si="115"/>
        <v>0</v>
      </c>
      <c r="BF45">
        <f t="shared" si="115"/>
        <v>0</v>
      </c>
      <c r="BG45">
        <f t="shared" si="115"/>
        <v>0</v>
      </c>
      <c r="BH45">
        <f t="shared" si="115"/>
        <v>0</v>
      </c>
      <c r="BI45">
        <f t="shared" si="115"/>
        <v>0</v>
      </c>
      <c r="BJ45">
        <f t="shared" si="115"/>
        <v>0</v>
      </c>
      <c r="BK45">
        <f t="shared" si="115"/>
        <v>0</v>
      </c>
      <c r="BL45">
        <f t="shared" si="115"/>
        <v>0</v>
      </c>
      <c r="BM45">
        <f t="shared" si="115"/>
        <v>0</v>
      </c>
      <c r="BN45">
        <f t="shared" si="115"/>
        <v>0</v>
      </c>
      <c r="BO45">
        <f t="shared" si="115"/>
        <v>0</v>
      </c>
      <c r="BP45">
        <f t="shared" si="115"/>
        <v>0</v>
      </c>
      <c r="BQ45">
        <f t="shared" si="115"/>
        <v>0</v>
      </c>
      <c r="BR45">
        <f t="shared" si="115"/>
        <v>0</v>
      </c>
      <c r="BS45">
        <f t="shared" si="115"/>
        <v>0</v>
      </c>
      <c r="BT45">
        <f t="shared" si="115"/>
        <v>0</v>
      </c>
      <c r="BU45">
        <f t="shared" si="115"/>
        <v>0</v>
      </c>
      <c r="BV45">
        <f t="shared" si="115"/>
        <v>0</v>
      </c>
      <c r="BW45">
        <f t="shared" si="115"/>
        <v>0</v>
      </c>
      <c r="BX45" s="1"/>
      <c r="BY45" s="9">
        <v>42938</v>
      </c>
      <c r="BZ45">
        <v>12</v>
      </c>
      <c r="CA45">
        <f t="shared" ref="CA45:DI45" si="116">AO87+AO88</f>
        <v>0</v>
      </c>
      <c r="CB45">
        <f t="shared" si="116"/>
        <v>0</v>
      </c>
      <c r="CC45">
        <f t="shared" si="116"/>
        <v>0</v>
      </c>
      <c r="CD45">
        <f t="shared" si="116"/>
        <v>0</v>
      </c>
      <c r="CE45">
        <f t="shared" si="116"/>
        <v>0</v>
      </c>
      <c r="CF45">
        <f t="shared" si="116"/>
        <v>0</v>
      </c>
      <c r="CG45">
        <f t="shared" si="116"/>
        <v>0</v>
      </c>
      <c r="CH45">
        <f t="shared" si="116"/>
        <v>0</v>
      </c>
      <c r="CI45">
        <f t="shared" si="116"/>
        <v>0</v>
      </c>
      <c r="CJ45">
        <f t="shared" si="116"/>
        <v>0</v>
      </c>
      <c r="CK45">
        <f t="shared" si="116"/>
        <v>0</v>
      </c>
      <c r="CL45">
        <f t="shared" si="116"/>
        <v>0</v>
      </c>
      <c r="CM45">
        <f t="shared" si="116"/>
        <v>0</v>
      </c>
      <c r="CN45">
        <f t="shared" si="116"/>
        <v>0</v>
      </c>
      <c r="CO45">
        <f t="shared" si="116"/>
        <v>0</v>
      </c>
      <c r="CP45">
        <f t="shared" si="116"/>
        <v>0</v>
      </c>
      <c r="CQ45">
        <f t="shared" si="116"/>
        <v>0</v>
      </c>
      <c r="CR45">
        <f t="shared" si="116"/>
        <v>0</v>
      </c>
      <c r="CS45">
        <f t="shared" si="116"/>
        <v>0</v>
      </c>
      <c r="CT45">
        <f t="shared" si="116"/>
        <v>0</v>
      </c>
      <c r="CU45">
        <f t="shared" si="116"/>
        <v>0</v>
      </c>
      <c r="CV45">
        <f t="shared" si="116"/>
        <v>0</v>
      </c>
      <c r="CW45">
        <f t="shared" si="116"/>
        <v>0</v>
      </c>
      <c r="CX45">
        <f t="shared" si="116"/>
        <v>0</v>
      </c>
      <c r="CY45">
        <f t="shared" si="116"/>
        <v>0</v>
      </c>
      <c r="CZ45">
        <f t="shared" si="116"/>
        <v>0</v>
      </c>
      <c r="DA45">
        <f t="shared" si="116"/>
        <v>0</v>
      </c>
      <c r="DB45">
        <f t="shared" si="116"/>
        <v>0</v>
      </c>
      <c r="DC45">
        <f t="shared" si="116"/>
        <v>0</v>
      </c>
      <c r="DD45">
        <f t="shared" si="116"/>
        <v>0</v>
      </c>
      <c r="DE45">
        <f t="shared" si="116"/>
        <v>0</v>
      </c>
      <c r="DF45">
        <f t="shared" si="116"/>
        <v>0</v>
      </c>
      <c r="DG45">
        <f t="shared" si="116"/>
        <v>0</v>
      </c>
      <c r="DH45">
        <f t="shared" si="116"/>
        <v>0</v>
      </c>
      <c r="DI45">
        <f t="shared" si="116"/>
        <v>0</v>
      </c>
      <c r="DJ45" s="1"/>
      <c r="DK45" s="1"/>
    </row>
    <row r="46" spans="1:151" x14ac:dyDescent="0.25">
      <c r="A46" s="8"/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 s="10"/>
      <c r="AN46">
        <v>24</v>
      </c>
      <c r="AO46">
        <f t="shared" ref="AO46:BW46" si="117">C89+C90</f>
        <v>0</v>
      </c>
      <c r="AP46">
        <f t="shared" si="117"/>
        <v>0</v>
      </c>
      <c r="AQ46">
        <f t="shared" si="117"/>
        <v>0</v>
      </c>
      <c r="AR46">
        <f t="shared" si="117"/>
        <v>0</v>
      </c>
      <c r="AS46">
        <f t="shared" si="117"/>
        <v>0</v>
      </c>
      <c r="AT46">
        <f t="shared" si="117"/>
        <v>0</v>
      </c>
      <c r="AU46">
        <f t="shared" si="117"/>
        <v>0</v>
      </c>
      <c r="AV46">
        <f t="shared" si="117"/>
        <v>0</v>
      </c>
      <c r="AW46">
        <f t="shared" si="117"/>
        <v>0</v>
      </c>
      <c r="AX46">
        <f t="shared" si="117"/>
        <v>0</v>
      </c>
      <c r="AY46">
        <f t="shared" si="117"/>
        <v>0</v>
      </c>
      <c r="AZ46">
        <f t="shared" si="117"/>
        <v>0</v>
      </c>
      <c r="BA46">
        <f t="shared" si="117"/>
        <v>0</v>
      </c>
      <c r="BB46">
        <f t="shared" si="117"/>
        <v>0</v>
      </c>
      <c r="BC46">
        <f t="shared" si="117"/>
        <v>0</v>
      </c>
      <c r="BD46">
        <f t="shared" si="117"/>
        <v>0</v>
      </c>
      <c r="BE46">
        <f t="shared" si="117"/>
        <v>0</v>
      </c>
      <c r="BF46">
        <f t="shared" si="117"/>
        <v>0</v>
      </c>
      <c r="BG46">
        <f t="shared" si="117"/>
        <v>0</v>
      </c>
      <c r="BH46">
        <f t="shared" si="117"/>
        <v>0</v>
      </c>
      <c r="BI46">
        <f t="shared" si="117"/>
        <v>0</v>
      </c>
      <c r="BJ46">
        <f t="shared" si="117"/>
        <v>0</v>
      </c>
      <c r="BK46">
        <f t="shared" si="117"/>
        <v>0</v>
      </c>
      <c r="BL46">
        <f t="shared" si="117"/>
        <v>0</v>
      </c>
      <c r="BM46">
        <f t="shared" si="117"/>
        <v>0</v>
      </c>
      <c r="BN46">
        <f t="shared" si="117"/>
        <v>0</v>
      </c>
      <c r="BO46">
        <f t="shared" si="117"/>
        <v>0</v>
      </c>
      <c r="BP46">
        <f t="shared" si="117"/>
        <v>0</v>
      </c>
      <c r="BQ46">
        <f t="shared" si="117"/>
        <v>0</v>
      </c>
      <c r="BR46">
        <f t="shared" si="117"/>
        <v>0</v>
      </c>
      <c r="BS46">
        <f t="shared" si="117"/>
        <v>0</v>
      </c>
      <c r="BT46">
        <f t="shared" si="117"/>
        <v>0</v>
      </c>
      <c r="BU46">
        <f t="shared" si="117"/>
        <v>0</v>
      </c>
      <c r="BV46">
        <f t="shared" si="117"/>
        <v>0</v>
      </c>
      <c r="BW46">
        <f t="shared" si="117"/>
        <v>0</v>
      </c>
      <c r="BX46" s="1"/>
      <c r="BY46" s="10"/>
      <c r="BZ46">
        <v>24</v>
      </c>
      <c r="CA46">
        <f t="shared" ref="CA46:DI46" si="118">AO89+AO90</f>
        <v>0</v>
      </c>
      <c r="CB46">
        <f t="shared" si="118"/>
        <v>0</v>
      </c>
      <c r="CC46">
        <f t="shared" si="118"/>
        <v>0</v>
      </c>
      <c r="CD46">
        <f t="shared" si="118"/>
        <v>0</v>
      </c>
      <c r="CE46">
        <f t="shared" si="118"/>
        <v>0</v>
      </c>
      <c r="CF46">
        <f t="shared" si="118"/>
        <v>0</v>
      </c>
      <c r="CG46">
        <f t="shared" si="118"/>
        <v>0</v>
      </c>
      <c r="CH46">
        <f t="shared" si="118"/>
        <v>0</v>
      </c>
      <c r="CI46">
        <f t="shared" si="118"/>
        <v>0</v>
      </c>
      <c r="CJ46">
        <f t="shared" si="118"/>
        <v>0</v>
      </c>
      <c r="CK46">
        <f t="shared" si="118"/>
        <v>0</v>
      </c>
      <c r="CL46">
        <f t="shared" si="118"/>
        <v>0</v>
      </c>
      <c r="CM46">
        <f t="shared" si="118"/>
        <v>0</v>
      </c>
      <c r="CN46">
        <f t="shared" si="118"/>
        <v>0</v>
      </c>
      <c r="CO46">
        <f t="shared" si="118"/>
        <v>0</v>
      </c>
      <c r="CP46">
        <f t="shared" si="118"/>
        <v>0</v>
      </c>
      <c r="CQ46">
        <f t="shared" si="118"/>
        <v>0</v>
      </c>
      <c r="CR46">
        <f t="shared" si="118"/>
        <v>0</v>
      </c>
      <c r="CS46">
        <f t="shared" si="118"/>
        <v>0</v>
      </c>
      <c r="CT46">
        <f t="shared" si="118"/>
        <v>0</v>
      </c>
      <c r="CU46">
        <f t="shared" si="118"/>
        <v>0</v>
      </c>
      <c r="CV46">
        <f t="shared" si="118"/>
        <v>0</v>
      </c>
      <c r="CW46">
        <f t="shared" si="118"/>
        <v>0</v>
      </c>
      <c r="CX46">
        <f t="shared" si="118"/>
        <v>0</v>
      </c>
      <c r="CY46">
        <f t="shared" si="118"/>
        <v>0</v>
      </c>
      <c r="CZ46">
        <f t="shared" si="118"/>
        <v>0</v>
      </c>
      <c r="DA46">
        <f t="shared" si="118"/>
        <v>0</v>
      </c>
      <c r="DB46">
        <f t="shared" si="118"/>
        <v>0</v>
      </c>
      <c r="DC46">
        <f t="shared" si="118"/>
        <v>0</v>
      </c>
      <c r="DD46">
        <f t="shared" si="118"/>
        <v>0</v>
      </c>
      <c r="DE46">
        <f t="shared" si="118"/>
        <v>0</v>
      </c>
      <c r="DF46">
        <f t="shared" si="118"/>
        <v>0</v>
      </c>
      <c r="DG46">
        <f t="shared" si="118"/>
        <v>0</v>
      </c>
      <c r="DH46">
        <f t="shared" si="118"/>
        <v>0</v>
      </c>
      <c r="DI46">
        <f t="shared" si="118"/>
        <v>0</v>
      </c>
      <c r="DJ46" s="1"/>
      <c r="DK46" s="1"/>
    </row>
    <row r="47" spans="1:151" x14ac:dyDescent="0.25">
      <c r="A47" s="8"/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 s="9">
        <v>42928</v>
      </c>
      <c r="AN47">
        <v>6</v>
      </c>
      <c r="AO47">
        <f t="shared" ref="AO47:BW47" si="119">C91+C92</f>
        <v>0</v>
      </c>
      <c r="AP47">
        <f t="shared" si="119"/>
        <v>0</v>
      </c>
      <c r="AQ47">
        <f t="shared" si="119"/>
        <v>0</v>
      </c>
      <c r="AR47">
        <f t="shared" si="119"/>
        <v>0</v>
      </c>
      <c r="AS47">
        <f t="shared" si="119"/>
        <v>0</v>
      </c>
      <c r="AT47">
        <f t="shared" si="119"/>
        <v>2.5</v>
      </c>
      <c r="AU47">
        <f t="shared" si="119"/>
        <v>0</v>
      </c>
      <c r="AV47">
        <f t="shared" si="119"/>
        <v>0</v>
      </c>
      <c r="AW47">
        <f t="shared" si="119"/>
        <v>0</v>
      </c>
      <c r="AX47">
        <f t="shared" si="119"/>
        <v>0</v>
      </c>
      <c r="AY47">
        <f t="shared" si="119"/>
        <v>0</v>
      </c>
      <c r="AZ47">
        <f t="shared" si="119"/>
        <v>0</v>
      </c>
      <c r="BA47">
        <f t="shared" si="119"/>
        <v>0</v>
      </c>
      <c r="BB47">
        <f t="shared" si="119"/>
        <v>0</v>
      </c>
      <c r="BC47">
        <f t="shared" si="119"/>
        <v>0</v>
      </c>
      <c r="BD47">
        <f t="shared" si="119"/>
        <v>0</v>
      </c>
      <c r="BE47">
        <f t="shared" si="119"/>
        <v>0</v>
      </c>
      <c r="BF47">
        <f t="shared" si="119"/>
        <v>0</v>
      </c>
      <c r="BG47">
        <f t="shared" si="119"/>
        <v>0</v>
      </c>
      <c r="BH47">
        <f t="shared" si="119"/>
        <v>0</v>
      </c>
      <c r="BI47">
        <f t="shared" si="119"/>
        <v>0</v>
      </c>
      <c r="BJ47">
        <f t="shared" si="119"/>
        <v>0</v>
      </c>
      <c r="BK47">
        <f t="shared" si="119"/>
        <v>0</v>
      </c>
      <c r="BL47">
        <f t="shared" si="119"/>
        <v>0</v>
      </c>
      <c r="BM47">
        <f t="shared" si="119"/>
        <v>0</v>
      </c>
      <c r="BN47">
        <f t="shared" si="119"/>
        <v>0</v>
      </c>
      <c r="BO47">
        <f t="shared" si="119"/>
        <v>0</v>
      </c>
      <c r="BP47">
        <f t="shared" si="119"/>
        <v>0</v>
      </c>
      <c r="BQ47">
        <f t="shared" si="119"/>
        <v>0</v>
      </c>
      <c r="BR47">
        <f t="shared" si="119"/>
        <v>0</v>
      </c>
      <c r="BS47">
        <f t="shared" si="119"/>
        <v>0</v>
      </c>
      <c r="BT47">
        <f t="shared" si="119"/>
        <v>0</v>
      </c>
      <c r="BU47">
        <f t="shared" si="119"/>
        <v>0</v>
      </c>
      <c r="BV47">
        <f t="shared" si="119"/>
        <v>0</v>
      </c>
      <c r="BW47">
        <f t="shared" si="119"/>
        <v>0</v>
      </c>
      <c r="BX47" s="1"/>
      <c r="BY47" s="9">
        <v>42939</v>
      </c>
      <c r="BZ47">
        <v>12</v>
      </c>
      <c r="CA47">
        <f t="shared" ref="CA47:DI47" si="120">AO91+AO92</f>
        <v>0</v>
      </c>
      <c r="CB47">
        <f t="shared" si="120"/>
        <v>0</v>
      </c>
      <c r="CC47">
        <f t="shared" si="120"/>
        <v>0</v>
      </c>
      <c r="CD47">
        <f t="shared" si="120"/>
        <v>0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0</v>
      </c>
      <c r="CJ47">
        <f t="shared" si="120"/>
        <v>0</v>
      </c>
      <c r="CK47">
        <f t="shared" si="120"/>
        <v>0</v>
      </c>
      <c r="CL47">
        <f t="shared" si="120"/>
        <v>0</v>
      </c>
      <c r="CM47">
        <f t="shared" si="120"/>
        <v>0</v>
      </c>
      <c r="CN47">
        <f t="shared" si="120"/>
        <v>0</v>
      </c>
      <c r="CO47">
        <f t="shared" si="120"/>
        <v>0</v>
      </c>
      <c r="CP47">
        <f t="shared" si="120"/>
        <v>0</v>
      </c>
      <c r="CQ47">
        <f t="shared" si="120"/>
        <v>0</v>
      </c>
      <c r="CR47">
        <f t="shared" si="120"/>
        <v>0</v>
      </c>
      <c r="CS47">
        <f t="shared" si="120"/>
        <v>0</v>
      </c>
      <c r="CT47">
        <f t="shared" si="120"/>
        <v>0</v>
      </c>
      <c r="CU47">
        <f t="shared" si="120"/>
        <v>0</v>
      </c>
      <c r="CV47">
        <f t="shared" si="120"/>
        <v>0</v>
      </c>
      <c r="CW47">
        <f t="shared" si="120"/>
        <v>0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0</v>
      </c>
      <c r="DE47">
        <f t="shared" si="120"/>
        <v>0</v>
      </c>
      <c r="DF47">
        <f t="shared" si="120"/>
        <v>0</v>
      </c>
      <c r="DG47">
        <f t="shared" si="120"/>
        <v>0</v>
      </c>
      <c r="DH47">
        <f t="shared" si="120"/>
        <v>0</v>
      </c>
      <c r="DI47">
        <f t="shared" si="120"/>
        <v>0</v>
      </c>
      <c r="DJ47" s="1"/>
      <c r="DK47" s="1"/>
    </row>
    <row r="48" spans="1:151" x14ac:dyDescent="0.25">
      <c r="A48" s="8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 s="10"/>
      <c r="AN48">
        <v>12</v>
      </c>
      <c r="AO48">
        <f t="shared" ref="AO48:BW48" si="121">C93+C94</f>
        <v>0</v>
      </c>
      <c r="AP48">
        <f t="shared" si="121"/>
        <v>0</v>
      </c>
      <c r="AQ48">
        <f t="shared" si="121"/>
        <v>0</v>
      </c>
      <c r="AR48">
        <f t="shared" si="121"/>
        <v>0</v>
      </c>
      <c r="AS48">
        <f t="shared" si="121"/>
        <v>0</v>
      </c>
      <c r="AT48">
        <f t="shared" si="121"/>
        <v>0</v>
      </c>
      <c r="AU48">
        <f t="shared" si="121"/>
        <v>0</v>
      </c>
      <c r="AV48">
        <f t="shared" si="121"/>
        <v>0</v>
      </c>
      <c r="AW48">
        <f t="shared" si="121"/>
        <v>0</v>
      </c>
      <c r="AX48">
        <f t="shared" si="121"/>
        <v>0</v>
      </c>
      <c r="AY48">
        <f t="shared" si="121"/>
        <v>0</v>
      </c>
      <c r="AZ48">
        <f t="shared" si="121"/>
        <v>0</v>
      </c>
      <c r="BA48">
        <f t="shared" si="121"/>
        <v>0</v>
      </c>
      <c r="BB48">
        <f t="shared" si="121"/>
        <v>0</v>
      </c>
      <c r="BC48">
        <f t="shared" si="121"/>
        <v>0</v>
      </c>
      <c r="BD48">
        <f t="shared" si="121"/>
        <v>0</v>
      </c>
      <c r="BE48">
        <f t="shared" si="121"/>
        <v>0</v>
      </c>
      <c r="BF48">
        <f t="shared" si="121"/>
        <v>0</v>
      </c>
      <c r="BG48">
        <f t="shared" si="121"/>
        <v>0</v>
      </c>
      <c r="BH48">
        <f t="shared" si="121"/>
        <v>0</v>
      </c>
      <c r="BI48">
        <f t="shared" si="121"/>
        <v>0</v>
      </c>
      <c r="BJ48">
        <f t="shared" si="121"/>
        <v>0</v>
      </c>
      <c r="BK48">
        <f t="shared" si="121"/>
        <v>0</v>
      </c>
      <c r="BL48">
        <f t="shared" si="121"/>
        <v>0</v>
      </c>
      <c r="BM48">
        <f t="shared" si="121"/>
        <v>0</v>
      </c>
      <c r="BN48">
        <f t="shared" si="121"/>
        <v>0</v>
      </c>
      <c r="BO48">
        <f t="shared" si="121"/>
        <v>0</v>
      </c>
      <c r="BP48">
        <f t="shared" si="121"/>
        <v>0</v>
      </c>
      <c r="BQ48">
        <f t="shared" si="121"/>
        <v>0</v>
      </c>
      <c r="BR48">
        <f t="shared" si="121"/>
        <v>0</v>
      </c>
      <c r="BS48">
        <f t="shared" si="121"/>
        <v>0</v>
      </c>
      <c r="BT48">
        <f t="shared" si="121"/>
        <v>0</v>
      </c>
      <c r="BU48">
        <f t="shared" si="121"/>
        <v>0</v>
      </c>
      <c r="BV48">
        <f t="shared" si="121"/>
        <v>0</v>
      </c>
      <c r="BW48">
        <f t="shared" si="121"/>
        <v>0</v>
      </c>
      <c r="BX48" s="1"/>
      <c r="BY48" s="10"/>
      <c r="BZ48">
        <v>24</v>
      </c>
      <c r="CA48">
        <f t="shared" ref="CA48:DI48" si="122">AO93+AO94</f>
        <v>0</v>
      </c>
      <c r="CB48">
        <f t="shared" si="122"/>
        <v>0</v>
      </c>
      <c r="CC48">
        <f t="shared" si="122"/>
        <v>0</v>
      </c>
      <c r="CD48">
        <f t="shared" si="122"/>
        <v>0</v>
      </c>
      <c r="CE48">
        <f t="shared" si="122"/>
        <v>0</v>
      </c>
      <c r="CF48">
        <f t="shared" si="122"/>
        <v>0</v>
      </c>
      <c r="CG48">
        <f t="shared" si="122"/>
        <v>0</v>
      </c>
      <c r="CH48">
        <f t="shared" si="122"/>
        <v>0</v>
      </c>
      <c r="CI48">
        <f t="shared" si="122"/>
        <v>0</v>
      </c>
      <c r="CJ48">
        <f t="shared" si="122"/>
        <v>0</v>
      </c>
      <c r="CK48">
        <f t="shared" si="122"/>
        <v>0</v>
      </c>
      <c r="CL48">
        <f t="shared" si="122"/>
        <v>0</v>
      </c>
      <c r="CM48">
        <f t="shared" si="122"/>
        <v>0</v>
      </c>
      <c r="CN48">
        <f t="shared" si="122"/>
        <v>0</v>
      </c>
      <c r="CO48">
        <f t="shared" si="122"/>
        <v>0</v>
      </c>
      <c r="CP48">
        <f t="shared" si="122"/>
        <v>0</v>
      </c>
      <c r="CQ48">
        <f t="shared" si="122"/>
        <v>0</v>
      </c>
      <c r="CR48">
        <f t="shared" si="122"/>
        <v>0</v>
      </c>
      <c r="CS48">
        <f t="shared" si="122"/>
        <v>0</v>
      </c>
      <c r="CT48">
        <f t="shared" si="122"/>
        <v>0</v>
      </c>
      <c r="CU48">
        <f t="shared" si="122"/>
        <v>0</v>
      </c>
      <c r="CV48">
        <f t="shared" si="122"/>
        <v>0</v>
      </c>
      <c r="CW48">
        <f t="shared" si="122"/>
        <v>0</v>
      </c>
      <c r="CX48">
        <f t="shared" si="122"/>
        <v>0</v>
      </c>
      <c r="CY48">
        <f t="shared" si="122"/>
        <v>0</v>
      </c>
      <c r="CZ48">
        <f t="shared" si="122"/>
        <v>0</v>
      </c>
      <c r="DA48">
        <f t="shared" si="122"/>
        <v>0</v>
      </c>
      <c r="DB48">
        <f t="shared" si="122"/>
        <v>0</v>
      </c>
      <c r="DC48">
        <f t="shared" si="122"/>
        <v>0</v>
      </c>
      <c r="DD48">
        <f t="shared" si="122"/>
        <v>0</v>
      </c>
      <c r="DE48">
        <f t="shared" si="122"/>
        <v>0</v>
      </c>
      <c r="DF48">
        <f t="shared" si="122"/>
        <v>0</v>
      </c>
      <c r="DG48">
        <f t="shared" si="122"/>
        <v>0</v>
      </c>
      <c r="DH48">
        <f t="shared" si="122"/>
        <v>0</v>
      </c>
      <c r="DI48">
        <f t="shared" si="122"/>
        <v>0</v>
      </c>
      <c r="DJ48" s="1"/>
      <c r="DK48" s="1"/>
    </row>
    <row r="49" spans="1:115" x14ac:dyDescent="0.25">
      <c r="A49" s="8"/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 s="10"/>
      <c r="AN49">
        <v>18</v>
      </c>
      <c r="AO49">
        <f t="shared" ref="AO49:BW49" si="123">C95+C96</f>
        <v>0</v>
      </c>
      <c r="AP49">
        <f t="shared" si="123"/>
        <v>0</v>
      </c>
      <c r="AQ49">
        <f t="shared" si="123"/>
        <v>0</v>
      </c>
      <c r="AR49">
        <f t="shared" si="123"/>
        <v>0</v>
      </c>
      <c r="AS49">
        <f t="shared" si="123"/>
        <v>0</v>
      </c>
      <c r="AT49">
        <f t="shared" si="123"/>
        <v>0</v>
      </c>
      <c r="AU49">
        <f t="shared" si="123"/>
        <v>0</v>
      </c>
      <c r="AV49">
        <f t="shared" si="123"/>
        <v>0</v>
      </c>
      <c r="AW49">
        <f t="shared" si="123"/>
        <v>0</v>
      </c>
      <c r="AX49">
        <f t="shared" si="123"/>
        <v>0</v>
      </c>
      <c r="AY49">
        <f t="shared" si="123"/>
        <v>0</v>
      </c>
      <c r="AZ49">
        <f t="shared" si="123"/>
        <v>0</v>
      </c>
      <c r="BA49">
        <f t="shared" si="123"/>
        <v>0</v>
      </c>
      <c r="BB49">
        <f t="shared" si="123"/>
        <v>0</v>
      </c>
      <c r="BC49">
        <f t="shared" si="123"/>
        <v>0</v>
      </c>
      <c r="BD49">
        <f t="shared" si="123"/>
        <v>0</v>
      </c>
      <c r="BE49">
        <f t="shared" si="123"/>
        <v>0</v>
      </c>
      <c r="BF49">
        <f t="shared" si="123"/>
        <v>0</v>
      </c>
      <c r="BG49">
        <f t="shared" si="123"/>
        <v>0</v>
      </c>
      <c r="BH49">
        <f t="shared" si="123"/>
        <v>0</v>
      </c>
      <c r="BI49">
        <f t="shared" si="123"/>
        <v>0</v>
      </c>
      <c r="BJ49">
        <f t="shared" si="123"/>
        <v>0</v>
      </c>
      <c r="BK49">
        <f t="shared" si="123"/>
        <v>0</v>
      </c>
      <c r="BL49">
        <f t="shared" si="123"/>
        <v>0</v>
      </c>
      <c r="BM49">
        <f t="shared" si="123"/>
        <v>0</v>
      </c>
      <c r="BN49">
        <f t="shared" si="123"/>
        <v>0</v>
      </c>
      <c r="BO49">
        <f t="shared" si="123"/>
        <v>0</v>
      </c>
      <c r="BP49">
        <f t="shared" si="123"/>
        <v>0</v>
      </c>
      <c r="BQ49">
        <f t="shared" si="123"/>
        <v>0</v>
      </c>
      <c r="BR49">
        <f t="shared" si="123"/>
        <v>0</v>
      </c>
      <c r="BS49">
        <f t="shared" si="123"/>
        <v>0</v>
      </c>
      <c r="BT49">
        <f t="shared" si="123"/>
        <v>0</v>
      </c>
      <c r="BU49">
        <f t="shared" si="123"/>
        <v>0</v>
      </c>
      <c r="BV49">
        <f t="shared" si="123"/>
        <v>0</v>
      </c>
      <c r="BW49">
        <f t="shared" si="123"/>
        <v>0</v>
      </c>
      <c r="BX49" s="1"/>
      <c r="BY49" s="9">
        <v>42940</v>
      </c>
      <c r="BZ49">
        <v>12</v>
      </c>
      <c r="CA49">
        <f t="shared" ref="CA49:DI49" si="124">AO95+AO96</f>
        <v>0</v>
      </c>
      <c r="CB49">
        <f t="shared" si="124"/>
        <v>0</v>
      </c>
      <c r="CC49">
        <f t="shared" si="124"/>
        <v>0</v>
      </c>
      <c r="CD49">
        <f t="shared" si="124"/>
        <v>0</v>
      </c>
      <c r="CE49">
        <f t="shared" si="124"/>
        <v>0</v>
      </c>
      <c r="CF49">
        <f t="shared" si="124"/>
        <v>0</v>
      </c>
      <c r="CG49">
        <f t="shared" si="124"/>
        <v>0</v>
      </c>
      <c r="CH49">
        <f t="shared" si="124"/>
        <v>0</v>
      </c>
      <c r="CI49">
        <f t="shared" si="124"/>
        <v>0</v>
      </c>
      <c r="CJ49">
        <f t="shared" si="124"/>
        <v>0</v>
      </c>
      <c r="CK49">
        <f t="shared" si="124"/>
        <v>0</v>
      </c>
      <c r="CL49">
        <f t="shared" si="124"/>
        <v>0</v>
      </c>
      <c r="CM49">
        <f t="shared" si="124"/>
        <v>0</v>
      </c>
      <c r="CN49">
        <f t="shared" si="124"/>
        <v>0</v>
      </c>
      <c r="CO49">
        <f t="shared" si="124"/>
        <v>0</v>
      </c>
      <c r="CP49">
        <f t="shared" si="124"/>
        <v>0</v>
      </c>
      <c r="CQ49">
        <f t="shared" si="124"/>
        <v>0</v>
      </c>
      <c r="CR49">
        <f t="shared" si="124"/>
        <v>0</v>
      </c>
      <c r="CS49">
        <f t="shared" si="124"/>
        <v>0</v>
      </c>
      <c r="CT49">
        <f t="shared" si="124"/>
        <v>0</v>
      </c>
      <c r="CU49">
        <f t="shared" si="124"/>
        <v>0</v>
      </c>
      <c r="CV49">
        <f t="shared" si="124"/>
        <v>0</v>
      </c>
      <c r="CW49">
        <f t="shared" si="124"/>
        <v>0</v>
      </c>
      <c r="CX49">
        <f t="shared" si="124"/>
        <v>0</v>
      </c>
      <c r="CY49">
        <f t="shared" si="124"/>
        <v>0</v>
      </c>
      <c r="CZ49">
        <f t="shared" si="124"/>
        <v>0</v>
      </c>
      <c r="DA49">
        <f t="shared" si="124"/>
        <v>0</v>
      </c>
      <c r="DB49">
        <f t="shared" si="124"/>
        <v>0</v>
      </c>
      <c r="DC49">
        <f t="shared" si="124"/>
        <v>0</v>
      </c>
      <c r="DD49">
        <f t="shared" si="124"/>
        <v>0</v>
      </c>
      <c r="DE49">
        <f t="shared" si="124"/>
        <v>0</v>
      </c>
      <c r="DF49">
        <f t="shared" si="124"/>
        <v>0</v>
      </c>
      <c r="DG49">
        <f t="shared" si="124"/>
        <v>0</v>
      </c>
      <c r="DH49">
        <f t="shared" si="124"/>
        <v>0</v>
      </c>
      <c r="DI49">
        <f t="shared" si="124"/>
        <v>0</v>
      </c>
      <c r="DJ49" s="1"/>
      <c r="DK49" s="1"/>
    </row>
    <row r="50" spans="1:115" x14ac:dyDescent="0.25">
      <c r="A50" s="8"/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 s="10"/>
      <c r="AN50">
        <v>24</v>
      </c>
      <c r="AO50">
        <f t="shared" ref="AO50:BW50" si="125">C97+C98</f>
        <v>0</v>
      </c>
      <c r="AP50">
        <f t="shared" si="125"/>
        <v>0</v>
      </c>
      <c r="AQ50">
        <f t="shared" si="125"/>
        <v>0</v>
      </c>
      <c r="AR50">
        <f t="shared" si="125"/>
        <v>0</v>
      </c>
      <c r="AS50">
        <f t="shared" si="125"/>
        <v>0</v>
      </c>
      <c r="AT50">
        <f t="shared" si="125"/>
        <v>0</v>
      </c>
      <c r="AU50">
        <f t="shared" si="125"/>
        <v>0</v>
      </c>
      <c r="AV50">
        <f t="shared" si="125"/>
        <v>0</v>
      </c>
      <c r="AW50">
        <f t="shared" si="125"/>
        <v>0</v>
      </c>
      <c r="AX50">
        <f t="shared" si="125"/>
        <v>0</v>
      </c>
      <c r="AY50">
        <f t="shared" si="125"/>
        <v>0</v>
      </c>
      <c r="AZ50">
        <f t="shared" si="125"/>
        <v>0</v>
      </c>
      <c r="BA50">
        <f t="shared" si="125"/>
        <v>0</v>
      </c>
      <c r="BB50">
        <f t="shared" si="125"/>
        <v>0</v>
      </c>
      <c r="BC50">
        <f t="shared" si="125"/>
        <v>0</v>
      </c>
      <c r="BD50">
        <f t="shared" si="125"/>
        <v>0</v>
      </c>
      <c r="BE50">
        <f t="shared" si="125"/>
        <v>0</v>
      </c>
      <c r="BF50">
        <f t="shared" si="125"/>
        <v>0</v>
      </c>
      <c r="BG50">
        <f t="shared" si="125"/>
        <v>0</v>
      </c>
      <c r="BH50">
        <f t="shared" si="125"/>
        <v>0</v>
      </c>
      <c r="BI50">
        <f t="shared" si="125"/>
        <v>0</v>
      </c>
      <c r="BJ50">
        <f t="shared" si="125"/>
        <v>0</v>
      </c>
      <c r="BK50">
        <f t="shared" si="125"/>
        <v>0</v>
      </c>
      <c r="BL50">
        <f t="shared" si="125"/>
        <v>0</v>
      </c>
      <c r="BM50">
        <f t="shared" si="125"/>
        <v>0</v>
      </c>
      <c r="BN50">
        <f t="shared" si="125"/>
        <v>0</v>
      </c>
      <c r="BO50">
        <f t="shared" si="125"/>
        <v>0</v>
      </c>
      <c r="BP50">
        <f t="shared" si="125"/>
        <v>0</v>
      </c>
      <c r="BQ50">
        <f t="shared" si="125"/>
        <v>0</v>
      </c>
      <c r="BR50">
        <f t="shared" si="125"/>
        <v>0</v>
      </c>
      <c r="BS50">
        <f t="shared" si="125"/>
        <v>0</v>
      </c>
      <c r="BT50">
        <f t="shared" si="125"/>
        <v>0</v>
      </c>
      <c r="BU50">
        <f t="shared" si="125"/>
        <v>0</v>
      </c>
      <c r="BV50">
        <f t="shared" si="125"/>
        <v>0</v>
      </c>
      <c r="BW50">
        <f t="shared" si="125"/>
        <v>0</v>
      </c>
      <c r="BX50" s="1"/>
      <c r="BY50" s="10"/>
      <c r="BZ50">
        <v>24</v>
      </c>
      <c r="CA50">
        <f t="shared" ref="CA50:DI50" si="126">AO97+AO98</f>
        <v>0</v>
      </c>
      <c r="CB50">
        <f t="shared" si="126"/>
        <v>0</v>
      </c>
      <c r="CC50">
        <f t="shared" si="126"/>
        <v>0</v>
      </c>
      <c r="CD50">
        <f t="shared" si="126"/>
        <v>0</v>
      </c>
      <c r="CE50">
        <f t="shared" si="126"/>
        <v>0</v>
      </c>
      <c r="CF50">
        <f t="shared" si="126"/>
        <v>0</v>
      </c>
      <c r="CG50">
        <f t="shared" si="126"/>
        <v>0</v>
      </c>
      <c r="CH50">
        <f t="shared" si="126"/>
        <v>0</v>
      </c>
      <c r="CI50">
        <f t="shared" si="126"/>
        <v>0</v>
      </c>
      <c r="CJ50">
        <f t="shared" si="126"/>
        <v>0</v>
      </c>
      <c r="CK50">
        <f t="shared" si="126"/>
        <v>0</v>
      </c>
      <c r="CL50">
        <f t="shared" si="126"/>
        <v>0</v>
      </c>
      <c r="CM50">
        <f t="shared" si="126"/>
        <v>0</v>
      </c>
      <c r="CN50">
        <f t="shared" si="126"/>
        <v>0</v>
      </c>
      <c r="CO50">
        <f t="shared" si="126"/>
        <v>0</v>
      </c>
      <c r="CP50">
        <f t="shared" si="126"/>
        <v>0</v>
      </c>
      <c r="CQ50">
        <f t="shared" si="126"/>
        <v>0</v>
      </c>
      <c r="CR50">
        <f t="shared" si="126"/>
        <v>0</v>
      </c>
      <c r="CS50">
        <f t="shared" si="126"/>
        <v>0</v>
      </c>
      <c r="CT50">
        <f t="shared" si="126"/>
        <v>0</v>
      </c>
      <c r="CU50">
        <f t="shared" si="126"/>
        <v>0</v>
      </c>
      <c r="CV50">
        <f t="shared" si="126"/>
        <v>0</v>
      </c>
      <c r="CW50">
        <f t="shared" si="126"/>
        <v>0</v>
      </c>
      <c r="CX50">
        <f t="shared" si="126"/>
        <v>0</v>
      </c>
      <c r="CY50">
        <f t="shared" si="126"/>
        <v>0</v>
      </c>
      <c r="CZ50">
        <f t="shared" si="126"/>
        <v>0</v>
      </c>
      <c r="DA50">
        <f t="shared" si="126"/>
        <v>0</v>
      </c>
      <c r="DB50">
        <f t="shared" si="126"/>
        <v>0</v>
      </c>
      <c r="DC50">
        <f t="shared" si="126"/>
        <v>0</v>
      </c>
      <c r="DD50">
        <f t="shared" si="126"/>
        <v>0</v>
      </c>
      <c r="DE50">
        <f t="shared" si="126"/>
        <v>0</v>
      </c>
      <c r="DF50">
        <f t="shared" si="126"/>
        <v>0</v>
      </c>
      <c r="DG50">
        <f t="shared" si="126"/>
        <v>0</v>
      </c>
      <c r="DH50">
        <f t="shared" si="126"/>
        <v>0</v>
      </c>
      <c r="DI50">
        <f t="shared" si="126"/>
        <v>0</v>
      </c>
      <c r="DJ50" s="1"/>
      <c r="DK50" s="1"/>
    </row>
    <row r="51" spans="1:115" x14ac:dyDescent="0.25">
      <c r="A51" s="8">
        <v>43653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s="9">
        <v>42929</v>
      </c>
      <c r="AN51">
        <v>6</v>
      </c>
      <c r="AO51">
        <f t="shared" ref="AO51:BW51" si="127">C99+C100</f>
        <v>0</v>
      </c>
      <c r="AP51">
        <f t="shared" si="127"/>
        <v>0</v>
      </c>
      <c r="AQ51">
        <f t="shared" si="127"/>
        <v>0</v>
      </c>
      <c r="AR51">
        <f t="shared" si="127"/>
        <v>0</v>
      </c>
      <c r="AS51">
        <f t="shared" si="127"/>
        <v>0</v>
      </c>
      <c r="AT51">
        <f t="shared" si="127"/>
        <v>0</v>
      </c>
      <c r="AU51">
        <f t="shared" si="127"/>
        <v>0</v>
      </c>
      <c r="AV51">
        <f t="shared" si="127"/>
        <v>0</v>
      </c>
      <c r="AW51">
        <f t="shared" si="127"/>
        <v>0</v>
      </c>
      <c r="AX51">
        <f t="shared" si="127"/>
        <v>0</v>
      </c>
      <c r="AY51">
        <f t="shared" si="127"/>
        <v>0</v>
      </c>
      <c r="AZ51">
        <f t="shared" si="127"/>
        <v>0</v>
      </c>
      <c r="BA51">
        <f t="shared" si="127"/>
        <v>0</v>
      </c>
      <c r="BB51">
        <f t="shared" si="127"/>
        <v>0</v>
      </c>
      <c r="BC51">
        <f t="shared" si="127"/>
        <v>0</v>
      </c>
      <c r="BD51">
        <f t="shared" si="127"/>
        <v>0</v>
      </c>
      <c r="BE51">
        <f t="shared" si="127"/>
        <v>0</v>
      </c>
      <c r="BF51">
        <f t="shared" si="127"/>
        <v>0</v>
      </c>
      <c r="BG51">
        <f t="shared" si="127"/>
        <v>0</v>
      </c>
      <c r="BH51">
        <f t="shared" si="127"/>
        <v>0</v>
      </c>
      <c r="BI51">
        <f t="shared" si="127"/>
        <v>0</v>
      </c>
      <c r="BJ51">
        <f t="shared" si="127"/>
        <v>0</v>
      </c>
      <c r="BK51">
        <f t="shared" si="127"/>
        <v>0</v>
      </c>
      <c r="BL51">
        <f t="shared" si="127"/>
        <v>0</v>
      </c>
      <c r="BM51">
        <f t="shared" si="127"/>
        <v>0</v>
      </c>
      <c r="BN51">
        <f t="shared" si="127"/>
        <v>0</v>
      </c>
      <c r="BO51">
        <f t="shared" si="127"/>
        <v>0</v>
      </c>
      <c r="BP51">
        <f t="shared" si="127"/>
        <v>0</v>
      </c>
      <c r="BQ51">
        <f t="shared" si="127"/>
        <v>0</v>
      </c>
      <c r="BR51">
        <f t="shared" si="127"/>
        <v>0</v>
      </c>
      <c r="BS51">
        <f t="shared" si="127"/>
        <v>0</v>
      </c>
      <c r="BT51">
        <f t="shared" si="127"/>
        <v>0</v>
      </c>
      <c r="BU51">
        <f t="shared" si="127"/>
        <v>0</v>
      </c>
      <c r="BV51">
        <f t="shared" si="127"/>
        <v>0</v>
      </c>
      <c r="BW51">
        <f t="shared" si="127"/>
        <v>0</v>
      </c>
      <c r="BX51" s="1"/>
      <c r="BY51" s="9">
        <v>42941</v>
      </c>
      <c r="BZ51">
        <v>12</v>
      </c>
      <c r="CA51">
        <f t="shared" ref="CA51:DI51" si="128">AO99+AO100</f>
        <v>0</v>
      </c>
      <c r="CB51">
        <f t="shared" si="128"/>
        <v>0</v>
      </c>
      <c r="CC51">
        <f t="shared" si="128"/>
        <v>0</v>
      </c>
      <c r="CD51">
        <f t="shared" si="128"/>
        <v>0</v>
      </c>
      <c r="CE51">
        <f t="shared" si="128"/>
        <v>0</v>
      </c>
      <c r="CF51">
        <f t="shared" si="128"/>
        <v>0</v>
      </c>
      <c r="CG51">
        <f t="shared" si="128"/>
        <v>0</v>
      </c>
      <c r="CH51">
        <f t="shared" si="128"/>
        <v>0</v>
      </c>
      <c r="CI51">
        <f t="shared" si="128"/>
        <v>0</v>
      </c>
      <c r="CJ51">
        <f t="shared" si="128"/>
        <v>0</v>
      </c>
      <c r="CK51">
        <f t="shared" si="128"/>
        <v>0</v>
      </c>
      <c r="CL51">
        <f t="shared" si="128"/>
        <v>0</v>
      </c>
      <c r="CM51">
        <f t="shared" si="128"/>
        <v>0</v>
      </c>
      <c r="CN51">
        <f t="shared" si="128"/>
        <v>0</v>
      </c>
      <c r="CO51">
        <f t="shared" si="128"/>
        <v>0</v>
      </c>
      <c r="CP51">
        <f t="shared" si="128"/>
        <v>0</v>
      </c>
      <c r="CQ51">
        <f t="shared" si="128"/>
        <v>0</v>
      </c>
      <c r="CR51">
        <f t="shared" si="128"/>
        <v>0</v>
      </c>
      <c r="CS51">
        <f t="shared" si="128"/>
        <v>0</v>
      </c>
      <c r="CT51">
        <f t="shared" si="128"/>
        <v>0</v>
      </c>
      <c r="CU51">
        <f t="shared" si="128"/>
        <v>0</v>
      </c>
      <c r="CV51">
        <f t="shared" si="128"/>
        <v>0</v>
      </c>
      <c r="CW51">
        <f t="shared" si="128"/>
        <v>0</v>
      </c>
      <c r="CX51">
        <f t="shared" si="128"/>
        <v>0</v>
      </c>
      <c r="CY51">
        <f t="shared" si="128"/>
        <v>0</v>
      </c>
      <c r="CZ51">
        <f t="shared" si="128"/>
        <v>0</v>
      </c>
      <c r="DA51">
        <f t="shared" si="128"/>
        <v>0</v>
      </c>
      <c r="DB51">
        <f t="shared" si="128"/>
        <v>0</v>
      </c>
      <c r="DC51">
        <f t="shared" si="128"/>
        <v>0</v>
      </c>
      <c r="DD51">
        <f t="shared" si="128"/>
        <v>0</v>
      </c>
      <c r="DE51">
        <f t="shared" si="128"/>
        <v>0</v>
      </c>
      <c r="DF51">
        <f t="shared" si="128"/>
        <v>0</v>
      </c>
      <c r="DG51">
        <f t="shared" si="128"/>
        <v>0</v>
      </c>
      <c r="DH51">
        <f t="shared" si="128"/>
        <v>0</v>
      </c>
      <c r="DI51">
        <f t="shared" si="128"/>
        <v>0</v>
      </c>
      <c r="DJ51" s="1"/>
      <c r="DK51" s="1"/>
    </row>
    <row r="52" spans="1:115" x14ac:dyDescent="0.25">
      <c r="A52" s="8"/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 s="10"/>
      <c r="AN52">
        <v>12</v>
      </c>
      <c r="AO52">
        <f t="shared" ref="AO52:BW52" si="129">C101+C102</f>
        <v>0</v>
      </c>
      <c r="AP52">
        <f t="shared" si="129"/>
        <v>0</v>
      </c>
      <c r="AQ52">
        <f t="shared" si="129"/>
        <v>0</v>
      </c>
      <c r="AR52">
        <f t="shared" si="129"/>
        <v>0</v>
      </c>
      <c r="AS52">
        <f t="shared" si="129"/>
        <v>0</v>
      </c>
      <c r="AT52">
        <f t="shared" si="129"/>
        <v>0</v>
      </c>
      <c r="AU52">
        <f t="shared" si="129"/>
        <v>0</v>
      </c>
      <c r="AV52">
        <f t="shared" si="129"/>
        <v>0</v>
      </c>
      <c r="AW52">
        <f t="shared" si="129"/>
        <v>0</v>
      </c>
      <c r="AX52">
        <f t="shared" si="129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9"/>
        <v>0</v>
      </c>
      <c r="BC52">
        <f t="shared" si="129"/>
        <v>0</v>
      </c>
      <c r="BD52">
        <f t="shared" si="129"/>
        <v>0</v>
      </c>
      <c r="BE52">
        <f t="shared" si="129"/>
        <v>0</v>
      </c>
      <c r="BF52">
        <f t="shared" si="129"/>
        <v>0</v>
      </c>
      <c r="BG52">
        <f t="shared" si="129"/>
        <v>0</v>
      </c>
      <c r="BH52">
        <f t="shared" si="129"/>
        <v>0</v>
      </c>
      <c r="BI52">
        <f t="shared" si="129"/>
        <v>0</v>
      </c>
      <c r="BJ52">
        <f t="shared" si="129"/>
        <v>0</v>
      </c>
      <c r="BK52">
        <f t="shared" si="129"/>
        <v>0</v>
      </c>
      <c r="BL52">
        <f t="shared" si="129"/>
        <v>0</v>
      </c>
      <c r="BM52">
        <f t="shared" si="129"/>
        <v>0</v>
      </c>
      <c r="BN52">
        <f t="shared" si="129"/>
        <v>0</v>
      </c>
      <c r="BO52">
        <f t="shared" si="129"/>
        <v>0</v>
      </c>
      <c r="BP52">
        <f t="shared" si="129"/>
        <v>0</v>
      </c>
      <c r="BQ52">
        <f t="shared" si="129"/>
        <v>0</v>
      </c>
      <c r="BR52">
        <f t="shared" si="129"/>
        <v>0</v>
      </c>
      <c r="BS52">
        <f t="shared" si="129"/>
        <v>0</v>
      </c>
      <c r="BT52">
        <f t="shared" si="129"/>
        <v>0</v>
      </c>
      <c r="BU52">
        <f t="shared" si="129"/>
        <v>0</v>
      </c>
      <c r="BV52">
        <f t="shared" si="129"/>
        <v>0</v>
      </c>
      <c r="BW52">
        <f t="shared" si="129"/>
        <v>0</v>
      </c>
      <c r="BX52" s="1"/>
      <c r="BY52" s="10"/>
      <c r="BZ52">
        <v>24</v>
      </c>
      <c r="CA52">
        <f t="shared" ref="CA52:DI52" si="130">AO101+AO102</f>
        <v>0</v>
      </c>
      <c r="CB52">
        <f t="shared" si="130"/>
        <v>0</v>
      </c>
      <c r="CC52">
        <f t="shared" si="130"/>
        <v>0</v>
      </c>
      <c r="CD52">
        <f t="shared" si="130"/>
        <v>0</v>
      </c>
      <c r="CE52">
        <f t="shared" si="130"/>
        <v>0</v>
      </c>
      <c r="CF52">
        <f t="shared" si="130"/>
        <v>0</v>
      </c>
      <c r="CG52">
        <f t="shared" si="130"/>
        <v>0</v>
      </c>
      <c r="CH52">
        <f t="shared" si="130"/>
        <v>0</v>
      </c>
      <c r="CI52">
        <f t="shared" si="130"/>
        <v>0</v>
      </c>
      <c r="CJ52">
        <f t="shared" si="130"/>
        <v>0</v>
      </c>
      <c r="CK52">
        <f t="shared" si="130"/>
        <v>0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0</v>
      </c>
      <c r="CP52">
        <f t="shared" si="130"/>
        <v>0</v>
      </c>
      <c r="CQ52">
        <f t="shared" si="130"/>
        <v>0</v>
      </c>
      <c r="CR52">
        <f t="shared" si="130"/>
        <v>0</v>
      </c>
      <c r="CS52">
        <f t="shared" si="130"/>
        <v>0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0</v>
      </c>
      <c r="CX52">
        <f t="shared" si="130"/>
        <v>0</v>
      </c>
      <c r="CY52">
        <f t="shared" si="130"/>
        <v>0</v>
      </c>
      <c r="CZ52">
        <f t="shared" si="130"/>
        <v>0</v>
      </c>
      <c r="DA52">
        <f t="shared" si="130"/>
        <v>0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0</v>
      </c>
      <c r="DF52">
        <f t="shared" si="130"/>
        <v>0</v>
      </c>
      <c r="DG52">
        <f t="shared" si="130"/>
        <v>0</v>
      </c>
      <c r="DH52">
        <f t="shared" si="130"/>
        <v>0</v>
      </c>
      <c r="DI52">
        <f t="shared" si="130"/>
        <v>0</v>
      </c>
      <c r="DJ52" s="1"/>
      <c r="DK52" s="1"/>
    </row>
    <row r="53" spans="1:115" x14ac:dyDescent="0.25">
      <c r="A53" s="8"/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 s="10"/>
      <c r="AN53">
        <v>18</v>
      </c>
      <c r="AO53">
        <f t="shared" ref="AO53:BW53" si="131">C103+C104</f>
        <v>0</v>
      </c>
      <c r="AP53">
        <f t="shared" si="131"/>
        <v>0</v>
      </c>
      <c r="AQ53">
        <f t="shared" si="131"/>
        <v>0</v>
      </c>
      <c r="AR53">
        <f t="shared" si="131"/>
        <v>0</v>
      </c>
      <c r="AS53">
        <f t="shared" si="131"/>
        <v>0</v>
      </c>
      <c r="AT53">
        <f t="shared" si="131"/>
        <v>0</v>
      </c>
      <c r="AU53">
        <f t="shared" si="131"/>
        <v>0</v>
      </c>
      <c r="AV53">
        <f t="shared" si="131"/>
        <v>0</v>
      </c>
      <c r="AW53">
        <f t="shared" si="131"/>
        <v>0</v>
      </c>
      <c r="AX53">
        <f t="shared" si="131"/>
        <v>0</v>
      </c>
      <c r="AY53">
        <f t="shared" si="131"/>
        <v>0</v>
      </c>
      <c r="AZ53">
        <f t="shared" si="131"/>
        <v>0</v>
      </c>
      <c r="BA53">
        <f t="shared" si="131"/>
        <v>0</v>
      </c>
      <c r="BB53">
        <f t="shared" si="131"/>
        <v>0</v>
      </c>
      <c r="BC53">
        <f t="shared" si="131"/>
        <v>0</v>
      </c>
      <c r="BD53">
        <f t="shared" si="131"/>
        <v>0</v>
      </c>
      <c r="BE53">
        <f t="shared" si="131"/>
        <v>0</v>
      </c>
      <c r="BF53">
        <f t="shared" si="131"/>
        <v>0</v>
      </c>
      <c r="BG53">
        <f t="shared" si="131"/>
        <v>0</v>
      </c>
      <c r="BH53">
        <f t="shared" si="131"/>
        <v>0</v>
      </c>
      <c r="BI53">
        <f t="shared" si="131"/>
        <v>0</v>
      </c>
      <c r="BJ53">
        <f t="shared" si="131"/>
        <v>0</v>
      </c>
      <c r="BK53">
        <f t="shared" si="131"/>
        <v>0</v>
      </c>
      <c r="BL53">
        <f t="shared" si="131"/>
        <v>0</v>
      </c>
      <c r="BM53">
        <f t="shared" si="131"/>
        <v>0</v>
      </c>
      <c r="BN53">
        <f t="shared" si="131"/>
        <v>0</v>
      </c>
      <c r="BO53">
        <f t="shared" si="131"/>
        <v>0</v>
      </c>
      <c r="BP53">
        <f t="shared" si="131"/>
        <v>0</v>
      </c>
      <c r="BQ53">
        <f t="shared" si="131"/>
        <v>0</v>
      </c>
      <c r="BR53">
        <f t="shared" si="131"/>
        <v>0</v>
      </c>
      <c r="BS53">
        <f t="shared" si="131"/>
        <v>0</v>
      </c>
      <c r="BT53">
        <f t="shared" si="131"/>
        <v>0</v>
      </c>
      <c r="BU53">
        <f t="shared" si="131"/>
        <v>0</v>
      </c>
      <c r="BV53">
        <f t="shared" si="131"/>
        <v>0</v>
      </c>
      <c r="BW53">
        <f t="shared" si="131"/>
        <v>0</v>
      </c>
      <c r="BX53" s="1"/>
      <c r="BY53" s="9">
        <v>42942</v>
      </c>
      <c r="BZ53">
        <v>12</v>
      </c>
      <c r="CA53">
        <f t="shared" ref="CA53:DI53" si="132">AO103+AO104</f>
        <v>0</v>
      </c>
      <c r="CB53">
        <f t="shared" si="132"/>
        <v>0</v>
      </c>
      <c r="CC53">
        <f t="shared" si="132"/>
        <v>0</v>
      </c>
      <c r="CD53">
        <f t="shared" si="132"/>
        <v>0</v>
      </c>
      <c r="CE53">
        <f t="shared" si="132"/>
        <v>0</v>
      </c>
      <c r="CF53">
        <f t="shared" si="132"/>
        <v>0</v>
      </c>
      <c r="CG53">
        <f t="shared" si="132"/>
        <v>0</v>
      </c>
      <c r="CH53">
        <f t="shared" si="132"/>
        <v>0</v>
      </c>
      <c r="CI53">
        <f t="shared" si="132"/>
        <v>0</v>
      </c>
      <c r="CJ53">
        <f t="shared" si="132"/>
        <v>0</v>
      </c>
      <c r="CK53">
        <f t="shared" si="132"/>
        <v>0</v>
      </c>
      <c r="CL53">
        <f t="shared" si="132"/>
        <v>0</v>
      </c>
      <c r="CM53">
        <f t="shared" si="132"/>
        <v>0</v>
      </c>
      <c r="CN53">
        <f t="shared" si="132"/>
        <v>0</v>
      </c>
      <c r="CO53">
        <f t="shared" si="132"/>
        <v>0</v>
      </c>
      <c r="CP53">
        <f t="shared" si="132"/>
        <v>0</v>
      </c>
      <c r="CQ53">
        <f t="shared" si="132"/>
        <v>0</v>
      </c>
      <c r="CR53">
        <f t="shared" si="132"/>
        <v>0</v>
      </c>
      <c r="CS53">
        <f t="shared" si="132"/>
        <v>0</v>
      </c>
      <c r="CT53">
        <f t="shared" si="132"/>
        <v>0</v>
      </c>
      <c r="CU53">
        <f t="shared" si="132"/>
        <v>0</v>
      </c>
      <c r="CV53">
        <f t="shared" si="132"/>
        <v>0</v>
      </c>
      <c r="CW53">
        <f t="shared" si="132"/>
        <v>0</v>
      </c>
      <c r="CX53">
        <f t="shared" si="132"/>
        <v>0</v>
      </c>
      <c r="CY53">
        <f t="shared" si="132"/>
        <v>0</v>
      </c>
      <c r="CZ53">
        <f t="shared" si="132"/>
        <v>0</v>
      </c>
      <c r="DA53">
        <f t="shared" si="132"/>
        <v>0</v>
      </c>
      <c r="DB53">
        <f t="shared" si="132"/>
        <v>0</v>
      </c>
      <c r="DC53">
        <f t="shared" si="132"/>
        <v>0</v>
      </c>
      <c r="DD53">
        <f t="shared" si="132"/>
        <v>0</v>
      </c>
      <c r="DE53">
        <f t="shared" si="132"/>
        <v>0</v>
      </c>
      <c r="DF53">
        <f t="shared" si="132"/>
        <v>0</v>
      </c>
      <c r="DG53">
        <f t="shared" si="132"/>
        <v>0</v>
      </c>
      <c r="DH53">
        <f t="shared" si="132"/>
        <v>0</v>
      </c>
      <c r="DI53">
        <f t="shared" si="132"/>
        <v>0</v>
      </c>
      <c r="DJ53" s="1"/>
      <c r="DK53" s="1"/>
    </row>
    <row r="54" spans="1:115" x14ac:dyDescent="0.25">
      <c r="A54" s="8"/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 s="10"/>
      <c r="AN54">
        <v>24</v>
      </c>
      <c r="AO54">
        <f t="shared" ref="AO54:BW54" si="133">C105+C106</f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0</v>
      </c>
      <c r="AV54">
        <f t="shared" si="133"/>
        <v>0</v>
      </c>
      <c r="AW54">
        <f t="shared" si="133"/>
        <v>0</v>
      </c>
      <c r="AX54">
        <f t="shared" si="133"/>
        <v>0</v>
      </c>
      <c r="AY54">
        <f t="shared" si="133"/>
        <v>0</v>
      </c>
      <c r="AZ54">
        <f t="shared" si="133"/>
        <v>0</v>
      </c>
      <c r="BA54">
        <f t="shared" si="133"/>
        <v>0</v>
      </c>
      <c r="BB54">
        <f t="shared" si="133"/>
        <v>0</v>
      </c>
      <c r="BC54">
        <f t="shared" si="133"/>
        <v>0</v>
      </c>
      <c r="BD54">
        <f t="shared" si="133"/>
        <v>0</v>
      </c>
      <c r="BE54">
        <f t="shared" si="133"/>
        <v>0</v>
      </c>
      <c r="BF54">
        <f t="shared" si="133"/>
        <v>0</v>
      </c>
      <c r="BG54">
        <f t="shared" si="133"/>
        <v>0</v>
      </c>
      <c r="BH54">
        <f t="shared" si="133"/>
        <v>0</v>
      </c>
      <c r="BI54">
        <f t="shared" si="133"/>
        <v>0</v>
      </c>
      <c r="BJ54">
        <f t="shared" si="133"/>
        <v>0</v>
      </c>
      <c r="BK54">
        <f t="shared" si="133"/>
        <v>0</v>
      </c>
      <c r="BL54">
        <f t="shared" si="133"/>
        <v>0</v>
      </c>
      <c r="BM54">
        <f t="shared" si="133"/>
        <v>0</v>
      </c>
      <c r="BN54">
        <f t="shared" si="133"/>
        <v>0</v>
      </c>
      <c r="BO54">
        <f t="shared" si="133"/>
        <v>0</v>
      </c>
      <c r="BP54">
        <f t="shared" si="133"/>
        <v>0</v>
      </c>
      <c r="BQ54">
        <f t="shared" si="133"/>
        <v>0</v>
      </c>
      <c r="BR54">
        <f t="shared" si="133"/>
        <v>0</v>
      </c>
      <c r="BS54">
        <f t="shared" si="133"/>
        <v>0</v>
      </c>
      <c r="BT54">
        <f t="shared" si="133"/>
        <v>0</v>
      </c>
      <c r="BU54">
        <f t="shared" si="133"/>
        <v>0</v>
      </c>
      <c r="BV54">
        <f t="shared" si="133"/>
        <v>0</v>
      </c>
      <c r="BW54">
        <f t="shared" si="133"/>
        <v>0</v>
      </c>
      <c r="BX54" s="1"/>
      <c r="BY54" s="10"/>
      <c r="BZ54">
        <v>24</v>
      </c>
      <c r="CA54">
        <f t="shared" ref="CA54:DI54" si="134">AO105+AO106</f>
        <v>0</v>
      </c>
      <c r="CB54">
        <f t="shared" si="134"/>
        <v>0</v>
      </c>
      <c r="CC54">
        <f t="shared" si="134"/>
        <v>0</v>
      </c>
      <c r="CD54">
        <f t="shared" si="134"/>
        <v>0</v>
      </c>
      <c r="CE54">
        <f t="shared" si="134"/>
        <v>0</v>
      </c>
      <c r="CF54">
        <f t="shared" si="134"/>
        <v>0</v>
      </c>
      <c r="CG54">
        <f t="shared" si="134"/>
        <v>0</v>
      </c>
      <c r="CH54">
        <f t="shared" si="134"/>
        <v>0</v>
      </c>
      <c r="CI54">
        <f t="shared" si="134"/>
        <v>0</v>
      </c>
      <c r="CJ54">
        <f t="shared" si="134"/>
        <v>0</v>
      </c>
      <c r="CK54">
        <f t="shared" si="134"/>
        <v>0</v>
      </c>
      <c r="CL54">
        <f t="shared" si="134"/>
        <v>0</v>
      </c>
      <c r="CM54">
        <f t="shared" si="134"/>
        <v>0</v>
      </c>
      <c r="CN54">
        <f t="shared" si="134"/>
        <v>0</v>
      </c>
      <c r="CO54">
        <f t="shared" si="134"/>
        <v>0</v>
      </c>
      <c r="CP54">
        <f t="shared" si="134"/>
        <v>0</v>
      </c>
      <c r="CQ54">
        <f t="shared" si="134"/>
        <v>0</v>
      </c>
      <c r="CR54">
        <f t="shared" si="134"/>
        <v>0</v>
      </c>
      <c r="CS54">
        <f t="shared" si="134"/>
        <v>0</v>
      </c>
      <c r="CT54">
        <f t="shared" si="134"/>
        <v>0</v>
      </c>
      <c r="CU54">
        <f t="shared" si="134"/>
        <v>0</v>
      </c>
      <c r="CV54">
        <f t="shared" si="134"/>
        <v>0</v>
      </c>
      <c r="CW54">
        <f t="shared" si="134"/>
        <v>0</v>
      </c>
      <c r="CX54">
        <f t="shared" si="134"/>
        <v>0</v>
      </c>
      <c r="CY54">
        <f t="shared" si="134"/>
        <v>0</v>
      </c>
      <c r="CZ54">
        <f t="shared" si="134"/>
        <v>0</v>
      </c>
      <c r="DA54">
        <f t="shared" si="134"/>
        <v>0</v>
      </c>
      <c r="DB54">
        <f t="shared" si="134"/>
        <v>0</v>
      </c>
      <c r="DC54">
        <f t="shared" si="134"/>
        <v>0</v>
      </c>
      <c r="DD54">
        <f t="shared" si="134"/>
        <v>0</v>
      </c>
      <c r="DE54">
        <f t="shared" si="134"/>
        <v>0</v>
      </c>
      <c r="DF54">
        <f t="shared" si="134"/>
        <v>0</v>
      </c>
      <c r="DG54">
        <f t="shared" si="134"/>
        <v>0</v>
      </c>
      <c r="DH54">
        <f t="shared" si="134"/>
        <v>0</v>
      </c>
      <c r="DI54">
        <f t="shared" si="134"/>
        <v>0</v>
      </c>
      <c r="DJ54" s="1"/>
      <c r="DK54" s="1"/>
    </row>
    <row r="55" spans="1:115" x14ac:dyDescent="0.25">
      <c r="A55" s="8"/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 s="9">
        <v>42930</v>
      </c>
      <c r="AN55">
        <v>6</v>
      </c>
      <c r="AO55">
        <f t="shared" ref="AO55:BW55" si="135">C107+C108</f>
        <v>0</v>
      </c>
      <c r="AP55">
        <f t="shared" si="135"/>
        <v>0</v>
      </c>
      <c r="AQ55">
        <f t="shared" si="135"/>
        <v>0</v>
      </c>
      <c r="AR55">
        <f t="shared" si="135"/>
        <v>0</v>
      </c>
      <c r="AS55">
        <f t="shared" si="135"/>
        <v>0</v>
      </c>
      <c r="AT55">
        <f t="shared" si="135"/>
        <v>0</v>
      </c>
      <c r="AU55">
        <f t="shared" si="135"/>
        <v>0</v>
      </c>
      <c r="AV55">
        <f t="shared" si="135"/>
        <v>0</v>
      </c>
      <c r="AW55">
        <f t="shared" si="135"/>
        <v>0</v>
      </c>
      <c r="AX55">
        <f t="shared" si="135"/>
        <v>0</v>
      </c>
      <c r="AY55">
        <f t="shared" si="135"/>
        <v>0</v>
      </c>
      <c r="AZ55">
        <f t="shared" si="135"/>
        <v>0</v>
      </c>
      <c r="BA55">
        <f t="shared" si="135"/>
        <v>0</v>
      </c>
      <c r="BB55">
        <f t="shared" si="135"/>
        <v>0</v>
      </c>
      <c r="BC55">
        <f t="shared" si="135"/>
        <v>0</v>
      </c>
      <c r="BD55">
        <f t="shared" si="135"/>
        <v>0</v>
      </c>
      <c r="BE55">
        <f t="shared" si="135"/>
        <v>0</v>
      </c>
      <c r="BF55">
        <f t="shared" si="135"/>
        <v>0</v>
      </c>
      <c r="BG55">
        <f t="shared" si="135"/>
        <v>0</v>
      </c>
      <c r="BH55">
        <f t="shared" si="135"/>
        <v>0</v>
      </c>
      <c r="BI55">
        <f t="shared" si="135"/>
        <v>0</v>
      </c>
      <c r="BJ55">
        <f t="shared" si="135"/>
        <v>0</v>
      </c>
      <c r="BK55">
        <f t="shared" si="135"/>
        <v>0</v>
      </c>
      <c r="BL55">
        <f t="shared" si="135"/>
        <v>0</v>
      </c>
      <c r="BM55">
        <f t="shared" si="135"/>
        <v>0</v>
      </c>
      <c r="BN55">
        <f t="shared" si="135"/>
        <v>0</v>
      </c>
      <c r="BO55">
        <f t="shared" si="135"/>
        <v>0</v>
      </c>
      <c r="BP55">
        <f t="shared" si="135"/>
        <v>0</v>
      </c>
      <c r="BQ55">
        <f t="shared" si="135"/>
        <v>0</v>
      </c>
      <c r="BR55">
        <f t="shared" si="135"/>
        <v>0</v>
      </c>
      <c r="BS55">
        <f t="shared" si="135"/>
        <v>0</v>
      </c>
      <c r="BT55">
        <f t="shared" si="135"/>
        <v>0</v>
      </c>
      <c r="BU55">
        <f t="shared" si="135"/>
        <v>0</v>
      </c>
      <c r="BV55">
        <f t="shared" si="135"/>
        <v>0</v>
      </c>
      <c r="BW55">
        <f t="shared" si="135"/>
        <v>0</v>
      </c>
      <c r="BX55" s="1"/>
      <c r="BY55" s="9">
        <v>42943</v>
      </c>
      <c r="BZ55">
        <v>12</v>
      </c>
      <c r="CA55">
        <f t="shared" ref="CA55:DI55" si="136">AO107+AO108</f>
        <v>0</v>
      </c>
      <c r="CB55">
        <f t="shared" si="136"/>
        <v>0</v>
      </c>
      <c r="CC55">
        <f t="shared" si="136"/>
        <v>0</v>
      </c>
      <c r="CD55">
        <f t="shared" si="136"/>
        <v>0</v>
      </c>
      <c r="CE55">
        <f t="shared" si="136"/>
        <v>0</v>
      </c>
      <c r="CF55">
        <f t="shared" si="136"/>
        <v>0</v>
      </c>
      <c r="CG55">
        <f t="shared" si="136"/>
        <v>0</v>
      </c>
      <c r="CH55">
        <f t="shared" si="136"/>
        <v>0</v>
      </c>
      <c r="CI55">
        <f t="shared" si="136"/>
        <v>0</v>
      </c>
      <c r="CJ55">
        <f t="shared" si="136"/>
        <v>0</v>
      </c>
      <c r="CK55">
        <f t="shared" si="136"/>
        <v>0</v>
      </c>
      <c r="CL55">
        <f t="shared" si="136"/>
        <v>0</v>
      </c>
      <c r="CM55">
        <f t="shared" si="136"/>
        <v>0</v>
      </c>
      <c r="CN55">
        <f t="shared" si="136"/>
        <v>0</v>
      </c>
      <c r="CO55">
        <f t="shared" si="136"/>
        <v>0</v>
      </c>
      <c r="CP55">
        <f t="shared" si="136"/>
        <v>0</v>
      </c>
      <c r="CQ55">
        <f t="shared" si="136"/>
        <v>0</v>
      </c>
      <c r="CR55">
        <f t="shared" si="136"/>
        <v>0</v>
      </c>
      <c r="CS55">
        <f t="shared" si="136"/>
        <v>0</v>
      </c>
      <c r="CT55">
        <f t="shared" si="136"/>
        <v>0</v>
      </c>
      <c r="CU55">
        <f t="shared" si="136"/>
        <v>0</v>
      </c>
      <c r="CV55">
        <f t="shared" si="136"/>
        <v>0</v>
      </c>
      <c r="CW55">
        <f t="shared" si="136"/>
        <v>0</v>
      </c>
      <c r="CX55">
        <f t="shared" si="136"/>
        <v>0</v>
      </c>
      <c r="CY55">
        <f t="shared" si="136"/>
        <v>0</v>
      </c>
      <c r="CZ55">
        <f t="shared" si="136"/>
        <v>0</v>
      </c>
      <c r="DA55">
        <f t="shared" si="136"/>
        <v>0</v>
      </c>
      <c r="DB55">
        <f t="shared" si="136"/>
        <v>0</v>
      </c>
      <c r="DC55">
        <f t="shared" si="136"/>
        <v>0</v>
      </c>
      <c r="DD55">
        <f t="shared" si="136"/>
        <v>0</v>
      </c>
      <c r="DE55">
        <f t="shared" si="136"/>
        <v>0</v>
      </c>
      <c r="DF55">
        <f t="shared" si="136"/>
        <v>0</v>
      </c>
      <c r="DG55">
        <f t="shared" si="136"/>
        <v>0</v>
      </c>
      <c r="DH55">
        <f t="shared" si="136"/>
        <v>0</v>
      </c>
      <c r="DI55">
        <f t="shared" si="136"/>
        <v>0</v>
      </c>
      <c r="DJ55" s="1"/>
      <c r="DK55" s="1"/>
    </row>
    <row r="56" spans="1:115" x14ac:dyDescent="0.25">
      <c r="A56" s="8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 s="10"/>
      <c r="AN56">
        <v>12</v>
      </c>
      <c r="AO56">
        <f t="shared" ref="AO56:BW56" si="137">C109+C110</f>
        <v>0</v>
      </c>
      <c r="AP56">
        <f t="shared" si="137"/>
        <v>0</v>
      </c>
      <c r="AQ56">
        <f t="shared" si="137"/>
        <v>0</v>
      </c>
      <c r="AR56">
        <f t="shared" si="137"/>
        <v>0</v>
      </c>
      <c r="AS56">
        <f t="shared" si="137"/>
        <v>0</v>
      </c>
      <c r="AT56">
        <f t="shared" si="137"/>
        <v>0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</v>
      </c>
      <c r="BA56">
        <f t="shared" si="137"/>
        <v>0</v>
      </c>
      <c r="BB56">
        <f t="shared" si="137"/>
        <v>0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0</v>
      </c>
      <c r="BK56">
        <f t="shared" si="137"/>
        <v>0</v>
      </c>
      <c r="BL56">
        <f t="shared" si="137"/>
        <v>0</v>
      </c>
      <c r="BM56">
        <f t="shared" si="137"/>
        <v>0</v>
      </c>
      <c r="BN56">
        <f t="shared" si="137"/>
        <v>0</v>
      </c>
      <c r="BO56">
        <f t="shared" si="137"/>
        <v>0</v>
      </c>
      <c r="BP56">
        <f t="shared" si="137"/>
        <v>0</v>
      </c>
      <c r="BQ56">
        <f t="shared" si="137"/>
        <v>0</v>
      </c>
      <c r="BR56">
        <f t="shared" si="137"/>
        <v>0</v>
      </c>
      <c r="BS56">
        <f t="shared" si="137"/>
        <v>0</v>
      </c>
      <c r="BT56">
        <f t="shared" si="137"/>
        <v>0</v>
      </c>
      <c r="BU56">
        <f t="shared" si="137"/>
        <v>0</v>
      </c>
      <c r="BV56">
        <f t="shared" si="137"/>
        <v>0</v>
      </c>
      <c r="BW56">
        <f t="shared" si="137"/>
        <v>0</v>
      </c>
      <c r="BX56" s="1"/>
      <c r="BY56" s="10"/>
      <c r="BZ56">
        <v>24</v>
      </c>
      <c r="CA56">
        <f t="shared" ref="CA56:DI56" si="138">AO109+AO110</f>
        <v>0</v>
      </c>
      <c r="CB56">
        <f t="shared" si="138"/>
        <v>0</v>
      </c>
      <c r="CC56">
        <f t="shared" si="138"/>
        <v>0</v>
      </c>
      <c r="CD56">
        <f t="shared" si="138"/>
        <v>0</v>
      </c>
      <c r="CE56">
        <f t="shared" si="138"/>
        <v>0</v>
      </c>
      <c r="CF56">
        <f t="shared" si="138"/>
        <v>0</v>
      </c>
      <c r="CG56">
        <f t="shared" si="138"/>
        <v>0</v>
      </c>
      <c r="CH56">
        <f t="shared" si="138"/>
        <v>0</v>
      </c>
      <c r="CI56">
        <f t="shared" si="138"/>
        <v>0</v>
      </c>
      <c r="CJ56">
        <f t="shared" si="138"/>
        <v>0</v>
      </c>
      <c r="CK56">
        <f t="shared" si="138"/>
        <v>0</v>
      </c>
      <c r="CL56">
        <f t="shared" si="138"/>
        <v>0</v>
      </c>
      <c r="CM56">
        <f t="shared" si="138"/>
        <v>0</v>
      </c>
      <c r="CN56">
        <f t="shared" si="138"/>
        <v>0</v>
      </c>
      <c r="CO56">
        <f t="shared" si="138"/>
        <v>0</v>
      </c>
      <c r="CP56">
        <f t="shared" si="138"/>
        <v>0</v>
      </c>
      <c r="CQ56">
        <f t="shared" si="138"/>
        <v>0</v>
      </c>
      <c r="CR56">
        <f t="shared" si="138"/>
        <v>0</v>
      </c>
      <c r="CS56">
        <f t="shared" si="138"/>
        <v>0</v>
      </c>
      <c r="CT56">
        <f t="shared" si="138"/>
        <v>0</v>
      </c>
      <c r="CU56">
        <f t="shared" si="138"/>
        <v>0</v>
      </c>
      <c r="CV56">
        <f t="shared" si="138"/>
        <v>0</v>
      </c>
      <c r="CW56">
        <f t="shared" si="138"/>
        <v>0</v>
      </c>
      <c r="CX56">
        <f t="shared" si="138"/>
        <v>0</v>
      </c>
      <c r="CY56">
        <f t="shared" si="138"/>
        <v>0</v>
      </c>
      <c r="CZ56">
        <f t="shared" si="138"/>
        <v>0</v>
      </c>
      <c r="DA56">
        <f t="shared" si="138"/>
        <v>0</v>
      </c>
      <c r="DB56">
        <f t="shared" si="138"/>
        <v>0</v>
      </c>
      <c r="DC56">
        <f t="shared" si="138"/>
        <v>0</v>
      </c>
      <c r="DD56">
        <f t="shared" si="138"/>
        <v>0</v>
      </c>
      <c r="DE56">
        <f t="shared" si="138"/>
        <v>0</v>
      </c>
      <c r="DF56">
        <f t="shared" si="138"/>
        <v>0</v>
      </c>
      <c r="DG56">
        <f t="shared" si="138"/>
        <v>0</v>
      </c>
      <c r="DH56">
        <f t="shared" si="138"/>
        <v>0</v>
      </c>
      <c r="DI56">
        <f t="shared" si="138"/>
        <v>0</v>
      </c>
      <c r="DJ56" s="1"/>
      <c r="DK56" s="1"/>
    </row>
    <row r="57" spans="1:115" x14ac:dyDescent="0.25">
      <c r="A57" s="8"/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 s="10"/>
      <c r="AN57">
        <v>18</v>
      </c>
      <c r="AO57">
        <f t="shared" ref="AO57:BW57" si="139">C111+C112</f>
        <v>0</v>
      </c>
      <c r="AP57">
        <f t="shared" si="139"/>
        <v>0</v>
      </c>
      <c r="AQ57">
        <f t="shared" si="139"/>
        <v>0</v>
      </c>
      <c r="AR57">
        <f t="shared" si="139"/>
        <v>0</v>
      </c>
      <c r="AS57">
        <f t="shared" si="139"/>
        <v>0</v>
      </c>
      <c r="AT57">
        <f t="shared" si="139"/>
        <v>0</v>
      </c>
      <c r="AU57">
        <f t="shared" si="139"/>
        <v>0</v>
      </c>
      <c r="AV57">
        <f t="shared" si="139"/>
        <v>0</v>
      </c>
      <c r="AW57">
        <f t="shared" si="139"/>
        <v>0</v>
      </c>
      <c r="AX57">
        <f t="shared" si="139"/>
        <v>0</v>
      </c>
      <c r="AY57">
        <f t="shared" si="139"/>
        <v>0</v>
      </c>
      <c r="AZ57">
        <f t="shared" si="139"/>
        <v>0</v>
      </c>
      <c r="BA57">
        <f t="shared" si="139"/>
        <v>0</v>
      </c>
      <c r="BB57">
        <f t="shared" si="139"/>
        <v>0</v>
      </c>
      <c r="BC57">
        <f t="shared" si="139"/>
        <v>0</v>
      </c>
      <c r="BD57">
        <f t="shared" si="139"/>
        <v>0</v>
      </c>
      <c r="BE57">
        <f t="shared" si="139"/>
        <v>0</v>
      </c>
      <c r="BF57">
        <f t="shared" si="139"/>
        <v>0</v>
      </c>
      <c r="BG57">
        <f t="shared" si="139"/>
        <v>0</v>
      </c>
      <c r="BH57">
        <f t="shared" si="139"/>
        <v>0</v>
      </c>
      <c r="BI57">
        <f t="shared" si="139"/>
        <v>0</v>
      </c>
      <c r="BJ57">
        <f t="shared" si="139"/>
        <v>0</v>
      </c>
      <c r="BK57">
        <f t="shared" si="139"/>
        <v>0</v>
      </c>
      <c r="BL57">
        <f t="shared" si="139"/>
        <v>0</v>
      </c>
      <c r="BM57">
        <f t="shared" si="139"/>
        <v>0</v>
      </c>
      <c r="BN57">
        <f t="shared" si="139"/>
        <v>0</v>
      </c>
      <c r="BO57">
        <f t="shared" si="139"/>
        <v>0</v>
      </c>
      <c r="BP57">
        <f t="shared" si="139"/>
        <v>0</v>
      </c>
      <c r="BQ57">
        <f t="shared" si="139"/>
        <v>0</v>
      </c>
      <c r="BR57">
        <f t="shared" si="139"/>
        <v>0</v>
      </c>
      <c r="BS57">
        <f t="shared" si="139"/>
        <v>0</v>
      </c>
      <c r="BT57">
        <f t="shared" si="139"/>
        <v>0</v>
      </c>
      <c r="BU57">
        <f t="shared" si="139"/>
        <v>0</v>
      </c>
      <c r="BV57">
        <f t="shared" si="139"/>
        <v>0</v>
      </c>
      <c r="BW57">
        <f t="shared" si="139"/>
        <v>0</v>
      </c>
      <c r="BX57" s="1"/>
      <c r="BY57" s="9">
        <v>42944</v>
      </c>
      <c r="BZ57">
        <v>12</v>
      </c>
      <c r="CA57">
        <f t="shared" ref="CA57:DI57" si="140">AO111+AO112</f>
        <v>0</v>
      </c>
      <c r="CB57">
        <f t="shared" si="140"/>
        <v>0</v>
      </c>
      <c r="CC57">
        <f t="shared" si="140"/>
        <v>0</v>
      </c>
      <c r="CD57">
        <f t="shared" si="140"/>
        <v>0</v>
      </c>
      <c r="CE57">
        <f t="shared" si="140"/>
        <v>0</v>
      </c>
      <c r="CF57">
        <f t="shared" si="140"/>
        <v>0</v>
      </c>
      <c r="CG57">
        <f t="shared" si="140"/>
        <v>0</v>
      </c>
      <c r="CH57">
        <f t="shared" si="140"/>
        <v>0</v>
      </c>
      <c r="CI57">
        <f t="shared" si="140"/>
        <v>0</v>
      </c>
      <c r="CJ57">
        <f t="shared" si="140"/>
        <v>0</v>
      </c>
      <c r="CK57">
        <f t="shared" si="140"/>
        <v>0</v>
      </c>
      <c r="CL57">
        <f t="shared" si="140"/>
        <v>0</v>
      </c>
      <c r="CM57">
        <f t="shared" si="140"/>
        <v>0</v>
      </c>
      <c r="CN57">
        <f t="shared" si="140"/>
        <v>0</v>
      </c>
      <c r="CO57">
        <f t="shared" si="140"/>
        <v>0</v>
      </c>
      <c r="CP57">
        <f t="shared" si="140"/>
        <v>0</v>
      </c>
      <c r="CQ57">
        <f t="shared" si="140"/>
        <v>0</v>
      </c>
      <c r="CR57">
        <f t="shared" si="140"/>
        <v>0</v>
      </c>
      <c r="CS57">
        <f t="shared" si="140"/>
        <v>0</v>
      </c>
      <c r="CT57">
        <f t="shared" si="140"/>
        <v>0</v>
      </c>
      <c r="CU57">
        <f t="shared" si="140"/>
        <v>0</v>
      </c>
      <c r="CV57">
        <f t="shared" si="140"/>
        <v>0</v>
      </c>
      <c r="CW57">
        <f t="shared" si="140"/>
        <v>0</v>
      </c>
      <c r="CX57">
        <f t="shared" si="140"/>
        <v>0</v>
      </c>
      <c r="CY57">
        <f t="shared" si="140"/>
        <v>0</v>
      </c>
      <c r="CZ57">
        <f t="shared" si="140"/>
        <v>0</v>
      </c>
      <c r="DA57">
        <f t="shared" si="140"/>
        <v>0</v>
      </c>
      <c r="DB57">
        <f t="shared" si="140"/>
        <v>0</v>
      </c>
      <c r="DC57">
        <f t="shared" si="140"/>
        <v>0</v>
      </c>
      <c r="DD57">
        <f t="shared" si="140"/>
        <v>0</v>
      </c>
      <c r="DE57">
        <f t="shared" si="140"/>
        <v>0</v>
      </c>
      <c r="DF57">
        <f t="shared" si="140"/>
        <v>0</v>
      </c>
      <c r="DG57">
        <f t="shared" si="140"/>
        <v>0</v>
      </c>
      <c r="DH57">
        <f t="shared" si="140"/>
        <v>0</v>
      </c>
      <c r="DI57">
        <f t="shared" si="140"/>
        <v>0</v>
      </c>
      <c r="DJ57" s="1"/>
      <c r="DK57" s="1"/>
    </row>
    <row r="58" spans="1:115" x14ac:dyDescent="0.25">
      <c r="A58" s="8"/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 s="10"/>
      <c r="AN58">
        <v>24</v>
      </c>
      <c r="AO58">
        <f t="shared" ref="AO58:BW58" si="141">C113+C114</f>
        <v>0</v>
      </c>
      <c r="AP58">
        <f t="shared" si="141"/>
        <v>0</v>
      </c>
      <c r="AQ58">
        <f t="shared" si="141"/>
        <v>0</v>
      </c>
      <c r="AR58">
        <f t="shared" si="141"/>
        <v>0</v>
      </c>
      <c r="AS58">
        <f t="shared" si="141"/>
        <v>0</v>
      </c>
      <c r="AT58">
        <f t="shared" si="141"/>
        <v>0</v>
      </c>
      <c r="AU58">
        <f t="shared" si="141"/>
        <v>0</v>
      </c>
      <c r="AV58">
        <f t="shared" si="141"/>
        <v>0</v>
      </c>
      <c r="AW58">
        <f t="shared" si="141"/>
        <v>0</v>
      </c>
      <c r="AX58">
        <f t="shared" si="141"/>
        <v>0</v>
      </c>
      <c r="AY58">
        <f t="shared" si="141"/>
        <v>0</v>
      </c>
      <c r="AZ58">
        <f t="shared" si="141"/>
        <v>0</v>
      </c>
      <c r="BA58">
        <f t="shared" si="141"/>
        <v>0</v>
      </c>
      <c r="BB58">
        <f t="shared" si="141"/>
        <v>0</v>
      </c>
      <c r="BC58">
        <f t="shared" si="141"/>
        <v>0</v>
      </c>
      <c r="BD58">
        <f t="shared" si="141"/>
        <v>0</v>
      </c>
      <c r="BE58">
        <f t="shared" si="141"/>
        <v>0</v>
      </c>
      <c r="BF58">
        <f t="shared" si="141"/>
        <v>0</v>
      </c>
      <c r="BG58">
        <f t="shared" si="141"/>
        <v>0</v>
      </c>
      <c r="BH58">
        <f t="shared" si="141"/>
        <v>0</v>
      </c>
      <c r="BI58">
        <f t="shared" si="141"/>
        <v>0</v>
      </c>
      <c r="BJ58">
        <f t="shared" si="141"/>
        <v>0</v>
      </c>
      <c r="BK58">
        <f t="shared" si="141"/>
        <v>0</v>
      </c>
      <c r="BL58">
        <f t="shared" si="141"/>
        <v>0</v>
      </c>
      <c r="BM58">
        <f t="shared" si="141"/>
        <v>0</v>
      </c>
      <c r="BN58">
        <f t="shared" si="141"/>
        <v>0</v>
      </c>
      <c r="BO58">
        <f t="shared" si="141"/>
        <v>0</v>
      </c>
      <c r="BP58">
        <f t="shared" si="141"/>
        <v>0</v>
      </c>
      <c r="BQ58">
        <f t="shared" si="141"/>
        <v>0</v>
      </c>
      <c r="BR58">
        <f t="shared" si="141"/>
        <v>0</v>
      </c>
      <c r="BS58">
        <f t="shared" si="141"/>
        <v>0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 s="1"/>
      <c r="BY58" s="10"/>
      <c r="BZ58">
        <v>24</v>
      </c>
      <c r="CA58">
        <f t="shared" ref="CA58:DI58" si="142">AO113+AO114</f>
        <v>0</v>
      </c>
      <c r="CB58">
        <f t="shared" si="142"/>
        <v>0</v>
      </c>
      <c r="CC58">
        <f t="shared" si="142"/>
        <v>0</v>
      </c>
      <c r="CD58">
        <f t="shared" si="142"/>
        <v>0</v>
      </c>
      <c r="CE58">
        <f t="shared" si="142"/>
        <v>0</v>
      </c>
      <c r="CF58">
        <f t="shared" si="142"/>
        <v>0</v>
      </c>
      <c r="CG58">
        <f t="shared" si="142"/>
        <v>0</v>
      </c>
      <c r="CH58">
        <f t="shared" si="142"/>
        <v>0</v>
      </c>
      <c r="CI58">
        <f t="shared" si="142"/>
        <v>0</v>
      </c>
      <c r="CJ58">
        <f t="shared" si="142"/>
        <v>0</v>
      </c>
      <c r="CK58">
        <f t="shared" si="142"/>
        <v>0</v>
      </c>
      <c r="CL58">
        <f t="shared" si="142"/>
        <v>0</v>
      </c>
      <c r="CM58">
        <f t="shared" si="142"/>
        <v>0</v>
      </c>
      <c r="CN58">
        <f t="shared" si="142"/>
        <v>0</v>
      </c>
      <c r="CO58">
        <f t="shared" si="142"/>
        <v>0</v>
      </c>
      <c r="CP58">
        <f t="shared" si="142"/>
        <v>0</v>
      </c>
      <c r="CQ58">
        <f t="shared" si="142"/>
        <v>0</v>
      </c>
      <c r="CR58">
        <f t="shared" si="142"/>
        <v>0</v>
      </c>
      <c r="CS58">
        <f t="shared" si="142"/>
        <v>0</v>
      </c>
      <c r="CT58">
        <f t="shared" si="142"/>
        <v>0</v>
      </c>
      <c r="CU58">
        <f t="shared" si="142"/>
        <v>0</v>
      </c>
      <c r="CV58">
        <f t="shared" si="142"/>
        <v>0</v>
      </c>
      <c r="CW58">
        <f t="shared" si="142"/>
        <v>0</v>
      </c>
      <c r="CX58">
        <f t="shared" si="142"/>
        <v>0</v>
      </c>
      <c r="CY58">
        <f t="shared" si="142"/>
        <v>0</v>
      </c>
      <c r="CZ58">
        <f t="shared" si="142"/>
        <v>0</v>
      </c>
      <c r="DA58">
        <f t="shared" si="142"/>
        <v>0</v>
      </c>
      <c r="DB58">
        <f t="shared" si="142"/>
        <v>0</v>
      </c>
      <c r="DC58">
        <f t="shared" si="142"/>
        <v>0</v>
      </c>
      <c r="DD58">
        <f t="shared" si="142"/>
        <v>0</v>
      </c>
      <c r="DE58">
        <f t="shared" si="142"/>
        <v>0</v>
      </c>
      <c r="DF58">
        <f t="shared" si="142"/>
        <v>0</v>
      </c>
      <c r="DG58">
        <f t="shared" si="142"/>
        <v>0</v>
      </c>
      <c r="DH58">
        <f t="shared" si="142"/>
        <v>0</v>
      </c>
      <c r="DI58">
        <f t="shared" si="142"/>
        <v>0</v>
      </c>
      <c r="DJ58" s="1"/>
      <c r="DK58" s="1"/>
    </row>
    <row r="59" spans="1:115" x14ac:dyDescent="0.25">
      <c r="A59" s="8">
        <v>43654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 s="9">
        <v>42931</v>
      </c>
      <c r="AN59">
        <v>6</v>
      </c>
      <c r="AO59">
        <f t="shared" ref="AO59:BW59" si="143">C115+C116</f>
        <v>0</v>
      </c>
      <c r="AP59">
        <f t="shared" si="143"/>
        <v>0</v>
      </c>
      <c r="AQ59">
        <f t="shared" si="143"/>
        <v>0</v>
      </c>
      <c r="AR59">
        <f t="shared" si="143"/>
        <v>0</v>
      </c>
      <c r="AS59">
        <f t="shared" si="143"/>
        <v>0</v>
      </c>
      <c r="AT59">
        <f t="shared" si="143"/>
        <v>0</v>
      </c>
      <c r="AU59">
        <f t="shared" si="143"/>
        <v>0</v>
      </c>
      <c r="AV59">
        <f t="shared" si="143"/>
        <v>0</v>
      </c>
      <c r="AW59">
        <f t="shared" si="143"/>
        <v>0</v>
      </c>
      <c r="AX59">
        <f t="shared" si="143"/>
        <v>0</v>
      </c>
      <c r="AY59">
        <f t="shared" si="143"/>
        <v>0</v>
      </c>
      <c r="AZ59">
        <f t="shared" si="143"/>
        <v>0</v>
      </c>
      <c r="BA59">
        <f t="shared" si="143"/>
        <v>0</v>
      </c>
      <c r="BB59">
        <f t="shared" si="143"/>
        <v>0</v>
      </c>
      <c r="BC59">
        <f t="shared" si="143"/>
        <v>0</v>
      </c>
      <c r="BD59">
        <f t="shared" si="143"/>
        <v>0</v>
      </c>
      <c r="BE59">
        <f t="shared" si="143"/>
        <v>0</v>
      </c>
      <c r="BF59">
        <f t="shared" si="143"/>
        <v>0</v>
      </c>
      <c r="BG59">
        <f t="shared" si="143"/>
        <v>0</v>
      </c>
      <c r="BH59">
        <f t="shared" si="143"/>
        <v>0</v>
      </c>
      <c r="BI59">
        <f t="shared" si="143"/>
        <v>0</v>
      </c>
      <c r="BJ59">
        <f t="shared" si="143"/>
        <v>0</v>
      </c>
      <c r="BK59">
        <f t="shared" si="143"/>
        <v>0</v>
      </c>
      <c r="BL59">
        <f t="shared" si="143"/>
        <v>0</v>
      </c>
      <c r="BM59">
        <f t="shared" si="143"/>
        <v>0</v>
      </c>
      <c r="BN59">
        <f t="shared" si="143"/>
        <v>0</v>
      </c>
      <c r="BO59">
        <f t="shared" si="143"/>
        <v>0</v>
      </c>
      <c r="BP59">
        <f t="shared" si="143"/>
        <v>0</v>
      </c>
      <c r="BQ59">
        <f t="shared" si="143"/>
        <v>0</v>
      </c>
      <c r="BR59">
        <f t="shared" si="143"/>
        <v>0</v>
      </c>
      <c r="BS59">
        <f t="shared" si="143"/>
        <v>0</v>
      </c>
      <c r="BT59">
        <f t="shared" si="143"/>
        <v>0</v>
      </c>
      <c r="BU59">
        <f t="shared" si="143"/>
        <v>0</v>
      </c>
      <c r="BV59">
        <f t="shared" si="143"/>
        <v>0</v>
      </c>
      <c r="BW59">
        <f t="shared" si="143"/>
        <v>0</v>
      </c>
      <c r="BX59" s="1"/>
      <c r="BY59" s="9">
        <v>42945</v>
      </c>
      <c r="BZ59">
        <v>12</v>
      </c>
      <c r="CA59">
        <f t="shared" ref="CA59:DI59" si="144">AO115+AO116</f>
        <v>0</v>
      </c>
      <c r="CB59">
        <f t="shared" si="144"/>
        <v>0</v>
      </c>
      <c r="CC59">
        <f t="shared" si="144"/>
        <v>0</v>
      </c>
      <c r="CD59">
        <f t="shared" si="144"/>
        <v>0</v>
      </c>
      <c r="CE59">
        <f t="shared" si="144"/>
        <v>0</v>
      </c>
      <c r="CF59">
        <f t="shared" si="144"/>
        <v>0</v>
      </c>
      <c r="CG59">
        <f t="shared" si="144"/>
        <v>0</v>
      </c>
      <c r="CH59">
        <f t="shared" si="144"/>
        <v>0</v>
      </c>
      <c r="CI59">
        <f t="shared" si="144"/>
        <v>0</v>
      </c>
      <c r="CJ59">
        <f t="shared" si="144"/>
        <v>0</v>
      </c>
      <c r="CK59">
        <f t="shared" si="144"/>
        <v>0</v>
      </c>
      <c r="CL59">
        <f t="shared" si="144"/>
        <v>0</v>
      </c>
      <c r="CM59">
        <f t="shared" si="144"/>
        <v>0</v>
      </c>
      <c r="CN59">
        <f t="shared" si="144"/>
        <v>0</v>
      </c>
      <c r="CO59">
        <f t="shared" si="144"/>
        <v>0</v>
      </c>
      <c r="CP59">
        <f t="shared" si="144"/>
        <v>0</v>
      </c>
      <c r="CQ59">
        <f t="shared" si="144"/>
        <v>0</v>
      </c>
      <c r="CR59">
        <f t="shared" si="144"/>
        <v>0</v>
      </c>
      <c r="CS59">
        <f t="shared" si="144"/>
        <v>0</v>
      </c>
      <c r="CT59">
        <f t="shared" si="144"/>
        <v>0</v>
      </c>
      <c r="CU59">
        <f t="shared" si="144"/>
        <v>0</v>
      </c>
      <c r="CV59">
        <f t="shared" si="144"/>
        <v>0</v>
      </c>
      <c r="CW59">
        <f t="shared" si="144"/>
        <v>0</v>
      </c>
      <c r="CX59">
        <f t="shared" si="144"/>
        <v>0</v>
      </c>
      <c r="CY59">
        <f t="shared" si="144"/>
        <v>0</v>
      </c>
      <c r="CZ59">
        <f t="shared" si="144"/>
        <v>0</v>
      </c>
      <c r="DA59">
        <f t="shared" si="144"/>
        <v>0</v>
      </c>
      <c r="DB59">
        <f t="shared" si="144"/>
        <v>0</v>
      </c>
      <c r="DC59">
        <f t="shared" si="144"/>
        <v>0</v>
      </c>
      <c r="DD59">
        <f t="shared" si="144"/>
        <v>0</v>
      </c>
      <c r="DE59">
        <f t="shared" si="144"/>
        <v>0</v>
      </c>
      <c r="DF59">
        <f t="shared" si="144"/>
        <v>0</v>
      </c>
      <c r="DG59">
        <f t="shared" si="144"/>
        <v>0</v>
      </c>
      <c r="DH59">
        <f t="shared" si="144"/>
        <v>0</v>
      </c>
      <c r="DI59">
        <f t="shared" si="144"/>
        <v>0</v>
      </c>
      <c r="DJ59" s="1"/>
      <c r="DK59" s="1"/>
    </row>
    <row r="60" spans="1:115" x14ac:dyDescent="0.25">
      <c r="A60" s="8"/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 s="10"/>
      <c r="AN60">
        <v>12</v>
      </c>
      <c r="AO60">
        <f t="shared" ref="AO60:BW60" si="145">C117+C118</f>
        <v>0</v>
      </c>
      <c r="AP60">
        <f t="shared" si="145"/>
        <v>0</v>
      </c>
      <c r="AQ60">
        <f t="shared" si="145"/>
        <v>0</v>
      </c>
      <c r="AR60">
        <f t="shared" si="145"/>
        <v>0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0</v>
      </c>
      <c r="AY60">
        <f t="shared" si="145"/>
        <v>0</v>
      </c>
      <c r="AZ60">
        <f t="shared" si="145"/>
        <v>0</v>
      </c>
      <c r="BA60">
        <f t="shared" si="145"/>
        <v>0</v>
      </c>
      <c r="BB60">
        <f t="shared" si="145"/>
        <v>0</v>
      </c>
      <c r="BC60">
        <f t="shared" si="145"/>
        <v>0</v>
      </c>
      <c r="BD60">
        <f t="shared" si="145"/>
        <v>0</v>
      </c>
      <c r="BE60">
        <f t="shared" si="145"/>
        <v>0</v>
      </c>
      <c r="BF60">
        <f t="shared" si="145"/>
        <v>0</v>
      </c>
      <c r="BG60">
        <f t="shared" si="145"/>
        <v>0</v>
      </c>
      <c r="BH60">
        <f t="shared" si="145"/>
        <v>0</v>
      </c>
      <c r="BI60">
        <f t="shared" si="145"/>
        <v>0</v>
      </c>
      <c r="BJ60">
        <f t="shared" si="145"/>
        <v>0</v>
      </c>
      <c r="BK60">
        <f t="shared" si="145"/>
        <v>0</v>
      </c>
      <c r="BL60">
        <f t="shared" si="145"/>
        <v>0</v>
      </c>
      <c r="BM60">
        <f t="shared" si="145"/>
        <v>0</v>
      </c>
      <c r="BN60">
        <f t="shared" si="145"/>
        <v>0</v>
      </c>
      <c r="BO60">
        <f t="shared" si="145"/>
        <v>0</v>
      </c>
      <c r="BP60">
        <f t="shared" si="145"/>
        <v>0</v>
      </c>
      <c r="BQ60">
        <f t="shared" si="145"/>
        <v>0</v>
      </c>
      <c r="BR60">
        <f t="shared" si="145"/>
        <v>0</v>
      </c>
      <c r="BS60">
        <f t="shared" si="145"/>
        <v>0</v>
      </c>
      <c r="BT60">
        <f t="shared" si="145"/>
        <v>0</v>
      </c>
      <c r="BU60">
        <f t="shared" si="145"/>
        <v>0</v>
      </c>
      <c r="BV60">
        <f t="shared" si="145"/>
        <v>0</v>
      </c>
      <c r="BW60">
        <f t="shared" si="145"/>
        <v>0</v>
      </c>
      <c r="BX60" s="1"/>
      <c r="BY60" s="10"/>
      <c r="BZ60">
        <v>24</v>
      </c>
      <c r="CA60">
        <f t="shared" ref="CA60:DI60" si="146">AO117+AO118</f>
        <v>0</v>
      </c>
      <c r="CB60">
        <f t="shared" si="146"/>
        <v>0</v>
      </c>
      <c r="CC60">
        <f t="shared" si="146"/>
        <v>0</v>
      </c>
      <c r="CD60">
        <f t="shared" si="146"/>
        <v>0</v>
      </c>
      <c r="CE60">
        <f t="shared" si="146"/>
        <v>0</v>
      </c>
      <c r="CF60">
        <f t="shared" si="146"/>
        <v>0</v>
      </c>
      <c r="CG60">
        <f t="shared" si="146"/>
        <v>0</v>
      </c>
      <c r="CH60">
        <f t="shared" si="146"/>
        <v>0</v>
      </c>
      <c r="CI60">
        <f t="shared" si="146"/>
        <v>0</v>
      </c>
      <c r="CJ60">
        <f t="shared" si="146"/>
        <v>0</v>
      </c>
      <c r="CK60">
        <f t="shared" si="146"/>
        <v>0</v>
      </c>
      <c r="CL60">
        <f t="shared" si="146"/>
        <v>0</v>
      </c>
      <c r="CM60">
        <f t="shared" si="146"/>
        <v>0</v>
      </c>
      <c r="CN60">
        <f t="shared" si="146"/>
        <v>0</v>
      </c>
      <c r="CO60">
        <f t="shared" si="146"/>
        <v>0</v>
      </c>
      <c r="CP60">
        <f t="shared" si="146"/>
        <v>0</v>
      </c>
      <c r="CQ60">
        <f t="shared" si="146"/>
        <v>0</v>
      </c>
      <c r="CR60">
        <f t="shared" si="146"/>
        <v>0</v>
      </c>
      <c r="CS60">
        <f t="shared" si="146"/>
        <v>0</v>
      </c>
      <c r="CT60">
        <f t="shared" si="146"/>
        <v>0</v>
      </c>
      <c r="CU60">
        <f t="shared" si="146"/>
        <v>0</v>
      </c>
      <c r="CV60">
        <f t="shared" si="146"/>
        <v>0</v>
      </c>
      <c r="CW60">
        <f t="shared" si="146"/>
        <v>0</v>
      </c>
      <c r="CX60">
        <f t="shared" si="146"/>
        <v>0</v>
      </c>
      <c r="CY60">
        <f t="shared" si="146"/>
        <v>0</v>
      </c>
      <c r="CZ60">
        <f t="shared" si="146"/>
        <v>0</v>
      </c>
      <c r="DA60">
        <f t="shared" si="146"/>
        <v>0</v>
      </c>
      <c r="DB60">
        <f t="shared" si="146"/>
        <v>0</v>
      </c>
      <c r="DC60">
        <f t="shared" si="146"/>
        <v>0</v>
      </c>
      <c r="DD60">
        <f t="shared" si="146"/>
        <v>0</v>
      </c>
      <c r="DE60">
        <f t="shared" si="146"/>
        <v>0</v>
      </c>
      <c r="DF60">
        <f t="shared" si="146"/>
        <v>0</v>
      </c>
      <c r="DG60">
        <f t="shared" si="146"/>
        <v>0</v>
      </c>
      <c r="DH60">
        <f t="shared" si="146"/>
        <v>0</v>
      </c>
      <c r="DI60">
        <f t="shared" si="146"/>
        <v>0</v>
      </c>
      <c r="DJ60" s="1"/>
      <c r="DK60" s="1"/>
    </row>
    <row r="61" spans="1:115" x14ac:dyDescent="0.25">
      <c r="A61" s="8"/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 s="10"/>
      <c r="AN61">
        <v>18</v>
      </c>
      <c r="AO61">
        <f t="shared" ref="AO61:BW61" si="147">C119+C120</f>
        <v>0</v>
      </c>
      <c r="AP61">
        <f t="shared" si="147"/>
        <v>0</v>
      </c>
      <c r="AQ61">
        <f t="shared" si="147"/>
        <v>0</v>
      </c>
      <c r="AR61">
        <f t="shared" si="147"/>
        <v>0</v>
      </c>
      <c r="AS61">
        <f t="shared" si="147"/>
        <v>0</v>
      </c>
      <c r="AT61">
        <f t="shared" si="147"/>
        <v>0</v>
      </c>
      <c r="AU61">
        <f t="shared" si="147"/>
        <v>0</v>
      </c>
      <c r="AV61">
        <f t="shared" si="147"/>
        <v>0</v>
      </c>
      <c r="AW61">
        <f t="shared" si="147"/>
        <v>0</v>
      </c>
      <c r="AX61">
        <f t="shared" si="147"/>
        <v>0</v>
      </c>
      <c r="AY61">
        <f t="shared" si="147"/>
        <v>0</v>
      </c>
      <c r="AZ61">
        <f t="shared" si="147"/>
        <v>0</v>
      </c>
      <c r="BA61">
        <f t="shared" si="147"/>
        <v>0</v>
      </c>
      <c r="BB61">
        <f t="shared" si="147"/>
        <v>0</v>
      </c>
      <c r="BC61">
        <f t="shared" si="147"/>
        <v>0</v>
      </c>
      <c r="BD61">
        <f t="shared" si="147"/>
        <v>0</v>
      </c>
      <c r="BE61">
        <f t="shared" si="147"/>
        <v>0</v>
      </c>
      <c r="BF61">
        <f t="shared" si="147"/>
        <v>0</v>
      </c>
      <c r="BG61">
        <f t="shared" si="147"/>
        <v>0</v>
      </c>
      <c r="BH61">
        <f t="shared" si="147"/>
        <v>0</v>
      </c>
      <c r="BI61">
        <f t="shared" si="147"/>
        <v>0</v>
      </c>
      <c r="BJ61">
        <f t="shared" si="147"/>
        <v>0</v>
      </c>
      <c r="BK61">
        <f t="shared" si="147"/>
        <v>0</v>
      </c>
      <c r="BL61">
        <f t="shared" si="147"/>
        <v>0</v>
      </c>
      <c r="BM61">
        <f t="shared" si="147"/>
        <v>0</v>
      </c>
      <c r="BN61">
        <f t="shared" si="147"/>
        <v>0</v>
      </c>
      <c r="BO61">
        <f t="shared" si="147"/>
        <v>0</v>
      </c>
      <c r="BP61">
        <f t="shared" si="147"/>
        <v>0</v>
      </c>
      <c r="BQ61">
        <f t="shared" si="147"/>
        <v>0</v>
      </c>
      <c r="BR61">
        <f t="shared" si="147"/>
        <v>0</v>
      </c>
      <c r="BS61">
        <f t="shared" si="147"/>
        <v>0</v>
      </c>
      <c r="BT61">
        <f t="shared" si="147"/>
        <v>0</v>
      </c>
      <c r="BU61">
        <f t="shared" si="147"/>
        <v>0</v>
      </c>
      <c r="BV61">
        <f t="shared" si="147"/>
        <v>0</v>
      </c>
      <c r="BW61">
        <f t="shared" si="147"/>
        <v>0</v>
      </c>
      <c r="BX61" s="1"/>
      <c r="BY61" s="9">
        <v>42946</v>
      </c>
      <c r="BZ61">
        <v>12</v>
      </c>
      <c r="CA61">
        <f t="shared" ref="CA61:DI61" si="148">AO119+AO120</f>
        <v>0</v>
      </c>
      <c r="CB61">
        <f t="shared" si="148"/>
        <v>0</v>
      </c>
      <c r="CC61">
        <f t="shared" si="148"/>
        <v>0</v>
      </c>
      <c r="CD61">
        <f t="shared" si="148"/>
        <v>0</v>
      </c>
      <c r="CE61">
        <f t="shared" si="148"/>
        <v>0</v>
      </c>
      <c r="CF61">
        <f t="shared" si="148"/>
        <v>0</v>
      </c>
      <c r="CG61">
        <f t="shared" si="148"/>
        <v>0</v>
      </c>
      <c r="CH61">
        <f t="shared" si="148"/>
        <v>0</v>
      </c>
      <c r="CI61">
        <f t="shared" si="148"/>
        <v>0</v>
      </c>
      <c r="CJ61">
        <f t="shared" si="148"/>
        <v>0</v>
      </c>
      <c r="CK61">
        <f t="shared" si="148"/>
        <v>0</v>
      </c>
      <c r="CL61">
        <f t="shared" si="148"/>
        <v>0</v>
      </c>
      <c r="CM61">
        <f t="shared" si="148"/>
        <v>0</v>
      </c>
      <c r="CN61">
        <f t="shared" si="148"/>
        <v>0</v>
      </c>
      <c r="CO61">
        <f t="shared" si="148"/>
        <v>0</v>
      </c>
      <c r="CP61">
        <f t="shared" si="148"/>
        <v>0</v>
      </c>
      <c r="CQ61">
        <f t="shared" si="148"/>
        <v>0</v>
      </c>
      <c r="CR61">
        <f t="shared" si="148"/>
        <v>0</v>
      </c>
      <c r="CS61">
        <f t="shared" si="148"/>
        <v>0</v>
      </c>
      <c r="CT61">
        <f t="shared" si="148"/>
        <v>0</v>
      </c>
      <c r="CU61">
        <f t="shared" si="148"/>
        <v>0</v>
      </c>
      <c r="CV61">
        <f t="shared" si="148"/>
        <v>0</v>
      </c>
      <c r="CW61">
        <f t="shared" si="148"/>
        <v>0</v>
      </c>
      <c r="CX61">
        <f t="shared" si="148"/>
        <v>0</v>
      </c>
      <c r="CY61">
        <f t="shared" si="148"/>
        <v>0</v>
      </c>
      <c r="CZ61">
        <f t="shared" si="148"/>
        <v>0</v>
      </c>
      <c r="DA61">
        <f t="shared" si="148"/>
        <v>0</v>
      </c>
      <c r="DB61">
        <f t="shared" si="148"/>
        <v>0</v>
      </c>
      <c r="DC61">
        <f t="shared" si="148"/>
        <v>0</v>
      </c>
      <c r="DD61">
        <f t="shared" si="148"/>
        <v>0</v>
      </c>
      <c r="DE61">
        <f t="shared" si="148"/>
        <v>0</v>
      </c>
      <c r="DF61">
        <f t="shared" si="148"/>
        <v>0</v>
      </c>
      <c r="DG61">
        <f t="shared" si="148"/>
        <v>0</v>
      </c>
      <c r="DH61">
        <f t="shared" si="148"/>
        <v>0</v>
      </c>
      <c r="DI61">
        <f t="shared" si="148"/>
        <v>0</v>
      </c>
      <c r="DJ61" s="1"/>
      <c r="DK61" s="1"/>
    </row>
    <row r="62" spans="1:115" x14ac:dyDescent="0.25">
      <c r="A62" s="8"/>
      <c r="B62">
        <v>12</v>
      </c>
      <c r="C62">
        <v>0</v>
      </c>
      <c r="D62">
        <v>0</v>
      </c>
      <c r="E62">
        <v>0</v>
      </c>
      <c r="F62">
        <v>0</v>
      </c>
      <c r="G62">
        <v>0.3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</v>
      </c>
      <c r="AE62">
        <v>0</v>
      </c>
      <c r="AF62">
        <v>0</v>
      </c>
      <c r="AG62">
        <v>0.3</v>
      </c>
      <c r="AH62">
        <v>0</v>
      </c>
      <c r="AI62">
        <v>0</v>
      </c>
      <c r="AJ62">
        <v>0</v>
      </c>
      <c r="AK62">
        <v>0</v>
      </c>
      <c r="AM62" s="10"/>
      <c r="AN62">
        <v>24</v>
      </c>
      <c r="AO62">
        <f t="shared" ref="AO62:BW62" si="149">C121+C122</f>
        <v>0</v>
      </c>
      <c r="AP62">
        <f t="shared" si="149"/>
        <v>0</v>
      </c>
      <c r="AQ62">
        <f t="shared" si="149"/>
        <v>0</v>
      </c>
      <c r="AR62">
        <f t="shared" si="149"/>
        <v>0</v>
      </c>
      <c r="AS62">
        <f t="shared" si="149"/>
        <v>0</v>
      </c>
      <c r="AT62">
        <f t="shared" si="149"/>
        <v>0</v>
      </c>
      <c r="AU62">
        <f t="shared" si="149"/>
        <v>0</v>
      </c>
      <c r="AV62">
        <f t="shared" si="149"/>
        <v>0</v>
      </c>
      <c r="AW62">
        <f t="shared" si="149"/>
        <v>0</v>
      </c>
      <c r="AX62">
        <f t="shared" si="149"/>
        <v>0</v>
      </c>
      <c r="AY62">
        <f t="shared" si="149"/>
        <v>0</v>
      </c>
      <c r="AZ62">
        <f t="shared" si="149"/>
        <v>0</v>
      </c>
      <c r="BA62">
        <f t="shared" si="149"/>
        <v>0</v>
      </c>
      <c r="BB62">
        <f t="shared" si="149"/>
        <v>0</v>
      </c>
      <c r="BC62">
        <f t="shared" si="149"/>
        <v>0</v>
      </c>
      <c r="BD62">
        <f t="shared" si="149"/>
        <v>0</v>
      </c>
      <c r="BE62">
        <f t="shared" si="149"/>
        <v>0</v>
      </c>
      <c r="BF62">
        <f t="shared" si="149"/>
        <v>0</v>
      </c>
      <c r="BG62">
        <f t="shared" si="149"/>
        <v>0</v>
      </c>
      <c r="BH62">
        <f t="shared" si="149"/>
        <v>0</v>
      </c>
      <c r="BI62">
        <f t="shared" si="149"/>
        <v>0</v>
      </c>
      <c r="BJ62">
        <f t="shared" si="149"/>
        <v>0</v>
      </c>
      <c r="BK62">
        <f t="shared" si="149"/>
        <v>0</v>
      </c>
      <c r="BL62">
        <f t="shared" si="149"/>
        <v>0</v>
      </c>
      <c r="BM62">
        <f t="shared" si="149"/>
        <v>0</v>
      </c>
      <c r="BN62">
        <f t="shared" si="149"/>
        <v>0</v>
      </c>
      <c r="BO62">
        <f t="shared" si="149"/>
        <v>0</v>
      </c>
      <c r="BP62">
        <f t="shared" si="149"/>
        <v>0</v>
      </c>
      <c r="BQ62">
        <f t="shared" si="149"/>
        <v>0</v>
      </c>
      <c r="BR62">
        <f t="shared" si="149"/>
        <v>0</v>
      </c>
      <c r="BS62">
        <f t="shared" si="149"/>
        <v>0</v>
      </c>
      <c r="BT62">
        <f t="shared" si="149"/>
        <v>0</v>
      </c>
      <c r="BU62">
        <f t="shared" si="149"/>
        <v>0</v>
      </c>
      <c r="BV62">
        <f t="shared" si="149"/>
        <v>0</v>
      </c>
      <c r="BW62">
        <f t="shared" si="149"/>
        <v>0</v>
      </c>
      <c r="BX62" s="1"/>
      <c r="BY62" s="10"/>
      <c r="BZ62">
        <v>24</v>
      </c>
      <c r="CA62">
        <f t="shared" ref="CA62:DI62" si="150">AO121+AO122</f>
        <v>0</v>
      </c>
      <c r="CB62">
        <f t="shared" si="150"/>
        <v>0</v>
      </c>
      <c r="CC62">
        <f t="shared" si="150"/>
        <v>0</v>
      </c>
      <c r="CD62">
        <f t="shared" si="150"/>
        <v>0</v>
      </c>
      <c r="CE62">
        <f t="shared" si="150"/>
        <v>0</v>
      </c>
      <c r="CF62">
        <f t="shared" si="150"/>
        <v>0</v>
      </c>
      <c r="CG62">
        <f t="shared" si="150"/>
        <v>0</v>
      </c>
      <c r="CH62">
        <f t="shared" si="150"/>
        <v>0</v>
      </c>
      <c r="CI62">
        <f t="shared" si="150"/>
        <v>0</v>
      </c>
      <c r="CJ62">
        <f t="shared" si="150"/>
        <v>0</v>
      </c>
      <c r="CK62">
        <f t="shared" si="150"/>
        <v>0</v>
      </c>
      <c r="CL62">
        <f t="shared" si="150"/>
        <v>0</v>
      </c>
      <c r="CM62">
        <f t="shared" si="150"/>
        <v>0</v>
      </c>
      <c r="CN62">
        <f t="shared" si="150"/>
        <v>0</v>
      </c>
      <c r="CO62">
        <f t="shared" si="150"/>
        <v>0</v>
      </c>
      <c r="CP62">
        <f t="shared" si="150"/>
        <v>0</v>
      </c>
      <c r="CQ62">
        <f t="shared" si="150"/>
        <v>0</v>
      </c>
      <c r="CR62">
        <f t="shared" si="150"/>
        <v>0</v>
      </c>
      <c r="CS62">
        <f t="shared" si="150"/>
        <v>0</v>
      </c>
      <c r="CT62">
        <f t="shared" si="150"/>
        <v>0</v>
      </c>
      <c r="CU62">
        <f t="shared" si="150"/>
        <v>0</v>
      </c>
      <c r="CV62">
        <f t="shared" si="150"/>
        <v>0</v>
      </c>
      <c r="CW62">
        <f t="shared" si="150"/>
        <v>0</v>
      </c>
      <c r="CX62">
        <f t="shared" si="150"/>
        <v>0</v>
      </c>
      <c r="CY62">
        <f t="shared" si="150"/>
        <v>0</v>
      </c>
      <c r="CZ62">
        <f t="shared" si="150"/>
        <v>0</v>
      </c>
      <c r="DA62">
        <f t="shared" si="150"/>
        <v>0</v>
      </c>
      <c r="DB62">
        <f t="shared" si="150"/>
        <v>0</v>
      </c>
      <c r="DC62">
        <f t="shared" si="150"/>
        <v>0</v>
      </c>
      <c r="DD62">
        <f t="shared" si="150"/>
        <v>0</v>
      </c>
      <c r="DE62">
        <f t="shared" si="150"/>
        <v>0</v>
      </c>
      <c r="DF62">
        <f t="shared" si="150"/>
        <v>0</v>
      </c>
      <c r="DG62">
        <f t="shared" si="150"/>
        <v>0</v>
      </c>
      <c r="DH62">
        <f t="shared" si="150"/>
        <v>0</v>
      </c>
      <c r="DI62">
        <f t="shared" si="150"/>
        <v>0</v>
      </c>
      <c r="DJ62" s="1"/>
      <c r="DK62" s="1"/>
    </row>
    <row r="63" spans="1:115" x14ac:dyDescent="0.25">
      <c r="A63" s="8"/>
      <c r="B63">
        <v>15</v>
      </c>
      <c r="C63">
        <v>0</v>
      </c>
      <c r="D63">
        <v>0</v>
      </c>
      <c r="E63">
        <v>0</v>
      </c>
      <c r="F63">
        <v>0</v>
      </c>
      <c r="G63">
        <v>1</v>
      </c>
      <c r="H63">
        <v>1.6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3.8</v>
      </c>
      <c r="AE63">
        <v>0</v>
      </c>
      <c r="AF63">
        <v>0</v>
      </c>
      <c r="AG63">
        <v>0.8</v>
      </c>
      <c r="AH63">
        <v>0</v>
      </c>
      <c r="AI63">
        <v>0</v>
      </c>
      <c r="AJ63">
        <v>0</v>
      </c>
      <c r="AK63">
        <v>0</v>
      </c>
      <c r="AM63" s="9">
        <v>42932</v>
      </c>
      <c r="AN63">
        <v>6</v>
      </c>
      <c r="AO63">
        <f t="shared" ref="AO63:BW63" si="151">C123+C124</f>
        <v>0</v>
      </c>
      <c r="AP63">
        <f t="shared" si="151"/>
        <v>0</v>
      </c>
      <c r="AQ63">
        <f t="shared" si="151"/>
        <v>0</v>
      </c>
      <c r="AR63">
        <f t="shared" si="151"/>
        <v>0</v>
      </c>
      <c r="AS63">
        <f t="shared" si="151"/>
        <v>0</v>
      </c>
      <c r="AT63">
        <f t="shared" si="151"/>
        <v>0</v>
      </c>
      <c r="AU63">
        <f t="shared" si="151"/>
        <v>0</v>
      </c>
      <c r="AV63">
        <f t="shared" si="151"/>
        <v>0</v>
      </c>
      <c r="AW63">
        <f t="shared" si="151"/>
        <v>0</v>
      </c>
      <c r="AX63">
        <f t="shared" si="151"/>
        <v>0</v>
      </c>
      <c r="AY63">
        <f t="shared" si="151"/>
        <v>0</v>
      </c>
      <c r="AZ63">
        <f t="shared" si="151"/>
        <v>0</v>
      </c>
      <c r="BA63">
        <f t="shared" si="151"/>
        <v>0</v>
      </c>
      <c r="BB63">
        <f t="shared" si="151"/>
        <v>0</v>
      </c>
      <c r="BC63">
        <f t="shared" si="151"/>
        <v>0</v>
      </c>
      <c r="BD63">
        <f t="shared" si="151"/>
        <v>0</v>
      </c>
      <c r="BE63">
        <f t="shared" si="151"/>
        <v>0</v>
      </c>
      <c r="BF63">
        <f t="shared" si="151"/>
        <v>0</v>
      </c>
      <c r="BG63">
        <f t="shared" si="151"/>
        <v>0</v>
      </c>
      <c r="BH63">
        <f t="shared" si="151"/>
        <v>0</v>
      </c>
      <c r="BI63">
        <f t="shared" si="151"/>
        <v>0</v>
      </c>
      <c r="BJ63">
        <f t="shared" si="151"/>
        <v>0</v>
      </c>
      <c r="BK63">
        <f t="shared" si="151"/>
        <v>0</v>
      </c>
      <c r="BL63">
        <f t="shared" si="151"/>
        <v>0</v>
      </c>
      <c r="BM63">
        <f t="shared" si="151"/>
        <v>0</v>
      </c>
      <c r="BN63">
        <f t="shared" si="151"/>
        <v>0</v>
      </c>
      <c r="BO63">
        <f t="shared" si="151"/>
        <v>0</v>
      </c>
      <c r="BP63">
        <f t="shared" si="151"/>
        <v>0</v>
      </c>
      <c r="BQ63">
        <f t="shared" si="151"/>
        <v>0</v>
      </c>
      <c r="BR63">
        <f t="shared" si="151"/>
        <v>0</v>
      </c>
      <c r="BS63">
        <f t="shared" si="151"/>
        <v>0</v>
      </c>
      <c r="BT63">
        <f t="shared" si="151"/>
        <v>0</v>
      </c>
      <c r="BU63">
        <f t="shared" si="151"/>
        <v>0</v>
      </c>
      <c r="BV63">
        <f t="shared" si="151"/>
        <v>0</v>
      </c>
      <c r="BW63">
        <f t="shared" si="151"/>
        <v>0</v>
      </c>
      <c r="BX63" s="1"/>
      <c r="BY63" s="9">
        <v>42947</v>
      </c>
      <c r="BZ63">
        <v>12</v>
      </c>
      <c r="CA63">
        <f t="shared" ref="CA63:DI63" si="152">AO123+AO124</f>
        <v>0</v>
      </c>
      <c r="CB63">
        <f t="shared" si="152"/>
        <v>0</v>
      </c>
      <c r="CC63">
        <f t="shared" si="152"/>
        <v>0</v>
      </c>
      <c r="CD63">
        <f t="shared" si="152"/>
        <v>0</v>
      </c>
      <c r="CE63">
        <f t="shared" si="152"/>
        <v>0</v>
      </c>
      <c r="CF63">
        <f t="shared" si="152"/>
        <v>0</v>
      </c>
      <c r="CG63">
        <f t="shared" si="152"/>
        <v>0</v>
      </c>
      <c r="CH63">
        <f t="shared" si="152"/>
        <v>0</v>
      </c>
      <c r="CI63">
        <f t="shared" si="152"/>
        <v>0</v>
      </c>
      <c r="CJ63">
        <f t="shared" si="152"/>
        <v>0</v>
      </c>
      <c r="CK63">
        <f t="shared" si="152"/>
        <v>0</v>
      </c>
      <c r="CL63">
        <f t="shared" si="152"/>
        <v>0</v>
      </c>
      <c r="CM63">
        <f t="shared" si="152"/>
        <v>0</v>
      </c>
      <c r="CN63">
        <f t="shared" si="152"/>
        <v>0</v>
      </c>
      <c r="CO63">
        <f t="shared" si="152"/>
        <v>0</v>
      </c>
      <c r="CP63">
        <f t="shared" si="152"/>
        <v>0</v>
      </c>
      <c r="CQ63">
        <f t="shared" si="152"/>
        <v>0</v>
      </c>
      <c r="CR63">
        <f t="shared" si="152"/>
        <v>0</v>
      </c>
      <c r="CS63">
        <f t="shared" si="152"/>
        <v>0</v>
      </c>
      <c r="CT63">
        <f t="shared" si="152"/>
        <v>0</v>
      </c>
      <c r="CU63">
        <f t="shared" si="152"/>
        <v>0</v>
      </c>
      <c r="CV63">
        <f t="shared" si="152"/>
        <v>0</v>
      </c>
      <c r="CW63">
        <f t="shared" si="152"/>
        <v>0</v>
      </c>
      <c r="CX63">
        <f t="shared" si="152"/>
        <v>0</v>
      </c>
      <c r="CY63">
        <f t="shared" si="152"/>
        <v>0</v>
      </c>
      <c r="CZ63">
        <f t="shared" si="152"/>
        <v>0</v>
      </c>
      <c r="DA63">
        <f t="shared" si="152"/>
        <v>0</v>
      </c>
      <c r="DB63">
        <f t="shared" si="152"/>
        <v>0</v>
      </c>
      <c r="DC63">
        <f t="shared" si="152"/>
        <v>0</v>
      </c>
      <c r="DD63">
        <f t="shared" si="152"/>
        <v>0</v>
      </c>
      <c r="DE63">
        <f t="shared" si="152"/>
        <v>0</v>
      </c>
      <c r="DF63">
        <f t="shared" si="152"/>
        <v>0</v>
      </c>
      <c r="DG63">
        <f t="shared" si="152"/>
        <v>0</v>
      </c>
      <c r="DH63">
        <f t="shared" si="152"/>
        <v>0</v>
      </c>
      <c r="DI63">
        <f t="shared" si="152"/>
        <v>0</v>
      </c>
      <c r="DJ63" s="1"/>
      <c r="DK63" s="1"/>
    </row>
    <row r="64" spans="1:115" x14ac:dyDescent="0.25">
      <c r="A64" s="8"/>
      <c r="B64">
        <v>18</v>
      </c>
      <c r="C64">
        <v>0</v>
      </c>
      <c r="D64">
        <v>0</v>
      </c>
      <c r="E64">
        <v>0</v>
      </c>
      <c r="F64">
        <v>0</v>
      </c>
      <c r="G64">
        <v>1.2</v>
      </c>
      <c r="H64">
        <v>1.4</v>
      </c>
      <c r="I64">
        <v>0</v>
      </c>
      <c r="J64">
        <v>7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1.6</v>
      </c>
      <c r="AE64">
        <v>0</v>
      </c>
      <c r="AF64">
        <v>0</v>
      </c>
      <c r="AG64">
        <v>2.1</v>
      </c>
      <c r="AH64">
        <v>0</v>
      </c>
      <c r="AI64">
        <v>0</v>
      </c>
      <c r="AJ64">
        <v>0</v>
      </c>
      <c r="AK64">
        <v>0</v>
      </c>
      <c r="AM64" s="10"/>
      <c r="AN64">
        <v>12</v>
      </c>
      <c r="AO64">
        <f t="shared" ref="AO64:BW64" si="153">C125+C126</f>
        <v>0</v>
      </c>
      <c r="AP64">
        <f t="shared" si="153"/>
        <v>0</v>
      </c>
      <c r="AQ64">
        <f t="shared" si="153"/>
        <v>0</v>
      </c>
      <c r="AR64">
        <f t="shared" si="153"/>
        <v>0</v>
      </c>
      <c r="AS64">
        <f t="shared" si="153"/>
        <v>0</v>
      </c>
      <c r="AT64">
        <f t="shared" si="153"/>
        <v>0</v>
      </c>
      <c r="AU64">
        <f t="shared" si="153"/>
        <v>0</v>
      </c>
      <c r="AV64">
        <f t="shared" si="153"/>
        <v>0</v>
      </c>
      <c r="AW64">
        <f t="shared" si="153"/>
        <v>0</v>
      </c>
      <c r="AX64">
        <f t="shared" si="153"/>
        <v>0</v>
      </c>
      <c r="AY64">
        <f t="shared" si="153"/>
        <v>0</v>
      </c>
      <c r="AZ64">
        <f t="shared" si="153"/>
        <v>0</v>
      </c>
      <c r="BA64">
        <f t="shared" si="153"/>
        <v>0</v>
      </c>
      <c r="BB64">
        <f t="shared" si="153"/>
        <v>0</v>
      </c>
      <c r="BC64">
        <f t="shared" si="153"/>
        <v>0</v>
      </c>
      <c r="BD64">
        <f t="shared" si="153"/>
        <v>0</v>
      </c>
      <c r="BE64">
        <f t="shared" si="153"/>
        <v>0</v>
      </c>
      <c r="BF64">
        <f t="shared" si="153"/>
        <v>0</v>
      </c>
      <c r="BG64">
        <f t="shared" si="153"/>
        <v>0</v>
      </c>
      <c r="BH64">
        <f t="shared" si="153"/>
        <v>0</v>
      </c>
      <c r="BI64">
        <f t="shared" si="153"/>
        <v>0</v>
      </c>
      <c r="BJ64">
        <f t="shared" si="153"/>
        <v>0</v>
      </c>
      <c r="BK64">
        <f t="shared" si="153"/>
        <v>0</v>
      </c>
      <c r="BL64">
        <f t="shared" si="153"/>
        <v>0</v>
      </c>
      <c r="BM64">
        <f t="shared" si="153"/>
        <v>0</v>
      </c>
      <c r="BN64">
        <f t="shared" si="153"/>
        <v>0</v>
      </c>
      <c r="BO64">
        <f t="shared" si="153"/>
        <v>0</v>
      </c>
      <c r="BP64">
        <f t="shared" si="153"/>
        <v>0</v>
      </c>
      <c r="BQ64">
        <f t="shared" si="153"/>
        <v>0</v>
      </c>
      <c r="BR64">
        <f t="shared" si="153"/>
        <v>0</v>
      </c>
      <c r="BS64">
        <f t="shared" si="153"/>
        <v>0</v>
      </c>
      <c r="BT64">
        <f t="shared" si="153"/>
        <v>0</v>
      </c>
      <c r="BU64">
        <f t="shared" si="153"/>
        <v>0</v>
      </c>
      <c r="BV64">
        <f t="shared" si="153"/>
        <v>0</v>
      </c>
      <c r="BW64">
        <f t="shared" si="153"/>
        <v>0</v>
      </c>
      <c r="BX64" s="1"/>
      <c r="BY64" s="10"/>
      <c r="BZ64">
        <v>24</v>
      </c>
      <c r="CA64">
        <f t="shared" ref="CA64:DI64" si="154">AO125+AO126</f>
        <v>0</v>
      </c>
      <c r="CB64">
        <f t="shared" si="154"/>
        <v>0</v>
      </c>
      <c r="CC64">
        <f t="shared" si="154"/>
        <v>0</v>
      </c>
      <c r="CD64">
        <f t="shared" si="154"/>
        <v>0</v>
      </c>
      <c r="CE64">
        <f t="shared" si="154"/>
        <v>0</v>
      </c>
      <c r="CF64">
        <f t="shared" si="154"/>
        <v>0</v>
      </c>
      <c r="CG64">
        <f t="shared" si="154"/>
        <v>0</v>
      </c>
      <c r="CH64">
        <f t="shared" si="154"/>
        <v>0</v>
      </c>
      <c r="CI64">
        <f t="shared" si="154"/>
        <v>0</v>
      </c>
      <c r="CJ64">
        <f t="shared" si="154"/>
        <v>0</v>
      </c>
      <c r="CK64">
        <f t="shared" si="154"/>
        <v>0</v>
      </c>
      <c r="CL64">
        <f t="shared" si="154"/>
        <v>0</v>
      </c>
      <c r="CM64">
        <f t="shared" si="154"/>
        <v>0</v>
      </c>
      <c r="CN64">
        <f t="shared" si="154"/>
        <v>0</v>
      </c>
      <c r="CO64">
        <f t="shared" si="154"/>
        <v>0</v>
      </c>
      <c r="CP64">
        <f t="shared" si="154"/>
        <v>0</v>
      </c>
      <c r="CQ64">
        <f t="shared" si="154"/>
        <v>0</v>
      </c>
      <c r="CR64">
        <f t="shared" si="154"/>
        <v>0</v>
      </c>
      <c r="CS64">
        <f t="shared" si="154"/>
        <v>0</v>
      </c>
      <c r="CT64">
        <f t="shared" si="154"/>
        <v>0</v>
      </c>
      <c r="CU64">
        <f t="shared" si="154"/>
        <v>0</v>
      </c>
      <c r="CV64">
        <f t="shared" si="154"/>
        <v>0</v>
      </c>
      <c r="CW64">
        <f t="shared" si="154"/>
        <v>0</v>
      </c>
      <c r="CX64">
        <f t="shared" si="154"/>
        <v>0</v>
      </c>
      <c r="CY64">
        <f t="shared" si="154"/>
        <v>0</v>
      </c>
      <c r="CZ64">
        <f t="shared" si="154"/>
        <v>0</v>
      </c>
      <c r="DA64">
        <f t="shared" si="154"/>
        <v>0</v>
      </c>
      <c r="DB64">
        <f t="shared" si="154"/>
        <v>0</v>
      </c>
      <c r="DC64">
        <f t="shared" si="154"/>
        <v>0</v>
      </c>
      <c r="DD64">
        <f t="shared" si="154"/>
        <v>0</v>
      </c>
      <c r="DE64">
        <f t="shared" si="154"/>
        <v>0</v>
      </c>
      <c r="DF64">
        <f t="shared" si="154"/>
        <v>0</v>
      </c>
      <c r="DG64">
        <f t="shared" si="154"/>
        <v>0</v>
      </c>
      <c r="DH64">
        <f t="shared" si="154"/>
        <v>0</v>
      </c>
      <c r="DI64">
        <f t="shared" si="154"/>
        <v>0</v>
      </c>
      <c r="DJ64" s="1"/>
      <c r="DK64" s="1"/>
    </row>
    <row r="65" spans="1:115" x14ac:dyDescent="0.25">
      <c r="A65" s="8"/>
      <c r="B65">
        <v>21</v>
      </c>
      <c r="C65">
        <v>0</v>
      </c>
      <c r="D65">
        <v>0</v>
      </c>
      <c r="E65">
        <v>0</v>
      </c>
      <c r="F65">
        <v>0</v>
      </c>
      <c r="G65">
        <v>4.2</v>
      </c>
      <c r="H65">
        <v>5.8</v>
      </c>
      <c r="I65">
        <v>0</v>
      </c>
      <c r="J65">
        <v>8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2.6</v>
      </c>
      <c r="AE65">
        <v>0</v>
      </c>
      <c r="AF65">
        <v>0</v>
      </c>
      <c r="AG65">
        <v>2.8</v>
      </c>
      <c r="AH65">
        <v>0</v>
      </c>
      <c r="AI65">
        <v>0</v>
      </c>
      <c r="AJ65">
        <v>0</v>
      </c>
      <c r="AK65">
        <v>0</v>
      </c>
      <c r="AM65" s="10"/>
      <c r="AN65">
        <v>18</v>
      </c>
      <c r="AO65">
        <f t="shared" ref="AO65:BW65" si="155">C127+C128</f>
        <v>0</v>
      </c>
      <c r="AP65">
        <f t="shared" si="155"/>
        <v>0</v>
      </c>
      <c r="AQ65">
        <f t="shared" si="155"/>
        <v>0</v>
      </c>
      <c r="AR65">
        <f t="shared" si="155"/>
        <v>0</v>
      </c>
      <c r="AS65">
        <f t="shared" si="155"/>
        <v>0</v>
      </c>
      <c r="AT65">
        <f t="shared" si="155"/>
        <v>0</v>
      </c>
      <c r="AU65">
        <f t="shared" si="155"/>
        <v>0</v>
      </c>
      <c r="AV65">
        <f t="shared" si="155"/>
        <v>0</v>
      </c>
      <c r="AW65">
        <f t="shared" si="155"/>
        <v>0</v>
      </c>
      <c r="AX65">
        <f t="shared" si="155"/>
        <v>0</v>
      </c>
      <c r="AY65">
        <f t="shared" si="155"/>
        <v>0</v>
      </c>
      <c r="AZ65">
        <f t="shared" si="155"/>
        <v>0</v>
      </c>
      <c r="BA65">
        <f t="shared" si="155"/>
        <v>0</v>
      </c>
      <c r="BB65">
        <f t="shared" si="155"/>
        <v>0</v>
      </c>
      <c r="BC65">
        <f t="shared" si="155"/>
        <v>0</v>
      </c>
      <c r="BD65">
        <f t="shared" si="155"/>
        <v>0</v>
      </c>
      <c r="BE65">
        <f t="shared" si="155"/>
        <v>0</v>
      </c>
      <c r="BF65">
        <f t="shared" si="155"/>
        <v>0</v>
      </c>
      <c r="BG65">
        <f t="shared" si="155"/>
        <v>0</v>
      </c>
      <c r="BH65">
        <f t="shared" si="155"/>
        <v>0</v>
      </c>
      <c r="BI65">
        <f t="shared" si="155"/>
        <v>0</v>
      </c>
      <c r="BJ65">
        <f t="shared" si="155"/>
        <v>0</v>
      </c>
      <c r="BK65">
        <f t="shared" si="155"/>
        <v>0</v>
      </c>
      <c r="BL65">
        <f t="shared" si="155"/>
        <v>0</v>
      </c>
      <c r="BM65">
        <f t="shared" si="155"/>
        <v>0</v>
      </c>
      <c r="BN65">
        <f t="shared" si="155"/>
        <v>0</v>
      </c>
      <c r="BO65">
        <f t="shared" si="155"/>
        <v>0</v>
      </c>
      <c r="BP65">
        <f t="shared" si="155"/>
        <v>0</v>
      </c>
      <c r="BQ65">
        <f t="shared" si="155"/>
        <v>0</v>
      </c>
      <c r="BR65">
        <f t="shared" si="155"/>
        <v>0</v>
      </c>
      <c r="BS65">
        <f t="shared" si="155"/>
        <v>0</v>
      </c>
      <c r="BT65">
        <f t="shared" si="155"/>
        <v>0</v>
      </c>
      <c r="BU65">
        <f t="shared" si="155"/>
        <v>0</v>
      </c>
      <c r="BV65">
        <f t="shared" si="155"/>
        <v>0</v>
      </c>
      <c r="BW65">
        <f t="shared" si="155"/>
        <v>0</v>
      </c>
      <c r="BX65" s="1"/>
      <c r="DJ65" s="1"/>
      <c r="DK65" s="1"/>
    </row>
    <row r="66" spans="1:115" x14ac:dyDescent="0.25">
      <c r="A66" s="8"/>
      <c r="B66">
        <v>24</v>
      </c>
      <c r="C66">
        <v>0</v>
      </c>
      <c r="D66">
        <v>0</v>
      </c>
      <c r="E66">
        <v>0</v>
      </c>
      <c r="F66">
        <v>0</v>
      </c>
      <c r="G66">
        <v>1.4</v>
      </c>
      <c r="H66">
        <v>3.2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14.2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</v>
      </c>
      <c r="AE66">
        <v>0</v>
      </c>
      <c r="AF66">
        <v>0</v>
      </c>
      <c r="AG66">
        <v>1.8</v>
      </c>
      <c r="AH66">
        <v>0</v>
      </c>
      <c r="AI66">
        <v>0</v>
      </c>
      <c r="AJ66">
        <v>0</v>
      </c>
      <c r="AK66">
        <v>0</v>
      </c>
      <c r="AM66" s="10"/>
      <c r="AN66">
        <v>24</v>
      </c>
      <c r="AO66">
        <f t="shared" ref="AO66:BW66" si="156">C129+C130</f>
        <v>0</v>
      </c>
      <c r="AP66">
        <f t="shared" si="156"/>
        <v>0</v>
      </c>
      <c r="AQ66">
        <f t="shared" si="156"/>
        <v>0</v>
      </c>
      <c r="AR66">
        <f t="shared" si="156"/>
        <v>0</v>
      </c>
      <c r="AS66">
        <f t="shared" si="156"/>
        <v>0</v>
      </c>
      <c r="AT66">
        <f t="shared" si="156"/>
        <v>0</v>
      </c>
      <c r="AU66">
        <f t="shared" si="156"/>
        <v>0</v>
      </c>
      <c r="AV66">
        <f t="shared" si="156"/>
        <v>0</v>
      </c>
      <c r="AW66">
        <f t="shared" si="156"/>
        <v>0</v>
      </c>
      <c r="AX66">
        <f t="shared" si="156"/>
        <v>0</v>
      </c>
      <c r="AY66">
        <f t="shared" si="156"/>
        <v>0</v>
      </c>
      <c r="AZ66">
        <f t="shared" si="156"/>
        <v>0</v>
      </c>
      <c r="BA66">
        <f t="shared" si="156"/>
        <v>0</v>
      </c>
      <c r="BB66">
        <f t="shared" si="156"/>
        <v>0</v>
      </c>
      <c r="BC66">
        <f t="shared" si="156"/>
        <v>0</v>
      </c>
      <c r="BD66">
        <f t="shared" si="156"/>
        <v>0</v>
      </c>
      <c r="BE66">
        <f t="shared" si="156"/>
        <v>0</v>
      </c>
      <c r="BF66">
        <f t="shared" si="156"/>
        <v>0</v>
      </c>
      <c r="BG66">
        <f t="shared" si="156"/>
        <v>0</v>
      </c>
      <c r="BH66">
        <f t="shared" si="156"/>
        <v>0</v>
      </c>
      <c r="BI66">
        <f t="shared" si="156"/>
        <v>0</v>
      </c>
      <c r="BJ66">
        <f t="shared" si="156"/>
        <v>0</v>
      </c>
      <c r="BK66">
        <f t="shared" si="156"/>
        <v>0</v>
      </c>
      <c r="BL66">
        <f t="shared" si="156"/>
        <v>0</v>
      </c>
      <c r="BM66">
        <f t="shared" si="156"/>
        <v>0</v>
      </c>
      <c r="BN66">
        <f t="shared" si="156"/>
        <v>0</v>
      </c>
      <c r="BO66">
        <f t="shared" si="156"/>
        <v>0</v>
      </c>
      <c r="BP66">
        <f t="shared" si="156"/>
        <v>0</v>
      </c>
      <c r="BQ66">
        <f t="shared" si="156"/>
        <v>0</v>
      </c>
      <c r="BR66">
        <f t="shared" si="156"/>
        <v>0</v>
      </c>
      <c r="BS66">
        <f t="shared" si="156"/>
        <v>0</v>
      </c>
      <c r="BT66">
        <f t="shared" si="156"/>
        <v>0</v>
      </c>
      <c r="BU66">
        <f t="shared" si="156"/>
        <v>0</v>
      </c>
      <c r="BV66">
        <f t="shared" si="156"/>
        <v>0</v>
      </c>
      <c r="BW66">
        <f t="shared" si="156"/>
        <v>0</v>
      </c>
      <c r="BX66" s="1"/>
      <c r="DJ66" s="1"/>
      <c r="DK66" s="1"/>
    </row>
    <row r="67" spans="1:115" x14ac:dyDescent="0.25">
      <c r="A67" s="8">
        <v>43655</v>
      </c>
      <c r="B67">
        <v>3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4.5999999999999996</v>
      </c>
      <c r="J67">
        <v>0</v>
      </c>
      <c r="K67">
        <v>0</v>
      </c>
      <c r="L67">
        <v>4</v>
      </c>
      <c r="M67">
        <v>0</v>
      </c>
      <c r="N67">
        <v>0.7</v>
      </c>
      <c r="O67">
        <v>1</v>
      </c>
      <c r="P67">
        <v>0</v>
      </c>
      <c r="Q67">
        <v>0</v>
      </c>
      <c r="R67">
        <v>0</v>
      </c>
      <c r="S67">
        <v>0</v>
      </c>
      <c r="T67">
        <v>9</v>
      </c>
      <c r="U67">
        <v>0</v>
      </c>
      <c r="V67">
        <v>0</v>
      </c>
      <c r="W67">
        <v>0</v>
      </c>
      <c r="X67">
        <v>19.399999999999999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1.4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M67" s="9">
        <v>42933</v>
      </c>
      <c r="AN67">
        <v>6</v>
      </c>
      <c r="AO67">
        <f t="shared" ref="AO67:BW67" si="157">C131+C132</f>
        <v>0</v>
      </c>
      <c r="AP67">
        <f t="shared" si="157"/>
        <v>0</v>
      </c>
      <c r="AQ67">
        <f t="shared" si="157"/>
        <v>0</v>
      </c>
      <c r="AR67">
        <f t="shared" si="157"/>
        <v>0</v>
      </c>
      <c r="AS67">
        <f t="shared" si="157"/>
        <v>0</v>
      </c>
      <c r="AT67">
        <f t="shared" si="157"/>
        <v>0</v>
      </c>
      <c r="AU67">
        <f t="shared" si="157"/>
        <v>0</v>
      </c>
      <c r="AV67">
        <f t="shared" si="157"/>
        <v>0</v>
      </c>
      <c r="AW67">
        <f t="shared" si="157"/>
        <v>0</v>
      </c>
      <c r="AX67">
        <f t="shared" si="157"/>
        <v>0</v>
      </c>
      <c r="AY67">
        <f t="shared" si="157"/>
        <v>0</v>
      </c>
      <c r="AZ67">
        <f t="shared" si="157"/>
        <v>0</v>
      </c>
      <c r="BA67">
        <f t="shared" si="157"/>
        <v>0</v>
      </c>
      <c r="BB67">
        <f t="shared" si="157"/>
        <v>0</v>
      </c>
      <c r="BC67">
        <f t="shared" si="157"/>
        <v>0</v>
      </c>
      <c r="BD67">
        <f t="shared" si="157"/>
        <v>0</v>
      </c>
      <c r="BE67">
        <f t="shared" si="157"/>
        <v>0</v>
      </c>
      <c r="BF67">
        <f t="shared" si="157"/>
        <v>0</v>
      </c>
      <c r="BG67">
        <f t="shared" si="157"/>
        <v>0</v>
      </c>
      <c r="BH67">
        <f t="shared" si="157"/>
        <v>0</v>
      </c>
      <c r="BI67">
        <f t="shared" si="157"/>
        <v>0</v>
      </c>
      <c r="BJ67">
        <f t="shared" si="157"/>
        <v>0</v>
      </c>
      <c r="BK67">
        <f t="shared" si="157"/>
        <v>0</v>
      </c>
      <c r="BL67">
        <f t="shared" si="157"/>
        <v>0</v>
      </c>
      <c r="BM67">
        <f t="shared" si="157"/>
        <v>0</v>
      </c>
      <c r="BN67">
        <f t="shared" si="157"/>
        <v>0</v>
      </c>
      <c r="BO67">
        <f t="shared" si="157"/>
        <v>0</v>
      </c>
      <c r="BP67">
        <f t="shared" si="157"/>
        <v>0</v>
      </c>
      <c r="BQ67">
        <f t="shared" si="157"/>
        <v>0</v>
      </c>
      <c r="BR67">
        <f t="shared" si="157"/>
        <v>0</v>
      </c>
      <c r="BS67">
        <f t="shared" si="157"/>
        <v>0</v>
      </c>
      <c r="BT67">
        <f t="shared" si="157"/>
        <v>0</v>
      </c>
      <c r="BU67">
        <f t="shared" si="157"/>
        <v>0</v>
      </c>
      <c r="BV67">
        <f t="shared" si="157"/>
        <v>0</v>
      </c>
      <c r="BW67">
        <f t="shared" si="157"/>
        <v>0</v>
      </c>
      <c r="BX67" s="1"/>
      <c r="DJ67" s="1"/>
      <c r="DK67" s="1"/>
    </row>
    <row r="68" spans="1:115" x14ac:dyDescent="0.25">
      <c r="A68" s="8"/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4.5999999999999996</v>
      </c>
      <c r="J68">
        <v>0</v>
      </c>
      <c r="K68">
        <v>0</v>
      </c>
      <c r="L68">
        <v>1</v>
      </c>
      <c r="M68">
        <v>0</v>
      </c>
      <c r="N68">
        <v>1.8</v>
      </c>
      <c r="O68">
        <v>0</v>
      </c>
      <c r="P68">
        <v>0</v>
      </c>
      <c r="Q68">
        <v>0</v>
      </c>
      <c r="R68">
        <v>0</v>
      </c>
      <c r="S68">
        <v>0</v>
      </c>
      <c r="T68">
        <v>13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1.4</v>
      </c>
      <c r="AH68">
        <v>0</v>
      </c>
      <c r="AI68">
        <v>0</v>
      </c>
      <c r="AJ68">
        <v>0</v>
      </c>
      <c r="AK68">
        <v>0</v>
      </c>
      <c r="AM68" s="10"/>
      <c r="AN68">
        <v>12</v>
      </c>
      <c r="AO68">
        <f t="shared" ref="AO68:BW68" si="158">C133+C134</f>
        <v>0</v>
      </c>
      <c r="AP68">
        <f t="shared" si="158"/>
        <v>0</v>
      </c>
      <c r="AQ68">
        <f t="shared" si="158"/>
        <v>0</v>
      </c>
      <c r="AR68">
        <f t="shared" si="158"/>
        <v>0</v>
      </c>
      <c r="AS68">
        <f t="shared" si="158"/>
        <v>0</v>
      </c>
      <c r="AT68">
        <f t="shared" si="158"/>
        <v>0</v>
      </c>
      <c r="AU68">
        <f t="shared" si="158"/>
        <v>0</v>
      </c>
      <c r="AV68">
        <f t="shared" si="158"/>
        <v>0</v>
      </c>
      <c r="AW68">
        <f t="shared" si="158"/>
        <v>0</v>
      </c>
      <c r="AX68">
        <f t="shared" si="158"/>
        <v>0</v>
      </c>
      <c r="AY68">
        <f t="shared" si="158"/>
        <v>0</v>
      </c>
      <c r="AZ68">
        <f t="shared" si="158"/>
        <v>0</v>
      </c>
      <c r="BA68">
        <f t="shared" si="158"/>
        <v>0</v>
      </c>
      <c r="BB68">
        <f t="shared" si="158"/>
        <v>0</v>
      </c>
      <c r="BC68">
        <f t="shared" si="158"/>
        <v>0</v>
      </c>
      <c r="BD68">
        <f t="shared" si="158"/>
        <v>0</v>
      </c>
      <c r="BE68">
        <f t="shared" si="158"/>
        <v>0</v>
      </c>
      <c r="BF68">
        <f t="shared" si="158"/>
        <v>0</v>
      </c>
      <c r="BG68">
        <f t="shared" si="158"/>
        <v>0</v>
      </c>
      <c r="BH68">
        <f t="shared" si="158"/>
        <v>0</v>
      </c>
      <c r="BI68">
        <f t="shared" si="158"/>
        <v>0</v>
      </c>
      <c r="BJ68">
        <f t="shared" si="158"/>
        <v>0</v>
      </c>
      <c r="BK68">
        <f t="shared" si="158"/>
        <v>0</v>
      </c>
      <c r="BL68">
        <f t="shared" si="158"/>
        <v>0</v>
      </c>
      <c r="BM68">
        <f t="shared" si="158"/>
        <v>0</v>
      </c>
      <c r="BN68">
        <f t="shared" si="158"/>
        <v>0</v>
      </c>
      <c r="BO68">
        <f t="shared" si="158"/>
        <v>0</v>
      </c>
      <c r="BP68">
        <f t="shared" si="158"/>
        <v>0</v>
      </c>
      <c r="BQ68">
        <f t="shared" si="158"/>
        <v>0</v>
      </c>
      <c r="BR68">
        <f t="shared" si="158"/>
        <v>0</v>
      </c>
      <c r="BS68">
        <f t="shared" si="158"/>
        <v>0</v>
      </c>
      <c r="BT68">
        <f t="shared" si="158"/>
        <v>0</v>
      </c>
      <c r="BU68">
        <f t="shared" si="158"/>
        <v>0</v>
      </c>
      <c r="BV68">
        <f t="shared" si="158"/>
        <v>0</v>
      </c>
      <c r="BW68">
        <f t="shared" si="158"/>
        <v>0</v>
      </c>
      <c r="BX68" s="1"/>
      <c r="DJ68" s="1"/>
      <c r="DK68" s="1"/>
    </row>
    <row r="69" spans="1:115" x14ac:dyDescent="0.25">
      <c r="A69" s="8"/>
      <c r="B69">
        <v>9</v>
      </c>
      <c r="C69">
        <v>0</v>
      </c>
      <c r="D69">
        <v>0</v>
      </c>
      <c r="E69">
        <v>0</v>
      </c>
      <c r="F69">
        <v>0</v>
      </c>
      <c r="G69">
        <v>1</v>
      </c>
      <c r="H69">
        <v>0.6</v>
      </c>
      <c r="I69">
        <v>7.2</v>
      </c>
      <c r="J69">
        <v>0</v>
      </c>
      <c r="K69">
        <v>0</v>
      </c>
      <c r="L69">
        <v>1.4</v>
      </c>
      <c r="M69">
        <v>0</v>
      </c>
      <c r="N69">
        <v>3.8</v>
      </c>
      <c r="O69">
        <v>2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0.4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0.8</v>
      </c>
      <c r="AE69">
        <v>0</v>
      </c>
      <c r="AF69">
        <v>0</v>
      </c>
      <c r="AG69">
        <v>0.4</v>
      </c>
      <c r="AH69">
        <v>0</v>
      </c>
      <c r="AI69">
        <v>2.2000000000000002</v>
      </c>
      <c r="AJ69">
        <v>0</v>
      </c>
      <c r="AK69">
        <v>0</v>
      </c>
      <c r="AM69" s="10"/>
      <c r="AN69">
        <v>18</v>
      </c>
      <c r="AO69">
        <f t="shared" ref="AO69:BW69" si="159">C135+C136</f>
        <v>0</v>
      </c>
      <c r="AP69">
        <f t="shared" si="159"/>
        <v>0</v>
      </c>
      <c r="AQ69">
        <f t="shared" si="159"/>
        <v>0</v>
      </c>
      <c r="AR69">
        <f t="shared" si="159"/>
        <v>0</v>
      </c>
      <c r="AS69">
        <f t="shared" si="159"/>
        <v>0</v>
      </c>
      <c r="AT69">
        <f t="shared" si="159"/>
        <v>0</v>
      </c>
      <c r="AU69">
        <f t="shared" si="159"/>
        <v>0</v>
      </c>
      <c r="AV69">
        <f t="shared" si="159"/>
        <v>0</v>
      </c>
      <c r="AW69">
        <f t="shared" si="159"/>
        <v>0</v>
      </c>
      <c r="AX69">
        <f t="shared" si="159"/>
        <v>0</v>
      </c>
      <c r="AY69">
        <f t="shared" si="159"/>
        <v>0</v>
      </c>
      <c r="AZ69">
        <f t="shared" si="159"/>
        <v>0</v>
      </c>
      <c r="BA69">
        <f t="shared" si="159"/>
        <v>0</v>
      </c>
      <c r="BB69">
        <f t="shared" si="159"/>
        <v>0</v>
      </c>
      <c r="BC69">
        <f t="shared" si="159"/>
        <v>0</v>
      </c>
      <c r="BD69">
        <f t="shared" si="159"/>
        <v>0</v>
      </c>
      <c r="BE69">
        <f t="shared" si="159"/>
        <v>0</v>
      </c>
      <c r="BF69">
        <f t="shared" si="159"/>
        <v>0</v>
      </c>
      <c r="BG69">
        <f t="shared" si="159"/>
        <v>0</v>
      </c>
      <c r="BH69">
        <f t="shared" si="159"/>
        <v>0</v>
      </c>
      <c r="BI69">
        <f t="shared" si="159"/>
        <v>0</v>
      </c>
      <c r="BJ69">
        <f t="shared" si="159"/>
        <v>0</v>
      </c>
      <c r="BK69">
        <f t="shared" si="159"/>
        <v>0</v>
      </c>
      <c r="BL69">
        <f t="shared" si="159"/>
        <v>0</v>
      </c>
      <c r="BM69">
        <f t="shared" si="159"/>
        <v>0</v>
      </c>
      <c r="BN69">
        <f t="shared" si="159"/>
        <v>0</v>
      </c>
      <c r="BO69">
        <f t="shared" si="159"/>
        <v>0</v>
      </c>
      <c r="BP69">
        <f t="shared" si="159"/>
        <v>0</v>
      </c>
      <c r="BQ69">
        <f t="shared" si="159"/>
        <v>0</v>
      </c>
      <c r="BR69">
        <f t="shared" si="159"/>
        <v>0</v>
      </c>
      <c r="BS69">
        <f t="shared" si="159"/>
        <v>0</v>
      </c>
      <c r="BT69">
        <f t="shared" si="159"/>
        <v>0</v>
      </c>
      <c r="BU69">
        <f t="shared" si="159"/>
        <v>0</v>
      </c>
      <c r="BV69">
        <f t="shared" si="159"/>
        <v>0</v>
      </c>
      <c r="BW69">
        <f t="shared" si="159"/>
        <v>0</v>
      </c>
      <c r="BX69" s="1"/>
      <c r="DJ69" s="1"/>
      <c r="DK69" s="1"/>
    </row>
    <row r="70" spans="1:115" x14ac:dyDescent="0.25">
      <c r="A70" s="8"/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3.4</v>
      </c>
      <c r="J70">
        <v>0</v>
      </c>
      <c r="K70">
        <v>0</v>
      </c>
      <c r="L70">
        <v>1</v>
      </c>
      <c r="M70">
        <v>0</v>
      </c>
      <c r="N70">
        <v>0.3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3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0.1</v>
      </c>
      <c r="AE70">
        <v>0</v>
      </c>
      <c r="AF70">
        <v>0</v>
      </c>
      <c r="AG70">
        <v>0.1</v>
      </c>
      <c r="AH70">
        <v>0</v>
      </c>
      <c r="AI70">
        <v>9.8000000000000007</v>
      </c>
      <c r="AJ70">
        <v>0</v>
      </c>
      <c r="AK70">
        <v>0</v>
      </c>
      <c r="AM70" s="10"/>
      <c r="AN70">
        <v>24</v>
      </c>
      <c r="AO70">
        <f t="shared" ref="AO70:BW70" si="160">C137+C138</f>
        <v>0</v>
      </c>
      <c r="AP70">
        <f t="shared" si="160"/>
        <v>0</v>
      </c>
      <c r="AQ70">
        <f t="shared" si="160"/>
        <v>0</v>
      </c>
      <c r="AR70">
        <f t="shared" si="160"/>
        <v>0</v>
      </c>
      <c r="AS70">
        <f t="shared" si="160"/>
        <v>0</v>
      </c>
      <c r="AT70">
        <f t="shared" si="160"/>
        <v>0</v>
      </c>
      <c r="AU70">
        <f t="shared" si="160"/>
        <v>0</v>
      </c>
      <c r="AV70">
        <f t="shared" si="160"/>
        <v>0</v>
      </c>
      <c r="AW70">
        <f t="shared" si="160"/>
        <v>0</v>
      </c>
      <c r="AX70">
        <f t="shared" si="160"/>
        <v>0</v>
      </c>
      <c r="AY70">
        <f t="shared" si="160"/>
        <v>0</v>
      </c>
      <c r="AZ70">
        <f t="shared" si="160"/>
        <v>0</v>
      </c>
      <c r="BA70">
        <f t="shared" si="160"/>
        <v>0</v>
      </c>
      <c r="BB70">
        <f t="shared" si="160"/>
        <v>0</v>
      </c>
      <c r="BC70">
        <f t="shared" si="160"/>
        <v>0</v>
      </c>
      <c r="BD70">
        <f t="shared" si="160"/>
        <v>0</v>
      </c>
      <c r="BE70">
        <f t="shared" si="160"/>
        <v>0</v>
      </c>
      <c r="BF70">
        <f t="shared" si="160"/>
        <v>0</v>
      </c>
      <c r="BG70">
        <f t="shared" si="160"/>
        <v>0</v>
      </c>
      <c r="BH70">
        <f t="shared" si="160"/>
        <v>0</v>
      </c>
      <c r="BI70">
        <f t="shared" si="160"/>
        <v>0</v>
      </c>
      <c r="BJ70">
        <f t="shared" si="160"/>
        <v>0</v>
      </c>
      <c r="BK70">
        <f t="shared" si="160"/>
        <v>0</v>
      </c>
      <c r="BL70">
        <f t="shared" si="160"/>
        <v>0</v>
      </c>
      <c r="BM70">
        <f t="shared" si="160"/>
        <v>0</v>
      </c>
      <c r="BN70">
        <f t="shared" si="160"/>
        <v>0</v>
      </c>
      <c r="BO70">
        <f t="shared" si="160"/>
        <v>0</v>
      </c>
      <c r="BP70">
        <f t="shared" si="160"/>
        <v>0</v>
      </c>
      <c r="BQ70">
        <f t="shared" si="160"/>
        <v>0</v>
      </c>
      <c r="BR70">
        <f t="shared" si="160"/>
        <v>0</v>
      </c>
      <c r="BS70">
        <f t="shared" si="160"/>
        <v>0</v>
      </c>
      <c r="BT70">
        <f t="shared" si="160"/>
        <v>0</v>
      </c>
      <c r="BU70">
        <f t="shared" si="160"/>
        <v>0</v>
      </c>
      <c r="BV70">
        <f t="shared" si="160"/>
        <v>0</v>
      </c>
      <c r="BW70">
        <f t="shared" si="160"/>
        <v>0</v>
      </c>
      <c r="BX70" s="1"/>
      <c r="DJ70" s="1"/>
      <c r="DK70" s="1"/>
    </row>
    <row r="71" spans="1:115" x14ac:dyDescent="0.25">
      <c r="A71" s="8"/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</v>
      </c>
      <c r="J71">
        <v>0</v>
      </c>
      <c r="K71">
        <v>0</v>
      </c>
      <c r="L71">
        <v>1.2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9.6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7.6</v>
      </c>
      <c r="AJ71">
        <v>0</v>
      </c>
      <c r="AK71">
        <v>0</v>
      </c>
      <c r="AM71" s="9">
        <v>42934</v>
      </c>
      <c r="AN71">
        <v>6</v>
      </c>
      <c r="AO71">
        <f t="shared" ref="AO71:BW71" si="161">C139+C140</f>
        <v>0</v>
      </c>
      <c r="AP71">
        <f t="shared" si="161"/>
        <v>0</v>
      </c>
      <c r="AQ71">
        <f t="shared" si="161"/>
        <v>0</v>
      </c>
      <c r="AR71">
        <f t="shared" si="161"/>
        <v>0</v>
      </c>
      <c r="AS71">
        <f t="shared" si="161"/>
        <v>0</v>
      </c>
      <c r="AT71">
        <f t="shared" si="161"/>
        <v>0</v>
      </c>
      <c r="AU71">
        <f t="shared" si="161"/>
        <v>0</v>
      </c>
      <c r="AV71">
        <f t="shared" si="161"/>
        <v>0</v>
      </c>
      <c r="AW71">
        <f t="shared" si="161"/>
        <v>0</v>
      </c>
      <c r="AX71">
        <f t="shared" si="161"/>
        <v>0</v>
      </c>
      <c r="AY71">
        <f t="shared" si="161"/>
        <v>0</v>
      </c>
      <c r="AZ71">
        <f t="shared" si="161"/>
        <v>0</v>
      </c>
      <c r="BA71">
        <f t="shared" si="161"/>
        <v>0</v>
      </c>
      <c r="BB71">
        <f t="shared" si="161"/>
        <v>0</v>
      </c>
      <c r="BC71">
        <f t="shared" si="161"/>
        <v>0</v>
      </c>
      <c r="BD71">
        <f t="shared" si="161"/>
        <v>0</v>
      </c>
      <c r="BE71">
        <f t="shared" si="161"/>
        <v>0</v>
      </c>
      <c r="BF71">
        <f t="shared" si="161"/>
        <v>0</v>
      </c>
      <c r="BG71">
        <f t="shared" si="161"/>
        <v>0</v>
      </c>
      <c r="BH71">
        <f t="shared" si="161"/>
        <v>0</v>
      </c>
      <c r="BI71">
        <f t="shared" si="161"/>
        <v>0</v>
      </c>
      <c r="BJ71">
        <f t="shared" si="161"/>
        <v>0</v>
      </c>
      <c r="BK71">
        <f t="shared" si="161"/>
        <v>0</v>
      </c>
      <c r="BL71">
        <f t="shared" si="161"/>
        <v>0</v>
      </c>
      <c r="BM71">
        <f t="shared" si="161"/>
        <v>0</v>
      </c>
      <c r="BN71">
        <f t="shared" si="161"/>
        <v>0</v>
      </c>
      <c r="BO71">
        <f t="shared" si="161"/>
        <v>0</v>
      </c>
      <c r="BP71">
        <f t="shared" si="161"/>
        <v>0</v>
      </c>
      <c r="BQ71">
        <f t="shared" si="161"/>
        <v>0</v>
      </c>
      <c r="BR71">
        <f t="shared" si="161"/>
        <v>0</v>
      </c>
      <c r="BS71">
        <f t="shared" si="161"/>
        <v>0</v>
      </c>
      <c r="BT71">
        <f t="shared" si="161"/>
        <v>0</v>
      </c>
      <c r="BU71">
        <f t="shared" si="161"/>
        <v>0</v>
      </c>
      <c r="BV71">
        <f t="shared" si="161"/>
        <v>0</v>
      </c>
      <c r="BW71">
        <f t="shared" si="161"/>
        <v>0</v>
      </c>
      <c r="BX71" s="1"/>
      <c r="DJ71" s="1"/>
      <c r="DK71" s="1"/>
    </row>
    <row r="72" spans="1:115" x14ac:dyDescent="0.25">
      <c r="A72" s="8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</v>
      </c>
      <c r="J72">
        <v>0</v>
      </c>
      <c r="K72">
        <v>0</v>
      </c>
      <c r="L72">
        <v>0.6</v>
      </c>
      <c r="M72">
        <v>0</v>
      </c>
      <c r="N72">
        <v>0.6</v>
      </c>
      <c r="O72">
        <v>1</v>
      </c>
      <c r="P72">
        <v>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4.8</v>
      </c>
      <c r="Y72">
        <v>0</v>
      </c>
      <c r="Z72">
        <v>0</v>
      </c>
      <c r="AA72">
        <v>9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0.3</v>
      </c>
      <c r="AH72">
        <v>0</v>
      </c>
      <c r="AI72">
        <v>1</v>
      </c>
      <c r="AJ72">
        <v>0</v>
      </c>
      <c r="AK72">
        <v>0</v>
      </c>
      <c r="AM72" s="10"/>
      <c r="AN72">
        <v>12</v>
      </c>
      <c r="AO72">
        <f t="shared" ref="AO72:BW72" si="162">C141+C142</f>
        <v>0</v>
      </c>
      <c r="AP72">
        <f t="shared" si="162"/>
        <v>0</v>
      </c>
      <c r="AQ72">
        <f t="shared" si="162"/>
        <v>0</v>
      </c>
      <c r="AR72">
        <f t="shared" si="162"/>
        <v>0</v>
      </c>
      <c r="AS72">
        <f t="shared" si="162"/>
        <v>0</v>
      </c>
      <c r="AT72">
        <f t="shared" si="162"/>
        <v>0</v>
      </c>
      <c r="AU72">
        <f t="shared" si="162"/>
        <v>0</v>
      </c>
      <c r="AV72">
        <f t="shared" si="162"/>
        <v>0</v>
      </c>
      <c r="AW72">
        <f t="shared" si="162"/>
        <v>0</v>
      </c>
      <c r="AX72">
        <f t="shared" si="162"/>
        <v>0</v>
      </c>
      <c r="AY72">
        <f t="shared" si="162"/>
        <v>0</v>
      </c>
      <c r="AZ72">
        <f t="shared" si="162"/>
        <v>0</v>
      </c>
      <c r="BA72">
        <f t="shared" si="162"/>
        <v>0</v>
      </c>
      <c r="BB72">
        <f t="shared" si="162"/>
        <v>0</v>
      </c>
      <c r="BC72">
        <f t="shared" si="162"/>
        <v>0</v>
      </c>
      <c r="BD72">
        <f t="shared" si="162"/>
        <v>0</v>
      </c>
      <c r="BE72">
        <f t="shared" si="162"/>
        <v>0</v>
      </c>
      <c r="BF72">
        <f t="shared" si="162"/>
        <v>0</v>
      </c>
      <c r="BG72">
        <f t="shared" si="162"/>
        <v>0</v>
      </c>
      <c r="BH72">
        <f t="shared" si="162"/>
        <v>0</v>
      </c>
      <c r="BI72">
        <f t="shared" si="162"/>
        <v>0</v>
      </c>
      <c r="BJ72">
        <f t="shared" si="162"/>
        <v>0</v>
      </c>
      <c r="BK72">
        <f t="shared" si="162"/>
        <v>0</v>
      </c>
      <c r="BL72">
        <f t="shared" si="162"/>
        <v>0</v>
      </c>
      <c r="BM72">
        <f t="shared" si="162"/>
        <v>0</v>
      </c>
      <c r="BN72">
        <f t="shared" si="162"/>
        <v>0</v>
      </c>
      <c r="BO72">
        <f t="shared" si="162"/>
        <v>0</v>
      </c>
      <c r="BP72">
        <f t="shared" si="162"/>
        <v>0</v>
      </c>
      <c r="BQ72">
        <f t="shared" si="162"/>
        <v>0</v>
      </c>
      <c r="BR72">
        <f t="shared" si="162"/>
        <v>0</v>
      </c>
      <c r="BS72">
        <f t="shared" si="162"/>
        <v>0</v>
      </c>
      <c r="BT72">
        <f t="shared" si="162"/>
        <v>0</v>
      </c>
      <c r="BU72">
        <f t="shared" si="162"/>
        <v>0</v>
      </c>
      <c r="BV72">
        <f t="shared" si="162"/>
        <v>0</v>
      </c>
      <c r="BW72">
        <f t="shared" si="162"/>
        <v>0</v>
      </c>
      <c r="BX72" s="1"/>
      <c r="DJ72" s="1"/>
      <c r="DK72" s="1"/>
    </row>
    <row r="73" spans="1:115" x14ac:dyDescent="0.25">
      <c r="A73" s="8"/>
      <c r="B73">
        <v>21</v>
      </c>
      <c r="C73">
        <v>0</v>
      </c>
      <c r="D73">
        <v>0</v>
      </c>
      <c r="E73">
        <v>0</v>
      </c>
      <c r="F73">
        <v>0</v>
      </c>
      <c r="G73">
        <v>1.4</v>
      </c>
      <c r="H73">
        <v>1.8</v>
      </c>
      <c r="I73">
        <v>0.3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0</v>
      </c>
      <c r="X73">
        <v>1.2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3.5</v>
      </c>
      <c r="AE73">
        <v>0</v>
      </c>
      <c r="AF73">
        <v>0</v>
      </c>
      <c r="AG73">
        <v>2.5</v>
      </c>
      <c r="AH73">
        <v>0</v>
      </c>
      <c r="AI73">
        <v>2.8</v>
      </c>
      <c r="AJ73">
        <v>0</v>
      </c>
      <c r="AK73">
        <v>0</v>
      </c>
      <c r="AM73" s="10"/>
      <c r="AN73">
        <v>18</v>
      </c>
      <c r="AO73">
        <f t="shared" ref="AO73:BW73" si="163">C143+C144</f>
        <v>0</v>
      </c>
      <c r="AP73">
        <f t="shared" si="163"/>
        <v>0</v>
      </c>
      <c r="AQ73">
        <f t="shared" si="163"/>
        <v>0</v>
      </c>
      <c r="AR73">
        <f t="shared" si="163"/>
        <v>0</v>
      </c>
      <c r="AS73">
        <f t="shared" si="163"/>
        <v>0</v>
      </c>
      <c r="AT73">
        <f t="shared" si="163"/>
        <v>0</v>
      </c>
      <c r="AU73">
        <f t="shared" si="163"/>
        <v>0</v>
      </c>
      <c r="AV73">
        <f t="shared" si="163"/>
        <v>0</v>
      </c>
      <c r="AW73">
        <f t="shared" si="163"/>
        <v>0</v>
      </c>
      <c r="AX73">
        <f t="shared" si="163"/>
        <v>0</v>
      </c>
      <c r="AY73">
        <f t="shared" si="163"/>
        <v>0</v>
      </c>
      <c r="AZ73">
        <f t="shared" si="163"/>
        <v>0</v>
      </c>
      <c r="BA73">
        <f t="shared" si="163"/>
        <v>0</v>
      </c>
      <c r="BB73">
        <f t="shared" si="163"/>
        <v>0</v>
      </c>
      <c r="BC73">
        <f t="shared" si="163"/>
        <v>0</v>
      </c>
      <c r="BD73">
        <f t="shared" si="163"/>
        <v>0</v>
      </c>
      <c r="BE73">
        <f t="shared" si="163"/>
        <v>0</v>
      </c>
      <c r="BF73">
        <f t="shared" si="163"/>
        <v>0</v>
      </c>
      <c r="BG73">
        <f t="shared" si="163"/>
        <v>0</v>
      </c>
      <c r="BH73">
        <f t="shared" si="163"/>
        <v>0</v>
      </c>
      <c r="BI73">
        <f t="shared" si="163"/>
        <v>0</v>
      </c>
      <c r="BJ73">
        <f t="shared" si="163"/>
        <v>0</v>
      </c>
      <c r="BK73">
        <f t="shared" si="163"/>
        <v>0</v>
      </c>
      <c r="BL73">
        <f t="shared" si="163"/>
        <v>0</v>
      </c>
      <c r="BM73">
        <f t="shared" si="163"/>
        <v>0</v>
      </c>
      <c r="BN73">
        <f t="shared" si="163"/>
        <v>0</v>
      </c>
      <c r="BO73">
        <f t="shared" si="163"/>
        <v>0</v>
      </c>
      <c r="BP73">
        <f t="shared" si="163"/>
        <v>0</v>
      </c>
      <c r="BQ73">
        <f t="shared" si="163"/>
        <v>0</v>
      </c>
      <c r="BR73">
        <f t="shared" si="163"/>
        <v>0</v>
      </c>
      <c r="BS73">
        <f t="shared" si="163"/>
        <v>0</v>
      </c>
      <c r="BT73">
        <f t="shared" si="163"/>
        <v>0</v>
      </c>
      <c r="BU73">
        <f t="shared" si="163"/>
        <v>0</v>
      </c>
      <c r="BV73">
        <f t="shared" si="163"/>
        <v>0</v>
      </c>
      <c r="BW73">
        <f t="shared" si="163"/>
        <v>0</v>
      </c>
      <c r="BX73" s="1"/>
      <c r="DJ73" s="1"/>
      <c r="DK73" s="1"/>
    </row>
    <row r="74" spans="1:115" x14ac:dyDescent="0.25">
      <c r="A74" s="8"/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1.2</v>
      </c>
      <c r="I74">
        <v>12.4</v>
      </c>
      <c r="J74">
        <v>0</v>
      </c>
      <c r="K74">
        <v>0</v>
      </c>
      <c r="L74">
        <v>0</v>
      </c>
      <c r="M74">
        <v>0</v>
      </c>
      <c r="N74">
        <v>11.8</v>
      </c>
      <c r="O74">
        <v>7</v>
      </c>
      <c r="P74">
        <v>0</v>
      </c>
      <c r="Q74">
        <v>0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7.2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2.4</v>
      </c>
      <c r="AE74">
        <v>0</v>
      </c>
      <c r="AF74">
        <v>0</v>
      </c>
      <c r="AG74">
        <v>6.6</v>
      </c>
      <c r="AH74">
        <v>0</v>
      </c>
      <c r="AI74">
        <v>1</v>
      </c>
      <c r="AJ74">
        <v>0</v>
      </c>
      <c r="AK74">
        <v>0</v>
      </c>
      <c r="AM74" s="10"/>
      <c r="AN74">
        <v>24</v>
      </c>
      <c r="AO74">
        <f t="shared" ref="AO74:BW74" si="164">C145+C146</f>
        <v>0</v>
      </c>
      <c r="AP74">
        <f t="shared" si="164"/>
        <v>0</v>
      </c>
      <c r="AQ74">
        <f t="shared" si="164"/>
        <v>0</v>
      </c>
      <c r="AR74">
        <f t="shared" si="164"/>
        <v>0</v>
      </c>
      <c r="AS74">
        <f t="shared" si="164"/>
        <v>0</v>
      </c>
      <c r="AT74">
        <f t="shared" si="164"/>
        <v>0</v>
      </c>
      <c r="AU74">
        <f t="shared" si="164"/>
        <v>0</v>
      </c>
      <c r="AV74">
        <f t="shared" si="164"/>
        <v>0</v>
      </c>
      <c r="AW74">
        <f t="shared" si="164"/>
        <v>0</v>
      </c>
      <c r="AX74">
        <f t="shared" si="164"/>
        <v>0</v>
      </c>
      <c r="AY74">
        <f t="shared" si="164"/>
        <v>0</v>
      </c>
      <c r="AZ74">
        <f t="shared" si="164"/>
        <v>0</v>
      </c>
      <c r="BA74">
        <f t="shared" si="164"/>
        <v>0</v>
      </c>
      <c r="BB74">
        <f t="shared" si="164"/>
        <v>0</v>
      </c>
      <c r="BC74">
        <f t="shared" si="164"/>
        <v>0</v>
      </c>
      <c r="BD74">
        <f t="shared" si="164"/>
        <v>0</v>
      </c>
      <c r="BE74">
        <f t="shared" si="164"/>
        <v>0</v>
      </c>
      <c r="BF74">
        <f t="shared" si="164"/>
        <v>0</v>
      </c>
      <c r="BG74">
        <f t="shared" si="164"/>
        <v>0</v>
      </c>
      <c r="BH74">
        <f t="shared" si="164"/>
        <v>0</v>
      </c>
      <c r="BI74">
        <f t="shared" si="164"/>
        <v>0</v>
      </c>
      <c r="BJ74">
        <f t="shared" si="164"/>
        <v>0</v>
      </c>
      <c r="BK74">
        <f t="shared" si="164"/>
        <v>0</v>
      </c>
      <c r="BL74">
        <f t="shared" si="164"/>
        <v>0</v>
      </c>
      <c r="BM74">
        <f t="shared" si="164"/>
        <v>0</v>
      </c>
      <c r="BN74">
        <f t="shared" si="164"/>
        <v>0</v>
      </c>
      <c r="BO74">
        <f t="shared" si="164"/>
        <v>0</v>
      </c>
      <c r="BP74">
        <f t="shared" si="164"/>
        <v>0</v>
      </c>
      <c r="BQ74">
        <f t="shared" si="164"/>
        <v>0</v>
      </c>
      <c r="BR74">
        <f t="shared" si="164"/>
        <v>0</v>
      </c>
      <c r="BS74">
        <f t="shared" si="164"/>
        <v>0</v>
      </c>
      <c r="BT74">
        <f t="shared" si="164"/>
        <v>0</v>
      </c>
      <c r="BU74">
        <f t="shared" si="164"/>
        <v>0</v>
      </c>
      <c r="BV74">
        <f t="shared" si="164"/>
        <v>0</v>
      </c>
      <c r="BW74">
        <f t="shared" si="164"/>
        <v>0</v>
      </c>
      <c r="BX74" s="1"/>
      <c r="DJ74" s="1"/>
      <c r="DK74" s="1"/>
    </row>
    <row r="75" spans="1:115" x14ac:dyDescent="0.25">
      <c r="A75" s="8">
        <v>43656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0.8</v>
      </c>
      <c r="I75">
        <v>17</v>
      </c>
      <c r="J75">
        <v>0</v>
      </c>
      <c r="K75">
        <v>0</v>
      </c>
      <c r="L75">
        <v>9.6</v>
      </c>
      <c r="M75">
        <v>0</v>
      </c>
      <c r="N75">
        <v>0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3.8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3.4</v>
      </c>
      <c r="AH75">
        <v>0</v>
      </c>
      <c r="AI75">
        <v>14</v>
      </c>
      <c r="AJ75">
        <v>0</v>
      </c>
      <c r="AK75">
        <v>0</v>
      </c>
      <c r="AM75" s="9">
        <v>42935</v>
      </c>
      <c r="AN75">
        <v>6</v>
      </c>
      <c r="AO75">
        <f t="shared" ref="AO75:BW75" si="165">C147+C148</f>
        <v>0</v>
      </c>
      <c r="AP75">
        <f t="shared" si="165"/>
        <v>0</v>
      </c>
      <c r="AQ75">
        <f t="shared" si="165"/>
        <v>0</v>
      </c>
      <c r="AR75">
        <f t="shared" si="165"/>
        <v>0</v>
      </c>
      <c r="AS75">
        <f t="shared" si="165"/>
        <v>0</v>
      </c>
      <c r="AT75">
        <f t="shared" si="165"/>
        <v>0</v>
      </c>
      <c r="AU75">
        <f t="shared" si="165"/>
        <v>0</v>
      </c>
      <c r="AV75">
        <f t="shared" si="165"/>
        <v>0</v>
      </c>
      <c r="AW75">
        <f t="shared" si="165"/>
        <v>0</v>
      </c>
      <c r="AX75">
        <f t="shared" si="165"/>
        <v>0</v>
      </c>
      <c r="AY75">
        <f t="shared" si="165"/>
        <v>0</v>
      </c>
      <c r="AZ75">
        <f t="shared" si="165"/>
        <v>0</v>
      </c>
      <c r="BA75">
        <f t="shared" si="165"/>
        <v>0</v>
      </c>
      <c r="BB75">
        <f t="shared" si="165"/>
        <v>0</v>
      </c>
      <c r="BC75">
        <f t="shared" si="165"/>
        <v>0</v>
      </c>
      <c r="BD75">
        <f t="shared" si="165"/>
        <v>0</v>
      </c>
      <c r="BE75">
        <f t="shared" si="165"/>
        <v>0</v>
      </c>
      <c r="BF75">
        <f t="shared" si="165"/>
        <v>0</v>
      </c>
      <c r="BG75">
        <f t="shared" si="165"/>
        <v>0</v>
      </c>
      <c r="BH75">
        <f t="shared" si="165"/>
        <v>0</v>
      </c>
      <c r="BI75">
        <f t="shared" si="165"/>
        <v>0</v>
      </c>
      <c r="BJ75">
        <f t="shared" si="165"/>
        <v>0</v>
      </c>
      <c r="BK75">
        <f t="shared" si="165"/>
        <v>0</v>
      </c>
      <c r="BL75">
        <f t="shared" si="165"/>
        <v>0</v>
      </c>
      <c r="BM75">
        <f t="shared" si="165"/>
        <v>0</v>
      </c>
      <c r="BN75">
        <f t="shared" si="165"/>
        <v>0</v>
      </c>
      <c r="BO75">
        <f t="shared" si="165"/>
        <v>0</v>
      </c>
      <c r="BP75">
        <f t="shared" si="165"/>
        <v>0</v>
      </c>
      <c r="BQ75">
        <f t="shared" si="165"/>
        <v>0</v>
      </c>
      <c r="BR75">
        <f t="shared" si="165"/>
        <v>0</v>
      </c>
      <c r="BS75">
        <f t="shared" si="165"/>
        <v>0</v>
      </c>
      <c r="BT75">
        <f t="shared" si="165"/>
        <v>0</v>
      </c>
      <c r="BU75">
        <f t="shared" si="165"/>
        <v>0</v>
      </c>
      <c r="BV75">
        <f t="shared" si="165"/>
        <v>0</v>
      </c>
      <c r="BW75">
        <f t="shared" si="165"/>
        <v>0</v>
      </c>
      <c r="BX75" s="1"/>
      <c r="DJ75" s="1"/>
      <c r="DK75" s="1"/>
    </row>
    <row r="76" spans="1:115" x14ac:dyDescent="0.25">
      <c r="A76" s="8"/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0.6</v>
      </c>
      <c r="I76">
        <v>6</v>
      </c>
      <c r="J76">
        <v>0</v>
      </c>
      <c r="K76">
        <v>0</v>
      </c>
      <c r="L76">
        <v>8</v>
      </c>
      <c r="M76">
        <v>0</v>
      </c>
      <c r="N76">
        <v>6.2</v>
      </c>
      <c r="O76">
        <v>5</v>
      </c>
      <c r="P76">
        <v>0</v>
      </c>
      <c r="Q76">
        <v>0</v>
      </c>
      <c r="R76">
        <v>0</v>
      </c>
      <c r="S76">
        <v>0</v>
      </c>
      <c r="T76">
        <v>2.5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0</v>
      </c>
      <c r="AF76">
        <v>0</v>
      </c>
      <c r="AG76">
        <v>1</v>
      </c>
      <c r="AH76">
        <v>0</v>
      </c>
      <c r="AI76">
        <v>7.6</v>
      </c>
      <c r="AJ76">
        <v>0</v>
      </c>
      <c r="AK76">
        <v>0</v>
      </c>
      <c r="AM76" s="10"/>
      <c r="AN76">
        <v>12</v>
      </c>
      <c r="AO76">
        <f t="shared" ref="AO76:BW76" si="166">C149+C150</f>
        <v>0</v>
      </c>
      <c r="AP76">
        <f t="shared" si="166"/>
        <v>0</v>
      </c>
      <c r="AQ76">
        <f t="shared" si="166"/>
        <v>0</v>
      </c>
      <c r="AR76">
        <f t="shared" si="166"/>
        <v>0</v>
      </c>
      <c r="AS76">
        <f t="shared" si="166"/>
        <v>0</v>
      </c>
      <c r="AT76">
        <f t="shared" si="166"/>
        <v>0</v>
      </c>
      <c r="AU76">
        <f t="shared" si="166"/>
        <v>0</v>
      </c>
      <c r="AV76">
        <f t="shared" si="166"/>
        <v>0</v>
      </c>
      <c r="AW76">
        <f t="shared" si="166"/>
        <v>0</v>
      </c>
      <c r="AX76">
        <f t="shared" si="166"/>
        <v>0</v>
      </c>
      <c r="AY76">
        <f t="shared" si="166"/>
        <v>0</v>
      </c>
      <c r="AZ76">
        <f t="shared" si="166"/>
        <v>0</v>
      </c>
      <c r="BA76">
        <f t="shared" si="166"/>
        <v>0</v>
      </c>
      <c r="BB76">
        <f t="shared" si="166"/>
        <v>0</v>
      </c>
      <c r="BC76">
        <f t="shared" si="166"/>
        <v>0</v>
      </c>
      <c r="BD76">
        <f t="shared" si="166"/>
        <v>0</v>
      </c>
      <c r="BE76">
        <f t="shared" si="166"/>
        <v>0</v>
      </c>
      <c r="BF76">
        <f t="shared" si="166"/>
    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">
        <f t="shared" si="166"/>
        <v>0</v>
      </c>
      <c r="BK76">
        <f t="shared" si="166"/>
        <v>0</v>
      </c>
      <c r="BL76">
        <f t="shared" si="166"/>
        <v>0</v>
      </c>
      <c r="BM76">
        <f t="shared" si="166"/>
        <v>0</v>
      </c>
      <c r="BN76">
        <f t="shared" si="166"/>
        <v>0</v>
      </c>
      <c r="BO76">
        <f t="shared" si="166"/>
        <v>0</v>
      </c>
      <c r="BP76">
        <f t="shared" si="166"/>
        <v>0</v>
      </c>
      <c r="BQ76">
        <f t="shared" si="166"/>
        <v>0</v>
      </c>
      <c r="BR76">
        <f t="shared" si="166"/>
        <v>0</v>
      </c>
      <c r="BS76">
        <f t="shared" si="166"/>
        <v>0</v>
      </c>
      <c r="BT76">
        <f t="shared" si="166"/>
        <v>0</v>
      </c>
      <c r="BU76">
        <f t="shared" si="166"/>
        <v>0</v>
      </c>
      <c r="BV76">
        <f t="shared" si="166"/>
        <v>0</v>
      </c>
      <c r="BW76">
        <f t="shared" si="166"/>
        <v>0</v>
      </c>
      <c r="BX76" s="1"/>
      <c r="DJ76" s="1"/>
      <c r="DK76" s="1"/>
    </row>
    <row r="77" spans="1:115" x14ac:dyDescent="0.25">
      <c r="A77" s="8"/>
      <c r="B77">
        <v>9</v>
      </c>
      <c r="C77">
        <v>0</v>
      </c>
      <c r="D77">
        <v>0</v>
      </c>
      <c r="E77">
        <v>0</v>
      </c>
      <c r="F77">
        <v>0</v>
      </c>
      <c r="G77">
        <v>0.5</v>
      </c>
      <c r="H77">
        <v>0.5</v>
      </c>
      <c r="I77">
        <v>10.4</v>
      </c>
      <c r="J77">
        <v>0</v>
      </c>
      <c r="K77">
        <v>0</v>
      </c>
      <c r="L77">
        <v>5.2</v>
      </c>
      <c r="M77">
        <v>0</v>
      </c>
      <c r="N77">
        <v>1.2</v>
      </c>
      <c r="O77">
        <v>18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3.6</v>
      </c>
      <c r="AE77">
        <v>0</v>
      </c>
      <c r="AF77">
        <v>0</v>
      </c>
      <c r="AG77">
        <v>0.8</v>
      </c>
      <c r="AH77">
        <v>0</v>
      </c>
      <c r="AI77">
        <v>3.2</v>
      </c>
      <c r="AJ77">
        <v>0</v>
      </c>
      <c r="AK77">
        <v>0</v>
      </c>
      <c r="AM77" s="10"/>
      <c r="AN77">
        <v>18</v>
      </c>
      <c r="AO77">
        <f t="shared" ref="AO77:BW77" si="167">C151+C152</f>
        <v>0</v>
      </c>
      <c r="AP77">
        <f t="shared" si="167"/>
        <v>0</v>
      </c>
      <c r="AQ77">
        <f t="shared" si="167"/>
        <v>0</v>
      </c>
      <c r="AR77">
        <f t="shared" si="167"/>
        <v>0</v>
      </c>
      <c r="AS77">
        <f t="shared" si="167"/>
        <v>0</v>
      </c>
      <c r="AT77">
        <f t="shared" si="167"/>
        <v>0</v>
      </c>
      <c r="AU77">
        <f t="shared" si="167"/>
        <v>0</v>
      </c>
      <c r="AV77">
        <f t="shared" si="167"/>
        <v>0</v>
      </c>
      <c r="AW77">
        <f t="shared" si="167"/>
        <v>0</v>
      </c>
      <c r="AX77">
        <f t="shared" si="167"/>
        <v>0</v>
      </c>
      <c r="AY77">
        <f t="shared" si="167"/>
        <v>0</v>
      </c>
      <c r="AZ77">
        <f t="shared" si="167"/>
        <v>0</v>
      </c>
      <c r="BA77">
        <f t="shared" si="167"/>
        <v>0</v>
      </c>
      <c r="BB77">
        <f t="shared" si="167"/>
        <v>0</v>
      </c>
      <c r="BC77">
        <f t="shared" si="167"/>
        <v>0</v>
      </c>
      <c r="BD77">
        <f t="shared" si="167"/>
        <v>0</v>
      </c>
      <c r="BE77">
        <f t="shared" si="167"/>
        <v>0</v>
      </c>
      <c r="BF77">
        <f t="shared" si="167"/>
        <v>0</v>
      </c>
      <c r="BG77">
        <f t="shared" si="167"/>
        <v>0</v>
      </c>
      <c r="BH77">
        <f t="shared" si="167"/>
        <v>0</v>
      </c>
      <c r="BI77">
        <f t="shared" si="167"/>
        <v>0</v>
      </c>
      <c r="BJ77">
        <f t="shared" si="167"/>
        <v>0</v>
      </c>
      <c r="BK77">
        <f t="shared" si="167"/>
        <v>0</v>
      </c>
      <c r="BL77">
        <f t="shared" si="167"/>
        <v>0</v>
      </c>
      <c r="BM77">
        <f t="shared" si="167"/>
        <v>0</v>
      </c>
      <c r="BN77">
        <f t="shared" si="167"/>
        <v>0</v>
      </c>
      <c r="BO77">
        <f t="shared" si="167"/>
        <v>0</v>
      </c>
      <c r="BP77">
        <f t="shared" si="167"/>
        <v>0</v>
      </c>
      <c r="BQ77">
        <f t="shared" si="167"/>
        <v>0</v>
      </c>
      <c r="BR77">
        <f t="shared" si="167"/>
        <v>0</v>
      </c>
      <c r="BS77">
        <f t="shared" si="167"/>
        <v>0</v>
      </c>
      <c r="BT77">
        <f t="shared" si="167"/>
        <v>0</v>
      </c>
      <c r="BU77">
        <f t="shared" si="167"/>
        <v>0</v>
      </c>
      <c r="BV77">
        <f t="shared" si="167"/>
        <v>0</v>
      </c>
      <c r="BW77">
        <f t="shared" si="167"/>
        <v>0</v>
      </c>
      <c r="BX77" s="1"/>
      <c r="DJ77" s="1"/>
      <c r="DK77" s="1"/>
    </row>
    <row r="78" spans="1:115" x14ac:dyDescent="0.25">
      <c r="A78" s="8"/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32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4.3</v>
      </c>
      <c r="AE78">
        <v>0</v>
      </c>
      <c r="AF78">
        <v>0</v>
      </c>
      <c r="AG78">
        <v>6.6</v>
      </c>
      <c r="AH78">
        <v>0</v>
      </c>
      <c r="AI78">
        <v>7.4</v>
      </c>
      <c r="AJ78">
        <v>0</v>
      </c>
      <c r="AK78">
        <v>0</v>
      </c>
      <c r="AM78" s="10"/>
      <c r="AN78">
        <v>24</v>
      </c>
      <c r="AO78">
        <f t="shared" ref="AO78:BW78" si="168">C153+C154</f>
        <v>0</v>
      </c>
      <c r="AP78">
        <f t="shared" si="168"/>
        <v>0</v>
      </c>
      <c r="AQ78">
        <f t="shared" si="168"/>
        <v>0</v>
      </c>
      <c r="AR78">
        <f t="shared" si="168"/>
        <v>0</v>
      </c>
      <c r="AS78">
        <f t="shared" si="168"/>
        <v>0</v>
      </c>
      <c r="AT78">
        <f t="shared" si="168"/>
        <v>0</v>
      </c>
      <c r="AU78">
        <f t="shared" si="168"/>
        <v>0</v>
      </c>
      <c r="AV78">
        <f t="shared" si="168"/>
        <v>0</v>
      </c>
      <c r="AW78">
        <f t="shared" si="168"/>
        <v>0</v>
      </c>
      <c r="AX78">
        <f t="shared" si="168"/>
        <v>0</v>
      </c>
      <c r="AY78">
        <f t="shared" si="168"/>
        <v>0</v>
      </c>
      <c r="AZ78">
        <f t="shared" si="168"/>
        <v>0</v>
      </c>
      <c r="BA78">
        <f t="shared" si="168"/>
        <v>0</v>
      </c>
      <c r="BB78">
        <f t="shared" si="168"/>
        <v>0</v>
      </c>
      <c r="BC78">
        <f t="shared" si="168"/>
        <v>0</v>
      </c>
      <c r="BD78">
        <f t="shared" si="168"/>
        <v>0</v>
      </c>
      <c r="BE78">
        <f t="shared" si="168"/>
        <v>0</v>
      </c>
      <c r="BF78">
        <f t="shared" si="168"/>
        <v>0</v>
      </c>
      <c r="BG78">
        <f t="shared" si="168"/>
        <v>0</v>
      </c>
      <c r="BH78">
        <f t="shared" si="168"/>
        <v>0</v>
      </c>
      <c r="BI78">
        <f t="shared" si="168"/>
        <v>0</v>
      </c>
      <c r="BJ78">
        <f t="shared" si="168"/>
        <v>0</v>
      </c>
      <c r="BK78">
        <f t="shared" si="168"/>
        <v>0</v>
      </c>
      <c r="BL78">
        <f t="shared" si="168"/>
        <v>0</v>
      </c>
      <c r="BM78">
        <f t="shared" si="168"/>
        <v>0</v>
      </c>
      <c r="BN78">
        <f t="shared" si="168"/>
        <v>0</v>
      </c>
      <c r="BO78">
        <f t="shared" si="168"/>
        <v>0</v>
      </c>
      <c r="BP78">
        <f t="shared" si="168"/>
        <v>0</v>
      </c>
      <c r="BQ78">
        <f t="shared" si="168"/>
        <v>0</v>
      </c>
      <c r="BR78">
        <f t="shared" si="168"/>
        <v>0</v>
      </c>
      <c r="BS78">
        <f t="shared" si="168"/>
        <v>0</v>
      </c>
      <c r="BT78">
        <f t="shared" si="168"/>
        <v>0</v>
      </c>
      <c r="BU78">
        <f t="shared" si="168"/>
        <v>0</v>
      </c>
      <c r="BV78">
        <f t="shared" si="168"/>
        <v>0</v>
      </c>
      <c r="BW78">
        <f t="shared" si="168"/>
        <v>0</v>
      </c>
      <c r="BX78" s="1"/>
      <c r="DJ78" s="1"/>
      <c r="DK78" s="1"/>
    </row>
    <row r="79" spans="1:115" x14ac:dyDescent="0.25">
      <c r="A79" s="8"/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7</v>
      </c>
      <c r="U79">
        <v>0</v>
      </c>
      <c r="V79">
        <v>0</v>
      </c>
      <c r="W79">
        <v>0</v>
      </c>
      <c r="X79">
        <v>0.8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7.8</v>
      </c>
      <c r="AJ79">
        <v>0</v>
      </c>
      <c r="AK79">
        <v>0</v>
      </c>
      <c r="AM79" s="9">
        <v>42936</v>
      </c>
      <c r="AN79">
        <v>6</v>
      </c>
      <c r="AO79">
        <f t="shared" ref="AO79:BW79" si="169">C155+C156</f>
        <v>0</v>
      </c>
      <c r="AP79">
        <f t="shared" si="169"/>
        <v>0</v>
      </c>
      <c r="AQ79">
        <f t="shared" si="169"/>
        <v>0</v>
      </c>
      <c r="AR79">
        <f t="shared" si="169"/>
        <v>0</v>
      </c>
      <c r="AS79">
        <f t="shared" si="169"/>
        <v>0</v>
      </c>
      <c r="AT79">
        <f t="shared" si="169"/>
        <v>0</v>
      </c>
      <c r="AU79">
        <f t="shared" si="169"/>
        <v>0</v>
      </c>
      <c r="AV79">
        <f t="shared" si="169"/>
        <v>0</v>
      </c>
      <c r="AW79">
        <f t="shared" si="169"/>
        <v>0</v>
      </c>
      <c r="AX79">
        <f t="shared" si="169"/>
        <v>0</v>
      </c>
      <c r="AY79">
        <f t="shared" si="169"/>
        <v>0</v>
      </c>
      <c r="AZ79">
        <f t="shared" si="169"/>
        <v>0</v>
      </c>
      <c r="BA79">
        <f t="shared" si="169"/>
        <v>0</v>
      </c>
      <c r="BB79">
        <f t="shared" si="169"/>
        <v>0</v>
      </c>
      <c r="BC79">
        <f t="shared" si="169"/>
        <v>0</v>
      </c>
      <c r="BD79">
        <f t="shared" si="169"/>
        <v>0</v>
      </c>
      <c r="BE79">
        <f t="shared" si="169"/>
        <v>0</v>
      </c>
      <c r="BF79">
        <f t="shared" si="169"/>
        <v>0</v>
      </c>
      <c r="BG79">
        <f t="shared" si="169"/>
        <v>0</v>
      </c>
      <c r="BH79">
        <f t="shared" si="169"/>
        <v>0</v>
      </c>
      <c r="BI79">
        <f t="shared" si="169"/>
        <v>0</v>
      </c>
      <c r="BJ79">
        <f t="shared" si="169"/>
        <v>0</v>
      </c>
      <c r="BK79">
        <f t="shared" si="169"/>
        <v>0</v>
      </c>
      <c r="BL79">
        <f t="shared" si="169"/>
        <v>0</v>
      </c>
      <c r="BM79">
        <f t="shared" si="169"/>
        <v>0</v>
      </c>
      <c r="BN79">
        <f t="shared" si="169"/>
        <v>0</v>
      </c>
      <c r="BO79">
        <f t="shared" si="169"/>
        <v>0</v>
      </c>
      <c r="BP79">
        <f t="shared" si="169"/>
        <v>0</v>
      </c>
      <c r="BQ79">
        <f t="shared" si="169"/>
        <v>0</v>
      </c>
      <c r="BR79">
        <f t="shared" si="169"/>
        <v>0</v>
      </c>
      <c r="BS79">
        <f t="shared" si="169"/>
        <v>0</v>
      </c>
      <c r="BT79">
        <f t="shared" si="169"/>
        <v>0</v>
      </c>
      <c r="BU79">
        <f t="shared" si="169"/>
        <v>0</v>
      </c>
      <c r="BV79">
        <f t="shared" si="169"/>
        <v>0</v>
      </c>
      <c r="BW79">
        <f t="shared" si="169"/>
        <v>0</v>
      </c>
      <c r="BX79" s="1"/>
      <c r="DJ79" s="1"/>
      <c r="DK79" s="1"/>
    </row>
    <row r="80" spans="1:115" x14ac:dyDescent="0.25">
      <c r="A80" s="8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20.2</v>
      </c>
      <c r="J80">
        <v>0</v>
      </c>
      <c r="K80">
        <v>0</v>
      </c>
      <c r="L80">
        <v>0.6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3</v>
      </c>
      <c r="U80">
        <v>0</v>
      </c>
      <c r="V80">
        <v>0</v>
      </c>
      <c r="W80">
        <v>0</v>
      </c>
      <c r="X80">
        <v>1.8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6.4</v>
      </c>
      <c r="AJ80">
        <v>0</v>
      </c>
      <c r="AK80">
        <v>0</v>
      </c>
      <c r="AM80" s="10"/>
      <c r="AN80">
        <v>12</v>
      </c>
      <c r="AO80">
        <f t="shared" ref="AO80:BW80" si="170">C157+ C158</f>
        <v>0</v>
      </c>
      <c r="AP80">
        <f t="shared" si="170"/>
        <v>0</v>
      </c>
      <c r="AQ80">
        <f t="shared" si="170"/>
        <v>0</v>
      </c>
      <c r="AR80">
        <f t="shared" si="170"/>
        <v>0</v>
      </c>
      <c r="AS80">
        <f t="shared" si="170"/>
        <v>0</v>
      </c>
      <c r="AT80">
        <f t="shared" si="170"/>
        <v>0</v>
      </c>
      <c r="AU80">
        <f t="shared" si="170"/>
        <v>0</v>
      </c>
      <c r="AV80">
        <f t="shared" si="170"/>
        <v>0</v>
      </c>
      <c r="AW80">
        <f t="shared" si="170"/>
        <v>0</v>
      </c>
      <c r="AX80">
        <f t="shared" si="170"/>
        <v>0</v>
      </c>
      <c r="AY80">
        <f t="shared" si="170"/>
        <v>0</v>
      </c>
      <c r="AZ80">
        <f t="shared" si="170"/>
        <v>0</v>
      </c>
      <c r="BA80">
        <f t="shared" si="170"/>
        <v>0</v>
      </c>
      <c r="BB80">
        <f t="shared" si="170"/>
        <v>0</v>
      </c>
      <c r="BC80">
        <f t="shared" si="170"/>
        <v>0</v>
      </c>
      <c r="BD80">
        <f t="shared" si="170"/>
        <v>0</v>
      </c>
      <c r="BE80">
        <f t="shared" si="170"/>
        <v>0</v>
      </c>
      <c r="BF80">
        <f t="shared" si="170"/>
        <v>0</v>
      </c>
      <c r="BG80">
        <f t="shared" si="170"/>
        <v>0</v>
      </c>
      <c r="BH80">
        <f t="shared" si="170"/>
        <v>0</v>
      </c>
      <c r="BI80">
        <f t="shared" si="170"/>
        <v>0</v>
      </c>
      <c r="BJ80">
        <f t="shared" si="170"/>
        <v>0</v>
      </c>
      <c r="BK80">
        <f t="shared" si="170"/>
        <v>0</v>
      </c>
      <c r="BL80">
        <f t="shared" si="170"/>
        <v>0</v>
      </c>
      <c r="BM80">
        <f t="shared" si="170"/>
        <v>0</v>
      </c>
      <c r="BN80">
        <f t="shared" si="170"/>
        <v>0</v>
      </c>
      <c r="BO80">
        <f t="shared" si="170"/>
        <v>0</v>
      </c>
      <c r="BP80">
        <f t="shared" si="170"/>
        <v>0</v>
      </c>
      <c r="BQ80">
        <f t="shared" si="170"/>
        <v>0</v>
      </c>
      <c r="BR80">
        <f t="shared" si="170"/>
        <v>0</v>
      </c>
      <c r="BS80">
        <f t="shared" si="170"/>
        <v>0</v>
      </c>
      <c r="BT80">
        <f t="shared" si="170"/>
        <v>0</v>
      </c>
      <c r="BU80">
        <f t="shared" si="170"/>
        <v>0</v>
      </c>
      <c r="BV80">
        <f t="shared" si="170"/>
        <v>0</v>
      </c>
      <c r="BW80">
        <f t="shared" si="170"/>
        <v>0</v>
      </c>
      <c r="BX80" s="1"/>
      <c r="DJ80" s="1"/>
      <c r="DK80" s="1"/>
    </row>
    <row r="81" spans="1:115" x14ac:dyDescent="0.25">
      <c r="A81" s="8"/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34.799999999999997</v>
      </c>
      <c r="J81">
        <v>0</v>
      </c>
      <c r="K81">
        <v>0</v>
      </c>
      <c r="L81">
        <v>0.1</v>
      </c>
      <c r="M81">
        <v>0</v>
      </c>
      <c r="N81">
        <v>0</v>
      </c>
      <c r="O81">
        <v>7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0.6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</v>
      </c>
      <c r="AH81">
        <v>0</v>
      </c>
      <c r="AI81">
        <v>3.8</v>
      </c>
      <c r="AJ81">
        <v>0</v>
      </c>
      <c r="AK81">
        <v>0</v>
      </c>
      <c r="AM81" s="10"/>
      <c r="AN81">
        <v>18</v>
      </c>
      <c r="AO81">
        <f t="shared" ref="AO81:BW81" si="171">C159+C160</f>
        <v>0</v>
      </c>
      <c r="AP81">
        <f t="shared" si="171"/>
        <v>0</v>
      </c>
      <c r="AQ81">
        <f t="shared" si="171"/>
        <v>0</v>
      </c>
      <c r="AR81">
        <f t="shared" si="171"/>
        <v>0</v>
      </c>
      <c r="AS81">
        <f t="shared" si="171"/>
        <v>0</v>
      </c>
      <c r="AT81">
        <f t="shared" si="171"/>
        <v>0</v>
      </c>
      <c r="AU81">
        <f t="shared" si="171"/>
        <v>0</v>
      </c>
      <c r="AV81">
        <f t="shared" si="171"/>
        <v>0</v>
      </c>
      <c r="AW81">
        <f t="shared" si="171"/>
        <v>0</v>
      </c>
      <c r="AX81">
        <f t="shared" si="171"/>
        <v>0</v>
      </c>
      <c r="AY81">
        <f t="shared" si="171"/>
        <v>0</v>
      </c>
      <c r="AZ81">
        <f t="shared" si="171"/>
        <v>0</v>
      </c>
      <c r="BA81">
        <f t="shared" si="171"/>
        <v>0</v>
      </c>
      <c r="BB81">
        <f t="shared" si="171"/>
        <v>0</v>
      </c>
      <c r="BC81">
        <f t="shared" si="171"/>
        <v>0</v>
      </c>
      <c r="BD81">
        <f t="shared" si="171"/>
        <v>0</v>
      </c>
      <c r="BE81">
        <f t="shared" si="171"/>
        <v>0</v>
      </c>
      <c r="BF81">
        <f t="shared" si="171"/>
        <v>0</v>
      </c>
      <c r="BG81">
        <f t="shared" si="171"/>
        <v>0</v>
      </c>
      <c r="BH81">
        <f t="shared" si="171"/>
        <v>0</v>
      </c>
      <c r="BI81">
        <f t="shared" si="171"/>
        <v>0</v>
      </c>
      <c r="BJ81">
        <f t="shared" si="171"/>
        <v>0</v>
      </c>
      <c r="BK81">
        <f t="shared" si="171"/>
        <v>0</v>
      </c>
      <c r="BL81">
        <f t="shared" si="171"/>
        <v>0</v>
      </c>
      <c r="BM81">
        <f t="shared" si="171"/>
        <v>0</v>
      </c>
      <c r="BN81">
        <f t="shared" si="171"/>
        <v>0</v>
      </c>
      <c r="BO81">
        <f t="shared" si="171"/>
        <v>0</v>
      </c>
      <c r="BP81">
        <f t="shared" si="171"/>
        <v>0</v>
      </c>
      <c r="BQ81">
        <f t="shared" si="171"/>
        <v>0</v>
      </c>
      <c r="BR81">
        <f t="shared" si="171"/>
        <v>0</v>
      </c>
      <c r="BS81">
        <f t="shared" si="171"/>
        <v>0</v>
      </c>
      <c r="BT81">
        <f t="shared" si="171"/>
        <v>0</v>
      </c>
      <c r="BU81">
        <f t="shared" si="171"/>
        <v>0</v>
      </c>
      <c r="BV81">
        <f t="shared" si="171"/>
        <v>0</v>
      </c>
      <c r="BW81">
        <f t="shared" si="171"/>
        <v>0</v>
      </c>
      <c r="BX81" s="1"/>
      <c r="DJ81" s="1"/>
      <c r="DK81" s="1"/>
    </row>
    <row r="82" spans="1:115" x14ac:dyDescent="0.25">
      <c r="A82" s="8"/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2.2000000000000002</v>
      </c>
      <c r="J82">
        <v>0</v>
      </c>
      <c r="K82">
        <v>0</v>
      </c>
      <c r="L82">
        <v>0.2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</v>
      </c>
      <c r="AH82">
        <v>0</v>
      </c>
      <c r="AI82">
        <v>2.8</v>
      </c>
      <c r="AJ82">
        <v>0</v>
      </c>
      <c r="AK82">
        <v>0</v>
      </c>
      <c r="AM82" s="10"/>
      <c r="AN82">
        <v>24</v>
      </c>
      <c r="AO82">
        <f t="shared" ref="AO82:BW82" si="172">C161+C162</f>
        <v>0</v>
      </c>
      <c r="AP82">
        <f t="shared" si="172"/>
        <v>0</v>
      </c>
      <c r="AQ82">
        <f t="shared" si="172"/>
        <v>0</v>
      </c>
      <c r="AR82">
        <f t="shared" si="172"/>
        <v>0</v>
      </c>
      <c r="AS82">
        <f t="shared" si="172"/>
        <v>0</v>
      </c>
      <c r="AT82">
        <f t="shared" si="172"/>
        <v>0</v>
      </c>
      <c r="AU82">
        <f t="shared" si="172"/>
        <v>0</v>
      </c>
      <c r="AV82">
        <f t="shared" si="172"/>
        <v>0</v>
      </c>
      <c r="AW82">
        <f t="shared" si="172"/>
        <v>0</v>
      </c>
      <c r="AX82">
        <f t="shared" si="172"/>
        <v>0</v>
      </c>
      <c r="AY82">
        <f t="shared" si="172"/>
        <v>0</v>
      </c>
      <c r="AZ82">
        <f t="shared" si="172"/>
        <v>0</v>
      </c>
      <c r="BA82">
        <f t="shared" si="172"/>
        <v>0</v>
      </c>
      <c r="BB82">
        <f t="shared" si="172"/>
        <v>0</v>
      </c>
      <c r="BC82">
        <f t="shared" si="172"/>
        <v>0</v>
      </c>
      <c r="BD82">
        <f t="shared" si="172"/>
        <v>0</v>
      </c>
      <c r="BE82">
        <f t="shared" si="172"/>
        <v>0</v>
      </c>
      <c r="BF82">
        <f t="shared" si="172"/>
        <v>0</v>
      </c>
      <c r="BG82">
        <f t="shared" si="172"/>
        <v>0</v>
      </c>
      <c r="BH82">
        <f t="shared" si="172"/>
        <v>0</v>
      </c>
      <c r="BI82">
        <f t="shared" si="172"/>
        <v>0</v>
      </c>
      <c r="BJ82">
        <f t="shared" si="172"/>
        <v>0</v>
      </c>
      <c r="BK82">
        <f t="shared" si="172"/>
        <v>0</v>
      </c>
      <c r="BL82">
        <f t="shared" si="172"/>
        <v>0</v>
      </c>
      <c r="BM82">
        <f t="shared" si="172"/>
        <v>0</v>
      </c>
      <c r="BN82">
        <f t="shared" si="172"/>
        <v>0</v>
      </c>
      <c r="BO82">
        <f t="shared" si="172"/>
        <v>0</v>
      </c>
      <c r="BP82">
        <f t="shared" si="172"/>
        <v>0</v>
      </c>
      <c r="BQ82">
        <f t="shared" si="172"/>
        <v>0</v>
      </c>
      <c r="BR82">
        <f t="shared" si="172"/>
        <v>0</v>
      </c>
      <c r="BS82">
        <f t="shared" si="172"/>
        <v>0</v>
      </c>
      <c r="BT82">
        <f t="shared" si="172"/>
        <v>0</v>
      </c>
      <c r="BU82">
        <f t="shared" si="172"/>
        <v>0</v>
      </c>
      <c r="BV82">
        <f t="shared" si="172"/>
        <v>0</v>
      </c>
      <c r="BW82">
        <f t="shared" si="172"/>
        <v>0</v>
      </c>
      <c r="BX82" s="1"/>
      <c r="DJ82" s="1"/>
      <c r="DK82" s="1"/>
    </row>
    <row r="83" spans="1:115" x14ac:dyDescent="0.25">
      <c r="A83" s="8">
        <v>43657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32.4</v>
      </c>
      <c r="J83">
        <v>1</v>
      </c>
      <c r="K83">
        <v>0</v>
      </c>
      <c r="L83">
        <v>0.2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0.3</v>
      </c>
      <c r="AH83">
        <v>0</v>
      </c>
      <c r="AI83">
        <v>4.4000000000000004</v>
      </c>
      <c r="AJ83">
        <v>0</v>
      </c>
      <c r="AK83">
        <v>0</v>
      </c>
      <c r="AM83" s="9">
        <v>42937</v>
      </c>
      <c r="AN83">
        <v>6</v>
      </c>
      <c r="AO83">
        <f t="shared" ref="AO83:BW83" si="173">C163+C164</f>
        <v>0</v>
      </c>
      <c r="AP83">
        <f t="shared" si="173"/>
        <v>0</v>
      </c>
      <c r="AQ83">
        <f t="shared" si="173"/>
        <v>0</v>
      </c>
      <c r="AR83">
        <f t="shared" si="173"/>
        <v>0</v>
      </c>
      <c r="AS83">
        <f t="shared" si="173"/>
        <v>0</v>
      </c>
      <c r="AT83">
        <f t="shared" si="173"/>
        <v>0</v>
      </c>
      <c r="AU83">
        <f t="shared" si="173"/>
        <v>0</v>
      </c>
      <c r="AV83">
        <f t="shared" si="173"/>
        <v>0</v>
      </c>
      <c r="AW83">
        <f t="shared" si="173"/>
        <v>0</v>
      </c>
      <c r="AX83">
        <f t="shared" si="173"/>
        <v>0</v>
      </c>
      <c r="AY83">
        <f t="shared" si="173"/>
        <v>0</v>
      </c>
      <c r="AZ83">
        <f t="shared" si="173"/>
        <v>0</v>
      </c>
      <c r="BA83">
        <f t="shared" si="173"/>
        <v>0</v>
      </c>
      <c r="BB83">
        <f t="shared" si="173"/>
        <v>0</v>
      </c>
      <c r="BC83">
        <f t="shared" si="173"/>
        <v>0</v>
      </c>
      <c r="BD83">
        <f t="shared" si="173"/>
        <v>0</v>
      </c>
      <c r="BE83">
        <f t="shared" si="173"/>
        <v>0</v>
      </c>
      <c r="BF83">
        <f t="shared" si="173"/>
        <v>0</v>
      </c>
      <c r="BG83">
        <f t="shared" si="173"/>
        <v>0</v>
      </c>
      <c r="BH83">
        <f t="shared" si="173"/>
        <v>0</v>
      </c>
      <c r="BI83">
        <f t="shared" si="173"/>
        <v>0</v>
      </c>
      <c r="BJ83">
        <f t="shared" si="173"/>
        <v>0</v>
      </c>
      <c r="BK83">
        <f t="shared" si="173"/>
        <v>0</v>
      </c>
      <c r="BL83">
        <f t="shared" si="173"/>
        <v>0</v>
      </c>
      <c r="BM83">
        <f t="shared" si="173"/>
        <v>0</v>
      </c>
      <c r="BN83">
        <f t="shared" si="173"/>
        <v>0</v>
      </c>
      <c r="BO83">
        <f t="shared" si="173"/>
        <v>0</v>
      </c>
      <c r="BP83">
        <f t="shared" si="173"/>
        <v>0</v>
      </c>
      <c r="BQ83">
        <f t="shared" si="173"/>
        <v>0</v>
      </c>
      <c r="BR83">
        <f t="shared" si="173"/>
        <v>0</v>
      </c>
      <c r="BS83">
        <f t="shared" si="173"/>
        <v>0</v>
      </c>
      <c r="BT83">
        <f t="shared" si="173"/>
        <v>0</v>
      </c>
      <c r="BU83">
        <f t="shared" si="173"/>
        <v>0</v>
      </c>
      <c r="BV83">
        <f t="shared" si="173"/>
        <v>0</v>
      </c>
      <c r="BW83">
        <f t="shared" si="173"/>
        <v>0</v>
      </c>
      <c r="BX83" s="1"/>
      <c r="DJ83" s="1"/>
      <c r="DK83" s="1"/>
    </row>
    <row r="84" spans="1:115" x14ac:dyDescent="0.25">
      <c r="A84" s="8"/>
      <c r="B84">
        <v>6</v>
      </c>
      <c r="C84">
        <v>0</v>
      </c>
      <c r="D84">
        <v>0</v>
      </c>
      <c r="E84">
        <v>0</v>
      </c>
      <c r="F84">
        <v>0</v>
      </c>
      <c r="G84">
        <v>2</v>
      </c>
      <c r="H84">
        <v>5.6</v>
      </c>
      <c r="I84">
        <v>2.1</v>
      </c>
      <c r="J84">
        <v>6</v>
      </c>
      <c r="K84">
        <v>0</v>
      </c>
      <c r="L84">
        <v>0</v>
      </c>
      <c r="M84">
        <v>0</v>
      </c>
      <c r="N84">
        <v>0</v>
      </c>
      <c r="O84">
        <v>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3.4</v>
      </c>
      <c r="AE84">
        <v>0</v>
      </c>
      <c r="AF84">
        <v>0</v>
      </c>
      <c r="AG84">
        <v>6</v>
      </c>
      <c r="AH84">
        <v>0</v>
      </c>
      <c r="AI84">
        <v>10.6</v>
      </c>
      <c r="AJ84">
        <v>0</v>
      </c>
      <c r="AK84">
        <v>0</v>
      </c>
      <c r="AM84" s="10"/>
      <c r="AN84">
        <v>12</v>
      </c>
      <c r="AO84">
        <f t="shared" ref="AO84:BW84" si="174">C165+C166</f>
        <v>0</v>
      </c>
      <c r="AP84">
        <f t="shared" si="174"/>
        <v>0</v>
      </c>
      <c r="AQ84">
        <f t="shared" si="174"/>
        <v>0</v>
      </c>
      <c r="AR84">
        <f t="shared" si="174"/>
        <v>0</v>
      </c>
      <c r="AS84">
        <f t="shared" si="174"/>
        <v>0</v>
      </c>
      <c r="AT84">
        <f t="shared" si="174"/>
        <v>0</v>
      </c>
      <c r="AU84">
        <f t="shared" si="174"/>
        <v>0</v>
      </c>
      <c r="AV84">
        <f t="shared" si="174"/>
        <v>0</v>
      </c>
      <c r="AW84">
        <f t="shared" si="174"/>
        <v>0</v>
      </c>
      <c r="AX84">
        <f t="shared" si="174"/>
        <v>0</v>
      </c>
      <c r="AY84">
        <f t="shared" si="174"/>
        <v>0</v>
      </c>
      <c r="AZ84">
        <f t="shared" si="174"/>
        <v>0</v>
      </c>
      <c r="BA84">
        <f t="shared" si="174"/>
        <v>0</v>
      </c>
      <c r="BB84">
        <f t="shared" si="174"/>
        <v>0</v>
      </c>
      <c r="BC84">
        <f t="shared" si="174"/>
        <v>0</v>
      </c>
      <c r="BD84">
        <f t="shared" si="174"/>
        <v>0</v>
      </c>
      <c r="BE84">
        <f t="shared" si="174"/>
        <v>0</v>
      </c>
      <c r="BF84">
        <f t="shared" si="174"/>
        <v>0</v>
      </c>
      <c r="BG84">
        <f t="shared" si="174"/>
        <v>0</v>
      </c>
      <c r="BH84">
        <f t="shared" si="174"/>
        <v>0</v>
      </c>
      <c r="BI84">
        <f t="shared" si="174"/>
        <v>0</v>
      </c>
      <c r="BJ84">
        <f t="shared" si="174"/>
        <v>0</v>
      </c>
      <c r="BK84">
        <f t="shared" si="174"/>
        <v>0</v>
      </c>
      <c r="BL84">
        <f t="shared" si="174"/>
        <v>0</v>
      </c>
      <c r="BM84">
        <f t="shared" si="174"/>
        <v>0</v>
      </c>
      <c r="BN84">
        <f t="shared" si="174"/>
        <v>0</v>
      </c>
      <c r="BO84">
        <f t="shared" si="174"/>
        <v>0</v>
      </c>
      <c r="BP84">
        <f t="shared" si="174"/>
        <v>0</v>
      </c>
      <c r="BQ84">
        <f t="shared" si="174"/>
        <v>0</v>
      </c>
      <c r="BR84">
        <f t="shared" si="174"/>
        <v>0</v>
      </c>
      <c r="BS84">
        <f t="shared" si="174"/>
        <v>0</v>
      </c>
      <c r="BT84">
        <f t="shared" si="174"/>
        <v>0</v>
      </c>
      <c r="BU84">
        <f t="shared" si="174"/>
        <v>0</v>
      </c>
      <c r="BV84">
        <f t="shared" si="174"/>
        <v>0</v>
      </c>
      <c r="BW84">
        <f t="shared" si="174"/>
        <v>0</v>
      </c>
      <c r="BX84" s="1"/>
      <c r="DJ84" s="1"/>
      <c r="DK84" s="1"/>
    </row>
    <row r="85" spans="1:115" x14ac:dyDescent="0.25">
      <c r="A85" s="8"/>
      <c r="B85">
        <v>9</v>
      </c>
      <c r="C85">
        <v>0</v>
      </c>
      <c r="D85">
        <v>0</v>
      </c>
      <c r="E85">
        <v>0</v>
      </c>
      <c r="F85">
        <v>0</v>
      </c>
      <c r="G85">
        <v>2.6</v>
      </c>
      <c r="H85">
        <v>2.4</v>
      </c>
      <c r="I85">
        <v>0</v>
      </c>
      <c r="J85">
        <v>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</v>
      </c>
      <c r="AH85">
        <v>0</v>
      </c>
      <c r="AI85">
        <v>0.4</v>
      </c>
      <c r="AJ85">
        <v>0</v>
      </c>
      <c r="AK85">
        <v>0</v>
      </c>
      <c r="AM85" s="10"/>
      <c r="AN85">
        <v>18</v>
      </c>
      <c r="AO85">
        <f t="shared" ref="AO85:BW85" si="175">C167+C168</f>
        <v>0</v>
      </c>
      <c r="AP85">
        <f t="shared" si="175"/>
        <v>0</v>
      </c>
      <c r="AQ85">
        <f t="shared" si="175"/>
        <v>0</v>
      </c>
      <c r="AR85">
        <f t="shared" si="175"/>
        <v>0</v>
      </c>
      <c r="AS85">
        <f t="shared" si="175"/>
        <v>0</v>
      </c>
      <c r="AT85">
        <f t="shared" si="175"/>
        <v>0</v>
      </c>
      <c r="AU85">
        <f t="shared" si="175"/>
        <v>0</v>
      </c>
      <c r="AV85">
        <f t="shared" si="175"/>
        <v>0</v>
      </c>
      <c r="AW85">
        <f t="shared" si="175"/>
        <v>0</v>
      </c>
      <c r="AX85">
        <f t="shared" si="175"/>
        <v>0</v>
      </c>
      <c r="AY85">
        <f t="shared" si="175"/>
        <v>0</v>
      </c>
      <c r="AZ85">
        <f t="shared" si="175"/>
        <v>0</v>
      </c>
      <c r="BA85">
        <f t="shared" si="175"/>
        <v>0</v>
      </c>
      <c r="BB85">
        <f t="shared" si="175"/>
        <v>0</v>
      </c>
      <c r="BC85">
        <f t="shared" si="175"/>
        <v>0</v>
      </c>
      <c r="BD85">
        <f t="shared" si="175"/>
        <v>0</v>
      </c>
      <c r="BE85">
        <f t="shared" si="175"/>
        <v>0</v>
      </c>
      <c r="BF85">
        <f t="shared" si="175"/>
        <v>0</v>
      </c>
      <c r="BG85">
        <f t="shared" si="175"/>
        <v>0</v>
      </c>
      <c r="BH85">
        <f t="shared" si="175"/>
        <v>0</v>
      </c>
      <c r="BI85">
        <f t="shared" si="175"/>
        <v>0</v>
      </c>
      <c r="BJ85">
        <f t="shared" si="175"/>
        <v>0</v>
      </c>
      <c r="BK85">
        <f t="shared" si="175"/>
        <v>0</v>
      </c>
      <c r="BL85">
        <f t="shared" si="175"/>
        <v>0</v>
      </c>
      <c r="BM85">
        <f t="shared" si="175"/>
        <v>0</v>
      </c>
      <c r="BN85">
        <f t="shared" si="175"/>
        <v>0</v>
      </c>
      <c r="BO85">
        <f t="shared" si="175"/>
        <v>0</v>
      </c>
      <c r="BP85">
        <f t="shared" si="175"/>
        <v>0</v>
      </c>
      <c r="BQ85">
        <f t="shared" si="175"/>
        <v>0</v>
      </c>
      <c r="BR85">
        <f t="shared" si="175"/>
        <v>0</v>
      </c>
      <c r="BS85">
        <f t="shared" si="175"/>
        <v>0</v>
      </c>
      <c r="BT85">
        <f t="shared" si="175"/>
        <v>0</v>
      </c>
      <c r="BU85">
        <f t="shared" si="175"/>
        <v>0</v>
      </c>
      <c r="BV85">
        <f t="shared" si="175"/>
        <v>0</v>
      </c>
      <c r="BW85">
        <f t="shared" si="175"/>
        <v>0</v>
      </c>
      <c r="BX85" s="1"/>
      <c r="DJ85" s="1"/>
      <c r="DK85" s="1"/>
    </row>
    <row r="86" spans="1:115" x14ac:dyDescent="0.25">
      <c r="A86" s="8"/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</v>
      </c>
      <c r="AJ86">
        <v>0</v>
      </c>
      <c r="AK86">
        <v>0</v>
      </c>
      <c r="AM86" s="10"/>
      <c r="AN86">
        <v>24</v>
      </c>
      <c r="AO86">
        <f t="shared" ref="AO86:BW86" si="176">C169+C170</f>
        <v>0</v>
      </c>
      <c r="AP86">
        <f t="shared" si="176"/>
        <v>0</v>
      </c>
      <c r="AQ86">
        <f t="shared" si="176"/>
        <v>0</v>
      </c>
      <c r="AR86">
        <f t="shared" si="176"/>
        <v>0</v>
      </c>
      <c r="AS86">
        <f t="shared" si="176"/>
        <v>0</v>
      </c>
      <c r="AT86">
        <f t="shared" si="176"/>
        <v>0</v>
      </c>
      <c r="AU86">
        <f t="shared" si="176"/>
        <v>0</v>
      </c>
      <c r="AV86">
        <f t="shared" si="176"/>
        <v>0</v>
      </c>
      <c r="AW86">
        <f t="shared" si="176"/>
        <v>0</v>
      </c>
      <c r="AX86">
        <f t="shared" si="176"/>
        <v>0</v>
      </c>
      <c r="AY86">
        <f t="shared" si="176"/>
        <v>0</v>
      </c>
      <c r="AZ86">
        <f t="shared" si="176"/>
        <v>0</v>
      </c>
      <c r="BA86">
        <f t="shared" si="176"/>
        <v>0</v>
      </c>
      <c r="BB86">
        <f t="shared" si="176"/>
        <v>0</v>
      </c>
      <c r="BC86">
        <f t="shared" si="176"/>
        <v>0</v>
      </c>
      <c r="BD86">
        <f t="shared" si="176"/>
        <v>0</v>
      </c>
      <c r="BE86">
        <f t="shared" si="176"/>
        <v>0</v>
      </c>
      <c r="BF86">
        <f t="shared" si="176"/>
        <v>0</v>
      </c>
      <c r="BG86">
        <f t="shared" si="176"/>
        <v>0</v>
      </c>
      <c r="BH86">
        <f t="shared" si="176"/>
        <v>0</v>
      </c>
      <c r="BI86">
        <f t="shared" si="176"/>
        <v>0</v>
      </c>
      <c r="BJ86">
        <f t="shared" si="176"/>
        <v>0</v>
      </c>
      <c r="BK86">
        <f t="shared" si="176"/>
        <v>0</v>
      </c>
      <c r="BL86">
        <f t="shared" si="176"/>
        <v>0</v>
      </c>
      <c r="BM86">
        <f t="shared" si="176"/>
        <v>0</v>
      </c>
      <c r="BN86">
        <f t="shared" si="176"/>
        <v>0</v>
      </c>
      <c r="BO86">
        <f t="shared" si="176"/>
        <v>0</v>
      </c>
      <c r="BP86">
        <f t="shared" si="176"/>
        <v>0</v>
      </c>
      <c r="BQ86">
        <f t="shared" si="176"/>
        <v>0</v>
      </c>
      <c r="BR86">
        <f t="shared" si="176"/>
        <v>0</v>
      </c>
      <c r="BS86">
        <f t="shared" si="176"/>
        <v>0</v>
      </c>
      <c r="BT86">
        <f t="shared" si="176"/>
        <v>0</v>
      </c>
      <c r="BU86">
        <f t="shared" si="176"/>
        <v>0</v>
      </c>
      <c r="BV86">
        <f t="shared" si="176"/>
        <v>0</v>
      </c>
      <c r="BW86">
        <f t="shared" si="176"/>
        <v>0</v>
      </c>
      <c r="BX86" s="1"/>
      <c r="DJ86" s="1"/>
      <c r="DK86" s="1"/>
    </row>
    <row r="87" spans="1:115" x14ac:dyDescent="0.25">
      <c r="A87" s="8"/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M87" s="9">
        <v>42938</v>
      </c>
      <c r="AN87">
        <v>6</v>
      </c>
      <c r="AO87">
        <f t="shared" ref="AO87:BW87" si="177">C171+C172</f>
        <v>0</v>
      </c>
      <c r="AP87">
        <f t="shared" si="177"/>
        <v>0</v>
      </c>
      <c r="AQ87">
        <f t="shared" si="177"/>
        <v>0</v>
      </c>
      <c r="AR87">
        <f t="shared" si="177"/>
        <v>0</v>
      </c>
      <c r="AS87">
        <f t="shared" si="177"/>
        <v>0</v>
      </c>
      <c r="AT87">
        <f t="shared" si="177"/>
        <v>0</v>
      </c>
      <c r="AU87">
        <f t="shared" si="177"/>
        <v>0</v>
      </c>
      <c r="AV87">
        <f t="shared" si="177"/>
        <v>0</v>
      </c>
      <c r="AW87">
        <f t="shared" si="177"/>
        <v>0</v>
      </c>
      <c r="AX87">
        <f t="shared" si="177"/>
        <v>0</v>
      </c>
      <c r="AY87">
        <f t="shared" si="177"/>
        <v>0</v>
      </c>
      <c r="AZ87">
        <f t="shared" si="177"/>
        <v>0</v>
      </c>
      <c r="BA87">
        <f t="shared" si="177"/>
        <v>0</v>
      </c>
      <c r="BB87">
        <f t="shared" si="177"/>
        <v>0</v>
      </c>
      <c r="BC87">
        <f t="shared" si="177"/>
        <v>0</v>
      </c>
      <c r="BD87">
        <f t="shared" si="177"/>
        <v>0</v>
      </c>
      <c r="BE87">
        <f t="shared" si="177"/>
        <v>0</v>
      </c>
      <c r="BF87">
        <f t="shared" si="177"/>
        <v>0</v>
      </c>
      <c r="BG87">
        <f t="shared" si="177"/>
        <v>0</v>
      </c>
      <c r="BH87">
        <f t="shared" si="177"/>
        <v>0</v>
      </c>
      <c r="BI87">
        <f t="shared" si="177"/>
        <v>0</v>
      </c>
      <c r="BJ87">
        <f t="shared" si="177"/>
        <v>0</v>
      </c>
      <c r="BK87">
        <f t="shared" si="177"/>
        <v>0</v>
      </c>
      <c r="BL87">
        <f t="shared" si="177"/>
        <v>0</v>
      </c>
      <c r="BM87">
        <f t="shared" si="177"/>
        <v>0</v>
      </c>
      <c r="BN87">
        <f t="shared" si="177"/>
        <v>0</v>
      </c>
      <c r="BO87">
        <f t="shared" si="177"/>
        <v>0</v>
      </c>
      <c r="BP87">
        <f t="shared" si="177"/>
        <v>0</v>
      </c>
      <c r="BQ87">
        <f t="shared" si="177"/>
        <v>0</v>
      </c>
      <c r="BR87">
        <f t="shared" si="177"/>
        <v>0</v>
      </c>
      <c r="BS87">
        <f t="shared" si="177"/>
        <v>0</v>
      </c>
      <c r="BT87">
        <f t="shared" si="177"/>
        <v>0</v>
      </c>
      <c r="BU87">
        <f t="shared" si="177"/>
        <v>0</v>
      </c>
      <c r="BV87">
        <f t="shared" si="177"/>
        <v>0</v>
      </c>
      <c r="BW87">
        <f t="shared" si="177"/>
        <v>0</v>
      </c>
      <c r="BX87" s="1"/>
      <c r="DJ87" s="1"/>
      <c r="DK87" s="1"/>
    </row>
    <row r="88" spans="1:115" x14ac:dyDescent="0.25">
      <c r="A88" s="8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M88" s="10"/>
      <c r="AN88">
        <v>12</v>
      </c>
      <c r="AO88">
        <f t="shared" ref="AO88:BW88" si="178">C173+C174</f>
        <v>0</v>
      </c>
      <c r="AP88">
        <f t="shared" si="178"/>
        <v>0</v>
      </c>
      <c r="AQ88">
        <f t="shared" si="178"/>
        <v>0</v>
      </c>
      <c r="AR88">
        <f t="shared" si="178"/>
        <v>0</v>
      </c>
      <c r="AS88">
        <f t="shared" si="178"/>
        <v>0</v>
      </c>
      <c r="AT88">
        <f t="shared" si="178"/>
        <v>0</v>
      </c>
      <c r="AU88">
        <f t="shared" si="178"/>
        <v>0</v>
      </c>
      <c r="AV88">
        <f t="shared" si="178"/>
        <v>0</v>
      </c>
      <c r="AW88">
        <f t="shared" si="178"/>
        <v>0</v>
      </c>
      <c r="AX88">
        <f t="shared" si="178"/>
        <v>0</v>
      </c>
      <c r="AY88">
        <f t="shared" si="178"/>
        <v>0</v>
      </c>
      <c r="AZ88">
        <f t="shared" si="178"/>
        <v>0</v>
      </c>
      <c r="BA88">
        <f t="shared" si="178"/>
        <v>0</v>
      </c>
      <c r="BB88">
        <f t="shared" si="178"/>
        <v>0</v>
      </c>
      <c r="BC88">
        <f t="shared" si="178"/>
        <v>0</v>
      </c>
      <c r="BD88">
        <f t="shared" si="178"/>
        <v>0</v>
      </c>
      <c r="BE88">
        <f t="shared" si="178"/>
        <v>0</v>
      </c>
      <c r="BF88">
        <f t="shared" si="178"/>
        <v>0</v>
      </c>
      <c r="BG88">
        <f t="shared" si="178"/>
        <v>0</v>
      </c>
      <c r="BH88">
        <f t="shared" si="178"/>
        <v>0</v>
      </c>
      <c r="BI88">
        <f t="shared" si="178"/>
        <v>0</v>
      </c>
      <c r="BJ88">
        <f t="shared" si="178"/>
        <v>0</v>
      </c>
      <c r="BK88">
        <f t="shared" si="178"/>
        <v>0</v>
      </c>
      <c r="BL88">
        <f t="shared" si="178"/>
        <v>0</v>
      </c>
      <c r="BM88">
        <f t="shared" si="178"/>
        <v>0</v>
      </c>
      <c r="BN88">
        <f t="shared" si="178"/>
        <v>0</v>
      </c>
      <c r="BO88">
        <f t="shared" si="178"/>
        <v>0</v>
      </c>
      <c r="BP88">
        <f t="shared" si="178"/>
        <v>0</v>
      </c>
      <c r="BQ88">
        <f t="shared" si="178"/>
        <v>0</v>
      </c>
      <c r="BR88">
        <f t="shared" si="178"/>
        <v>0</v>
      </c>
      <c r="BS88">
        <f t="shared" si="178"/>
        <v>0</v>
      </c>
      <c r="BT88">
        <f t="shared" si="178"/>
        <v>0</v>
      </c>
      <c r="BU88">
        <f t="shared" si="178"/>
        <v>0</v>
      </c>
      <c r="BV88">
        <f t="shared" si="178"/>
        <v>0</v>
      </c>
      <c r="BW88">
        <f t="shared" si="178"/>
        <v>0</v>
      </c>
      <c r="BX88" s="1"/>
      <c r="DJ88" s="1"/>
      <c r="DK88" s="1"/>
    </row>
    <row r="89" spans="1:115" x14ac:dyDescent="0.25">
      <c r="A89" s="8"/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M89" s="10"/>
      <c r="AN89">
        <v>18</v>
      </c>
      <c r="AO89">
        <f t="shared" ref="AO89:BW89" si="179">C175+C176</f>
        <v>0</v>
      </c>
      <c r="AP89">
        <f t="shared" si="179"/>
        <v>0</v>
      </c>
      <c r="AQ89">
        <f t="shared" si="179"/>
        <v>0</v>
      </c>
      <c r="AR89">
        <f t="shared" si="179"/>
        <v>0</v>
      </c>
      <c r="AS89">
        <f t="shared" si="179"/>
        <v>0</v>
      </c>
      <c r="AT89">
        <f t="shared" si="179"/>
        <v>0</v>
      </c>
      <c r="AU89">
        <f t="shared" si="179"/>
        <v>0</v>
      </c>
      <c r="AV89">
        <f t="shared" si="179"/>
        <v>0</v>
      </c>
      <c r="AW89">
        <f t="shared" si="179"/>
        <v>0</v>
      </c>
      <c r="AX89">
        <f t="shared" si="179"/>
        <v>0</v>
      </c>
      <c r="AY89">
        <f t="shared" si="179"/>
        <v>0</v>
      </c>
      <c r="AZ89">
        <f t="shared" si="179"/>
        <v>0</v>
      </c>
      <c r="BA89">
        <f t="shared" si="179"/>
        <v>0</v>
      </c>
      <c r="BB89">
        <f t="shared" si="179"/>
        <v>0</v>
      </c>
      <c r="BC89">
        <f t="shared" si="179"/>
        <v>0</v>
      </c>
      <c r="BD89">
        <f t="shared" si="179"/>
        <v>0</v>
      </c>
      <c r="BE89">
        <f t="shared" si="179"/>
        <v>0</v>
      </c>
      <c r="BF89">
        <f t="shared" si="179"/>
        <v>0</v>
      </c>
      <c r="BG89">
        <f t="shared" si="179"/>
        <v>0</v>
      </c>
      <c r="BH89">
        <f t="shared" si="179"/>
        <v>0</v>
      </c>
      <c r="BI89">
        <f t="shared" si="179"/>
        <v>0</v>
      </c>
      <c r="BJ89">
        <f t="shared" si="179"/>
        <v>0</v>
      </c>
      <c r="BK89">
        <f t="shared" si="179"/>
        <v>0</v>
      </c>
      <c r="BL89">
        <f t="shared" si="179"/>
        <v>0</v>
      </c>
      <c r="BM89">
        <f t="shared" si="179"/>
        <v>0</v>
      </c>
      <c r="BN89">
        <f t="shared" si="179"/>
        <v>0</v>
      </c>
      <c r="BO89">
        <f t="shared" si="179"/>
        <v>0</v>
      </c>
      <c r="BP89">
        <f t="shared" si="179"/>
        <v>0</v>
      </c>
      <c r="BQ89">
        <f t="shared" si="179"/>
        <v>0</v>
      </c>
      <c r="BR89">
        <f t="shared" si="179"/>
        <v>0</v>
      </c>
      <c r="BS89">
        <f t="shared" si="179"/>
        <v>0</v>
      </c>
      <c r="BT89">
        <f t="shared" si="179"/>
        <v>0</v>
      </c>
      <c r="BU89">
        <f t="shared" si="179"/>
        <v>0</v>
      </c>
      <c r="BV89">
        <f t="shared" si="179"/>
        <v>0</v>
      </c>
      <c r="BW89">
        <f t="shared" si="179"/>
        <v>0</v>
      </c>
      <c r="BX89" s="1"/>
      <c r="DJ89" s="1"/>
      <c r="DK89" s="1"/>
    </row>
    <row r="90" spans="1:115" x14ac:dyDescent="0.25">
      <c r="A90" s="8"/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M90" s="10"/>
      <c r="AN90">
        <v>24</v>
      </c>
      <c r="AO90">
        <f t="shared" ref="AO90:BW90" si="180">C177+C178</f>
        <v>0</v>
      </c>
      <c r="AP90">
        <f t="shared" si="180"/>
        <v>0</v>
      </c>
      <c r="AQ90">
        <f t="shared" si="180"/>
        <v>0</v>
      </c>
      <c r="AR90">
        <f t="shared" si="180"/>
        <v>0</v>
      </c>
      <c r="AS90">
        <f t="shared" si="180"/>
        <v>0</v>
      </c>
      <c r="AT90">
        <f t="shared" si="180"/>
        <v>0</v>
      </c>
      <c r="AU90">
        <f t="shared" si="180"/>
        <v>0</v>
      </c>
      <c r="AV90">
        <f t="shared" si="180"/>
        <v>0</v>
      </c>
      <c r="AW90">
        <f t="shared" si="180"/>
        <v>0</v>
      </c>
      <c r="AX90">
        <f t="shared" si="180"/>
        <v>0</v>
      </c>
      <c r="AY90">
        <f t="shared" si="180"/>
        <v>0</v>
      </c>
      <c r="AZ90">
        <f t="shared" si="180"/>
        <v>0</v>
      </c>
      <c r="BA90">
        <f t="shared" si="180"/>
        <v>0</v>
      </c>
      <c r="BB90">
        <f t="shared" si="180"/>
        <v>0</v>
      </c>
      <c r="BC90">
        <f t="shared" si="180"/>
        <v>0</v>
      </c>
      <c r="BD90">
        <f t="shared" si="180"/>
        <v>0</v>
      </c>
      <c r="BE90">
        <f t="shared" si="180"/>
        <v>0</v>
      </c>
      <c r="BF90">
        <f t="shared" si="180"/>
        <v>0</v>
      </c>
      <c r="BG90">
        <f t="shared" si="180"/>
        <v>0</v>
      </c>
      <c r="BH90">
        <f t="shared" si="180"/>
        <v>0</v>
      </c>
      <c r="BI90">
        <f t="shared" si="180"/>
        <v>0</v>
      </c>
      <c r="BJ90">
        <f t="shared" si="180"/>
        <v>0</v>
      </c>
      <c r="BK90">
        <f t="shared" si="180"/>
        <v>0</v>
      </c>
      <c r="BL90">
        <f t="shared" si="180"/>
        <v>0</v>
      </c>
      <c r="BM90">
        <f t="shared" si="180"/>
        <v>0</v>
      </c>
      <c r="BN90">
        <f t="shared" si="180"/>
        <v>0</v>
      </c>
      <c r="BO90">
        <f t="shared" si="180"/>
        <v>0</v>
      </c>
      <c r="BP90">
        <f t="shared" si="180"/>
        <v>0</v>
      </c>
      <c r="BQ90">
        <f t="shared" si="180"/>
        <v>0</v>
      </c>
      <c r="BR90">
        <f t="shared" si="180"/>
        <v>0</v>
      </c>
      <c r="BS90">
        <f t="shared" si="180"/>
        <v>0</v>
      </c>
      <c r="BT90">
        <f t="shared" si="180"/>
        <v>0</v>
      </c>
      <c r="BU90">
        <f t="shared" si="180"/>
        <v>0</v>
      </c>
      <c r="BV90">
        <f t="shared" si="180"/>
        <v>0</v>
      </c>
      <c r="BW90">
        <f t="shared" si="180"/>
        <v>0</v>
      </c>
      <c r="BX90" s="1"/>
      <c r="DJ90" s="1"/>
      <c r="DK90" s="1"/>
    </row>
    <row r="91" spans="1:115" x14ac:dyDescent="0.25">
      <c r="A91" s="8">
        <v>43658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2.5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M91" s="9">
        <v>42939</v>
      </c>
      <c r="AN91">
        <v>6</v>
      </c>
      <c r="AO91">
        <f t="shared" ref="AO91:BW91" si="181">C179+C180</f>
        <v>0</v>
      </c>
      <c r="AP91">
        <f t="shared" si="181"/>
        <v>0</v>
      </c>
      <c r="AQ91">
        <f t="shared" si="181"/>
        <v>0</v>
      </c>
      <c r="AR91">
        <f t="shared" si="181"/>
        <v>0</v>
      </c>
      <c r="AS91">
        <f t="shared" si="181"/>
        <v>0</v>
      </c>
      <c r="AT91">
        <f t="shared" si="181"/>
        <v>0</v>
      </c>
      <c r="AU91">
        <f t="shared" si="181"/>
        <v>0</v>
      </c>
      <c r="AV91">
        <f t="shared" si="181"/>
        <v>0</v>
      </c>
      <c r="AW91">
        <f t="shared" si="181"/>
        <v>0</v>
      </c>
      <c r="AX91">
        <f t="shared" si="181"/>
        <v>0</v>
      </c>
      <c r="AY91">
        <f t="shared" si="181"/>
        <v>0</v>
      </c>
      <c r="AZ91">
        <f t="shared" si="181"/>
        <v>0</v>
      </c>
      <c r="BA91">
        <f t="shared" si="181"/>
        <v>0</v>
      </c>
      <c r="BB91">
        <f t="shared" si="181"/>
        <v>0</v>
      </c>
      <c r="BC91">
        <f t="shared" si="181"/>
        <v>0</v>
      </c>
      <c r="BD91">
        <f t="shared" si="181"/>
        <v>0</v>
      </c>
      <c r="BE91">
        <f t="shared" si="181"/>
        <v>0</v>
      </c>
      <c r="BF91">
        <f t="shared" si="181"/>
        <v>0</v>
      </c>
      <c r="BG91">
        <f t="shared" si="181"/>
        <v>0</v>
      </c>
      <c r="BH91">
        <f t="shared" si="181"/>
        <v>0</v>
      </c>
      <c r="BI91">
        <f t="shared" si="181"/>
        <v>0</v>
      </c>
      <c r="BJ91">
        <f t="shared" si="181"/>
        <v>0</v>
      </c>
      <c r="BK91">
        <f t="shared" si="181"/>
        <v>0</v>
      </c>
      <c r="BL91">
        <f t="shared" si="181"/>
        <v>0</v>
      </c>
      <c r="BM91">
        <f t="shared" si="181"/>
        <v>0</v>
      </c>
      <c r="BN91">
        <f t="shared" si="181"/>
        <v>0</v>
      </c>
      <c r="BO91">
        <f t="shared" si="181"/>
        <v>0</v>
      </c>
      <c r="BP91">
        <f t="shared" si="181"/>
        <v>0</v>
      </c>
      <c r="BQ91">
        <f t="shared" si="181"/>
        <v>0</v>
      </c>
      <c r="BR91">
        <f t="shared" si="181"/>
        <v>0</v>
      </c>
      <c r="BS91">
        <f t="shared" si="181"/>
        <v>0</v>
      </c>
      <c r="BT91">
        <f t="shared" si="181"/>
        <v>0</v>
      </c>
      <c r="BU91">
        <f t="shared" si="181"/>
        <v>0</v>
      </c>
      <c r="BV91">
        <f t="shared" si="181"/>
        <v>0</v>
      </c>
      <c r="BW91">
        <f t="shared" si="181"/>
        <v>0</v>
      </c>
      <c r="BX91" s="1"/>
      <c r="DJ91" s="1"/>
      <c r="DK91" s="1"/>
    </row>
    <row r="92" spans="1:115" x14ac:dyDescent="0.25">
      <c r="A92" s="8"/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M92" s="10"/>
      <c r="AN92">
        <v>12</v>
      </c>
      <c r="AO92">
        <f t="shared" ref="AO92:BW92" si="182">C181+C182</f>
        <v>0</v>
      </c>
      <c r="AP92">
        <f t="shared" si="182"/>
        <v>0</v>
      </c>
      <c r="AQ92">
        <f t="shared" si="182"/>
        <v>0</v>
      </c>
      <c r="AR92">
        <f t="shared" si="182"/>
        <v>0</v>
      </c>
      <c r="AS92">
        <f t="shared" si="182"/>
        <v>0</v>
      </c>
      <c r="AT92">
        <f t="shared" si="182"/>
        <v>0</v>
      </c>
      <c r="AU92">
        <f t="shared" si="182"/>
        <v>0</v>
      </c>
      <c r="AV92">
        <f t="shared" si="182"/>
        <v>0</v>
      </c>
      <c r="AW92">
        <f t="shared" si="182"/>
        <v>0</v>
      </c>
      <c r="AX92">
        <f t="shared" si="182"/>
        <v>0</v>
      </c>
      <c r="AY92">
        <f t="shared" si="182"/>
        <v>0</v>
      </c>
      <c r="AZ92">
        <f t="shared" si="182"/>
        <v>0</v>
      </c>
      <c r="BA92">
        <f t="shared" si="182"/>
        <v>0</v>
      </c>
      <c r="BB92">
        <f t="shared" si="182"/>
        <v>0</v>
      </c>
      <c r="BC92">
        <f t="shared" si="182"/>
        <v>0</v>
      </c>
      <c r="BD92">
        <f t="shared" si="182"/>
        <v>0</v>
      </c>
      <c r="BE92">
        <f t="shared" si="182"/>
        <v>0</v>
      </c>
      <c r="BF92">
        <f t="shared" si="182"/>
        <v>0</v>
      </c>
      <c r="BG92">
        <f t="shared" si="182"/>
        <v>0</v>
      </c>
      <c r="BH92">
        <f t="shared" si="182"/>
        <v>0</v>
      </c>
      <c r="BI92">
        <f t="shared" si="182"/>
        <v>0</v>
      </c>
      <c r="BJ92">
        <f t="shared" si="182"/>
        <v>0</v>
      </c>
      <c r="BK92">
        <f t="shared" si="182"/>
        <v>0</v>
      </c>
      <c r="BL92">
        <f t="shared" si="182"/>
        <v>0</v>
      </c>
      <c r="BM92">
        <f t="shared" si="182"/>
        <v>0</v>
      </c>
      <c r="BN92">
        <f t="shared" si="182"/>
        <v>0</v>
      </c>
      <c r="BO92">
        <f t="shared" si="182"/>
        <v>0</v>
      </c>
      <c r="BP92">
        <f t="shared" si="182"/>
        <v>0</v>
      </c>
      <c r="BQ92">
        <f t="shared" si="182"/>
        <v>0</v>
      </c>
      <c r="BR92">
        <f t="shared" si="182"/>
        <v>0</v>
      </c>
      <c r="BS92">
        <f t="shared" si="182"/>
        <v>0</v>
      </c>
      <c r="BT92">
        <f t="shared" si="182"/>
        <v>0</v>
      </c>
      <c r="BU92">
        <f t="shared" si="182"/>
        <v>0</v>
      </c>
      <c r="BV92">
        <f t="shared" si="182"/>
        <v>0</v>
      </c>
      <c r="BW92">
        <f t="shared" si="182"/>
        <v>0</v>
      </c>
      <c r="BX92" s="1"/>
      <c r="DJ92" s="1"/>
      <c r="DK92" s="1"/>
    </row>
    <row r="93" spans="1:115" x14ac:dyDescent="0.25">
      <c r="A93" s="8"/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M93" s="10"/>
      <c r="AN93">
        <v>18</v>
      </c>
      <c r="AO93">
        <f t="shared" ref="AO93:BW93" si="183">C183+C184</f>
        <v>0</v>
      </c>
      <c r="AP93">
        <f t="shared" si="183"/>
        <v>0</v>
      </c>
      <c r="AQ93">
        <f t="shared" si="183"/>
        <v>0</v>
      </c>
      <c r="AR93">
        <f t="shared" si="183"/>
        <v>0</v>
      </c>
      <c r="AS93">
        <f t="shared" si="183"/>
        <v>0</v>
      </c>
      <c r="AT93">
        <f t="shared" si="183"/>
        <v>0</v>
      </c>
      <c r="AU93">
        <f t="shared" si="183"/>
        <v>0</v>
      </c>
      <c r="AV93">
        <f t="shared" si="183"/>
        <v>0</v>
      </c>
      <c r="AW93">
        <f t="shared" si="183"/>
        <v>0</v>
      </c>
      <c r="AX93">
        <f t="shared" si="183"/>
        <v>0</v>
      </c>
      <c r="AY93">
        <f t="shared" si="183"/>
        <v>0</v>
      </c>
      <c r="AZ93">
        <f t="shared" si="183"/>
        <v>0</v>
      </c>
      <c r="BA93">
        <f t="shared" si="183"/>
        <v>0</v>
      </c>
      <c r="BB93">
        <f t="shared" si="183"/>
        <v>0</v>
      </c>
      <c r="BC93">
        <f t="shared" si="183"/>
        <v>0</v>
      </c>
      <c r="BD93">
        <f t="shared" si="183"/>
        <v>0</v>
      </c>
      <c r="BE93">
        <f t="shared" si="183"/>
        <v>0</v>
      </c>
      <c r="BF93">
        <f t="shared" si="183"/>
        <v>0</v>
      </c>
      <c r="BG93">
        <f t="shared" si="183"/>
        <v>0</v>
      </c>
      <c r="BH93">
        <f t="shared" si="183"/>
        <v>0</v>
      </c>
      <c r="BI93">
        <f t="shared" si="183"/>
        <v>0</v>
      </c>
      <c r="BJ93">
        <f t="shared" si="183"/>
        <v>0</v>
      </c>
      <c r="BK93">
        <f t="shared" si="183"/>
        <v>0</v>
      </c>
      <c r="BL93">
        <f t="shared" si="183"/>
        <v>0</v>
      </c>
      <c r="BM93">
        <f t="shared" si="183"/>
        <v>0</v>
      </c>
      <c r="BN93">
        <f t="shared" si="183"/>
        <v>0</v>
      </c>
      <c r="BO93">
        <f t="shared" si="183"/>
        <v>0</v>
      </c>
      <c r="BP93">
        <f t="shared" si="183"/>
        <v>0</v>
      </c>
      <c r="BQ93">
        <f t="shared" si="183"/>
        <v>0</v>
      </c>
      <c r="BR93">
        <f t="shared" si="183"/>
        <v>0</v>
      </c>
      <c r="BS93">
        <f t="shared" si="183"/>
        <v>0</v>
      </c>
      <c r="BT93">
        <f t="shared" si="183"/>
        <v>0</v>
      </c>
      <c r="BU93">
        <f t="shared" si="183"/>
        <v>0</v>
      </c>
      <c r="BV93">
        <f t="shared" si="183"/>
        <v>0</v>
      </c>
      <c r="BW93">
        <f t="shared" si="183"/>
        <v>0</v>
      </c>
      <c r="BX93" s="1"/>
      <c r="DJ93" s="1"/>
      <c r="DK93" s="1"/>
    </row>
    <row r="94" spans="1:115" x14ac:dyDescent="0.25">
      <c r="A94" s="8"/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M94" s="10"/>
      <c r="AN94">
        <v>24</v>
      </c>
      <c r="AO94">
        <f t="shared" ref="AO94:BW94" si="184">C185+C186</f>
        <v>0</v>
      </c>
      <c r="AP94">
        <f t="shared" si="184"/>
        <v>0</v>
      </c>
      <c r="AQ94">
        <f t="shared" si="184"/>
        <v>0</v>
      </c>
      <c r="AR94">
        <f t="shared" si="184"/>
        <v>0</v>
      </c>
      <c r="AS94">
        <f t="shared" si="184"/>
        <v>0</v>
      </c>
      <c r="AT94">
        <f t="shared" si="184"/>
        <v>0</v>
      </c>
      <c r="AU94">
        <f t="shared" si="184"/>
        <v>0</v>
      </c>
      <c r="AV94">
        <f t="shared" si="184"/>
        <v>0</v>
      </c>
      <c r="AW94">
        <f t="shared" si="184"/>
        <v>0</v>
      </c>
      <c r="AX94">
        <f t="shared" si="184"/>
        <v>0</v>
      </c>
      <c r="AY94">
        <f t="shared" si="184"/>
        <v>0</v>
      </c>
      <c r="AZ94">
        <f t="shared" si="184"/>
        <v>0</v>
      </c>
      <c r="BA94">
        <f t="shared" si="184"/>
        <v>0</v>
      </c>
      <c r="BB94">
        <f t="shared" si="184"/>
        <v>0</v>
      </c>
      <c r="BC94">
        <f t="shared" si="184"/>
        <v>0</v>
      </c>
      <c r="BD94">
        <f t="shared" si="184"/>
        <v>0</v>
      </c>
      <c r="BE94">
        <f t="shared" si="184"/>
        <v>0</v>
      </c>
      <c r="BF94">
        <f t="shared" si="184"/>
        <v>0</v>
      </c>
      <c r="BG94">
        <f t="shared" si="184"/>
        <v>0</v>
      </c>
      <c r="BH94">
        <f t="shared" si="184"/>
        <v>0</v>
      </c>
      <c r="BI94">
        <f t="shared" si="184"/>
        <v>0</v>
      </c>
      <c r="BJ94">
        <f t="shared" si="184"/>
        <v>0</v>
      </c>
      <c r="BK94">
        <f t="shared" si="184"/>
        <v>0</v>
      </c>
      <c r="BL94">
        <f t="shared" si="184"/>
        <v>0</v>
      </c>
      <c r="BM94">
        <f t="shared" si="184"/>
        <v>0</v>
      </c>
      <c r="BN94">
        <f t="shared" si="184"/>
        <v>0</v>
      </c>
      <c r="BO94">
        <f t="shared" si="184"/>
        <v>0</v>
      </c>
      <c r="BP94">
        <f t="shared" si="184"/>
        <v>0</v>
      </c>
      <c r="BQ94">
        <f t="shared" si="184"/>
        <v>0</v>
      </c>
      <c r="BR94">
        <f t="shared" si="184"/>
        <v>0</v>
      </c>
      <c r="BS94">
        <f t="shared" si="184"/>
        <v>0</v>
      </c>
      <c r="BT94">
        <f t="shared" si="184"/>
        <v>0</v>
      </c>
      <c r="BU94">
        <f t="shared" si="184"/>
        <v>0</v>
      </c>
      <c r="BV94">
        <f t="shared" si="184"/>
        <v>0</v>
      </c>
      <c r="BW94">
        <f t="shared" si="184"/>
        <v>0</v>
      </c>
      <c r="BX94" s="1"/>
      <c r="DJ94" s="1"/>
      <c r="DK94" s="1"/>
    </row>
    <row r="95" spans="1:115" x14ac:dyDescent="0.25">
      <c r="A95" s="8"/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 s="9">
        <v>42940</v>
      </c>
      <c r="AN95">
        <v>6</v>
      </c>
      <c r="AO95">
        <f t="shared" ref="AO95:BW95" si="185">C187+C188</f>
        <v>0</v>
      </c>
      <c r="AP95">
        <f t="shared" si="185"/>
        <v>0</v>
      </c>
      <c r="AQ95">
        <f t="shared" si="185"/>
        <v>0</v>
      </c>
      <c r="AR95">
        <f t="shared" si="185"/>
        <v>0</v>
      </c>
      <c r="AS95">
        <f t="shared" si="185"/>
        <v>0</v>
      </c>
      <c r="AT95">
        <f t="shared" si="185"/>
        <v>0</v>
      </c>
      <c r="AU95">
        <f t="shared" si="185"/>
        <v>0</v>
      </c>
      <c r="AV95">
        <f t="shared" si="185"/>
        <v>0</v>
      </c>
      <c r="AW95">
        <f t="shared" si="185"/>
        <v>0</v>
      </c>
      <c r="AX95">
        <f t="shared" si="185"/>
        <v>0</v>
      </c>
      <c r="AY95">
        <f t="shared" si="185"/>
        <v>0</v>
      </c>
      <c r="AZ95">
        <f t="shared" si="185"/>
        <v>0</v>
      </c>
      <c r="BA95">
        <f t="shared" si="185"/>
        <v>0</v>
      </c>
      <c r="BB95">
        <f t="shared" si="185"/>
        <v>0</v>
      </c>
      <c r="BC95">
        <f t="shared" si="185"/>
        <v>0</v>
      </c>
      <c r="BD95">
        <f t="shared" si="185"/>
        <v>0</v>
      </c>
      <c r="BE95">
        <f t="shared" si="185"/>
        <v>0</v>
      </c>
      <c r="BF95">
        <f t="shared" si="185"/>
        <v>0</v>
      </c>
      <c r="BG95">
        <f t="shared" si="185"/>
        <v>0</v>
      </c>
      <c r="BH95">
        <f t="shared" si="185"/>
        <v>0</v>
      </c>
      <c r="BI95">
        <f t="shared" si="185"/>
        <v>0</v>
      </c>
      <c r="BJ95">
        <f t="shared" si="185"/>
        <v>0</v>
      </c>
      <c r="BK95">
        <f t="shared" si="185"/>
        <v>0</v>
      </c>
      <c r="BL95">
        <f t="shared" si="185"/>
        <v>0</v>
      </c>
      <c r="BM95">
        <f t="shared" si="185"/>
        <v>0</v>
      </c>
      <c r="BN95">
        <f t="shared" si="185"/>
        <v>0</v>
      </c>
      <c r="BO95">
        <f t="shared" si="185"/>
        <v>0</v>
      </c>
      <c r="BP95">
        <f t="shared" si="185"/>
        <v>0</v>
      </c>
      <c r="BQ95">
        <f t="shared" si="185"/>
        <v>0</v>
      </c>
      <c r="BR95">
        <f t="shared" si="185"/>
        <v>0</v>
      </c>
      <c r="BS95">
        <f t="shared" si="185"/>
        <v>0</v>
      </c>
      <c r="BT95">
        <f t="shared" si="185"/>
        <v>0</v>
      </c>
      <c r="BU95">
        <f t="shared" si="185"/>
        <v>0</v>
      </c>
      <c r="BV95">
        <f t="shared" si="185"/>
        <v>0</v>
      </c>
      <c r="BW95">
        <f t="shared" si="185"/>
        <v>0</v>
      </c>
      <c r="BX95" s="1"/>
      <c r="DJ95" s="1"/>
      <c r="DK95" s="1"/>
    </row>
    <row r="96" spans="1:115" x14ac:dyDescent="0.25">
      <c r="A96" s="8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M96" s="10"/>
      <c r="AN96">
        <v>12</v>
      </c>
      <c r="AO96">
        <f t="shared" ref="AO96:BW96" si="186">C189+C190</f>
        <v>0</v>
      </c>
      <c r="AP96">
        <f t="shared" si="186"/>
        <v>0</v>
      </c>
      <c r="AQ96">
        <f t="shared" si="186"/>
        <v>0</v>
      </c>
      <c r="AR96">
        <f t="shared" si="186"/>
        <v>0</v>
      </c>
      <c r="AS96">
        <f t="shared" si="186"/>
        <v>0</v>
      </c>
      <c r="AT96">
        <f t="shared" si="186"/>
        <v>0</v>
      </c>
      <c r="AU96">
        <f t="shared" si="186"/>
        <v>0</v>
      </c>
      <c r="AV96">
        <f t="shared" si="186"/>
        <v>0</v>
      </c>
      <c r="AW96">
        <f t="shared" si="186"/>
        <v>0</v>
      </c>
      <c r="AX96">
        <f t="shared" si="186"/>
        <v>0</v>
      </c>
      <c r="AY96">
        <f t="shared" si="186"/>
        <v>0</v>
      </c>
      <c r="AZ96">
        <f t="shared" si="186"/>
        <v>0</v>
      </c>
      <c r="BA96">
        <f t="shared" si="186"/>
        <v>0</v>
      </c>
      <c r="BB96">
        <f t="shared" si="186"/>
        <v>0</v>
      </c>
      <c r="BC96">
        <f t="shared" si="186"/>
        <v>0</v>
      </c>
      <c r="BD96">
        <f t="shared" si="186"/>
        <v>0</v>
      </c>
      <c r="BE96">
        <f t="shared" si="186"/>
        <v>0</v>
      </c>
      <c r="BF96">
        <f t="shared" si="186"/>
        <v>0</v>
      </c>
      <c r="BG96">
        <f t="shared" si="186"/>
        <v>0</v>
      </c>
      <c r="BH96">
        <f t="shared" si="186"/>
        <v>0</v>
      </c>
      <c r="BI96">
        <f t="shared" si="186"/>
        <v>0</v>
      </c>
      <c r="BJ96">
        <f t="shared" si="186"/>
        <v>0</v>
      </c>
      <c r="BK96">
        <f t="shared" si="186"/>
        <v>0</v>
      </c>
      <c r="BL96">
        <f t="shared" si="186"/>
        <v>0</v>
      </c>
      <c r="BM96">
        <f t="shared" si="186"/>
        <v>0</v>
      </c>
      <c r="BN96">
        <f t="shared" si="186"/>
        <v>0</v>
      </c>
      <c r="BO96">
        <f t="shared" si="186"/>
        <v>0</v>
      </c>
      <c r="BP96">
        <f t="shared" si="186"/>
        <v>0</v>
      </c>
      <c r="BQ96">
        <f t="shared" si="186"/>
        <v>0</v>
      </c>
      <c r="BR96">
        <f t="shared" si="186"/>
        <v>0</v>
      </c>
      <c r="BS96">
        <f t="shared" si="186"/>
        <v>0</v>
      </c>
      <c r="BT96">
        <f t="shared" si="186"/>
        <v>0</v>
      </c>
      <c r="BU96">
        <f t="shared" si="186"/>
        <v>0</v>
      </c>
      <c r="BV96">
        <f t="shared" si="186"/>
        <v>0</v>
      </c>
      <c r="BW96">
        <f t="shared" si="186"/>
        <v>0</v>
      </c>
      <c r="BX96" s="1"/>
      <c r="DJ96" s="1"/>
      <c r="DK96" s="1"/>
    </row>
    <row r="97" spans="1:115" x14ac:dyDescent="0.25">
      <c r="A97" s="8"/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M97" s="10"/>
      <c r="AN97">
        <v>18</v>
      </c>
      <c r="AO97">
        <f t="shared" ref="AO97:BW97" si="187">C191+C192</f>
        <v>0</v>
      </c>
      <c r="AP97">
        <f t="shared" si="187"/>
        <v>0</v>
      </c>
      <c r="AQ97">
        <f t="shared" si="187"/>
        <v>0</v>
      </c>
      <c r="AR97">
        <f t="shared" si="187"/>
        <v>0</v>
      </c>
      <c r="AS97">
        <f t="shared" si="187"/>
        <v>0</v>
      </c>
      <c r="AT97">
        <f t="shared" si="187"/>
        <v>0</v>
      </c>
      <c r="AU97">
        <f t="shared" si="187"/>
        <v>0</v>
      </c>
      <c r="AV97">
        <f t="shared" si="187"/>
        <v>0</v>
      </c>
      <c r="AW97">
        <f t="shared" si="187"/>
        <v>0</v>
      </c>
      <c r="AX97">
        <f t="shared" si="187"/>
        <v>0</v>
      </c>
      <c r="AY97">
        <f t="shared" si="187"/>
        <v>0</v>
      </c>
      <c r="AZ97">
        <f t="shared" si="187"/>
        <v>0</v>
      </c>
      <c r="BA97">
        <f t="shared" si="187"/>
        <v>0</v>
      </c>
      <c r="BB97">
        <f t="shared" si="187"/>
        <v>0</v>
      </c>
      <c r="BC97">
        <f t="shared" si="187"/>
        <v>0</v>
      </c>
      <c r="BD97">
        <f t="shared" si="187"/>
        <v>0</v>
      </c>
      <c r="BE97">
        <f t="shared" si="187"/>
        <v>0</v>
      </c>
      <c r="BF97">
        <f t="shared" si="187"/>
        <v>0</v>
      </c>
      <c r="BG97">
        <f t="shared" si="187"/>
        <v>0</v>
      </c>
      <c r="BH97">
        <f t="shared" si="187"/>
        <v>0</v>
      </c>
      <c r="BI97">
        <f t="shared" si="187"/>
        <v>0</v>
      </c>
      <c r="BJ97">
        <f t="shared" si="187"/>
        <v>0</v>
      </c>
      <c r="BK97">
        <f t="shared" si="187"/>
        <v>0</v>
      </c>
      <c r="BL97">
        <f t="shared" si="187"/>
        <v>0</v>
      </c>
      <c r="BM97">
        <f t="shared" si="187"/>
        <v>0</v>
      </c>
      <c r="BN97">
        <f t="shared" si="187"/>
        <v>0</v>
      </c>
      <c r="BO97">
        <f t="shared" si="187"/>
        <v>0</v>
      </c>
      <c r="BP97">
        <f t="shared" si="187"/>
        <v>0</v>
      </c>
      <c r="BQ97">
        <f t="shared" si="187"/>
        <v>0</v>
      </c>
      <c r="BR97">
        <f t="shared" si="187"/>
        <v>0</v>
      </c>
      <c r="BS97">
        <f t="shared" si="187"/>
        <v>0</v>
      </c>
      <c r="BT97">
        <f t="shared" si="187"/>
        <v>0</v>
      </c>
      <c r="BU97">
        <f t="shared" si="187"/>
        <v>0</v>
      </c>
      <c r="BV97">
        <f t="shared" si="187"/>
        <v>0</v>
      </c>
      <c r="BW97">
        <f t="shared" si="187"/>
        <v>0</v>
      </c>
      <c r="BX97" s="1"/>
      <c r="DJ97" s="1"/>
      <c r="DK97" s="1"/>
    </row>
    <row r="98" spans="1:115" x14ac:dyDescent="0.25">
      <c r="A98" s="8"/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 s="10"/>
      <c r="AN98">
        <v>24</v>
      </c>
      <c r="AO98">
        <f t="shared" ref="AO98:BW98" si="188">C193+C194</f>
        <v>0</v>
      </c>
      <c r="AP98">
        <f t="shared" si="188"/>
        <v>0</v>
      </c>
      <c r="AQ98">
        <f t="shared" si="188"/>
        <v>0</v>
      </c>
      <c r="AR98">
        <f t="shared" si="188"/>
        <v>0</v>
      </c>
      <c r="AS98">
        <f t="shared" si="188"/>
        <v>0</v>
      </c>
      <c r="AT98">
        <f t="shared" si="188"/>
        <v>0</v>
      </c>
      <c r="AU98">
        <f t="shared" si="188"/>
        <v>0</v>
      </c>
      <c r="AV98">
        <f t="shared" si="188"/>
        <v>0</v>
      </c>
      <c r="AW98">
        <f t="shared" si="188"/>
        <v>0</v>
      </c>
      <c r="AX98">
        <f t="shared" si="188"/>
        <v>0</v>
      </c>
      <c r="AY98">
        <f t="shared" si="188"/>
        <v>0</v>
      </c>
      <c r="AZ98">
        <f t="shared" si="188"/>
        <v>0</v>
      </c>
      <c r="BA98">
        <f t="shared" si="188"/>
        <v>0</v>
      </c>
      <c r="BB98">
        <f t="shared" si="188"/>
        <v>0</v>
      </c>
      <c r="BC98">
        <f t="shared" si="188"/>
        <v>0</v>
      </c>
      <c r="BD98">
        <f t="shared" si="188"/>
        <v>0</v>
      </c>
      <c r="BE98">
        <f t="shared" si="188"/>
        <v>0</v>
      </c>
      <c r="BF98">
        <f t="shared" si="188"/>
        <v>0</v>
      </c>
      <c r="BG98">
        <f t="shared" si="188"/>
        <v>0</v>
      </c>
      <c r="BH98">
        <f t="shared" si="188"/>
        <v>0</v>
      </c>
      <c r="BI98">
        <f t="shared" si="188"/>
        <v>0</v>
      </c>
      <c r="BJ98">
        <f t="shared" si="188"/>
        <v>0</v>
      </c>
      <c r="BK98">
        <f t="shared" si="188"/>
        <v>0</v>
      </c>
      <c r="BL98">
        <f t="shared" si="188"/>
        <v>0</v>
      </c>
      <c r="BM98">
        <f t="shared" si="188"/>
        <v>0</v>
      </c>
      <c r="BN98">
        <f t="shared" si="188"/>
        <v>0</v>
      </c>
      <c r="BO98">
        <f t="shared" si="188"/>
        <v>0</v>
      </c>
      <c r="BP98">
        <f t="shared" si="188"/>
        <v>0</v>
      </c>
      <c r="BQ98">
        <f t="shared" si="188"/>
        <v>0</v>
      </c>
      <c r="BR98">
        <f t="shared" si="188"/>
        <v>0</v>
      </c>
      <c r="BS98">
        <f t="shared" si="188"/>
        <v>0</v>
      </c>
      <c r="BT98">
        <f t="shared" si="188"/>
        <v>0</v>
      </c>
      <c r="BU98">
        <f t="shared" si="188"/>
        <v>0</v>
      </c>
      <c r="BV98">
        <f t="shared" si="188"/>
        <v>0</v>
      </c>
      <c r="BW98">
        <f t="shared" si="188"/>
        <v>0</v>
      </c>
      <c r="BX98" s="1"/>
      <c r="DJ98" s="1"/>
      <c r="DK98" s="1"/>
    </row>
    <row r="99" spans="1:115" x14ac:dyDescent="0.25">
      <c r="A99" s="8">
        <v>43659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M99" s="9">
        <v>42941</v>
      </c>
      <c r="AN99">
        <v>6</v>
      </c>
      <c r="AO99">
        <f t="shared" ref="AO99:BW99" si="189">C195+C196</f>
        <v>0</v>
      </c>
      <c r="AP99">
        <f t="shared" si="189"/>
        <v>0</v>
      </c>
      <c r="AQ99">
        <f t="shared" si="189"/>
        <v>0</v>
      </c>
      <c r="AR99">
        <f t="shared" si="189"/>
        <v>0</v>
      </c>
      <c r="AS99">
        <f t="shared" si="189"/>
        <v>0</v>
      </c>
      <c r="AT99">
        <f t="shared" si="189"/>
        <v>0</v>
      </c>
      <c r="AU99">
        <f t="shared" si="189"/>
        <v>0</v>
      </c>
      <c r="AV99">
        <f t="shared" si="189"/>
        <v>0</v>
      </c>
      <c r="AW99">
        <f t="shared" si="189"/>
        <v>0</v>
      </c>
      <c r="AX99">
        <f t="shared" si="189"/>
        <v>0</v>
      </c>
      <c r="AY99">
        <f t="shared" si="189"/>
        <v>0</v>
      </c>
      <c r="AZ99">
        <f t="shared" si="189"/>
        <v>0</v>
      </c>
      <c r="BA99">
        <f t="shared" si="189"/>
        <v>0</v>
      </c>
      <c r="BB99">
        <f t="shared" si="189"/>
        <v>0</v>
      </c>
      <c r="BC99">
        <f t="shared" si="189"/>
        <v>0</v>
      </c>
      <c r="BD99">
        <f t="shared" si="189"/>
        <v>0</v>
      </c>
      <c r="BE99">
        <f t="shared" si="189"/>
        <v>0</v>
      </c>
      <c r="BF99">
        <f t="shared" si="189"/>
        <v>0</v>
      </c>
      <c r="BG99">
        <f t="shared" si="189"/>
        <v>0</v>
      </c>
      <c r="BH99">
        <f t="shared" si="189"/>
        <v>0</v>
      </c>
      <c r="BI99">
        <f t="shared" si="189"/>
        <v>0</v>
      </c>
      <c r="BJ99">
        <f t="shared" si="189"/>
        <v>0</v>
      </c>
      <c r="BK99">
        <f t="shared" si="189"/>
        <v>0</v>
      </c>
      <c r="BL99">
        <f t="shared" si="189"/>
        <v>0</v>
      </c>
      <c r="BM99">
        <f t="shared" si="189"/>
        <v>0</v>
      </c>
      <c r="BN99">
        <f t="shared" si="189"/>
        <v>0</v>
      </c>
      <c r="BO99">
        <f t="shared" si="189"/>
        <v>0</v>
      </c>
      <c r="BP99">
        <f t="shared" si="189"/>
        <v>0</v>
      </c>
      <c r="BQ99">
        <f t="shared" si="189"/>
        <v>0</v>
      </c>
      <c r="BR99">
        <f t="shared" si="189"/>
        <v>0</v>
      </c>
      <c r="BS99">
        <f t="shared" si="189"/>
        <v>0</v>
      </c>
      <c r="BT99">
        <f t="shared" si="189"/>
        <v>0</v>
      </c>
      <c r="BU99">
        <f t="shared" si="189"/>
        <v>0</v>
      </c>
      <c r="BV99">
        <f t="shared" si="189"/>
        <v>0</v>
      </c>
      <c r="BW99">
        <f t="shared" si="189"/>
        <v>0</v>
      </c>
      <c r="BX99" s="1"/>
      <c r="DJ99" s="1"/>
      <c r="DK99" s="1"/>
    </row>
    <row r="100" spans="1:115" x14ac:dyDescent="0.25">
      <c r="A100" s="8"/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M100" s="10"/>
      <c r="AN100">
        <v>12</v>
      </c>
      <c r="AO100">
        <f t="shared" ref="AO100:BW100" si="190">C197+C198</f>
        <v>0</v>
      </c>
      <c r="AP100">
        <f t="shared" si="190"/>
        <v>0</v>
      </c>
      <c r="AQ100">
        <f t="shared" si="190"/>
        <v>0</v>
      </c>
      <c r="AR100">
        <f t="shared" si="190"/>
        <v>0</v>
      </c>
      <c r="AS100">
        <f t="shared" si="190"/>
        <v>0</v>
      </c>
      <c r="AT100">
        <f t="shared" si="190"/>
        <v>0</v>
      </c>
      <c r="AU100">
        <f t="shared" si="190"/>
        <v>0</v>
      </c>
      <c r="AV100">
        <f t="shared" si="190"/>
        <v>0</v>
      </c>
      <c r="AW100">
        <f t="shared" si="190"/>
        <v>0</v>
      </c>
      <c r="AX100">
        <f t="shared" si="190"/>
        <v>0</v>
      </c>
      <c r="AY100">
        <f t="shared" si="190"/>
        <v>0</v>
      </c>
      <c r="AZ100">
        <f t="shared" si="190"/>
        <v>0</v>
      </c>
      <c r="BA100">
        <f t="shared" si="190"/>
        <v>0</v>
      </c>
      <c r="BB100">
        <f t="shared" si="190"/>
        <v>0</v>
      </c>
      <c r="BC100">
        <f t="shared" si="190"/>
        <v>0</v>
      </c>
      <c r="BD100">
        <f t="shared" si="190"/>
        <v>0</v>
      </c>
      <c r="BE100">
        <f t="shared" si="190"/>
        <v>0</v>
      </c>
      <c r="BF100">
        <f t="shared" si="190"/>
        <v>0</v>
      </c>
      <c r="BG100">
        <f t="shared" si="190"/>
        <v>0</v>
      </c>
      <c r="BH100">
        <f t="shared" si="190"/>
        <v>0</v>
      </c>
      <c r="BI100">
        <f t="shared" si="190"/>
        <v>0</v>
      </c>
      <c r="BJ100">
        <f t="shared" si="190"/>
        <v>0</v>
      </c>
      <c r="BK100">
        <f t="shared" si="190"/>
        <v>0</v>
      </c>
      <c r="BL100">
        <f t="shared" si="190"/>
        <v>0</v>
      </c>
      <c r="BM100">
        <f t="shared" si="190"/>
        <v>0</v>
      </c>
      <c r="BN100">
        <f t="shared" si="190"/>
        <v>0</v>
      </c>
      <c r="BO100">
        <f t="shared" si="190"/>
        <v>0</v>
      </c>
      <c r="BP100">
        <f t="shared" si="190"/>
        <v>0</v>
      </c>
      <c r="BQ100">
        <f t="shared" si="190"/>
        <v>0</v>
      </c>
      <c r="BR100">
        <f t="shared" si="190"/>
        <v>0</v>
      </c>
      <c r="BS100">
        <f t="shared" si="190"/>
        <v>0</v>
      </c>
      <c r="BT100">
        <f t="shared" si="190"/>
        <v>0</v>
      </c>
      <c r="BU100">
        <f t="shared" si="190"/>
        <v>0</v>
      </c>
      <c r="BV100">
        <f t="shared" si="190"/>
        <v>0</v>
      </c>
      <c r="BW100">
        <f t="shared" si="190"/>
        <v>0</v>
      </c>
      <c r="BX100" s="1"/>
      <c r="DJ100" s="1"/>
      <c r="DK100" s="1"/>
    </row>
    <row r="101" spans="1:115" x14ac:dyDescent="0.25">
      <c r="A101" s="8"/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M101" s="10"/>
      <c r="AN101">
        <v>18</v>
      </c>
      <c r="AO101">
        <f t="shared" ref="AO101:BW101" si="191">C199+C200</f>
        <v>0</v>
      </c>
      <c r="AP101">
        <f t="shared" si="191"/>
        <v>0</v>
      </c>
      <c r="AQ101">
        <f t="shared" si="191"/>
        <v>0</v>
      </c>
      <c r="AR101">
        <f t="shared" si="191"/>
        <v>0</v>
      </c>
      <c r="AS101">
        <f t="shared" si="191"/>
        <v>0</v>
      </c>
      <c r="AT101">
        <f t="shared" si="191"/>
        <v>0</v>
      </c>
      <c r="AU101">
        <f t="shared" si="191"/>
        <v>0</v>
      </c>
      <c r="AV101">
        <f t="shared" si="191"/>
        <v>0</v>
      </c>
      <c r="AW101">
        <f t="shared" si="191"/>
        <v>0</v>
      </c>
      <c r="AX101">
        <f t="shared" si="191"/>
        <v>0</v>
      </c>
      <c r="AY101">
        <f t="shared" si="191"/>
        <v>0</v>
      </c>
      <c r="AZ101">
        <f t="shared" si="191"/>
        <v>0</v>
      </c>
      <c r="BA101">
        <f t="shared" si="191"/>
        <v>0</v>
      </c>
      <c r="BB101">
        <f t="shared" si="191"/>
        <v>0</v>
      </c>
      <c r="BC101">
        <f t="shared" si="191"/>
        <v>0</v>
      </c>
      <c r="BD101">
        <f t="shared" si="191"/>
        <v>0</v>
      </c>
      <c r="BE101">
        <f t="shared" si="191"/>
        <v>0</v>
      </c>
      <c r="BF101">
        <f t="shared" si="191"/>
        <v>0</v>
      </c>
      <c r="BG101">
        <f t="shared" si="191"/>
        <v>0</v>
      </c>
      <c r="BH101">
        <f t="shared" si="191"/>
        <v>0</v>
      </c>
      <c r="BI101">
        <f t="shared" si="191"/>
        <v>0</v>
      </c>
      <c r="BJ101">
        <f t="shared" si="191"/>
        <v>0</v>
      </c>
      <c r="BK101">
        <f t="shared" si="191"/>
        <v>0</v>
      </c>
      <c r="BL101">
        <f t="shared" si="191"/>
        <v>0</v>
      </c>
      <c r="BM101">
        <f t="shared" si="191"/>
        <v>0</v>
      </c>
      <c r="BN101">
        <f t="shared" si="191"/>
        <v>0</v>
      </c>
      <c r="BO101">
        <f t="shared" si="191"/>
        <v>0</v>
      </c>
      <c r="BP101">
        <f t="shared" si="191"/>
        <v>0</v>
      </c>
      <c r="BQ101">
        <f t="shared" si="191"/>
        <v>0</v>
      </c>
      <c r="BR101">
        <f t="shared" si="191"/>
        <v>0</v>
      </c>
      <c r="BS101">
        <f t="shared" si="191"/>
        <v>0</v>
      </c>
      <c r="BT101">
        <f t="shared" si="191"/>
        <v>0</v>
      </c>
      <c r="BU101">
        <f t="shared" si="191"/>
        <v>0</v>
      </c>
      <c r="BV101">
        <f t="shared" si="191"/>
        <v>0</v>
      </c>
      <c r="BW101">
        <f t="shared" si="191"/>
        <v>0</v>
      </c>
      <c r="BX101" s="1"/>
      <c r="DJ101" s="1"/>
      <c r="DK101" s="1"/>
    </row>
    <row r="102" spans="1:115" x14ac:dyDescent="0.25">
      <c r="A102" s="8"/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M102" s="10"/>
      <c r="AN102">
        <v>24</v>
      </c>
      <c r="AO102">
        <f t="shared" ref="AO102:BW102" si="192">C201+C202</f>
        <v>0</v>
      </c>
      <c r="AP102">
        <f t="shared" si="192"/>
        <v>0</v>
      </c>
      <c r="AQ102">
        <f t="shared" si="192"/>
        <v>0</v>
      </c>
      <c r="AR102">
        <f t="shared" si="192"/>
        <v>0</v>
      </c>
      <c r="AS102">
        <f t="shared" si="192"/>
        <v>0</v>
      </c>
      <c r="AT102">
        <f t="shared" si="192"/>
        <v>0</v>
      </c>
      <c r="AU102">
        <f t="shared" si="192"/>
        <v>0</v>
      </c>
      <c r="AV102">
        <f t="shared" si="192"/>
        <v>0</v>
      </c>
      <c r="AW102">
        <f t="shared" si="192"/>
        <v>0</v>
      </c>
      <c r="AX102">
        <f t="shared" si="192"/>
        <v>0</v>
      </c>
      <c r="AY102">
        <f t="shared" si="192"/>
        <v>0</v>
      </c>
      <c r="AZ102">
        <f t="shared" si="192"/>
        <v>0</v>
      </c>
      <c r="BA102">
        <f t="shared" si="192"/>
        <v>0</v>
      </c>
      <c r="BB102">
        <f t="shared" si="192"/>
        <v>0</v>
      </c>
      <c r="BC102">
        <f t="shared" si="192"/>
        <v>0</v>
      </c>
      <c r="BD102">
        <f t="shared" si="192"/>
        <v>0</v>
      </c>
      <c r="BE102">
        <f t="shared" si="192"/>
        <v>0</v>
      </c>
      <c r="BF102">
        <f t="shared" si="192"/>
        <v>0</v>
      </c>
      <c r="BG102">
        <f t="shared" si="192"/>
        <v>0</v>
      </c>
      <c r="BH102">
        <f t="shared" si="192"/>
        <v>0</v>
      </c>
      <c r="BI102">
        <f t="shared" si="192"/>
        <v>0</v>
      </c>
      <c r="BJ102">
        <f t="shared" si="192"/>
        <v>0</v>
      </c>
      <c r="BK102">
        <f t="shared" si="192"/>
        <v>0</v>
      </c>
      <c r="BL102">
        <f t="shared" si="192"/>
        <v>0</v>
      </c>
      <c r="BM102">
        <f t="shared" si="192"/>
        <v>0</v>
      </c>
      <c r="BN102">
        <f t="shared" si="192"/>
        <v>0</v>
      </c>
      <c r="BO102">
        <f t="shared" si="192"/>
        <v>0</v>
      </c>
      <c r="BP102">
        <f t="shared" si="192"/>
        <v>0</v>
      </c>
      <c r="BQ102">
        <f t="shared" si="192"/>
        <v>0</v>
      </c>
      <c r="BR102">
        <f t="shared" si="192"/>
        <v>0</v>
      </c>
      <c r="BS102">
        <f t="shared" si="192"/>
        <v>0</v>
      </c>
      <c r="BT102">
        <f t="shared" si="192"/>
        <v>0</v>
      </c>
      <c r="BU102">
        <f t="shared" si="192"/>
        <v>0</v>
      </c>
      <c r="BV102">
        <f t="shared" si="192"/>
        <v>0</v>
      </c>
      <c r="BW102">
        <f t="shared" si="192"/>
        <v>0</v>
      </c>
      <c r="BX102" s="1"/>
      <c r="DJ102" s="1"/>
      <c r="DK102" s="1"/>
    </row>
    <row r="103" spans="1:115" x14ac:dyDescent="0.25">
      <c r="A103" s="8"/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M103" s="9">
        <v>42942</v>
      </c>
      <c r="AN103">
        <v>6</v>
      </c>
      <c r="AO103">
        <f t="shared" ref="AO103:BW103" si="193">C202+C204</f>
        <v>0</v>
      </c>
      <c r="AP103">
        <f t="shared" si="193"/>
        <v>0</v>
      </c>
      <c r="AQ103">
        <f t="shared" si="193"/>
        <v>0</v>
      </c>
      <c r="AR103">
        <f t="shared" si="193"/>
        <v>0</v>
      </c>
      <c r="AS103">
        <f t="shared" si="193"/>
        <v>0</v>
      </c>
      <c r="AT103">
        <f t="shared" si="193"/>
        <v>0</v>
      </c>
      <c r="AU103">
        <f t="shared" si="193"/>
        <v>0</v>
      </c>
      <c r="AV103">
        <f t="shared" si="193"/>
        <v>0</v>
      </c>
      <c r="AW103">
        <f t="shared" si="193"/>
        <v>0</v>
      </c>
      <c r="AX103">
        <f t="shared" si="193"/>
        <v>0</v>
      </c>
      <c r="AY103">
        <f t="shared" si="193"/>
        <v>0</v>
      </c>
      <c r="AZ103">
        <f t="shared" si="193"/>
        <v>0</v>
      </c>
      <c r="BA103">
        <f t="shared" si="193"/>
        <v>0</v>
      </c>
      <c r="BB103">
        <f t="shared" si="193"/>
        <v>0</v>
      </c>
      <c r="BC103">
        <f t="shared" si="193"/>
        <v>0</v>
      </c>
      <c r="BD103">
        <f t="shared" si="193"/>
        <v>0</v>
      </c>
      <c r="BE103">
        <f t="shared" si="193"/>
        <v>0</v>
      </c>
      <c r="BF103">
        <f t="shared" si="193"/>
        <v>0</v>
      </c>
      <c r="BG103">
        <f t="shared" si="193"/>
        <v>0</v>
      </c>
      <c r="BH103">
        <f t="shared" si="193"/>
        <v>0</v>
      </c>
      <c r="BI103">
        <f t="shared" si="193"/>
        <v>0</v>
      </c>
      <c r="BJ103">
        <f t="shared" si="193"/>
        <v>0</v>
      </c>
      <c r="BK103">
        <f t="shared" si="193"/>
        <v>0</v>
      </c>
      <c r="BL103">
        <f t="shared" si="193"/>
        <v>0</v>
      </c>
      <c r="BM103">
        <f t="shared" si="193"/>
        <v>0</v>
      </c>
      <c r="BN103">
        <f t="shared" si="193"/>
        <v>0</v>
      </c>
      <c r="BO103">
        <f t="shared" si="193"/>
        <v>0</v>
      </c>
      <c r="BP103">
        <f t="shared" si="193"/>
        <v>0</v>
      </c>
      <c r="BQ103">
        <f t="shared" si="193"/>
        <v>0</v>
      </c>
      <c r="BR103">
        <f t="shared" si="193"/>
        <v>0</v>
      </c>
      <c r="BS103">
        <f t="shared" si="193"/>
        <v>0</v>
      </c>
      <c r="BT103">
        <f t="shared" si="193"/>
        <v>0</v>
      </c>
      <c r="BU103">
        <f t="shared" si="193"/>
        <v>0</v>
      </c>
      <c r="BV103">
        <f t="shared" si="193"/>
        <v>0</v>
      </c>
      <c r="BW103">
        <f t="shared" si="193"/>
        <v>0</v>
      </c>
      <c r="BX103" s="1"/>
      <c r="DJ103" s="1"/>
      <c r="DK103" s="1"/>
    </row>
    <row r="104" spans="1:115" x14ac:dyDescent="0.25">
      <c r="A104" s="8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 s="10"/>
      <c r="AN104">
        <v>12</v>
      </c>
      <c r="AO104">
        <f t="shared" ref="AO104:BW104" si="194">C205+C206</f>
        <v>0</v>
      </c>
      <c r="AP104">
        <f t="shared" si="194"/>
        <v>0</v>
      </c>
      <c r="AQ104">
        <f t="shared" si="194"/>
        <v>0</v>
      </c>
      <c r="AR104">
        <f t="shared" si="194"/>
        <v>0</v>
      </c>
      <c r="AS104">
        <f t="shared" si="194"/>
        <v>0</v>
      </c>
      <c r="AT104">
        <f t="shared" si="194"/>
        <v>0</v>
      </c>
      <c r="AU104">
        <f t="shared" si="194"/>
        <v>0</v>
      </c>
      <c r="AV104">
        <f t="shared" si="194"/>
        <v>0</v>
      </c>
      <c r="AW104">
        <f t="shared" si="194"/>
        <v>0</v>
      </c>
      <c r="AX104">
        <f t="shared" si="194"/>
        <v>0</v>
      </c>
      <c r="AY104">
        <f t="shared" si="194"/>
        <v>0</v>
      </c>
      <c r="AZ104">
        <f t="shared" si="194"/>
        <v>0</v>
      </c>
      <c r="BA104">
        <f t="shared" si="194"/>
        <v>0</v>
      </c>
      <c r="BB104">
        <f t="shared" si="194"/>
        <v>0</v>
      </c>
      <c r="BC104">
        <f t="shared" si="194"/>
        <v>0</v>
      </c>
      <c r="BD104">
        <f t="shared" si="194"/>
        <v>0</v>
      </c>
      <c r="BE104">
        <f t="shared" si="194"/>
        <v>0</v>
      </c>
      <c r="BF104">
        <f t="shared" si="194"/>
        <v>0</v>
      </c>
      <c r="BG104">
        <f t="shared" si="194"/>
        <v>0</v>
      </c>
      <c r="BH104">
        <f t="shared" si="194"/>
        <v>0</v>
      </c>
      <c r="BI104">
        <f t="shared" si="194"/>
        <v>0</v>
      </c>
      <c r="BJ104">
        <f t="shared" si="194"/>
        <v>0</v>
      </c>
      <c r="BK104">
        <f t="shared" si="194"/>
        <v>0</v>
      </c>
      <c r="BL104">
        <f t="shared" si="194"/>
        <v>0</v>
      </c>
      <c r="BM104">
        <f t="shared" si="194"/>
        <v>0</v>
      </c>
      <c r="BN104">
        <f t="shared" si="194"/>
        <v>0</v>
      </c>
      <c r="BO104">
        <f t="shared" si="194"/>
        <v>0</v>
      </c>
      <c r="BP104">
        <f t="shared" si="194"/>
        <v>0</v>
      </c>
      <c r="BQ104">
        <f t="shared" si="194"/>
        <v>0</v>
      </c>
      <c r="BR104">
        <f t="shared" si="194"/>
        <v>0</v>
      </c>
      <c r="BS104">
        <f t="shared" si="194"/>
        <v>0</v>
      </c>
      <c r="BT104">
        <f t="shared" si="194"/>
        <v>0</v>
      </c>
      <c r="BU104">
        <f t="shared" si="194"/>
        <v>0</v>
      </c>
      <c r="BV104">
        <f t="shared" si="194"/>
        <v>0</v>
      </c>
      <c r="BW104">
        <f t="shared" si="194"/>
        <v>0</v>
      </c>
      <c r="BX104" s="1"/>
      <c r="DJ104" s="1"/>
      <c r="DK104" s="1"/>
    </row>
    <row r="105" spans="1:115" x14ac:dyDescent="0.25">
      <c r="A105" s="8"/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M105" s="10"/>
      <c r="AN105">
        <v>18</v>
      </c>
      <c r="AO105">
        <f t="shared" ref="AO105:BW105" si="195">C207+C208</f>
        <v>0</v>
      </c>
      <c r="AP105">
        <f t="shared" si="195"/>
        <v>0</v>
      </c>
      <c r="AQ105">
        <f t="shared" si="195"/>
        <v>0</v>
      </c>
      <c r="AR105">
        <f t="shared" si="195"/>
        <v>0</v>
      </c>
      <c r="AS105">
        <f t="shared" si="195"/>
        <v>0</v>
      </c>
      <c r="AT105">
        <f t="shared" si="195"/>
        <v>0</v>
      </c>
      <c r="AU105">
        <f t="shared" si="195"/>
        <v>0</v>
      </c>
      <c r="AV105">
        <f t="shared" si="195"/>
        <v>0</v>
      </c>
      <c r="AW105">
        <f t="shared" si="195"/>
        <v>0</v>
      </c>
      <c r="AX105">
        <f t="shared" si="195"/>
        <v>0</v>
      </c>
      <c r="AY105">
        <f t="shared" si="195"/>
        <v>0</v>
      </c>
      <c r="AZ105">
        <f t="shared" si="195"/>
        <v>0</v>
      </c>
      <c r="BA105">
        <f t="shared" si="195"/>
        <v>0</v>
      </c>
      <c r="BB105">
        <f t="shared" si="195"/>
        <v>0</v>
      </c>
      <c r="BC105">
        <f t="shared" si="195"/>
        <v>0</v>
      </c>
      <c r="BD105">
        <f t="shared" si="195"/>
        <v>0</v>
      </c>
      <c r="BE105">
        <f t="shared" si="195"/>
        <v>0</v>
      </c>
      <c r="BF105">
        <f t="shared" si="195"/>
        <v>0</v>
      </c>
      <c r="BG105">
        <f t="shared" si="195"/>
        <v>0</v>
      </c>
      <c r="BH105">
        <f t="shared" si="195"/>
        <v>0</v>
      </c>
      <c r="BI105">
        <f t="shared" si="195"/>
        <v>0</v>
      </c>
      <c r="BJ105">
        <f t="shared" si="195"/>
        <v>0</v>
      </c>
      <c r="BK105">
        <f t="shared" si="195"/>
        <v>0</v>
      </c>
      <c r="BL105">
        <f t="shared" si="195"/>
        <v>0</v>
      </c>
      <c r="BM105">
        <f t="shared" si="195"/>
        <v>0</v>
      </c>
      <c r="BN105">
        <f t="shared" si="195"/>
        <v>0</v>
      </c>
      <c r="BO105">
        <f t="shared" si="195"/>
        <v>0</v>
      </c>
      <c r="BP105">
        <f t="shared" si="195"/>
        <v>0</v>
      </c>
      <c r="BQ105">
        <f t="shared" si="195"/>
        <v>0</v>
      </c>
      <c r="BR105">
        <f t="shared" si="195"/>
        <v>0</v>
      </c>
      <c r="BS105">
        <f t="shared" si="195"/>
        <v>0</v>
      </c>
      <c r="BT105">
        <f t="shared" si="195"/>
        <v>0</v>
      </c>
      <c r="BU105">
        <f t="shared" si="195"/>
        <v>0</v>
      </c>
      <c r="BV105">
        <f t="shared" si="195"/>
        <v>0</v>
      </c>
      <c r="BW105">
        <f t="shared" si="195"/>
        <v>0</v>
      </c>
      <c r="BX105" s="1"/>
      <c r="DJ105" s="1"/>
      <c r="DK105" s="1"/>
    </row>
    <row r="106" spans="1:115" x14ac:dyDescent="0.25">
      <c r="A106" s="8"/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M106" s="10"/>
      <c r="AN106">
        <v>24</v>
      </c>
      <c r="AO106">
        <f t="shared" ref="AO106:BW106" si="196">C209+C210</f>
        <v>0</v>
      </c>
      <c r="AP106">
        <f t="shared" si="196"/>
        <v>0</v>
      </c>
      <c r="AQ106">
        <f t="shared" si="196"/>
        <v>0</v>
      </c>
      <c r="AR106">
        <f t="shared" si="196"/>
        <v>0</v>
      </c>
      <c r="AS106">
        <f t="shared" si="196"/>
        <v>0</v>
      </c>
      <c r="AT106">
        <f t="shared" si="196"/>
        <v>0</v>
      </c>
      <c r="AU106">
        <f t="shared" si="196"/>
        <v>0</v>
      </c>
      <c r="AV106">
        <f t="shared" si="196"/>
        <v>0</v>
      </c>
      <c r="AW106">
        <f t="shared" si="196"/>
        <v>0</v>
      </c>
      <c r="AX106">
        <f t="shared" si="196"/>
        <v>0</v>
      </c>
      <c r="AY106">
        <f t="shared" si="196"/>
        <v>0</v>
      </c>
      <c r="AZ106">
        <f t="shared" si="196"/>
        <v>0</v>
      </c>
      <c r="BA106">
        <f t="shared" si="196"/>
        <v>0</v>
      </c>
      <c r="BB106">
        <f t="shared" si="196"/>
        <v>0</v>
      </c>
      <c r="BC106">
        <f t="shared" si="196"/>
        <v>0</v>
      </c>
      <c r="BD106">
        <f t="shared" si="196"/>
        <v>0</v>
      </c>
      <c r="BE106">
        <f t="shared" si="196"/>
        <v>0</v>
      </c>
      <c r="BF106">
        <f t="shared" si="196"/>
        <v>0</v>
      </c>
      <c r="BG106">
        <f t="shared" si="196"/>
        <v>0</v>
      </c>
      <c r="BH106">
        <f t="shared" si="196"/>
        <v>0</v>
      </c>
      <c r="BI106">
        <f t="shared" si="196"/>
        <v>0</v>
      </c>
      <c r="BJ106">
        <f t="shared" si="196"/>
        <v>0</v>
      </c>
      <c r="BK106">
        <f t="shared" si="196"/>
        <v>0</v>
      </c>
      <c r="BL106">
        <f t="shared" si="196"/>
        <v>0</v>
      </c>
      <c r="BM106">
        <f t="shared" si="196"/>
        <v>0</v>
      </c>
      <c r="BN106">
        <f t="shared" si="196"/>
        <v>0</v>
      </c>
      <c r="BO106">
        <f t="shared" si="196"/>
        <v>0</v>
      </c>
      <c r="BP106">
        <f t="shared" si="196"/>
        <v>0</v>
      </c>
      <c r="BQ106">
        <f t="shared" si="196"/>
        <v>0</v>
      </c>
      <c r="BR106">
        <f t="shared" si="196"/>
        <v>0</v>
      </c>
      <c r="BS106">
        <f t="shared" si="196"/>
        <v>0</v>
      </c>
      <c r="BT106">
        <f t="shared" si="196"/>
        <v>0</v>
      </c>
      <c r="BU106">
        <f t="shared" si="196"/>
        <v>0</v>
      </c>
      <c r="BV106">
        <f t="shared" si="196"/>
        <v>0</v>
      </c>
      <c r="BW106">
        <f t="shared" si="196"/>
        <v>0</v>
      </c>
      <c r="BX106" s="1"/>
      <c r="DJ106" s="1"/>
      <c r="DK106" s="1"/>
    </row>
    <row r="107" spans="1:115" x14ac:dyDescent="0.25">
      <c r="A107" s="8">
        <v>43660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M107" s="9">
        <v>42943</v>
      </c>
      <c r="AN107">
        <v>6</v>
      </c>
      <c r="AO107">
        <f t="shared" ref="AO107:BW107" si="197">C211+C212</f>
        <v>0</v>
      </c>
      <c r="AP107">
        <f t="shared" si="197"/>
        <v>0</v>
      </c>
      <c r="AQ107">
        <f t="shared" si="197"/>
        <v>0</v>
      </c>
      <c r="AR107">
        <f t="shared" si="197"/>
        <v>0</v>
      </c>
      <c r="AS107">
        <f t="shared" si="197"/>
        <v>0</v>
      </c>
      <c r="AT107">
        <f t="shared" si="197"/>
        <v>0</v>
      </c>
      <c r="AU107">
        <f t="shared" si="197"/>
        <v>0</v>
      </c>
      <c r="AV107">
        <f t="shared" si="197"/>
        <v>0</v>
      </c>
      <c r="AW107">
        <f t="shared" si="197"/>
        <v>0</v>
      </c>
      <c r="AX107">
        <f t="shared" si="197"/>
        <v>0</v>
      </c>
      <c r="AY107">
        <f t="shared" si="197"/>
        <v>0</v>
      </c>
      <c r="AZ107">
        <f t="shared" si="197"/>
        <v>0</v>
      </c>
      <c r="BA107">
        <f t="shared" si="197"/>
        <v>0</v>
      </c>
      <c r="BB107">
        <f t="shared" si="197"/>
        <v>0</v>
      </c>
      <c r="BC107">
        <f t="shared" si="197"/>
        <v>0</v>
      </c>
      <c r="BD107">
        <f t="shared" si="197"/>
        <v>0</v>
      </c>
      <c r="BE107">
        <f t="shared" si="197"/>
        <v>0</v>
      </c>
      <c r="BF107">
        <f t="shared" si="197"/>
        <v>0</v>
      </c>
      <c r="BG107">
        <f t="shared" si="197"/>
        <v>0</v>
      </c>
      <c r="BH107">
        <f t="shared" si="197"/>
        <v>0</v>
      </c>
      <c r="BI107">
        <f t="shared" si="197"/>
        <v>0</v>
      </c>
      <c r="BJ107">
        <f t="shared" si="197"/>
        <v>0</v>
      </c>
      <c r="BK107">
        <f t="shared" si="197"/>
        <v>0</v>
      </c>
      <c r="BL107">
        <f t="shared" si="197"/>
        <v>0</v>
      </c>
      <c r="BM107">
        <f t="shared" si="197"/>
        <v>0</v>
      </c>
      <c r="BN107">
        <f t="shared" si="197"/>
        <v>0</v>
      </c>
      <c r="BO107">
        <f t="shared" si="197"/>
        <v>0</v>
      </c>
      <c r="BP107">
        <f t="shared" si="197"/>
        <v>0</v>
      </c>
      <c r="BQ107">
        <f t="shared" si="197"/>
        <v>0</v>
      </c>
      <c r="BR107">
        <f t="shared" si="197"/>
        <v>0</v>
      </c>
      <c r="BS107">
        <f t="shared" si="197"/>
        <v>0</v>
      </c>
      <c r="BT107">
        <f t="shared" si="197"/>
        <v>0</v>
      </c>
      <c r="BU107">
        <f t="shared" si="197"/>
        <v>0</v>
      </c>
      <c r="BV107">
        <f t="shared" si="197"/>
        <v>0</v>
      </c>
      <c r="BW107">
        <f t="shared" si="197"/>
        <v>0</v>
      </c>
      <c r="BX107" s="1"/>
      <c r="DJ107" s="1"/>
      <c r="DK107" s="1"/>
    </row>
    <row r="108" spans="1:115" x14ac:dyDescent="0.25">
      <c r="A108" s="8"/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 s="10"/>
      <c r="AN108">
        <v>12</v>
      </c>
      <c r="AO108">
        <f t="shared" ref="AO108:BW108" si="198">C213+C214</f>
        <v>0</v>
      </c>
      <c r="AP108">
        <f t="shared" si="198"/>
        <v>0</v>
      </c>
      <c r="AQ108">
        <f t="shared" si="198"/>
        <v>0</v>
      </c>
      <c r="AR108">
        <f t="shared" si="198"/>
        <v>0</v>
      </c>
      <c r="AS108">
        <f t="shared" si="198"/>
        <v>0</v>
      </c>
      <c r="AT108">
        <f t="shared" si="198"/>
        <v>0</v>
      </c>
      <c r="AU108">
        <f t="shared" si="198"/>
        <v>0</v>
      </c>
      <c r="AV108">
        <f t="shared" si="198"/>
        <v>0</v>
      </c>
      <c r="AW108">
        <f t="shared" si="198"/>
        <v>0</v>
      </c>
      <c r="AX108">
        <f t="shared" si="198"/>
        <v>0</v>
      </c>
      <c r="AY108">
        <f t="shared" si="198"/>
        <v>0</v>
      </c>
      <c r="AZ108">
        <f t="shared" si="198"/>
        <v>0</v>
      </c>
      <c r="BA108">
        <f t="shared" si="198"/>
        <v>0</v>
      </c>
      <c r="BB108">
        <f t="shared" si="198"/>
        <v>0</v>
      </c>
      <c r="BC108">
        <f t="shared" si="198"/>
        <v>0</v>
      </c>
      <c r="BD108">
        <f t="shared" si="198"/>
        <v>0</v>
      </c>
      <c r="BE108">
        <f t="shared" si="198"/>
        <v>0</v>
      </c>
      <c r="BF108">
        <f t="shared" si="198"/>
        <v>0</v>
      </c>
      <c r="BG108">
        <f t="shared" si="198"/>
        <v>0</v>
      </c>
      <c r="BH108">
        <f t="shared" si="198"/>
        <v>0</v>
      </c>
      <c r="BI108">
        <f t="shared" si="198"/>
        <v>0</v>
      </c>
      <c r="BJ108">
        <f t="shared" si="198"/>
        <v>0</v>
      </c>
      <c r="BK108">
        <f t="shared" si="198"/>
        <v>0</v>
      </c>
      <c r="BL108">
        <f t="shared" si="198"/>
        <v>0</v>
      </c>
      <c r="BM108">
        <f t="shared" si="198"/>
        <v>0</v>
      </c>
      <c r="BN108">
        <f t="shared" si="198"/>
        <v>0</v>
      </c>
      <c r="BO108">
        <f t="shared" si="198"/>
        <v>0</v>
      </c>
      <c r="BP108">
        <f t="shared" si="198"/>
        <v>0</v>
      </c>
      <c r="BQ108">
        <f t="shared" si="198"/>
        <v>0</v>
      </c>
      <c r="BR108">
        <f t="shared" si="198"/>
        <v>0</v>
      </c>
      <c r="BS108">
        <f t="shared" si="198"/>
        <v>0</v>
      </c>
      <c r="BT108">
        <f t="shared" si="198"/>
        <v>0</v>
      </c>
      <c r="BU108">
        <f t="shared" si="198"/>
        <v>0</v>
      </c>
      <c r="BV108">
        <f t="shared" si="198"/>
        <v>0</v>
      </c>
      <c r="BW108">
        <f t="shared" si="198"/>
        <v>0</v>
      </c>
      <c r="BX108" s="1"/>
      <c r="DJ108" s="1"/>
      <c r="DK108" s="1"/>
    </row>
    <row r="109" spans="1:115" x14ac:dyDescent="0.25">
      <c r="A109" s="8"/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M109" s="10"/>
      <c r="AN109">
        <v>18</v>
      </c>
      <c r="AO109">
        <f t="shared" ref="AO109:BW109" si="199">C215+C216</f>
        <v>0</v>
      </c>
      <c r="AP109">
        <f t="shared" si="199"/>
        <v>0</v>
      </c>
      <c r="AQ109">
        <f t="shared" si="199"/>
        <v>0</v>
      </c>
      <c r="AR109">
        <f t="shared" si="199"/>
        <v>0</v>
      </c>
      <c r="AS109">
        <f t="shared" si="199"/>
        <v>0</v>
      </c>
      <c r="AT109">
        <f t="shared" si="199"/>
        <v>0</v>
      </c>
      <c r="AU109">
        <f t="shared" si="199"/>
        <v>0</v>
      </c>
      <c r="AV109">
        <f t="shared" si="199"/>
        <v>0</v>
      </c>
      <c r="AW109">
        <f t="shared" si="199"/>
        <v>0</v>
      </c>
      <c r="AX109">
        <f t="shared" si="199"/>
        <v>0</v>
      </c>
      <c r="AY109">
        <f t="shared" si="199"/>
        <v>0</v>
      </c>
      <c r="AZ109">
        <f t="shared" si="199"/>
        <v>0</v>
      </c>
      <c r="BA109">
        <f t="shared" si="199"/>
        <v>0</v>
      </c>
      <c r="BB109">
        <f t="shared" si="199"/>
        <v>0</v>
      </c>
      <c r="BC109">
        <f t="shared" si="199"/>
        <v>0</v>
      </c>
      <c r="BD109">
        <f t="shared" si="199"/>
        <v>0</v>
      </c>
      <c r="BE109">
        <f t="shared" si="199"/>
        <v>0</v>
      </c>
      <c r="BF109">
        <f t="shared" si="199"/>
        <v>0</v>
      </c>
      <c r="BG109">
        <f t="shared" si="199"/>
        <v>0</v>
      </c>
      <c r="BH109">
        <f t="shared" si="199"/>
        <v>0</v>
      </c>
      <c r="BI109">
        <f t="shared" si="199"/>
        <v>0</v>
      </c>
      <c r="BJ109">
        <f t="shared" si="199"/>
        <v>0</v>
      </c>
      <c r="BK109">
        <f t="shared" si="199"/>
        <v>0</v>
      </c>
      <c r="BL109">
        <f t="shared" si="199"/>
        <v>0</v>
      </c>
      <c r="BM109">
        <f t="shared" si="199"/>
        <v>0</v>
      </c>
      <c r="BN109">
        <f t="shared" si="199"/>
        <v>0</v>
      </c>
      <c r="BO109">
        <f t="shared" si="199"/>
        <v>0</v>
      </c>
      <c r="BP109">
        <f t="shared" si="199"/>
        <v>0</v>
      </c>
      <c r="BQ109">
        <f t="shared" si="199"/>
        <v>0</v>
      </c>
      <c r="BR109">
        <f t="shared" si="199"/>
        <v>0</v>
      </c>
      <c r="BS109">
        <f t="shared" si="199"/>
        <v>0</v>
      </c>
      <c r="BT109">
        <f t="shared" si="199"/>
        <v>0</v>
      </c>
      <c r="BU109">
        <f t="shared" si="199"/>
        <v>0</v>
      </c>
      <c r="BV109">
        <f t="shared" si="199"/>
        <v>0</v>
      </c>
      <c r="BW109">
        <f t="shared" si="199"/>
        <v>0</v>
      </c>
      <c r="BX109" s="1"/>
      <c r="DJ109" s="1"/>
      <c r="DK109" s="1"/>
    </row>
    <row r="110" spans="1:115" x14ac:dyDescent="0.25">
      <c r="A110" s="8"/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M110" s="10"/>
      <c r="AN110">
        <v>24</v>
      </c>
      <c r="AO110">
        <f t="shared" ref="AO110:BW110" si="200">C217+C218</f>
        <v>0</v>
      </c>
      <c r="AP110">
        <f t="shared" si="200"/>
        <v>0</v>
      </c>
      <c r="AQ110">
        <f t="shared" si="200"/>
        <v>0</v>
      </c>
      <c r="AR110">
        <f t="shared" si="200"/>
        <v>0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>
        <f t="shared" si="200"/>
        <v>0</v>
      </c>
      <c r="BD110">
        <f t="shared" si="200"/>
        <v>0</v>
      </c>
      <c r="BE110">
        <f t="shared" si="200"/>
        <v>0</v>
      </c>
      <c r="BF110">
        <f t="shared" si="200"/>
        <v>0</v>
      </c>
      <c r="BG110">
        <f t="shared" si="200"/>
        <v>0</v>
      </c>
      <c r="BH110">
        <f t="shared" si="200"/>
        <v>0</v>
      </c>
      <c r="BI110">
        <f t="shared" si="200"/>
        <v>0</v>
      </c>
      <c r="BJ110">
        <f t="shared" si="200"/>
        <v>0</v>
      </c>
      <c r="BK110">
        <f t="shared" si="200"/>
        <v>0</v>
      </c>
      <c r="BL110">
        <f t="shared" si="200"/>
        <v>0</v>
      </c>
      <c r="BM110">
        <f t="shared" si="200"/>
        <v>0</v>
      </c>
      <c r="BN110">
        <f t="shared" si="200"/>
        <v>0</v>
      </c>
      <c r="BO110">
        <f t="shared" si="200"/>
        <v>0</v>
      </c>
      <c r="BP110">
        <f t="shared" si="200"/>
        <v>0</v>
      </c>
      <c r="BQ110">
        <f t="shared" si="200"/>
        <v>0</v>
      </c>
      <c r="BR110">
        <f t="shared" si="200"/>
        <v>0</v>
      </c>
      <c r="BS110">
        <f t="shared" si="200"/>
        <v>0</v>
      </c>
      <c r="BT110">
        <f t="shared" si="200"/>
        <v>0</v>
      </c>
      <c r="BU110">
        <f t="shared" si="200"/>
        <v>0</v>
      </c>
      <c r="BV110">
        <f t="shared" si="200"/>
        <v>0</v>
      </c>
      <c r="BW110">
        <f t="shared" si="200"/>
        <v>0</v>
      </c>
      <c r="BX110" s="1"/>
      <c r="DJ110" s="1"/>
      <c r="DK110" s="1"/>
    </row>
    <row r="111" spans="1:115" x14ac:dyDescent="0.25">
      <c r="A111" s="8"/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s="9">
        <v>42944</v>
      </c>
      <c r="AN111">
        <v>6</v>
      </c>
      <c r="AO111">
        <f t="shared" ref="AO111:BW111" si="201">C219+C220</f>
        <v>0</v>
      </c>
      <c r="AP111">
        <f t="shared" si="201"/>
        <v>0</v>
      </c>
      <c r="AQ111">
        <f t="shared" si="201"/>
        <v>0</v>
      </c>
      <c r="AR111">
        <f t="shared" si="201"/>
        <v>0</v>
      </c>
      <c r="AS111">
        <f t="shared" si="201"/>
        <v>0</v>
      </c>
      <c r="AT111">
        <f t="shared" si="201"/>
        <v>0</v>
      </c>
      <c r="AU111">
        <f t="shared" si="201"/>
        <v>0</v>
      </c>
      <c r="AV111">
        <f t="shared" si="201"/>
        <v>0</v>
      </c>
      <c r="AW111">
        <f t="shared" si="201"/>
        <v>0</v>
      </c>
      <c r="AX111">
        <f t="shared" si="201"/>
        <v>0</v>
      </c>
      <c r="AY111">
        <f t="shared" si="201"/>
        <v>0</v>
      </c>
      <c r="AZ111">
        <f t="shared" si="201"/>
        <v>0</v>
      </c>
      <c r="BA111">
        <f t="shared" si="201"/>
        <v>0</v>
      </c>
      <c r="BB111">
        <f t="shared" si="201"/>
        <v>0</v>
      </c>
      <c r="BC111">
        <f t="shared" si="201"/>
        <v>0</v>
      </c>
      <c r="BD111">
        <f t="shared" si="201"/>
        <v>0</v>
      </c>
      <c r="BE111">
        <f t="shared" si="201"/>
        <v>0</v>
      </c>
      <c r="BF111">
        <f t="shared" si="201"/>
        <v>0</v>
      </c>
      <c r="BG111">
        <f t="shared" si="201"/>
        <v>0</v>
      </c>
      <c r="BH111">
        <f t="shared" si="201"/>
        <v>0</v>
      </c>
      <c r="BI111">
        <f t="shared" si="201"/>
        <v>0</v>
      </c>
      <c r="BJ111">
        <f t="shared" si="201"/>
        <v>0</v>
      </c>
      <c r="BK111">
        <f t="shared" si="201"/>
        <v>0</v>
      </c>
      <c r="BL111">
        <f t="shared" si="201"/>
        <v>0</v>
      </c>
      <c r="BM111">
        <f t="shared" si="201"/>
        <v>0</v>
      </c>
      <c r="BN111">
        <f t="shared" si="201"/>
        <v>0</v>
      </c>
      <c r="BO111">
        <f t="shared" si="201"/>
        <v>0</v>
      </c>
      <c r="BP111">
        <f t="shared" si="201"/>
        <v>0</v>
      </c>
      <c r="BQ111">
        <f t="shared" si="201"/>
        <v>0</v>
      </c>
      <c r="BR111">
        <f t="shared" si="201"/>
        <v>0</v>
      </c>
      <c r="BS111">
        <f t="shared" si="201"/>
        <v>0</v>
      </c>
      <c r="BT111">
        <f t="shared" si="201"/>
        <v>0</v>
      </c>
      <c r="BU111">
        <f t="shared" si="201"/>
        <v>0</v>
      </c>
      <c r="BV111">
        <f t="shared" si="201"/>
        <v>0</v>
      </c>
      <c r="BW111">
        <f t="shared" si="201"/>
        <v>0</v>
      </c>
      <c r="BX111" s="1"/>
      <c r="DJ111" s="1"/>
      <c r="DK111" s="1"/>
    </row>
    <row r="112" spans="1:115" x14ac:dyDescent="0.25">
      <c r="A112" s="8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s="10"/>
      <c r="AN112">
        <v>12</v>
      </c>
      <c r="AO112">
        <f t="shared" ref="AO112:BW112" si="202">C221+C222</f>
        <v>0</v>
      </c>
      <c r="AP112">
        <f t="shared" si="202"/>
        <v>0</v>
      </c>
      <c r="AQ112">
        <f t="shared" si="202"/>
        <v>0</v>
      </c>
      <c r="AR112">
        <f t="shared" si="202"/>
        <v>0</v>
      </c>
      <c r="AS112">
        <f t="shared" si="202"/>
        <v>0</v>
      </c>
      <c r="AT112">
        <f t="shared" si="202"/>
        <v>0</v>
      </c>
      <c r="AU112">
        <f t="shared" si="202"/>
        <v>0</v>
      </c>
      <c r="AV112">
        <f t="shared" si="202"/>
        <v>0</v>
      </c>
      <c r="AW112">
        <f t="shared" si="202"/>
        <v>0</v>
      </c>
      <c r="AX112">
        <f t="shared" si="202"/>
        <v>0</v>
      </c>
      <c r="AY112">
        <f t="shared" si="202"/>
        <v>0</v>
      </c>
      <c r="AZ112">
        <f t="shared" si="202"/>
        <v>0</v>
      </c>
      <c r="BA112">
        <f t="shared" si="202"/>
        <v>0</v>
      </c>
      <c r="BB112">
        <f t="shared" si="202"/>
        <v>0</v>
      </c>
      <c r="BC112">
        <f t="shared" si="202"/>
        <v>0</v>
      </c>
      <c r="BD112">
        <f t="shared" si="202"/>
        <v>0</v>
      </c>
      <c r="BE112">
        <f t="shared" si="202"/>
        <v>0</v>
      </c>
      <c r="BF112">
        <f t="shared" si="202"/>
        <v>0</v>
      </c>
      <c r="BG112">
        <f t="shared" si="202"/>
        <v>0</v>
      </c>
      <c r="BH112">
        <f t="shared" si="202"/>
        <v>0</v>
      </c>
      <c r="BI112">
        <f t="shared" si="202"/>
        <v>0</v>
      </c>
      <c r="BJ112">
        <f t="shared" si="202"/>
        <v>0</v>
      </c>
      <c r="BK112">
        <f t="shared" si="202"/>
        <v>0</v>
      </c>
      <c r="BL112">
        <f t="shared" si="202"/>
        <v>0</v>
      </c>
      <c r="BM112">
        <f t="shared" si="202"/>
        <v>0</v>
      </c>
      <c r="BN112">
        <f t="shared" si="202"/>
        <v>0</v>
      </c>
      <c r="BO112">
        <f t="shared" si="202"/>
        <v>0</v>
      </c>
      <c r="BP112">
        <f t="shared" si="202"/>
        <v>0</v>
      </c>
      <c r="BQ112">
        <f t="shared" si="202"/>
        <v>0</v>
      </c>
      <c r="BR112">
        <f t="shared" si="202"/>
        <v>0</v>
      </c>
      <c r="BS112">
        <f t="shared" si="202"/>
        <v>0</v>
      </c>
      <c r="BT112">
        <f t="shared" si="202"/>
        <v>0</v>
      </c>
      <c r="BU112">
        <f t="shared" si="202"/>
        <v>0</v>
      </c>
      <c r="BV112">
        <f t="shared" si="202"/>
        <v>0</v>
      </c>
      <c r="BW112">
        <f t="shared" si="202"/>
        <v>0</v>
      </c>
      <c r="BX112" s="1"/>
      <c r="DJ112" s="1"/>
      <c r="DK112" s="1"/>
    </row>
    <row r="113" spans="1:115" x14ac:dyDescent="0.25">
      <c r="A113" s="8"/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M113" s="10"/>
      <c r="AN113">
        <v>18</v>
      </c>
      <c r="AO113">
        <f t="shared" ref="AO113:BW113" si="203">C223+C224</f>
        <v>0</v>
      </c>
      <c r="AP113">
        <f t="shared" si="203"/>
        <v>0</v>
      </c>
      <c r="AQ113">
        <f t="shared" si="203"/>
        <v>0</v>
      </c>
      <c r="AR113">
        <f t="shared" si="203"/>
        <v>0</v>
      </c>
      <c r="AS113">
        <f t="shared" si="203"/>
        <v>0</v>
      </c>
      <c r="AT113">
        <f t="shared" si="203"/>
        <v>0</v>
      </c>
      <c r="AU113">
        <f t="shared" si="203"/>
        <v>0</v>
      </c>
      <c r="AV113">
        <f t="shared" si="203"/>
        <v>0</v>
      </c>
      <c r="AW113">
        <f t="shared" si="203"/>
        <v>0</v>
      </c>
      <c r="AX113">
        <f t="shared" si="203"/>
        <v>0</v>
      </c>
      <c r="AY113">
        <f t="shared" si="203"/>
        <v>0</v>
      </c>
      <c r="AZ113">
        <f t="shared" si="203"/>
        <v>0</v>
      </c>
      <c r="BA113">
        <f t="shared" si="203"/>
        <v>0</v>
      </c>
      <c r="BB113">
        <f t="shared" si="203"/>
        <v>0</v>
      </c>
      <c r="BC113">
        <f t="shared" si="203"/>
        <v>0</v>
      </c>
      <c r="BD113">
        <f t="shared" si="203"/>
        <v>0</v>
      </c>
      <c r="BE113">
        <f t="shared" si="203"/>
        <v>0</v>
      </c>
      <c r="BF113">
        <f t="shared" si="203"/>
        <v>0</v>
      </c>
      <c r="BG113">
        <f t="shared" si="203"/>
        <v>0</v>
      </c>
      <c r="BH113">
        <f t="shared" si="203"/>
        <v>0</v>
      </c>
      <c r="BI113">
        <f t="shared" si="203"/>
        <v>0</v>
      </c>
      <c r="BJ113">
        <f t="shared" si="203"/>
        <v>0</v>
      </c>
      <c r="BK113">
        <f t="shared" si="203"/>
        <v>0</v>
      </c>
      <c r="BL113">
        <f t="shared" si="203"/>
        <v>0</v>
      </c>
      <c r="BM113">
        <f t="shared" si="203"/>
        <v>0</v>
      </c>
      <c r="BN113">
        <f t="shared" si="203"/>
        <v>0</v>
      </c>
      <c r="BO113">
        <f t="shared" si="203"/>
        <v>0</v>
      </c>
      <c r="BP113">
        <f t="shared" si="203"/>
        <v>0</v>
      </c>
      <c r="BQ113">
        <f t="shared" si="203"/>
        <v>0</v>
      </c>
      <c r="BR113">
        <f t="shared" si="203"/>
        <v>0</v>
      </c>
      <c r="BS113">
        <f t="shared" si="203"/>
        <v>0</v>
      </c>
      <c r="BT113">
        <f t="shared" si="203"/>
        <v>0</v>
      </c>
      <c r="BU113">
        <f t="shared" si="203"/>
        <v>0</v>
      </c>
      <c r="BV113">
        <f t="shared" si="203"/>
        <v>0</v>
      </c>
      <c r="BW113">
        <f t="shared" si="203"/>
        <v>0</v>
      </c>
      <c r="BX113" s="1"/>
      <c r="DJ113" s="1"/>
      <c r="DK113" s="1"/>
    </row>
    <row r="114" spans="1:115" x14ac:dyDescent="0.25">
      <c r="A114" s="8"/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M114" s="10"/>
      <c r="AN114">
        <v>24</v>
      </c>
      <c r="AO114">
        <f t="shared" ref="AO114:BW114" si="204">C225+C226</f>
        <v>0</v>
      </c>
      <c r="AP114">
        <f t="shared" si="204"/>
        <v>0</v>
      </c>
      <c r="AQ114">
        <f t="shared" si="204"/>
        <v>0</v>
      </c>
      <c r="AR114">
        <f t="shared" si="204"/>
        <v>0</v>
      </c>
      <c r="AS114">
        <f t="shared" si="204"/>
        <v>0</v>
      </c>
      <c r="AT114">
        <f t="shared" si="204"/>
        <v>0</v>
      </c>
      <c r="AU114">
        <f t="shared" si="204"/>
        <v>0</v>
      </c>
      <c r="AV114">
        <f t="shared" si="204"/>
        <v>0</v>
      </c>
      <c r="AW114">
        <f t="shared" si="204"/>
        <v>0</v>
      </c>
      <c r="AX114">
        <f t="shared" si="204"/>
        <v>0</v>
      </c>
      <c r="AY114">
        <f t="shared" si="204"/>
        <v>0</v>
      </c>
      <c r="AZ114">
        <f t="shared" si="204"/>
        <v>0</v>
      </c>
      <c r="BA114">
        <f t="shared" si="204"/>
        <v>0</v>
      </c>
      <c r="BB114">
        <f t="shared" si="204"/>
        <v>0</v>
      </c>
      <c r="BC114">
        <f t="shared" si="204"/>
        <v>0</v>
      </c>
      <c r="BD114">
        <f t="shared" si="204"/>
        <v>0</v>
      </c>
      <c r="BE114">
        <f t="shared" si="204"/>
        <v>0</v>
      </c>
      <c r="BF114">
        <f t="shared" si="204"/>
        <v>0</v>
      </c>
      <c r="BG114">
        <f t="shared" si="204"/>
        <v>0</v>
      </c>
      <c r="BH114">
        <f t="shared" si="204"/>
        <v>0</v>
      </c>
      <c r="BI114">
        <f t="shared" si="204"/>
        <v>0</v>
      </c>
      <c r="BJ114">
        <f t="shared" si="204"/>
        <v>0</v>
      </c>
      <c r="BK114">
        <f t="shared" si="204"/>
        <v>0</v>
      </c>
      <c r="BL114">
        <f t="shared" si="204"/>
        <v>0</v>
      </c>
      <c r="BM114">
        <f t="shared" si="204"/>
        <v>0</v>
      </c>
      <c r="BN114">
        <f t="shared" si="204"/>
        <v>0</v>
      </c>
      <c r="BO114">
        <f t="shared" si="204"/>
        <v>0</v>
      </c>
      <c r="BP114">
        <f t="shared" si="204"/>
        <v>0</v>
      </c>
      <c r="BQ114">
        <f t="shared" si="204"/>
        <v>0</v>
      </c>
      <c r="BR114">
        <f t="shared" si="204"/>
        <v>0</v>
      </c>
      <c r="BS114">
        <f t="shared" si="204"/>
        <v>0</v>
      </c>
      <c r="BT114">
        <f t="shared" si="204"/>
        <v>0</v>
      </c>
      <c r="BU114">
        <f t="shared" si="204"/>
        <v>0</v>
      </c>
      <c r="BV114">
        <f t="shared" si="204"/>
        <v>0</v>
      </c>
      <c r="BW114">
        <f t="shared" si="204"/>
        <v>0</v>
      </c>
      <c r="BX114" s="1"/>
      <c r="DJ114" s="1"/>
      <c r="DK114" s="1"/>
    </row>
    <row r="115" spans="1:115" x14ac:dyDescent="0.25">
      <c r="A115" s="8">
        <v>43661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 s="9">
        <v>42945</v>
      </c>
      <c r="AN115">
        <v>6</v>
      </c>
      <c r="AO115">
        <f t="shared" ref="AO115:BW115" si="205">C227+C228</f>
        <v>0</v>
      </c>
      <c r="AP115">
        <f t="shared" si="205"/>
        <v>0</v>
      </c>
      <c r="AQ115">
        <f t="shared" si="205"/>
        <v>0</v>
      </c>
      <c r="AR115">
        <f t="shared" si="205"/>
        <v>0</v>
      </c>
      <c r="AS115">
        <f t="shared" si="205"/>
        <v>0</v>
      </c>
      <c r="AT115">
        <f t="shared" si="205"/>
        <v>0</v>
      </c>
      <c r="AU115">
        <f t="shared" si="205"/>
        <v>0</v>
      </c>
      <c r="AV115">
        <f t="shared" si="205"/>
        <v>0</v>
      </c>
      <c r="AW115">
        <f t="shared" si="205"/>
        <v>0</v>
      </c>
      <c r="AX115">
        <f t="shared" si="205"/>
        <v>0</v>
      </c>
      <c r="AY115">
        <f t="shared" si="205"/>
        <v>0</v>
      </c>
      <c r="AZ115">
        <f t="shared" si="205"/>
        <v>0</v>
      </c>
      <c r="BA115">
        <f t="shared" si="205"/>
        <v>0</v>
      </c>
      <c r="BB115">
        <f t="shared" si="205"/>
        <v>0</v>
      </c>
      <c r="BC115">
        <f t="shared" si="205"/>
        <v>0</v>
      </c>
      <c r="BD115">
        <f t="shared" si="205"/>
        <v>0</v>
      </c>
      <c r="BE115">
        <f t="shared" si="205"/>
        <v>0</v>
      </c>
      <c r="BF115">
        <f t="shared" si="205"/>
        <v>0</v>
      </c>
      <c r="BG115">
        <f t="shared" si="205"/>
        <v>0</v>
      </c>
      <c r="BH115">
        <f t="shared" si="205"/>
        <v>0</v>
      </c>
      <c r="BI115">
        <f t="shared" si="205"/>
        <v>0</v>
      </c>
      <c r="BJ115">
        <f t="shared" si="205"/>
        <v>0</v>
      </c>
      <c r="BK115">
        <f t="shared" si="205"/>
        <v>0</v>
      </c>
      <c r="BL115">
        <f t="shared" si="205"/>
        <v>0</v>
      </c>
      <c r="BM115">
        <f t="shared" si="205"/>
        <v>0</v>
      </c>
      <c r="BN115">
        <f t="shared" si="205"/>
        <v>0</v>
      </c>
      <c r="BO115">
        <f t="shared" si="205"/>
        <v>0</v>
      </c>
      <c r="BP115">
        <f t="shared" si="205"/>
        <v>0</v>
      </c>
      <c r="BQ115">
        <f t="shared" si="205"/>
        <v>0</v>
      </c>
      <c r="BR115">
        <f t="shared" si="205"/>
        <v>0</v>
      </c>
      <c r="BS115">
        <f t="shared" si="205"/>
        <v>0</v>
      </c>
      <c r="BT115">
        <f t="shared" si="205"/>
        <v>0</v>
      </c>
      <c r="BU115">
        <f t="shared" si="205"/>
        <v>0</v>
      </c>
      <c r="BV115">
        <f t="shared" si="205"/>
        <v>0</v>
      </c>
      <c r="BW115">
        <f t="shared" si="205"/>
        <v>0</v>
      </c>
      <c r="BX115" s="1"/>
      <c r="DJ115" s="1"/>
      <c r="DK115" s="1"/>
    </row>
    <row r="116" spans="1:115" x14ac:dyDescent="0.25">
      <c r="A116" s="8"/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M116" s="10"/>
      <c r="AN116">
        <v>12</v>
      </c>
      <c r="AO116">
        <f t="shared" ref="AO116:BW116" si="206">C229+C230</f>
        <v>0</v>
      </c>
      <c r="AP116">
        <f t="shared" si="206"/>
        <v>0</v>
      </c>
      <c r="AQ116">
        <f t="shared" si="206"/>
        <v>0</v>
      </c>
      <c r="AR116">
        <f t="shared" si="206"/>
        <v>0</v>
      </c>
      <c r="AS116">
        <f t="shared" si="206"/>
        <v>0</v>
      </c>
      <c r="AT116">
        <f t="shared" si="206"/>
        <v>0</v>
      </c>
      <c r="AU116">
        <f t="shared" si="206"/>
        <v>0</v>
      </c>
      <c r="AV116">
        <f t="shared" si="206"/>
        <v>0</v>
      </c>
      <c r="AW116">
        <f t="shared" si="206"/>
        <v>0</v>
      </c>
      <c r="AX116">
        <f t="shared" si="206"/>
        <v>0</v>
      </c>
      <c r="AY116">
        <f t="shared" si="206"/>
        <v>0</v>
      </c>
      <c r="AZ116">
        <f t="shared" si="206"/>
        <v>0</v>
      </c>
      <c r="BA116">
        <f t="shared" si="206"/>
        <v>0</v>
      </c>
      <c r="BB116">
        <f t="shared" si="206"/>
        <v>0</v>
      </c>
      <c r="BC116">
        <f t="shared" si="206"/>
        <v>0</v>
      </c>
      <c r="BD116">
        <f t="shared" si="206"/>
        <v>0</v>
      </c>
      <c r="BE116">
        <f t="shared" si="206"/>
        <v>0</v>
      </c>
      <c r="BF116">
        <f t="shared" si="206"/>
        <v>0</v>
      </c>
      <c r="BG116">
        <f t="shared" si="206"/>
        <v>0</v>
      </c>
      <c r="BH116">
        <f t="shared" si="206"/>
        <v>0</v>
      </c>
      <c r="BI116">
        <f t="shared" si="206"/>
        <v>0</v>
      </c>
      <c r="BJ116">
        <f t="shared" si="206"/>
        <v>0</v>
      </c>
      <c r="BK116">
        <f t="shared" si="206"/>
        <v>0</v>
      </c>
      <c r="BL116">
        <f t="shared" si="206"/>
        <v>0</v>
      </c>
      <c r="BM116">
        <f t="shared" si="206"/>
        <v>0</v>
      </c>
      <c r="BN116">
        <f t="shared" si="206"/>
        <v>0</v>
      </c>
      <c r="BO116">
        <f t="shared" si="206"/>
        <v>0</v>
      </c>
      <c r="BP116">
        <f t="shared" si="206"/>
        <v>0</v>
      </c>
      <c r="BQ116">
        <f t="shared" si="206"/>
        <v>0</v>
      </c>
      <c r="BR116">
        <f t="shared" si="206"/>
        <v>0</v>
      </c>
      <c r="BS116">
        <f t="shared" si="206"/>
        <v>0</v>
      </c>
      <c r="BT116">
        <f t="shared" si="206"/>
        <v>0</v>
      </c>
      <c r="BU116">
        <f t="shared" si="206"/>
        <v>0</v>
      </c>
      <c r="BV116">
        <f t="shared" si="206"/>
        <v>0</v>
      </c>
      <c r="BW116">
        <f t="shared" si="206"/>
        <v>0</v>
      </c>
      <c r="BX116" s="1"/>
      <c r="DJ116" s="1"/>
      <c r="DK116" s="1"/>
    </row>
    <row r="117" spans="1:115" x14ac:dyDescent="0.25">
      <c r="A117" s="8"/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 s="10"/>
      <c r="AN117">
        <v>18</v>
      </c>
      <c r="AO117">
        <f t="shared" ref="AO117:BW117" si="207">C231+C232</f>
        <v>0</v>
      </c>
      <c r="AP117">
        <f t="shared" si="207"/>
        <v>0</v>
      </c>
      <c r="AQ117">
        <f t="shared" si="207"/>
        <v>0</v>
      </c>
      <c r="AR117">
        <f t="shared" si="207"/>
        <v>0</v>
      </c>
      <c r="AS117">
        <f t="shared" si="207"/>
        <v>0</v>
      </c>
      <c r="AT117">
        <f t="shared" si="207"/>
        <v>0</v>
      </c>
      <c r="AU117">
        <f t="shared" si="207"/>
        <v>0</v>
      </c>
      <c r="AV117">
        <f t="shared" si="207"/>
        <v>0</v>
      </c>
      <c r="AW117">
        <f t="shared" si="207"/>
        <v>0</v>
      </c>
      <c r="AX117">
        <f t="shared" si="207"/>
        <v>0</v>
      </c>
      <c r="AY117">
        <f t="shared" si="207"/>
        <v>0</v>
      </c>
      <c r="AZ117">
        <f t="shared" si="207"/>
        <v>0</v>
      </c>
      <c r="BA117">
        <f t="shared" si="207"/>
        <v>0</v>
      </c>
      <c r="BB117">
        <f t="shared" si="207"/>
        <v>0</v>
      </c>
      <c r="BC117">
        <f t="shared" si="207"/>
        <v>0</v>
      </c>
      <c r="BD117">
        <f t="shared" si="207"/>
        <v>0</v>
      </c>
      <c r="BE117">
        <f t="shared" si="207"/>
        <v>0</v>
      </c>
      <c r="BF117">
        <f t="shared" si="207"/>
        <v>0</v>
      </c>
      <c r="BG117">
        <f t="shared" si="207"/>
        <v>0</v>
      </c>
      <c r="BH117">
        <f t="shared" si="207"/>
        <v>0</v>
      </c>
      <c r="BI117">
        <f t="shared" si="207"/>
        <v>0</v>
      </c>
      <c r="BJ117">
        <f t="shared" si="207"/>
        <v>0</v>
      </c>
      <c r="BK117">
        <f t="shared" si="207"/>
        <v>0</v>
      </c>
      <c r="BL117">
        <f t="shared" si="207"/>
        <v>0</v>
      </c>
      <c r="BM117">
        <f t="shared" si="207"/>
        <v>0</v>
      </c>
      <c r="BN117">
        <f t="shared" si="207"/>
        <v>0</v>
      </c>
      <c r="BO117">
        <f t="shared" si="207"/>
        <v>0</v>
      </c>
      <c r="BP117">
        <f t="shared" si="207"/>
        <v>0</v>
      </c>
      <c r="BQ117">
        <f t="shared" si="207"/>
        <v>0</v>
      </c>
      <c r="BR117">
        <f t="shared" si="207"/>
        <v>0</v>
      </c>
      <c r="BS117">
        <f t="shared" si="207"/>
        <v>0</v>
      </c>
      <c r="BT117">
        <f t="shared" si="207"/>
        <v>0</v>
      </c>
      <c r="BU117">
        <f t="shared" si="207"/>
        <v>0</v>
      </c>
      <c r="BV117">
        <f t="shared" si="207"/>
        <v>0</v>
      </c>
      <c r="BW117">
        <f t="shared" si="207"/>
        <v>0</v>
      </c>
      <c r="BX117" s="1"/>
      <c r="DJ117" s="1"/>
      <c r="DK117" s="1"/>
    </row>
    <row r="118" spans="1:115" x14ac:dyDescent="0.25">
      <c r="A118" s="8"/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 s="10"/>
      <c r="AN118">
        <v>24</v>
      </c>
      <c r="AO118">
        <f t="shared" ref="AO118:BW118" si="208">C233+C234</f>
        <v>0</v>
      </c>
      <c r="AP118">
        <f t="shared" si="208"/>
        <v>0</v>
      </c>
      <c r="AQ118">
        <f t="shared" si="208"/>
        <v>0</v>
      </c>
      <c r="AR118">
        <f t="shared" si="208"/>
        <v>0</v>
      </c>
      <c r="AS118">
        <f t="shared" si="208"/>
        <v>0</v>
      </c>
      <c r="AT118">
        <f t="shared" si="208"/>
        <v>0</v>
      </c>
      <c r="AU118">
        <f t="shared" si="208"/>
        <v>0</v>
      </c>
      <c r="AV118">
        <f t="shared" si="208"/>
        <v>0</v>
      </c>
      <c r="AW118">
        <f t="shared" si="208"/>
        <v>0</v>
      </c>
      <c r="AX118">
        <f t="shared" si="208"/>
        <v>0</v>
      </c>
      <c r="AY118">
        <f t="shared" si="208"/>
        <v>0</v>
      </c>
      <c r="AZ118">
        <f t="shared" si="208"/>
        <v>0</v>
      </c>
      <c r="BA118">
        <f t="shared" si="208"/>
        <v>0</v>
      </c>
      <c r="BB118">
        <f t="shared" si="208"/>
        <v>0</v>
      </c>
      <c r="BC118">
        <f t="shared" si="208"/>
        <v>0</v>
      </c>
      <c r="BD118">
        <f t="shared" si="208"/>
        <v>0</v>
      </c>
      <c r="BE118">
        <f t="shared" si="208"/>
        <v>0</v>
      </c>
      <c r="BF118">
        <f t="shared" si="208"/>
        <v>0</v>
      </c>
      <c r="BG118">
        <f t="shared" si="208"/>
        <v>0</v>
      </c>
      <c r="BH118">
        <f t="shared" si="208"/>
        <v>0</v>
      </c>
      <c r="BI118">
        <f t="shared" si="208"/>
        <v>0</v>
      </c>
      <c r="BJ118">
        <f t="shared" si="208"/>
        <v>0</v>
      </c>
      <c r="BK118">
        <f t="shared" si="208"/>
        <v>0</v>
      </c>
      <c r="BL118">
        <f t="shared" si="208"/>
        <v>0</v>
      </c>
      <c r="BM118">
        <f t="shared" si="208"/>
        <v>0</v>
      </c>
      <c r="BN118">
        <f t="shared" si="208"/>
        <v>0</v>
      </c>
      <c r="BO118">
        <f t="shared" si="208"/>
        <v>0</v>
      </c>
      <c r="BP118">
        <f t="shared" si="208"/>
        <v>0</v>
      </c>
      <c r="BQ118">
        <f t="shared" si="208"/>
        <v>0</v>
      </c>
      <c r="BR118">
        <f t="shared" si="208"/>
        <v>0</v>
      </c>
      <c r="BS118">
        <f t="shared" si="208"/>
        <v>0</v>
      </c>
      <c r="BT118">
        <f t="shared" si="208"/>
        <v>0</v>
      </c>
      <c r="BU118">
        <f t="shared" si="208"/>
        <v>0</v>
      </c>
      <c r="BV118">
        <f t="shared" si="208"/>
        <v>0</v>
      </c>
      <c r="BW118">
        <f t="shared" si="208"/>
        <v>0</v>
      </c>
      <c r="BX118" s="1"/>
      <c r="DJ118" s="1"/>
      <c r="DK118" s="1"/>
    </row>
    <row r="119" spans="1:115" x14ac:dyDescent="0.25">
      <c r="A119" s="8"/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s="9">
        <v>42946</v>
      </c>
      <c r="AN119">
        <v>6</v>
      </c>
      <c r="AO119">
        <f t="shared" ref="AO119:BW119" si="209">C235+C236</f>
        <v>0</v>
      </c>
      <c r="AP119">
        <f t="shared" si="209"/>
        <v>0</v>
      </c>
      <c r="AQ119">
        <f t="shared" si="209"/>
        <v>0</v>
      </c>
      <c r="AR119">
        <f t="shared" si="209"/>
        <v>0</v>
      </c>
      <c r="AS119">
        <f t="shared" si="209"/>
        <v>0</v>
      </c>
      <c r="AT119">
        <f t="shared" si="209"/>
        <v>0</v>
      </c>
      <c r="AU119">
        <f t="shared" si="209"/>
        <v>0</v>
      </c>
      <c r="AV119">
        <f t="shared" si="209"/>
        <v>0</v>
      </c>
      <c r="AW119">
        <f t="shared" si="209"/>
        <v>0</v>
      </c>
      <c r="AX119">
        <f t="shared" si="209"/>
        <v>0</v>
      </c>
      <c r="AY119">
        <f t="shared" si="209"/>
        <v>0</v>
      </c>
      <c r="AZ119">
        <f t="shared" si="209"/>
        <v>0</v>
      </c>
      <c r="BA119">
        <f t="shared" si="209"/>
        <v>0</v>
      </c>
      <c r="BB119">
        <f t="shared" si="209"/>
        <v>0</v>
      </c>
      <c r="BC119">
        <f t="shared" si="209"/>
        <v>0</v>
      </c>
      <c r="BD119">
        <f t="shared" si="209"/>
        <v>0</v>
      </c>
      <c r="BE119">
        <f t="shared" si="209"/>
        <v>0</v>
      </c>
      <c r="BF119">
        <f t="shared" si="209"/>
        <v>0</v>
      </c>
      <c r="BG119">
        <f t="shared" si="209"/>
        <v>0</v>
      </c>
      <c r="BH119">
        <f t="shared" si="209"/>
        <v>0</v>
      </c>
      <c r="BI119">
        <f t="shared" si="209"/>
        <v>0</v>
      </c>
      <c r="BJ119">
        <f t="shared" si="209"/>
        <v>0</v>
      </c>
      <c r="BK119">
        <f t="shared" si="209"/>
        <v>0</v>
      </c>
      <c r="BL119">
        <f t="shared" si="209"/>
        <v>0</v>
      </c>
      <c r="BM119">
        <f t="shared" si="209"/>
        <v>0</v>
      </c>
      <c r="BN119">
        <f t="shared" si="209"/>
        <v>0</v>
      </c>
      <c r="BO119">
        <f t="shared" si="209"/>
        <v>0</v>
      </c>
      <c r="BP119">
        <f t="shared" si="209"/>
        <v>0</v>
      </c>
      <c r="BQ119">
        <f t="shared" si="209"/>
        <v>0</v>
      </c>
      <c r="BR119">
        <f t="shared" si="209"/>
        <v>0</v>
      </c>
      <c r="BS119">
        <f t="shared" si="209"/>
        <v>0</v>
      </c>
      <c r="BT119">
        <f t="shared" si="209"/>
        <v>0</v>
      </c>
      <c r="BU119">
        <f t="shared" si="209"/>
        <v>0</v>
      </c>
      <c r="BV119">
        <f t="shared" si="209"/>
        <v>0</v>
      </c>
      <c r="BW119">
        <f t="shared" si="209"/>
        <v>0</v>
      </c>
      <c r="BX119" s="1"/>
      <c r="DJ119" s="1"/>
      <c r="DK119" s="1"/>
    </row>
    <row r="120" spans="1:115" x14ac:dyDescent="0.25">
      <c r="A120" s="8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s="10"/>
      <c r="AN120">
        <v>12</v>
      </c>
      <c r="AO120">
        <f t="shared" ref="AO120:BW120" si="210">C237+C238</f>
        <v>0</v>
      </c>
      <c r="AP120">
        <f t="shared" si="210"/>
        <v>0</v>
      </c>
      <c r="AQ120">
        <f t="shared" si="210"/>
        <v>0</v>
      </c>
      <c r="AR120">
        <f t="shared" si="210"/>
        <v>0</v>
      </c>
      <c r="AS120">
        <f t="shared" si="210"/>
        <v>0</v>
      </c>
      <c r="AT120">
        <f t="shared" si="210"/>
        <v>0</v>
      </c>
      <c r="AU120">
        <f t="shared" si="210"/>
        <v>0</v>
      </c>
      <c r="AV120">
        <f t="shared" si="210"/>
        <v>0</v>
      </c>
      <c r="AW120">
        <f t="shared" si="210"/>
        <v>0</v>
      </c>
      <c r="AX120">
        <f t="shared" si="210"/>
        <v>0</v>
      </c>
      <c r="AY120">
        <f t="shared" si="210"/>
        <v>0</v>
      </c>
      <c r="AZ120">
        <f t="shared" si="210"/>
        <v>0</v>
      </c>
      <c r="BA120">
        <f t="shared" si="210"/>
        <v>0</v>
      </c>
      <c r="BB120">
        <f t="shared" si="210"/>
        <v>0</v>
      </c>
      <c r="BC120">
        <f t="shared" si="210"/>
        <v>0</v>
      </c>
      <c r="BD120">
        <f t="shared" si="210"/>
        <v>0</v>
      </c>
      <c r="BE120">
        <f t="shared" si="210"/>
        <v>0</v>
      </c>
      <c r="BF120">
        <f t="shared" si="210"/>
        <v>0</v>
      </c>
      <c r="BG120">
        <f t="shared" si="210"/>
        <v>0</v>
      </c>
      <c r="BH120">
        <f t="shared" si="210"/>
        <v>0</v>
      </c>
      <c r="BI120">
        <f t="shared" si="210"/>
        <v>0</v>
      </c>
      <c r="BJ120">
        <f t="shared" si="210"/>
        <v>0</v>
      </c>
      <c r="BK120">
        <f t="shared" si="210"/>
        <v>0</v>
      </c>
      <c r="BL120">
        <f t="shared" si="210"/>
        <v>0</v>
      </c>
      <c r="BM120">
        <f t="shared" si="210"/>
        <v>0</v>
      </c>
      <c r="BN120">
        <f t="shared" si="210"/>
        <v>0</v>
      </c>
      <c r="BO120">
        <f t="shared" si="210"/>
        <v>0</v>
      </c>
      <c r="BP120">
        <f t="shared" si="210"/>
        <v>0</v>
      </c>
      <c r="BQ120">
        <f t="shared" si="210"/>
        <v>0</v>
      </c>
      <c r="BR120">
        <f t="shared" si="210"/>
        <v>0</v>
      </c>
      <c r="BS120">
        <f t="shared" si="210"/>
        <v>0</v>
      </c>
      <c r="BT120">
        <f t="shared" si="210"/>
        <v>0</v>
      </c>
      <c r="BU120">
        <f t="shared" si="210"/>
        <v>0</v>
      </c>
      <c r="BV120">
        <f t="shared" si="210"/>
        <v>0</v>
      </c>
      <c r="BW120">
        <f t="shared" si="210"/>
        <v>0</v>
      </c>
      <c r="BX120" s="1"/>
      <c r="DJ120" s="1"/>
      <c r="DK120" s="1"/>
    </row>
    <row r="121" spans="1:115" x14ac:dyDescent="0.25">
      <c r="A121" s="8"/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s="10"/>
      <c r="AN121">
        <v>18</v>
      </c>
      <c r="AO121">
        <f t="shared" ref="AO121:BW121" si="211">C239+C240</f>
        <v>0</v>
      </c>
      <c r="AP121">
        <f t="shared" si="211"/>
        <v>0</v>
      </c>
      <c r="AQ121">
        <f t="shared" si="211"/>
        <v>0</v>
      </c>
      <c r="AR121">
        <f t="shared" si="211"/>
        <v>0</v>
      </c>
      <c r="AS121">
        <f t="shared" si="211"/>
        <v>0</v>
      </c>
      <c r="AT121">
        <f t="shared" si="211"/>
        <v>0</v>
      </c>
      <c r="AU121">
        <f t="shared" si="211"/>
        <v>0</v>
      </c>
      <c r="AV121">
        <f t="shared" si="211"/>
        <v>0</v>
      </c>
      <c r="AW121">
        <f t="shared" si="211"/>
        <v>0</v>
      </c>
      <c r="AX121">
        <f t="shared" si="211"/>
        <v>0</v>
      </c>
      <c r="AY121">
        <f t="shared" si="211"/>
        <v>0</v>
      </c>
      <c r="AZ121">
        <f t="shared" si="211"/>
        <v>0</v>
      </c>
      <c r="BA121">
        <f t="shared" si="211"/>
        <v>0</v>
      </c>
      <c r="BB121">
        <f t="shared" si="211"/>
        <v>0</v>
      </c>
      <c r="BC121">
        <f t="shared" si="211"/>
        <v>0</v>
      </c>
      <c r="BD121">
        <f t="shared" si="211"/>
        <v>0</v>
      </c>
      <c r="BE121">
        <f t="shared" si="211"/>
        <v>0</v>
      </c>
      <c r="BF121">
        <f t="shared" si="211"/>
        <v>0</v>
      </c>
      <c r="BG121">
        <f t="shared" si="211"/>
        <v>0</v>
      </c>
      <c r="BH121">
        <f t="shared" si="211"/>
        <v>0</v>
      </c>
      <c r="BI121">
        <f t="shared" si="211"/>
        <v>0</v>
      </c>
      <c r="BJ121">
        <f t="shared" si="211"/>
        <v>0</v>
      </c>
      <c r="BK121">
        <f t="shared" si="211"/>
        <v>0</v>
      </c>
      <c r="BL121">
        <f t="shared" si="211"/>
        <v>0</v>
      </c>
      <c r="BM121">
        <f t="shared" si="211"/>
        <v>0</v>
      </c>
      <c r="BN121">
        <f t="shared" si="211"/>
        <v>0</v>
      </c>
      <c r="BO121">
        <f t="shared" si="211"/>
        <v>0</v>
      </c>
      <c r="BP121">
        <f t="shared" si="211"/>
        <v>0</v>
      </c>
      <c r="BQ121">
        <f t="shared" si="211"/>
        <v>0</v>
      </c>
      <c r="BR121">
        <f t="shared" si="211"/>
        <v>0</v>
      </c>
      <c r="BS121">
        <f t="shared" si="211"/>
        <v>0</v>
      </c>
      <c r="BT121">
        <f t="shared" si="211"/>
        <v>0</v>
      </c>
      <c r="BU121">
        <f t="shared" si="211"/>
        <v>0</v>
      </c>
      <c r="BV121">
        <f t="shared" si="211"/>
        <v>0</v>
      </c>
      <c r="BW121">
        <f t="shared" si="211"/>
        <v>0</v>
      </c>
      <c r="BX121" s="1"/>
      <c r="DJ121" s="1"/>
      <c r="DK121" s="1"/>
    </row>
    <row r="122" spans="1:115" x14ac:dyDescent="0.25">
      <c r="A122" s="8"/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 s="10"/>
      <c r="AN122">
        <v>24</v>
      </c>
      <c r="AO122">
        <f t="shared" ref="AO122:BW122" si="212">C241+C242</f>
        <v>0</v>
      </c>
      <c r="AP122">
        <f t="shared" si="212"/>
        <v>0</v>
      </c>
      <c r="AQ122">
        <f t="shared" si="212"/>
        <v>0</v>
      </c>
      <c r="AR122">
        <f t="shared" si="212"/>
        <v>0</v>
      </c>
      <c r="AS122">
        <f t="shared" si="212"/>
        <v>0</v>
      </c>
      <c r="AT122">
        <f t="shared" si="212"/>
        <v>0</v>
      </c>
      <c r="AU122">
        <f t="shared" si="212"/>
        <v>0</v>
      </c>
      <c r="AV122">
        <f t="shared" si="212"/>
        <v>0</v>
      </c>
      <c r="AW122">
        <f t="shared" si="212"/>
        <v>0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0</v>
      </c>
      <c r="BB122">
        <f t="shared" si="212"/>
        <v>0</v>
      </c>
      <c r="BC122">
        <f t="shared" si="212"/>
        <v>0</v>
      </c>
      <c r="BD122">
        <f t="shared" si="212"/>
        <v>0</v>
      </c>
      <c r="BE122">
        <f t="shared" si="212"/>
        <v>0</v>
      </c>
      <c r="BF122">
        <f t="shared" si="212"/>
        <v>0</v>
      </c>
      <c r="BG122">
        <f t="shared" si="212"/>
        <v>0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0</v>
      </c>
      <c r="BM122">
        <f t="shared" si="212"/>
        <v>0</v>
      </c>
      <c r="BN122">
        <f t="shared" si="212"/>
        <v>0</v>
      </c>
      <c r="BO122">
        <f t="shared" si="212"/>
        <v>0</v>
      </c>
      <c r="BP122">
        <f t="shared" si="212"/>
        <v>0</v>
      </c>
      <c r="BQ122">
        <f t="shared" si="212"/>
        <v>0</v>
      </c>
      <c r="BR122">
        <f t="shared" si="212"/>
        <v>0</v>
      </c>
      <c r="BS122">
        <f t="shared" si="212"/>
        <v>0</v>
      </c>
      <c r="BT122">
        <f t="shared" si="212"/>
        <v>0</v>
      </c>
      <c r="BU122">
        <f t="shared" si="212"/>
        <v>0</v>
      </c>
      <c r="BV122">
        <f t="shared" si="212"/>
        <v>0</v>
      </c>
      <c r="BW122">
        <f t="shared" si="212"/>
        <v>0</v>
      </c>
      <c r="BX122" s="1"/>
      <c r="DJ122" s="1"/>
      <c r="DK122" s="1"/>
    </row>
    <row r="123" spans="1:115" x14ac:dyDescent="0.25">
      <c r="A123" s="8">
        <v>43662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 s="9">
        <v>42947</v>
      </c>
      <c r="AN123">
        <v>6</v>
      </c>
      <c r="AO123">
        <f t="shared" ref="AO123:BW123" si="213">C243+C244</f>
        <v>0</v>
      </c>
      <c r="AP123">
        <f t="shared" si="213"/>
        <v>0</v>
      </c>
      <c r="AQ123">
        <f t="shared" si="213"/>
        <v>0</v>
      </c>
      <c r="AR123">
        <f t="shared" si="213"/>
        <v>0</v>
      </c>
      <c r="AS123">
        <f t="shared" si="213"/>
        <v>0</v>
      </c>
      <c r="AT123">
        <f t="shared" si="213"/>
        <v>0</v>
      </c>
      <c r="AU123">
        <f t="shared" si="213"/>
        <v>0</v>
      </c>
      <c r="AV123">
        <f t="shared" si="213"/>
        <v>0</v>
      </c>
      <c r="AW123">
        <f t="shared" si="213"/>
        <v>0</v>
      </c>
      <c r="AX123">
        <f t="shared" si="213"/>
        <v>0</v>
      </c>
      <c r="AY123">
        <f t="shared" si="213"/>
        <v>0</v>
      </c>
      <c r="AZ123">
        <f t="shared" si="213"/>
        <v>0</v>
      </c>
      <c r="BA123">
        <f t="shared" si="213"/>
        <v>0</v>
      </c>
      <c r="BB123">
        <f t="shared" si="213"/>
        <v>0</v>
      </c>
      <c r="BC123">
        <f t="shared" si="213"/>
        <v>0</v>
      </c>
      <c r="BD123">
        <f t="shared" si="213"/>
        <v>0</v>
      </c>
      <c r="BE123">
        <f t="shared" si="213"/>
        <v>0</v>
      </c>
      <c r="BF123">
        <f t="shared" si="213"/>
        <v>0</v>
      </c>
      <c r="BG123">
        <f t="shared" si="213"/>
        <v>0</v>
      </c>
      <c r="BH123">
        <f t="shared" si="213"/>
        <v>0</v>
      </c>
      <c r="BI123">
        <f t="shared" si="213"/>
        <v>0</v>
      </c>
      <c r="BJ123">
        <f t="shared" si="213"/>
        <v>0</v>
      </c>
      <c r="BK123">
        <f t="shared" si="213"/>
        <v>0</v>
      </c>
      <c r="BL123">
        <f t="shared" si="213"/>
        <v>0</v>
      </c>
      <c r="BM123">
        <f t="shared" si="213"/>
        <v>0</v>
      </c>
      <c r="BN123">
        <f t="shared" si="213"/>
        <v>0</v>
      </c>
      <c r="BO123">
        <f t="shared" si="213"/>
        <v>0</v>
      </c>
      <c r="BP123">
        <f t="shared" si="213"/>
        <v>0</v>
      </c>
      <c r="BQ123">
        <f t="shared" si="213"/>
        <v>0</v>
      </c>
      <c r="BR123">
        <f t="shared" si="213"/>
        <v>0</v>
      </c>
      <c r="BS123">
        <f t="shared" si="213"/>
        <v>0</v>
      </c>
      <c r="BT123">
        <f t="shared" si="213"/>
        <v>0</v>
      </c>
      <c r="BU123">
        <f t="shared" si="213"/>
        <v>0</v>
      </c>
      <c r="BV123">
        <f t="shared" si="213"/>
        <v>0</v>
      </c>
      <c r="BW123">
        <f t="shared" si="213"/>
        <v>0</v>
      </c>
      <c r="BX123" s="1"/>
      <c r="DJ123" s="1"/>
      <c r="DK123" s="1"/>
    </row>
    <row r="124" spans="1:115" x14ac:dyDescent="0.25">
      <c r="A124" s="8"/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 s="10"/>
      <c r="AN124">
        <v>12</v>
      </c>
      <c r="AO124">
        <f t="shared" ref="AO124:BW124" si="214">C245+C246</f>
        <v>0</v>
      </c>
      <c r="AP124">
        <f t="shared" si="214"/>
        <v>0</v>
      </c>
      <c r="AQ124">
        <f t="shared" si="214"/>
        <v>0</v>
      </c>
      <c r="AR124">
        <f t="shared" si="214"/>
        <v>0</v>
      </c>
      <c r="AS124">
        <f t="shared" si="214"/>
        <v>0</v>
      </c>
      <c r="AT124">
        <f t="shared" si="214"/>
        <v>0</v>
      </c>
      <c r="AU124">
        <f t="shared" si="214"/>
        <v>0</v>
      </c>
      <c r="AV124">
        <f t="shared" si="214"/>
        <v>0</v>
      </c>
      <c r="AW124">
        <f t="shared" si="214"/>
        <v>0</v>
      </c>
      <c r="AX124">
        <f t="shared" si="214"/>
        <v>0</v>
      </c>
      <c r="AY124">
        <f t="shared" si="214"/>
        <v>0</v>
      </c>
      <c r="AZ124">
        <f t="shared" si="214"/>
        <v>0</v>
      </c>
      <c r="BA124">
        <f t="shared" si="214"/>
        <v>0</v>
      </c>
      <c r="BB124">
        <f t="shared" si="214"/>
        <v>0</v>
      </c>
      <c r="BC124">
        <f t="shared" si="214"/>
        <v>0</v>
      </c>
      <c r="BD124">
        <f t="shared" si="214"/>
        <v>0</v>
      </c>
      <c r="BE124">
        <f t="shared" si="214"/>
        <v>0</v>
      </c>
      <c r="BF124">
        <f t="shared" si="214"/>
        <v>0</v>
      </c>
      <c r="BG124">
        <f t="shared" si="214"/>
        <v>0</v>
      </c>
      <c r="BH124">
        <f t="shared" si="214"/>
        <v>0</v>
      </c>
      <c r="BI124">
        <f t="shared" si="214"/>
        <v>0</v>
      </c>
      <c r="BJ124">
        <f t="shared" si="214"/>
        <v>0</v>
      </c>
      <c r="BK124">
        <f t="shared" si="214"/>
        <v>0</v>
      </c>
      <c r="BL124">
        <f t="shared" si="214"/>
        <v>0</v>
      </c>
      <c r="BM124">
        <f t="shared" si="214"/>
        <v>0</v>
      </c>
      <c r="BN124">
        <f t="shared" si="214"/>
        <v>0</v>
      </c>
      <c r="BO124">
        <f t="shared" si="214"/>
        <v>0</v>
      </c>
      <c r="BP124">
        <f t="shared" si="214"/>
        <v>0</v>
      </c>
      <c r="BQ124">
        <f t="shared" si="214"/>
        <v>0</v>
      </c>
      <c r="BR124">
        <f t="shared" si="214"/>
        <v>0</v>
      </c>
      <c r="BS124">
        <f t="shared" si="214"/>
        <v>0</v>
      </c>
      <c r="BT124">
        <f t="shared" si="214"/>
        <v>0</v>
      </c>
      <c r="BU124">
        <f t="shared" si="214"/>
        <v>0</v>
      </c>
      <c r="BV124">
        <f t="shared" si="214"/>
        <v>0</v>
      </c>
      <c r="BW124">
        <f t="shared" si="214"/>
        <v>0</v>
      </c>
      <c r="BX124" s="1"/>
      <c r="DJ124" s="1"/>
      <c r="DK124" s="1"/>
    </row>
    <row r="125" spans="1:115" x14ac:dyDescent="0.25">
      <c r="A125" s="8"/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 s="10"/>
      <c r="AN125">
        <v>18</v>
      </c>
      <c r="AO125">
        <f t="shared" ref="AO125:BW125" si="215">C247+C248</f>
        <v>0</v>
      </c>
      <c r="AP125">
        <f t="shared" si="215"/>
        <v>0</v>
      </c>
      <c r="AQ125">
        <f t="shared" si="215"/>
        <v>0</v>
      </c>
      <c r="AR125">
        <f t="shared" si="215"/>
        <v>0</v>
      </c>
      <c r="AS125">
        <f t="shared" si="215"/>
        <v>0</v>
      </c>
      <c r="AT125">
        <f t="shared" si="215"/>
        <v>0</v>
      </c>
      <c r="AU125">
        <f t="shared" si="215"/>
        <v>0</v>
      </c>
      <c r="AV125">
        <f t="shared" si="215"/>
        <v>0</v>
      </c>
      <c r="AW125">
        <f t="shared" si="215"/>
        <v>0</v>
      </c>
      <c r="AX125">
        <f t="shared" si="215"/>
        <v>0</v>
      </c>
      <c r="AY125">
        <f t="shared" si="215"/>
        <v>0</v>
      </c>
      <c r="AZ125">
        <f t="shared" si="215"/>
        <v>0</v>
      </c>
      <c r="BA125">
        <f t="shared" si="215"/>
        <v>0</v>
      </c>
      <c r="BB125">
        <f t="shared" si="215"/>
        <v>0</v>
      </c>
      <c r="BC125">
        <f t="shared" si="215"/>
        <v>0</v>
      </c>
      <c r="BD125">
        <f t="shared" si="215"/>
        <v>0</v>
      </c>
      <c r="BE125">
        <f t="shared" si="215"/>
        <v>0</v>
      </c>
      <c r="BF125">
        <f t="shared" si="215"/>
        <v>0</v>
      </c>
      <c r="BG125">
        <f t="shared" si="215"/>
        <v>0</v>
      </c>
      <c r="BH125">
        <f t="shared" si="215"/>
        <v>0</v>
      </c>
      <c r="BI125">
        <f t="shared" si="215"/>
        <v>0</v>
      </c>
      <c r="BJ125">
        <f t="shared" si="215"/>
        <v>0</v>
      </c>
      <c r="BK125">
        <f t="shared" si="215"/>
        <v>0</v>
      </c>
      <c r="BL125">
        <f t="shared" si="215"/>
        <v>0</v>
      </c>
      <c r="BM125">
        <f t="shared" si="215"/>
        <v>0</v>
      </c>
      <c r="BN125">
        <f t="shared" si="215"/>
        <v>0</v>
      </c>
      <c r="BO125">
        <f t="shared" si="215"/>
        <v>0</v>
      </c>
      <c r="BP125">
        <f t="shared" si="215"/>
        <v>0</v>
      </c>
      <c r="BQ125">
        <f t="shared" si="215"/>
        <v>0</v>
      </c>
      <c r="BR125">
        <f t="shared" si="215"/>
        <v>0</v>
      </c>
      <c r="BS125">
        <f t="shared" si="215"/>
        <v>0</v>
      </c>
      <c r="BT125">
        <f t="shared" si="215"/>
        <v>0</v>
      </c>
      <c r="BU125">
        <f t="shared" si="215"/>
        <v>0</v>
      </c>
      <c r="BV125">
        <f t="shared" si="215"/>
        <v>0</v>
      </c>
      <c r="BW125">
        <f t="shared" si="215"/>
        <v>0</v>
      </c>
      <c r="BX125" s="1"/>
      <c r="DJ125" s="1"/>
      <c r="DK125" s="1"/>
    </row>
    <row r="126" spans="1:115" x14ac:dyDescent="0.25">
      <c r="A126" s="8"/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s="10"/>
      <c r="AN126">
        <v>24</v>
      </c>
      <c r="AO126">
        <f t="shared" ref="AO126:BW126" si="216">C249+C250</f>
        <v>0</v>
      </c>
      <c r="AP126">
        <f t="shared" si="216"/>
        <v>0</v>
      </c>
      <c r="AQ126">
        <f t="shared" si="216"/>
        <v>0</v>
      </c>
      <c r="AR126">
        <f t="shared" si="216"/>
        <v>0</v>
      </c>
      <c r="AS126">
        <f t="shared" si="216"/>
        <v>0</v>
      </c>
      <c r="AT126">
        <f t="shared" si="216"/>
        <v>0</v>
      </c>
      <c r="AU126">
        <f t="shared" si="216"/>
        <v>0</v>
      </c>
      <c r="AV126">
        <f t="shared" si="216"/>
        <v>0</v>
      </c>
      <c r="AW126">
        <f t="shared" si="216"/>
        <v>0</v>
      </c>
      <c r="AX126">
        <f t="shared" si="216"/>
        <v>0</v>
      </c>
      <c r="AY126">
        <f t="shared" si="216"/>
        <v>0</v>
      </c>
      <c r="AZ126">
        <f t="shared" si="216"/>
        <v>0</v>
      </c>
      <c r="BA126">
        <f t="shared" si="216"/>
        <v>0</v>
      </c>
      <c r="BB126">
        <f t="shared" si="216"/>
        <v>0</v>
      </c>
      <c r="BC126">
        <f t="shared" si="216"/>
        <v>0</v>
      </c>
      <c r="BD126">
        <f t="shared" si="216"/>
        <v>0</v>
      </c>
      <c r="BE126">
        <f t="shared" si="216"/>
        <v>0</v>
      </c>
      <c r="BF126">
        <f t="shared" si="216"/>
        <v>0</v>
      </c>
      <c r="BG126">
        <f t="shared" si="216"/>
        <v>0</v>
      </c>
      <c r="BH126">
        <f t="shared" si="216"/>
        <v>0</v>
      </c>
      <c r="BI126">
        <f t="shared" si="216"/>
        <v>0</v>
      </c>
      <c r="BJ126">
        <f t="shared" si="216"/>
        <v>0</v>
      </c>
      <c r="BK126">
        <f t="shared" si="216"/>
        <v>0</v>
      </c>
      <c r="BL126">
        <f t="shared" si="216"/>
        <v>0</v>
      </c>
      <c r="BM126">
        <f t="shared" si="216"/>
        <v>0</v>
      </c>
      <c r="BN126">
        <f t="shared" si="216"/>
        <v>0</v>
      </c>
      <c r="BO126">
        <f t="shared" si="216"/>
        <v>0</v>
      </c>
      <c r="BP126">
        <f t="shared" si="216"/>
        <v>0</v>
      </c>
      <c r="BQ126">
        <f t="shared" si="216"/>
        <v>0</v>
      </c>
      <c r="BR126">
        <f t="shared" si="216"/>
        <v>0</v>
      </c>
      <c r="BS126">
        <f t="shared" si="216"/>
        <v>0</v>
      </c>
      <c r="BT126">
        <f t="shared" si="216"/>
        <v>0</v>
      </c>
      <c r="BU126">
        <f t="shared" si="216"/>
        <v>0</v>
      </c>
      <c r="BV126">
        <f t="shared" si="216"/>
        <v>0</v>
      </c>
      <c r="BW126">
        <f t="shared" si="216"/>
        <v>0</v>
      </c>
      <c r="BX126" s="1"/>
      <c r="DJ126" s="1"/>
      <c r="DK126" s="1"/>
    </row>
    <row r="127" spans="1:115" x14ac:dyDescent="0.25">
      <c r="A127" s="8"/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15" x14ac:dyDescent="0.25">
      <c r="A128" s="8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8"/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8"/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8">
        <v>43663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8"/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8"/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8"/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8"/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8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8"/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8"/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8">
        <v>43664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8"/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8"/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8"/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8"/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8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8"/>
      <c r="B145">
        <v>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8"/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8">
        <v>43665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8"/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8"/>
      <c r="B149">
        <v>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8"/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8"/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8"/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8"/>
      <c r="B153">
        <v>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8"/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8">
        <v>43666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8"/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8"/>
      <c r="B157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8"/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8"/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8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8"/>
      <c r="B161">
        <v>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8"/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8">
        <v>43667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8"/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8"/>
      <c r="B165">
        <v>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8"/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8"/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8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8"/>
      <c r="B169">
        <v>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8"/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8">
        <v>43668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8"/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8"/>
      <c r="B173">
        <v>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8"/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8"/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8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8"/>
      <c r="B177">
        <v>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8"/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8">
        <v>43669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8"/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8"/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8"/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8"/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8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8"/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8"/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8">
        <v>43670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8"/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8"/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8"/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8"/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8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8"/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8"/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8">
        <v>43671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8"/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8"/>
      <c r="B19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8"/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8"/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8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8"/>
      <c r="B201">
        <v>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8"/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8">
        <v>43672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8"/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8"/>
      <c r="B205">
        <v>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8"/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8"/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8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8"/>
      <c r="B209">
        <v>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8"/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8">
        <v>43673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8"/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8"/>
      <c r="B213">
        <v>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8"/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8"/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8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8"/>
      <c r="B217">
        <v>21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8"/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8">
        <v>43674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8"/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8"/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8"/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8"/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8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8"/>
      <c r="B225">
        <v>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8"/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8">
        <v>43675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8"/>
      <c r="B228">
        <v>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8"/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8"/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8"/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8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8"/>
      <c r="B233">
        <v>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8"/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8">
        <v>43676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8"/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8"/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8"/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8"/>
      <c r="B239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8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8"/>
      <c r="B241">
        <v>21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8"/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8">
        <v>43677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8"/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s="8"/>
      <c r="B245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8"/>
      <c r="B246">
        <v>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8"/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8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8"/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8"/>
      <c r="B250">
        <v>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s="3"/>
    </row>
    <row r="252" spans="1:37" x14ac:dyDescent="0.25">
      <c r="A252" s="3"/>
    </row>
    <row r="253" spans="1:37" x14ac:dyDescent="0.25">
      <c r="A253" s="3"/>
    </row>
    <row r="254" spans="1:37" x14ac:dyDescent="0.25">
      <c r="A254" s="3"/>
    </row>
    <row r="255" spans="1:37" x14ac:dyDescent="0.25">
      <c r="A255" s="3"/>
    </row>
    <row r="256" spans="1:37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</sheetData>
  <mergeCells count="97">
    <mergeCell ref="A235:A242"/>
    <mergeCell ref="A243:A250"/>
    <mergeCell ref="A187:A194"/>
    <mergeCell ref="A195:A202"/>
    <mergeCell ref="A203:A210"/>
    <mergeCell ref="A211:A218"/>
    <mergeCell ref="A219:A226"/>
    <mergeCell ref="A227:A234"/>
    <mergeCell ref="A179:A186"/>
    <mergeCell ref="A115:A122"/>
    <mergeCell ref="AM115:AM118"/>
    <mergeCell ref="AM119:AM122"/>
    <mergeCell ref="A123:A130"/>
    <mergeCell ref="AM123:AM126"/>
    <mergeCell ref="A131:A138"/>
    <mergeCell ref="A139:A146"/>
    <mergeCell ref="A147:A154"/>
    <mergeCell ref="A155:A162"/>
    <mergeCell ref="A163:A170"/>
    <mergeCell ref="A171:A178"/>
    <mergeCell ref="A99:A106"/>
    <mergeCell ref="AM99:AM102"/>
    <mergeCell ref="AM103:AM106"/>
    <mergeCell ref="A107:A114"/>
    <mergeCell ref="AM107:AM110"/>
    <mergeCell ref="AM111:AM114"/>
    <mergeCell ref="A83:A90"/>
    <mergeCell ref="AM83:AM86"/>
    <mergeCell ref="AM87:AM90"/>
    <mergeCell ref="A91:A98"/>
    <mergeCell ref="AM91:AM94"/>
    <mergeCell ref="AM95:AM98"/>
    <mergeCell ref="A67:A74"/>
    <mergeCell ref="AM67:AM70"/>
    <mergeCell ref="AM71:AM74"/>
    <mergeCell ref="A75:A82"/>
    <mergeCell ref="AM75:AM78"/>
    <mergeCell ref="AM79:AM82"/>
    <mergeCell ref="A59:A66"/>
    <mergeCell ref="AM59:AM62"/>
    <mergeCell ref="BY59:BY60"/>
    <mergeCell ref="BY61:BY62"/>
    <mergeCell ref="AM63:AM66"/>
    <mergeCell ref="BY63:BY64"/>
    <mergeCell ref="A51:A58"/>
    <mergeCell ref="AM51:AM54"/>
    <mergeCell ref="BY51:BY52"/>
    <mergeCell ref="BY53:BY54"/>
    <mergeCell ref="AM55:AM58"/>
    <mergeCell ref="BY55:BY56"/>
    <mergeCell ref="BY57:BY58"/>
    <mergeCell ref="A43:A50"/>
    <mergeCell ref="AM43:AM46"/>
    <mergeCell ref="BY43:BY44"/>
    <mergeCell ref="BY45:BY46"/>
    <mergeCell ref="AM47:AM50"/>
    <mergeCell ref="BY47:BY48"/>
    <mergeCell ref="BY49:BY50"/>
    <mergeCell ref="A35:A42"/>
    <mergeCell ref="AM35:AM38"/>
    <mergeCell ref="BY35:BY36"/>
    <mergeCell ref="BY37:BY38"/>
    <mergeCell ref="AM39:AM42"/>
    <mergeCell ref="BY39:BY40"/>
    <mergeCell ref="BY41:BY42"/>
    <mergeCell ref="A27:A34"/>
    <mergeCell ref="AM27:AM30"/>
    <mergeCell ref="BY27:BY28"/>
    <mergeCell ref="BY29:BY30"/>
    <mergeCell ref="AM31:AM34"/>
    <mergeCell ref="BY31:BY32"/>
    <mergeCell ref="BY33:BY34"/>
    <mergeCell ref="A19:A26"/>
    <mergeCell ref="AM19:AM22"/>
    <mergeCell ref="BY19:BY20"/>
    <mergeCell ref="BY21:BY22"/>
    <mergeCell ref="AM23:AM26"/>
    <mergeCell ref="BY23:BY24"/>
    <mergeCell ref="BY25:BY26"/>
    <mergeCell ref="A11:A18"/>
    <mergeCell ref="AM11:AM14"/>
    <mergeCell ref="BY11:BY12"/>
    <mergeCell ref="BY13:BY14"/>
    <mergeCell ref="AM15:AM18"/>
    <mergeCell ref="BY15:BY16"/>
    <mergeCell ref="BY17:BY18"/>
    <mergeCell ref="C1:AK1"/>
    <mergeCell ref="AO1:BW1"/>
    <mergeCell ref="CA1:DI1"/>
    <mergeCell ref="DM1:EU1"/>
    <mergeCell ref="A3:A10"/>
    <mergeCell ref="AM3:AM6"/>
    <mergeCell ref="BY3:BY4"/>
    <mergeCell ref="BY5:BY6"/>
    <mergeCell ref="AM7:AM10"/>
    <mergeCell ref="BY7:BY8"/>
    <mergeCell ref="BY9:BY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2921"/>
  <sheetViews>
    <sheetView workbookViewId="0">
      <selection activeCell="C2674" sqref="C2674:AK2921"/>
    </sheetView>
  </sheetViews>
  <sheetFormatPr defaultRowHeight="15" x14ac:dyDescent="0.25"/>
  <cols>
    <col min="1" max="1" width="10.7109375" bestFit="1" customWidth="1"/>
  </cols>
  <sheetData>
    <row r="1" spans="1:3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 s="11">
        <v>42736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1"/>
      <c r="B3">
        <v>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1"/>
      <c r="B4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1"/>
      <c r="B5">
        <v>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1"/>
      <c r="B6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1"/>
      <c r="B7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1"/>
      <c r="B8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1"/>
      <c r="B9">
        <v>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1">
        <v>42737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1"/>
      <c r="B11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1"/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1"/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1"/>
      <c r="B14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1"/>
      <c r="B15">
        <v>18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1"/>
      <c r="B16">
        <v>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1"/>
      <c r="B17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1">
        <v>42738</v>
      </c>
      <c r="B18">
        <v>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1"/>
      <c r="B19">
        <v>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1"/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1"/>
      <c r="B21">
        <v>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1"/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1"/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1"/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1"/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1">
        <v>42739</v>
      </c>
      <c r="B26">
        <v>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1"/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1"/>
      <c r="B28">
        <v>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1"/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1"/>
      <c r="B30">
        <v>15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1"/>
      <c r="B31">
        <v>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1"/>
      <c r="B32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1"/>
      <c r="B33">
        <v>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1">
        <v>42740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1"/>
      <c r="B35">
        <v>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1"/>
      <c r="B36">
        <v>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1"/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1"/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1"/>
      <c r="B39">
        <v>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1"/>
      <c r="B40">
        <v>21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1"/>
      <c r="B41">
        <v>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1">
        <v>42741</v>
      </c>
      <c r="B42">
        <v>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1"/>
      <c r="B43">
        <v>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1"/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1"/>
      <c r="B45">
        <v>12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1"/>
      <c r="B46">
        <v>15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1"/>
      <c r="B47">
        <v>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1"/>
      <c r="B48"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1"/>
      <c r="B49">
        <v>24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1">
        <v>42742</v>
      </c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1"/>
      <c r="B51">
        <v>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1"/>
      <c r="B52">
        <v>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1"/>
      <c r="B53">
        <v>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1"/>
      <c r="B54">
        <v>15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1"/>
      <c r="B55">
        <v>18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1"/>
      <c r="B56">
        <v>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1"/>
      <c r="B57">
        <v>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1">
        <v>42743</v>
      </c>
      <c r="B58">
        <v>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1"/>
      <c r="B59">
        <v>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1"/>
      <c r="B60">
        <v>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1"/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1"/>
      <c r="B62">
        <v>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1"/>
      <c r="B63">
        <v>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1"/>
      <c r="B64">
        <v>21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1"/>
      <c r="B65">
        <v>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1">
        <v>42744</v>
      </c>
      <c r="B66">
        <v>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1"/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1"/>
      <c r="B68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1"/>
      <c r="B69">
        <v>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1"/>
      <c r="B70">
        <v>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s="11"/>
      <c r="B71">
        <v>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1"/>
      <c r="B72">
        <v>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1"/>
      <c r="B73">
        <v>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1">
        <v>42745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1"/>
      <c r="B75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11"/>
      <c r="B76">
        <v>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0.8</v>
      </c>
      <c r="AB76">
        <v>0</v>
      </c>
      <c r="AC76">
        <v>0</v>
      </c>
      <c r="AD76">
        <v>0</v>
      </c>
      <c r="AE76">
        <v>0</v>
      </c>
      <c r="AF76">
        <v>0.2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1"/>
      <c r="B77">
        <v>12</v>
      </c>
      <c r="C77">
        <v>0</v>
      </c>
      <c r="D77">
        <v>0</v>
      </c>
      <c r="E77">
        <v>0.1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s="11"/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s="11"/>
      <c r="B79">
        <v>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s="11"/>
      <c r="B80">
        <v>21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s="11"/>
      <c r="B81">
        <v>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s="11">
        <v>42746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s="11"/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s="11"/>
      <c r="B84">
        <v>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s="11"/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s="11"/>
      <c r="B86">
        <v>15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s="11"/>
      <c r="B87">
        <v>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s="11"/>
      <c r="B88">
        <v>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s="11"/>
      <c r="B89">
        <v>24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1">
        <v>42747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s="11"/>
      <c r="B91">
        <v>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s="11"/>
      <c r="B92">
        <v>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s="11"/>
      <c r="B93">
        <v>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s="11"/>
      <c r="B94">
        <v>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s="11"/>
      <c r="B95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s="11"/>
      <c r="B96">
        <v>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s="11"/>
      <c r="B97">
        <v>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s="11">
        <v>42748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1"/>
      <c r="B99">
        <v>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s="11"/>
      <c r="B100">
        <v>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s="11"/>
      <c r="B101">
        <v>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s="11"/>
      <c r="B102">
        <v>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s="11"/>
      <c r="B103">
        <v>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s="11"/>
      <c r="B104">
        <v>21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s="11"/>
      <c r="B105">
        <v>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s="11">
        <v>42749</v>
      </c>
      <c r="B106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s="11"/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s="11"/>
      <c r="B108">
        <v>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s="11"/>
      <c r="B109">
        <v>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s="11"/>
      <c r="B110">
        <v>15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s="11"/>
      <c r="B111">
        <v>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s="11"/>
      <c r="B112">
        <v>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s="11"/>
      <c r="B113">
        <v>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s="11">
        <v>42750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s="11"/>
      <c r="B115">
        <v>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s="11"/>
      <c r="B116">
        <v>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s="11"/>
      <c r="B117">
        <v>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s="11"/>
      <c r="B118">
        <v>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s="11"/>
      <c r="B119">
        <v>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s="11"/>
      <c r="B120">
        <v>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s="11"/>
      <c r="B121">
        <v>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1">
        <v>42751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s="11"/>
      <c r="B123">
        <v>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s="11"/>
      <c r="B124">
        <v>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s="11"/>
      <c r="B125">
        <v>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s="11"/>
      <c r="B126">
        <v>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s="11"/>
      <c r="B127">
        <v>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s="11"/>
      <c r="B128">
        <v>21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1"/>
      <c r="B129">
        <v>24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11">
        <v>42752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11"/>
      <c r="B131">
        <v>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11"/>
      <c r="B132">
        <v>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11"/>
      <c r="B133">
        <v>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1"/>
      <c r="B134">
        <v>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11"/>
      <c r="B135">
        <v>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11"/>
      <c r="B136">
        <v>21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11"/>
      <c r="B137">
        <v>24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11">
        <v>42753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11"/>
      <c r="B139">
        <v>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11"/>
      <c r="B140">
        <v>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11"/>
      <c r="B141">
        <v>12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11"/>
      <c r="B142">
        <v>15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11"/>
      <c r="B143">
        <v>18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1"/>
      <c r="B144">
        <v>21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1"/>
      <c r="B145">
        <v>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11">
        <v>42754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11"/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11"/>
      <c r="B148">
        <v>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1"/>
      <c r="B149">
        <v>12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11"/>
      <c r="B150">
        <v>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1"/>
      <c r="B151">
        <v>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1"/>
      <c r="B152">
        <v>21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1"/>
      <c r="B153">
        <v>24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1">
        <v>42755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11"/>
      <c r="B155">
        <v>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11"/>
      <c r="B156">
        <v>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11"/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11"/>
      <c r="B158">
        <v>15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11"/>
      <c r="B159">
        <v>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11"/>
      <c r="B160">
        <v>21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11"/>
      <c r="B161">
        <v>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11">
        <v>42756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11"/>
      <c r="B163">
        <v>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11"/>
      <c r="B164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11"/>
      <c r="B165">
        <v>12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11"/>
      <c r="B166">
        <v>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11"/>
      <c r="B167">
        <v>18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1"/>
      <c r="B168">
        <v>21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11"/>
      <c r="B169">
        <v>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1">
        <v>42757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1"/>
      <c r="B171">
        <v>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1"/>
      <c r="B172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11"/>
      <c r="B173">
        <v>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11"/>
      <c r="B174">
        <v>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11"/>
      <c r="B175">
        <v>18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11"/>
      <c r="B176">
        <v>21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11"/>
      <c r="B177">
        <v>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11">
        <v>42758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11"/>
      <c r="B179">
        <v>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11"/>
      <c r="B180">
        <v>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1"/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11"/>
      <c r="B182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11"/>
      <c r="B183">
        <v>18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11"/>
      <c r="B184">
        <v>21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11"/>
      <c r="B185">
        <v>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11">
        <v>42759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11"/>
      <c r="B187">
        <v>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11"/>
      <c r="B188">
        <v>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11"/>
      <c r="B189">
        <v>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11"/>
      <c r="B190">
        <v>15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11"/>
      <c r="B191">
        <v>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11"/>
      <c r="B192">
        <v>21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11"/>
      <c r="B193">
        <v>24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11">
        <v>42760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11"/>
      <c r="B195">
        <v>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11"/>
      <c r="B196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11"/>
      <c r="B197">
        <v>12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11"/>
      <c r="B198">
        <v>15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11"/>
      <c r="B199">
        <v>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11"/>
      <c r="B200">
        <v>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11"/>
      <c r="B201">
        <v>24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11">
        <v>42761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11"/>
      <c r="B203">
        <v>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11"/>
      <c r="B204">
        <v>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11"/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11"/>
      <c r="B206">
        <v>15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11"/>
      <c r="B207">
        <v>18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11"/>
      <c r="B208">
        <v>21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11"/>
      <c r="B209">
        <v>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11">
        <v>42762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11"/>
      <c r="B211">
        <v>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11"/>
      <c r="B212">
        <v>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11"/>
      <c r="B213">
        <v>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11"/>
      <c r="B214">
        <v>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11"/>
      <c r="B215">
        <v>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11"/>
      <c r="B216">
        <v>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11"/>
      <c r="B217">
        <v>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11">
        <v>42763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4.4000000000000004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1.6</v>
      </c>
      <c r="AD218">
        <v>0</v>
      </c>
      <c r="AE218">
        <v>0</v>
      </c>
      <c r="AF218">
        <v>3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11"/>
      <c r="B219">
        <v>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11"/>
      <c r="B220">
        <v>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11"/>
      <c r="B221">
        <v>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11"/>
      <c r="B222">
        <v>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11"/>
      <c r="B223">
        <v>18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11"/>
      <c r="B224">
        <v>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11"/>
      <c r="B225">
        <v>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11">
        <v>42764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11"/>
      <c r="B227">
        <v>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11"/>
      <c r="B228">
        <v>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11"/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11"/>
      <c r="B230">
        <v>15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11"/>
      <c r="B231">
        <v>18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11"/>
      <c r="B232">
        <v>21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11"/>
      <c r="B233">
        <v>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11">
        <v>42765</v>
      </c>
      <c r="B234">
        <v>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11"/>
      <c r="B235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11"/>
      <c r="B236">
        <v>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11"/>
      <c r="B237">
        <v>12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11"/>
      <c r="B238">
        <v>15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11"/>
      <c r="B239">
        <v>18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11"/>
      <c r="B240">
        <v>21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11"/>
      <c r="B241">
        <v>24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11">
        <v>42766</v>
      </c>
      <c r="B242">
        <v>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11"/>
      <c r="B243">
        <v>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11"/>
      <c r="B244">
        <v>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s="11"/>
      <c r="B245">
        <v>12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11"/>
      <c r="B246">
        <v>15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11"/>
      <c r="B247">
        <v>18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11"/>
      <c r="B248">
        <v>21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11"/>
      <c r="B249">
        <v>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11">
        <v>42767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s="11"/>
      <c r="B251">
        <v>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s="11"/>
      <c r="B252">
        <v>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s="11"/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s="11"/>
      <c r="B254">
        <v>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5">
      <c r="A255" s="11"/>
      <c r="B255">
        <v>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s="11"/>
      <c r="B256">
        <v>21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5">
      <c r="A257" s="11"/>
      <c r="B257">
        <v>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s="11">
        <v>42768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s="11"/>
      <c r="B259">
        <v>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s="11"/>
      <c r="B260">
        <v>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s="11"/>
      <c r="B261">
        <v>12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s="11"/>
      <c r="B262">
        <v>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s="11"/>
      <c r="B263">
        <v>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s="11"/>
      <c r="B264">
        <v>21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s="11"/>
      <c r="B265">
        <v>24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s="11">
        <v>42769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s="11"/>
      <c r="B267">
        <v>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s="11"/>
      <c r="B268">
        <v>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s="11"/>
      <c r="B269">
        <v>12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s="11"/>
      <c r="B270">
        <v>15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5">
      <c r="A271" s="11"/>
      <c r="B271">
        <v>18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s="11"/>
      <c r="B272">
        <v>21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s="11"/>
      <c r="B273">
        <v>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s="11">
        <v>42770</v>
      </c>
      <c r="B274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s="11"/>
      <c r="B275">
        <v>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s="11"/>
      <c r="B276">
        <v>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s="11"/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s="11"/>
      <c r="B278">
        <v>15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s="11"/>
      <c r="B279">
        <v>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s="11"/>
      <c r="B280">
        <v>21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5">
      <c r="A281" s="11"/>
      <c r="B281">
        <v>24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s="11">
        <v>42771</v>
      </c>
      <c r="B282">
        <v>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s="11"/>
      <c r="B283">
        <v>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5">
      <c r="A284" s="11"/>
      <c r="B284">
        <v>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s="11"/>
      <c r="B285">
        <v>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s="11"/>
      <c r="B286">
        <v>15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s="11"/>
      <c r="B287">
        <v>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 s="11"/>
      <c r="B288">
        <v>21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s="11"/>
      <c r="B289">
        <v>24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s="11">
        <v>42772</v>
      </c>
      <c r="B290">
        <v>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s="11"/>
      <c r="B291">
        <v>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5">
      <c r="A292" s="11"/>
      <c r="B292">
        <v>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s="11"/>
      <c r="B293">
        <v>12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s="11"/>
      <c r="B294">
        <v>15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s="11"/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s="11"/>
      <c r="B296">
        <v>21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s="11"/>
      <c r="B297">
        <v>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 s="11">
        <v>42773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s="11"/>
      <c r="B299">
        <v>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5">
      <c r="A300" s="11"/>
      <c r="B300">
        <v>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s="11"/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s="11"/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s="11"/>
      <c r="B303">
        <v>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s="11"/>
      <c r="B304">
        <v>21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s="11"/>
      <c r="B305">
        <v>24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s="11">
        <v>42774</v>
      </c>
      <c r="B306">
        <v>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s="11"/>
      <c r="B307">
        <v>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5">
      <c r="A308" s="11"/>
      <c r="B308">
        <v>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s="11"/>
      <c r="B309">
        <v>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5">
      <c r="A310" s="11"/>
      <c r="B310">
        <v>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s="11"/>
      <c r="B311">
        <v>18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 s="11"/>
      <c r="B312">
        <v>21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s="11"/>
      <c r="B313">
        <v>24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5">
      <c r="A314" s="11">
        <v>42775</v>
      </c>
      <c r="B314">
        <v>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s="11"/>
      <c r="B315">
        <v>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s="11"/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s="11"/>
      <c r="B317">
        <v>12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s="11"/>
      <c r="B318">
        <v>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5">
      <c r="A319" s="11"/>
      <c r="B319">
        <v>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s="11"/>
      <c r="B320">
        <v>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s="11"/>
      <c r="B321">
        <v>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s="11">
        <v>42776</v>
      </c>
      <c r="B322">
        <v>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s="11"/>
      <c r="B323">
        <v>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s="11"/>
      <c r="B324">
        <v>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s="11"/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s="11"/>
      <c r="B326">
        <v>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s="11"/>
      <c r="B327">
        <v>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s="11"/>
      <c r="B328">
        <v>21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s="11"/>
      <c r="B329">
        <v>24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s="11">
        <v>42777</v>
      </c>
      <c r="B330">
        <v>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s="11"/>
      <c r="B331">
        <v>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5">
      <c r="A332" s="11"/>
      <c r="B332">
        <v>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s="11"/>
      <c r="B333">
        <v>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s="11"/>
      <c r="B334">
        <v>15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s="11"/>
      <c r="B335">
        <v>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5">
      <c r="A336" s="11"/>
      <c r="B336">
        <v>21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s="11"/>
      <c r="B337">
        <v>24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s="11">
        <v>42778</v>
      </c>
      <c r="B338">
        <v>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s="11"/>
      <c r="B339">
        <v>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5">
      <c r="A340" s="11"/>
      <c r="B340">
        <v>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s="11"/>
      <c r="B341">
        <v>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s="11"/>
      <c r="B342">
        <v>15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5">
      <c r="A343" s="11"/>
      <c r="B343">
        <v>18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 s="11"/>
      <c r="B344">
        <v>21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5">
      <c r="A345" s="11"/>
      <c r="B345">
        <v>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s="11">
        <v>42779</v>
      </c>
      <c r="B346">
        <v>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s="11"/>
      <c r="B347">
        <v>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s="11"/>
      <c r="B348">
        <v>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s="11"/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5">
      <c r="A350" s="11"/>
      <c r="B350">
        <v>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s="11"/>
      <c r="B351">
        <v>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s="11"/>
      <c r="B352">
        <v>21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s="11"/>
      <c r="B353">
        <v>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s="11">
        <v>42780</v>
      </c>
      <c r="B354">
        <v>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s="11"/>
      <c r="B355">
        <v>6</v>
      </c>
      <c r="C355">
        <v>0</v>
      </c>
      <c r="D355">
        <v>0</v>
      </c>
      <c r="E355">
        <v>0.3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s="11"/>
      <c r="B356">
        <v>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s="11"/>
      <c r="B357">
        <v>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5">
      <c r="A358" s="11"/>
      <c r="B358">
        <v>15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s="11"/>
      <c r="B359">
        <v>18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s="11"/>
      <c r="B360">
        <v>21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s="11"/>
      <c r="B361">
        <v>24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s="11">
        <v>42781</v>
      </c>
      <c r="B362">
        <v>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s="11"/>
      <c r="B363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5">
      <c r="A364" s="11"/>
      <c r="B364">
        <v>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s="11"/>
      <c r="B365">
        <v>12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5">
      <c r="A366" s="11"/>
      <c r="B366">
        <v>15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s="11"/>
      <c r="B367">
        <v>18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s="11"/>
      <c r="B368">
        <v>21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s="11"/>
      <c r="B369">
        <v>24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s="11">
        <v>42782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5">
      <c r="A371" s="11"/>
      <c r="B371">
        <v>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s="11"/>
      <c r="B372">
        <v>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s="11"/>
      <c r="B373">
        <v>12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s="11"/>
      <c r="B374">
        <v>15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s="11"/>
      <c r="B375">
        <v>18</v>
      </c>
      <c r="C375">
        <v>0</v>
      </c>
      <c r="D375">
        <v>0</v>
      </c>
      <c r="E375">
        <v>0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s="11"/>
      <c r="B376">
        <v>21</v>
      </c>
      <c r="C376">
        <v>0</v>
      </c>
      <c r="D376">
        <v>0</v>
      </c>
      <c r="E376">
        <v>0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s="11"/>
      <c r="B377">
        <v>24</v>
      </c>
      <c r="C377">
        <v>0</v>
      </c>
      <c r="D377">
        <v>0</v>
      </c>
      <c r="E377">
        <v>0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s="11">
        <v>42783</v>
      </c>
      <c r="B378">
        <v>3</v>
      </c>
      <c r="C378">
        <v>0</v>
      </c>
      <c r="D378">
        <v>0</v>
      </c>
      <c r="E378">
        <v>0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s="11"/>
      <c r="B379">
        <v>6</v>
      </c>
      <c r="C379">
        <v>0</v>
      </c>
      <c r="D379">
        <v>0</v>
      </c>
      <c r="E379">
        <v>0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s="11"/>
      <c r="B380">
        <v>9</v>
      </c>
      <c r="C380">
        <v>0</v>
      </c>
      <c r="D380">
        <v>0</v>
      </c>
      <c r="E380">
        <v>0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s="11"/>
      <c r="B381">
        <v>12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s="11"/>
      <c r="B382">
        <v>15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s="11"/>
      <c r="B383">
        <v>18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s="11"/>
      <c r="B384">
        <v>21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5">
      <c r="A385" s="11"/>
      <c r="B385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s="11">
        <v>42784</v>
      </c>
      <c r="B386">
        <v>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s="11"/>
      <c r="B387">
        <v>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s="11"/>
      <c r="B388">
        <v>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5">
      <c r="A389" s="11"/>
      <c r="B389">
        <v>12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s="11"/>
      <c r="B390">
        <v>15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s="11"/>
      <c r="B391">
        <v>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s="11"/>
      <c r="B392">
        <v>21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5">
      <c r="A393" s="11"/>
      <c r="B393">
        <v>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s="11">
        <v>42785</v>
      </c>
      <c r="B394">
        <v>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5">
      <c r="A395" s="11"/>
      <c r="B395">
        <v>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s="11"/>
      <c r="B396">
        <v>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s="11"/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s="11"/>
      <c r="B398">
        <v>15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s="11"/>
      <c r="B399">
        <v>18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s="11"/>
      <c r="B400">
        <v>21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s="11"/>
      <c r="B401">
        <v>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s="11">
        <v>42786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s="11"/>
      <c r="B403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s="11"/>
      <c r="B404">
        <v>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5">
      <c r="A405" s="11"/>
      <c r="B405">
        <v>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s="11"/>
      <c r="B406">
        <v>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s="11"/>
      <c r="B407">
        <v>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24</v>
      </c>
      <c r="AJ407">
        <v>0</v>
      </c>
      <c r="AK407">
        <v>0</v>
      </c>
    </row>
    <row r="408" spans="1:37" x14ac:dyDescent="0.25">
      <c r="A408" s="11"/>
      <c r="B408">
        <v>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7.4</v>
      </c>
      <c r="AJ408">
        <v>0</v>
      </c>
      <c r="AK408">
        <v>0</v>
      </c>
    </row>
    <row r="409" spans="1:37" x14ac:dyDescent="0.25">
      <c r="A409" s="11"/>
      <c r="B409">
        <v>24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70.5</v>
      </c>
      <c r="AJ409">
        <v>0</v>
      </c>
      <c r="AK409">
        <v>0</v>
      </c>
    </row>
    <row r="410" spans="1:37" x14ac:dyDescent="0.25">
      <c r="A410" s="11">
        <v>42787</v>
      </c>
      <c r="B410">
        <v>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12.8</v>
      </c>
      <c r="AJ410">
        <v>0</v>
      </c>
      <c r="AK410">
        <v>0</v>
      </c>
    </row>
    <row r="411" spans="1:37" x14ac:dyDescent="0.25">
      <c r="A411" s="11"/>
      <c r="B411">
        <v>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21.8</v>
      </c>
      <c r="AJ411">
        <v>0</v>
      </c>
      <c r="AK411">
        <v>0</v>
      </c>
    </row>
    <row r="412" spans="1:37" x14ac:dyDescent="0.25">
      <c r="A412" s="11"/>
      <c r="B412">
        <v>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s="11"/>
      <c r="B413">
        <v>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s="11"/>
      <c r="B414">
        <v>15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5">
      <c r="A415" s="11"/>
      <c r="B415">
        <v>18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s="11"/>
      <c r="B416">
        <v>21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s="11"/>
      <c r="B417">
        <v>24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s="11">
        <v>42788</v>
      </c>
      <c r="B418">
        <v>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s="11"/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s="11"/>
      <c r="B420">
        <v>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s="11"/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s="11"/>
      <c r="B422">
        <v>15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s="11"/>
      <c r="B423">
        <v>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5">
      <c r="A424" s="11"/>
      <c r="B424">
        <v>21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s="11"/>
      <c r="B425">
        <v>24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1.8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</row>
    <row r="426" spans="1:37" x14ac:dyDescent="0.25">
      <c r="A426" s="11">
        <v>42789</v>
      </c>
      <c r="B426">
        <v>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0.6</v>
      </c>
      <c r="AI426">
        <v>0</v>
      </c>
      <c r="AJ426">
        <v>0</v>
      </c>
      <c r="AK426">
        <v>0</v>
      </c>
    </row>
    <row r="427" spans="1:37" x14ac:dyDescent="0.25">
      <c r="A427" s="11"/>
      <c r="B427">
        <v>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s="11"/>
      <c r="B428">
        <v>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s="11"/>
      <c r="B429">
        <v>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8.4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s="11"/>
      <c r="B430">
        <v>15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s="11"/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s="11"/>
      <c r="B432">
        <v>21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s="11"/>
      <c r="B433">
        <v>24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s="11">
        <v>42790</v>
      </c>
      <c r="B434">
        <v>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s="11"/>
      <c r="B435">
        <v>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 s="11"/>
      <c r="B436">
        <v>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s="11"/>
      <c r="B437">
        <v>12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s="11"/>
      <c r="B438">
        <v>15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s="11"/>
      <c r="B439">
        <v>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s="11"/>
      <c r="B440">
        <v>21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s="11"/>
      <c r="B441">
        <v>24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s="11">
        <v>42791</v>
      </c>
      <c r="B442">
        <v>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s="11"/>
      <c r="B443">
        <v>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s="11"/>
      <c r="B444">
        <v>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s="11"/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5">
      <c r="A446" s="11"/>
      <c r="B446">
        <v>15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s="11"/>
      <c r="B447">
        <v>18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s="11"/>
      <c r="B448">
        <v>21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s="11"/>
      <c r="B449">
        <v>24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s="11">
        <v>42792</v>
      </c>
      <c r="B450">
        <v>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s="11"/>
      <c r="B451">
        <v>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s="11"/>
      <c r="B452">
        <v>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5">
      <c r="A453" s="11"/>
      <c r="B453">
        <v>12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s="11"/>
      <c r="B454">
        <v>15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s="11"/>
      <c r="B455">
        <v>18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s="11"/>
      <c r="B456">
        <v>21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5">
      <c r="A457" s="11"/>
      <c r="B457">
        <v>24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s="11">
        <v>42793</v>
      </c>
      <c r="B458">
        <v>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5">
      <c r="A459" s="11"/>
      <c r="B459">
        <v>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s="11"/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5">
      <c r="A461" s="11"/>
      <c r="B461">
        <v>12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s="11"/>
      <c r="B462">
        <v>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s="11"/>
      <c r="B463">
        <v>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s="11"/>
      <c r="B464">
        <v>21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s="11"/>
      <c r="B465">
        <v>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5">
      <c r="A466" s="11">
        <v>42794</v>
      </c>
      <c r="B466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s="11"/>
      <c r="B467">
        <v>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s="11"/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5">
      <c r="A469" s="11"/>
      <c r="B469">
        <v>12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s="11"/>
      <c r="B470">
        <v>15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s="11"/>
      <c r="B471">
        <v>18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s="11"/>
      <c r="B472">
        <v>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s="11"/>
      <c r="B473">
        <v>24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s="11">
        <v>42795</v>
      </c>
      <c r="B474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5">
      <c r="A475" s="11"/>
      <c r="B475">
        <v>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5">
      <c r="A476" s="11"/>
      <c r="B476">
        <v>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s="11"/>
      <c r="B477">
        <v>12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s="11"/>
      <c r="B478">
        <v>15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s="11"/>
      <c r="B479">
        <v>18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s="11"/>
      <c r="B480">
        <v>21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s="11"/>
      <c r="B481">
        <v>24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s="11">
        <v>42796</v>
      </c>
      <c r="B482">
        <v>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5">
      <c r="A483" s="11"/>
      <c r="B483">
        <v>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 s="11"/>
      <c r="B484">
        <v>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s="11"/>
      <c r="B485">
        <v>12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s="11"/>
      <c r="B486">
        <v>15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s="11"/>
      <c r="B487">
        <v>18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s="11"/>
      <c r="B488">
        <v>21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 s="11"/>
      <c r="B489">
        <v>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5">
      <c r="A490" s="11">
        <v>42797</v>
      </c>
      <c r="B490">
        <v>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s="11"/>
      <c r="B491">
        <v>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5">
      <c r="A492" s="11"/>
      <c r="B492">
        <v>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5">
      <c r="A493" s="11"/>
      <c r="B493">
        <v>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s="11"/>
      <c r="B494">
        <v>15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s="11"/>
      <c r="B495">
        <v>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s="11"/>
      <c r="B496">
        <v>21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s="11"/>
      <c r="B497">
        <v>24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s="11">
        <v>42798</v>
      </c>
      <c r="B498">
        <v>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5">
      <c r="A499" s="11"/>
      <c r="B499">
        <v>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0.1</v>
      </c>
      <c r="AI499">
        <v>0</v>
      </c>
      <c r="AJ499">
        <v>0</v>
      </c>
      <c r="AK499">
        <v>0</v>
      </c>
    </row>
    <row r="500" spans="1:37" x14ac:dyDescent="0.25">
      <c r="A500" s="11"/>
      <c r="B500">
        <v>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s="11"/>
      <c r="B501">
        <v>12</v>
      </c>
      <c r="C501">
        <v>0</v>
      </c>
      <c r="D501">
        <v>0</v>
      </c>
      <c r="E501">
        <v>0.6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0.2</v>
      </c>
      <c r="AJ501">
        <v>0</v>
      </c>
      <c r="AK501">
        <v>0</v>
      </c>
    </row>
    <row r="502" spans="1:37" x14ac:dyDescent="0.25">
      <c r="A502" s="11"/>
      <c r="B502">
        <v>15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s="11"/>
      <c r="B503">
        <v>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5">
      <c r="A504" s="11"/>
      <c r="B504">
        <v>21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s="11"/>
      <c r="B505">
        <v>24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s="11">
        <v>42799</v>
      </c>
      <c r="B506">
        <v>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1.1000000000000001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s="11"/>
      <c r="B507">
        <v>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0.2</v>
      </c>
      <c r="AI507">
        <v>0</v>
      </c>
      <c r="AJ507">
        <v>1</v>
      </c>
      <c r="AK507">
        <v>0</v>
      </c>
    </row>
    <row r="508" spans="1:37" x14ac:dyDescent="0.25">
      <c r="A508" s="11"/>
      <c r="B508">
        <v>9</v>
      </c>
      <c r="C508">
        <v>0</v>
      </c>
      <c r="D508">
        <v>0</v>
      </c>
      <c r="E508">
        <v>1.8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0.4</v>
      </c>
      <c r="Z508">
        <v>0</v>
      </c>
      <c r="AA508">
        <v>0.1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s="11"/>
      <c r="B509">
        <v>12</v>
      </c>
      <c r="C509">
        <v>0.1</v>
      </c>
      <c r="D509">
        <v>0.2</v>
      </c>
      <c r="E509">
        <v>0.2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4.7</v>
      </c>
      <c r="AI509">
        <v>0</v>
      </c>
      <c r="AJ509">
        <v>0</v>
      </c>
      <c r="AK509">
        <v>0</v>
      </c>
    </row>
    <row r="510" spans="1:37" x14ac:dyDescent="0.25">
      <c r="A510" s="11"/>
      <c r="B510">
        <v>15</v>
      </c>
      <c r="C510">
        <v>11.2</v>
      </c>
      <c r="D510">
        <v>56.2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5.6</v>
      </c>
      <c r="AI510">
        <v>0</v>
      </c>
      <c r="AJ510">
        <v>0</v>
      </c>
      <c r="AK510">
        <v>0</v>
      </c>
    </row>
    <row r="511" spans="1:37" x14ac:dyDescent="0.25">
      <c r="A511" s="11"/>
      <c r="B511">
        <v>18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0.2</v>
      </c>
      <c r="AC511">
        <v>0</v>
      </c>
      <c r="AD511">
        <v>34</v>
      </c>
      <c r="AE511">
        <v>0</v>
      </c>
      <c r="AF511">
        <v>0</v>
      </c>
      <c r="AG511">
        <v>0.8</v>
      </c>
      <c r="AH511">
        <v>1</v>
      </c>
      <c r="AI511">
        <v>0</v>
      </c>
      <c r="AJ511">
        <v>0</v>
      </c>
      <c r="AK511">
        <v>0</v>
      </c>
    </row>
    <row r="512" spans="1:37" x14ac:dyDescent="0.25">
      <c r="A512" s="11"/>
      <c r="B512">
        <v>21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11.4</v>
      </c>
      <c r="J512">
        <v>0</v>
      </c>
      <c r="K512">
        <v>0</v>
      </c>
      <c r="L512">
        <v>4.2</v>
      </c>
      <c r="M512">
        <v>0</v>
      </c>
      <c r="N512">
        <v>1.3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3.8</v>
      </c>
      <c r="AJ512">
        <v>0</v>
      </c>
      <c r="AK512">
        <v>0</v>
      </c>
    </row>
    <row r="513" spans="1:37" x14ac:dyDescent="0.25">
      <c r="A513" s="11"/>
      <c r="B513">
        <v>24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56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14.6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0.2</v>
      </c>
      <c r="AJ513">
        <v>1.6</v>
      </c>
      <c r="AK513">
        <v>0</v>
      </c>
    </row>
    <row r="514" spans="1:37" x14ac:dyDescent="0.25">
      <c r="A514" s="11">
        <v>42800</v>
      </c>
      <c r="B514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42</v>
      </c>
      <c r="J514">
        <v>0</v>
      </c>
      <c r="K514">
        <v>0</v>
      </c>
      <c r="L514">
        <v>1.8</v>
      </c>
      <c r="M514">
        <v>0</v>
      </c>
      <c r="N514">
        <v>9.6999999999999993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</v>
      </c>
      <c r="AC514">
        <v>0</v>
      </c>
      <c r="AD514">
        <v>0</v>
      </c>
      <c r="AE514">
        <v>0.8</v>
      </c>
      <c r="AF514">
        <v>0</v>
      </c>
      <c r="AG514">
        <v>21.4</v>
      </c>
      <c r="AH514">
        <v>12.6</v>
      </c>
      <c r="AI514">
        <v>0</v>
      </c>
      <c r="AJ514">
        <v>0</v>
      </c>
      <c r="AK514">
        <v>0</v>
      </c>
    </row>
    <row r="515" spans="1:37" x14ac:dyDescent="0.25">
      <c r="A515" s="11"/>
      <c r="B515">
        <v>6</v>
      </c>
      <c r="C515">
        <v>0</v>
      </c>
      <c r="D515">
        <v>0</v>
      </c>
      <c r="E515">
        <v>0</v>
      </c>
      <c r="F515">
        <v>0</v>
      </c>
      <c r="G515">
        <v>23.2</v>
      </c>
      <c r="H515">
        <v>19.8</v>
      </c>
      <c r="I515">
        <v>2.7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34</v>
      </c>
      <c r="P515">
        <v>0</v>
      </c>
      <c r="Q515">
        <v>0</v>
      </c>
      <c r="R515">
        <v>0</v>
      </c>
      <c r="S515">
        <v>0</v>
      </c>
      <c r="T515">
        <v>0.2</v>
      </c>
      <c r="U515">
        <v>0</v>
      </c>
      <c r="V515">
        <v>2</v>
      </c>
      <c r="W515">
        <v>14</v>
      </c>
      <c r="X515">
        <v>0</v>
      </c>
      <c r="Y515">
        <v>0</v>
      </c>
      <c r="Z515">
        <v>0</v>
      </c>
      <c r="AA515">
        <v>0</v>
      </c>
      <c r="AB515">
        <v>5.4</v>
      </c>
      <c r="AC515">
        <v>0</v>
      </c>
      <c r="AD515">
        <v>18.399999999999999</v>
      </c>
      <c r="AE515">
        <v>0</v>
      </c>
      <c r="AF515">
        <v>0</v>
      </c>
      <c r="AG515">
        <v>13.8</v>
      </c>
      <c r="AH515">
        <v>0.2</v>
      </c>
      <c r="AI515">
        <v>0</v>
      </c>
      <c r="AJ515">
        <v>0</v>
      </c>
      <c r="AK515">
        <v>0</v>
      </c>
    </row>
    <row r="516" spans="1:37" x14ac:dyDescent="0.25">
      <c r="A516" s="11"/>
      <c r="B516">
        <v>9</v>
      </c>
      <c r="C516">
        <v>0</v>
      </c>
      <c r="D516">
        <v>0</v>
      </c>
      <c r="E516">
        <v>0</v>
      </c>
      <c r="F516">
        <v>0</v>
      </c>
      <c r="G516">
        <v>0.2</v>
      </c>
      <c r="H516">
        <v>0.2</v>
      </c>
      <c r="I516">
        <v>0</v>
      </c>
      <c r="J516">
        <v>13</v>
      </c>
      <c r="K516">
        <v>0</v>
      </c>
      <c r="L516">
        <v>0</v>
      </c>
      <c r="M516">
        <v>0</v>
      </c>
      <c r="N516">
        <v>0</v>
      </c>
      <c r="O516">
        <v>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>
        <v>0</v>
      </c>
      <c r="AE516">
        <v>0</v>
      </c>
      <c r="AF516">
        <v>0</v>
      </c>
      <c r="AG516">
        <v>10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s="11"/>
      <c r="B517">
        <v>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0.2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s="11"/>
      <c r="B518">
        <v>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0.3</v>
      </c>
    </row>
    <row r="519" spans="1:37" x14ac:dyDescent="0.25">
      <c r="A519" s="11"/>
      <c r="B519">
        <v>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5">
      <c r="A520" s="11"/>
      <c r="B520">
        <v>21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5">
      <c r="A521" s="11"/>
      <c r="B521">
        <v>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s="11">
        <v>42801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s="11"/>
      <c r="B523">
        <v>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s="11"/>
      <c r="B524">
        <v>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1.6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s="11"/>
      <c r="B525">
        <v>12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s="11"/>
      <c r="B526">
        <v>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s="11"/>
      <c r="B527">
        <v>18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s="11"/>
      <c r="B528">
        <v>21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s="11"/>
      <c r="B529">
        <v>24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s="11">
        <v>42802</v>
      </c>
      <c r="B530">
        <v>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s="11"/>
      <c r="B531">
        <v>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s="11"/>
      <c r="B532">
        <v>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6</v>
      </c>
      <c r="AE532">
        <v>0</v>
      </c>
      <c r="AF532">
        <v>0</v>
      </c>
      <c r="AG532">
        <v>0.4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s="11"/>
      <c r="B533">
        <v>12</v>
      </c>
      <c r="C533">
        <v>0</v>
      </c>
      <c r="D533">
        <v>6.5</v>
      </c>
      <c r="E533">
        <v>0</v>
      </c>
      <c r="F533">
        <v>0</v>
      </c>
      <c r="G533">
        <v>0</v>
      </c>
      <c r="H533">
        <v>0</v>
      </c>
      <c r="I533">
        <v>16.399999999999999</v>
      </c>
      <c r="J533">
        <v>0</v>
      </c>
      <c r="K533">
        <v>0</v>
      </c>
      <c r="L533">
        <v>0.1</v>
      </c>
      <c r="M533">
        <v>0</v>
      </c>
      <c r="N533">
        <v>15.2</v>
      </c>
      <c r="O533">
        <v>4</v>
      </c>
      <c r="P533">
        <v>0</v>
      </c>
      <c r="Q533">
        <v>0</v>
      </c>
      <c r="R533">
        <v>0</v>
      </c>
      <c r="S533">
        <v>7.8</v>
      </c>
      <c r="T533">
        <v>0.4</v>
      </c>
      <c r="U533">
        <v>0</v>
      </c>
      <c r="V533">
        <v>0</v>
      </c>
      <c r="W533">
        <v>17</v>
      </c>
      <c r="X533">
        <v>1.6</v>
      </c>
      <c r="Y533">
        <v>0</v>
      </c>
      <c r="Z533">
        <v>4.5999999999999996</v>
      </c>
      <c r="AA533">
        <v>0</v>
      </c>
      <c r="AB533">
        <v>0</v>
      </c>
      <c r="AC533">
        <v>0</v>
      </c>
      <c r="AD533">
        <v>0</v>
      </c>
      <c r="AE533">
        <v>9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s="11"/>
      <c r="B534">
        <v>15</v>
      </c>
      <c r="C534">
        <v>9.1999999999999993</v>
      </c>
      <c r="D534">
        <v>4</v>
      </c>
      <c r="E534">
        <v>0</v>
      </c>
      <c r="F534">
        <v>0</v>
      </c>
      <c r="G534">
        <v>0</v>
      </c>
      <c r="H534">
        <v>1</v>
      </c>
      <c r="I534">
        <v>17.600000000000001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16</v>
      </c>
      <c r="P534">
        <v>15</v>
      </c>
      <c r="Q534">
        <v>0</v>
      </c>
      <c r="R534">
        <v>0</v>
      </c>
      <c r="S534">
        <v>3</v>
      </c>
      <c r="T534">
        <v>3</v>
      </c>
      <c r="U534">
        <v>0</v>
      </c>
      <c r="V534">
        <v>3.3</v>
      </c>
      <c r="W534">
        <v>22</v>
      </c>
      <c r="X534">
        <v>0.4</v>
      </c>
      <c r="Y534">
        <v>0</v>
      </c>
      <c r="Z534">
        <v>33</v>
      </c>
      <c r="AA534">
        <v>0</v>
      </c>
      <c r="AB534">
        <v>5</v>
      </c>
      <c r="AC534">
        <v>0</v>
      </c>
      <c r="AD534">
        <v>4</v>
      </c>
      <c r="AE534">
        <v>1</v>
      </c>
      <c r="AF534">
        <v>0</v>
      </c>
      <c r="AG534">
        <v>5</v>
      </c>
      <c r="AH534">
        <v>1.4</v>
      </c>
      <c r="AI534">
        <v>0</v>
      </c>
      <c r="AJ534">
        <v>0</v>
      </c>
      <c r="AK534">
        <v>0</v>
      </c>
    </row>
    <row r="535" spans="1:37" x14ac:dyDescent="0.25">
      <c r="A535" s="11"/>
      <c r="B535">
        <v>18</v>
      </c>
      <c r="C535">
        <v>0.5</v>
      </c>
      <c r="D535">
        <v>0.8</v>
      </c>
      <c r="E535">
        <v>0</v>
      </c>
      <c r="F535">
        <v>0</v>
      </c>
      <c r="G535">
        <v>0.8</v>
      </c>
      <c r="H535">
        <v>0.1</v>
      </c>
      <c r="I535">
        <v>1.4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</v>
      </c>
      <c r="X535">
        <v>0</v>
      </c>
      <c r="Y535">
        <v>0</v>
      </c>
      <c r="Z535">
        <v>0.2</v>
      </c>
      <c r="AA535">
        <v>0</v>
      </c>
      <c r="AB535">
        <v>5.2</v>
      </c>
      <c r="AC535">
        <v>0</v>
      </c>
      <c r="AD535">
        <v>0.8</v>
      </c>
      <c r="AE535">
        <v>0</v>
      </c>
      <c r="AF535">
        <v>0</v>
      </c>
      <c r="AG535">
        <v>0.7</v>
      </c>
      <c r="AH535">
        <v>3.4</v>
      </c>
      <c r="AI535">
        <v>0</v>
      </c>
      <c r="AJ535">
        <v>0</v>
      </c>
      <c r="AK535">
        <v>0</v>
      </c>
    </row>
    <row r="536" spans="1:37" x14ac:dyDescent="0.25">
      <c r="A536" s="11"/>
      <c r="B536">
        <v>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0.7</v>
      </c>
      <c r="AH536">
        <v>0</v>
      </c>
      <c r="AI536">
        <v>0.6</v>
      </c>
      <c r="AJ536">
        <v>0</v>
      </c>
      <c r="AK536">
        <v>0</v>
      </c>
    </row>
    <row r="537" spans="1:37" x14ac:dyDescent="0.25">
      <c r="A537" s="11"/>
      <c r="B537">
        <v>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4.5</v>
      </c>
      <c r="AJ537">
        <v>0</v>
      </c>
      <c r="AK537">
        <v>0</v>
      </c>
    </row>
    <row r="538" spans="1:37" x14ac:dyDescent="0.25">
      <c r="A538" s="11">
        <v>42803</v>
      </c>
      <c r="B538">
        <v>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2.8</v>
      </c>
      <c r="AJ538">
        <v>0</v>
      </c>
      <c r="AK538">
        <v>0</v>
      </c>
    </row>
    <row r="539" spans="1:37" x14ac:dyDescent="0.25">
      <c r="A539" s="11"/>
      <c r="B539">
        <v>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s="11"/>
      <c r="B540">
        <v>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5">
      <c r="A541" s="11"/>
      <c r="B541">
        <v>12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0.5</v>
      </c>
      <c r="T541">
        <v>0.2</v>
      </c>
      <c r="U541">
        <v>0</v>
      </c>
      <c r="V541">
        <v>0</v>
      </c>
      <c r="W541">
        <v>0</v>
      </c>
      <c r="X541">
        <v>5.6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s="11"/>
      <c r="B542">
        <v>15</v>
      </c>
      <c r="C542">
        <v>0.8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12</v>
      </c>
      <c r="T542">
        <v>0</v>
      </c>
      <c r="U542">
        <v>0</v>
      </c>
      <c r="V542">
        <v>0</v>
      </c>
      <c r="W542">
        <v>0</v>
      </c>
      <c r="X542">
        <v>19</v>
      </c>
      <c r="Y542">
        <v>0</v>
      </c>
      <c r="Z542">
        <v>12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0.4</v>
      </c>
      <c r="AJ542">
        <v>0</v>
      </c>
      <c r="AK542">
        <v>0</v>
      </c>
    </row>
    <row r="543" spans="1:37" x14ac:dyDescent="0.25">
      <c r="A543" s="11"/>
      <c r="B543">
        <v>18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s="11"/>
      <c r="B544">
        <v>21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s="11"/>
      <c r="B545">
        <v>24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5">
      <c r="A546" s="11">
        <v>42804</v>
      </c>
      <c r="B546">
        <v>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0.2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s="11"/>
      <c r="B547">
        <v>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22</v>
      </c>
    </row>
    <row r="548" spans="1:37" x14ac:dyDescent="0.25">
      <c r="A548" s="11"/>
      <c r="B548">
        <v>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s="11"/>
      <c r="B549">
        <v>12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</v>
      </c>
      <c r="Y549">
        <v>0</v>
      </c>
      <c r="Z549">
        <v>0.7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s="11"/>
      <c r="B550">
        <v>15</v>
      </c>
      <c r="C550">
        <v>0.1</v>
      </c>
      <c r="D550">
        <v>0</v>
      </c>
      <c r="E550">
        <v>0</v>
      </c>
      <c r="F550">
        <v>0</v>
      </c>
      <c r="G550">
        <v>0.4</v>
      </c>
      <c r="H550">
        <v>1.8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</v>
      </c>
      <c r="Q550">
        <v>0</v>
      </c>
      <c r="R550">
        <v>0</v>
      </c>
      <c r="S550">
        <v>0.5</v>
      </c>
      <c r="T550">
        <v>0.2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16</v>
      </c>
      <c r="AA550">
        <v>1</v>
      </c>
      <c r="AB550">
        <v>0</v>
      </c>
      <c r="AC550">
        <v>0</v>
      </c>
      <c r="AD550">
        <v>2.2000000000000002</v>
      </c>
      <c r="AE550">
        <v>0</v>
      </c>
      <c r="AF550">
        <v>0</v>
      </c>
      <c r="AG550">
        <v>0.1</v>
      </c>
      <c r="AH550">
        <v>4.4000000000000004</v>
      </c>
      <c r="AI550">
        <v>0</v>
      </c>
      <c r="AJ550">
        <v>0</v>
      </c>
      <c r="AK550">
        <v>0</v>
      </c>
    </row>
    <row r="551" spans="1:37" x14ac:dyDescent="0.25">
      <c r="A551" s="11"/>
      <c r="B551">
        <v>18</v>
      </c>
      <c r="C551">
        <v>0</v>
      </c>
      <c r="D551">
        <v>0</v>
      </c>
      <c r="E551">
        <v>0</v>
      </c>
      <c r="F551">
        <v>0</v>
      </c>
      <c r="G551">
        <v>3</v>
      </c>
      <c r="H551">
        <v>1.4</v>
      </c>
      <c r="I551">
        <v>0</v>
      </c>
      <c r="J551">
        <v>0</v>
      </c>
      <c r="K551">
        <v>4.5999999999999996</v>
      </c>
      <c r="L551">
        <v>5</v>
      </c>
      <c r="M551">
        <v>0</v>
      </c>
      <c r="N551">
        <v>18.600000000000001</v>
      </c>
      <c r="O551">
        <v>0</v>
      </c>
      <c r="P551">
        <v>0</v>
      </c>
      <c r="Q551">
        <v>2.8</v>
      </c>
      <c r="R551">
        <v>8</v>
      </c>
      <c r="S551">
        <v>0</v>
      </c>
      <c r="T551">
        <v>0</v>
      </c>
      <c r="U551">
        <v>70</v>
      </c>
      <c r="V551">
        <v>0</v>
      </c>
      <c r="W551">
        <v>0</v>
      </c>
      <c r="X551">
        <v>0</v>
      </c>
      <c r="Y551">
        <v>10.5</v>
      </c>
      <c r="Z551">
        <v>0</v>
      </c>
      <c r="AA551">
        <v>20</v>
      </c>
      <c r="AB551">
        <v>0</v>
      </c>
      <c r="AC551">
        <v>0</v>
      </c>
      <c r="AD551">
        <v>0</v>
      </c>
      <c r="AE551">
        <v>1.2</v>
      </c>
      <c r="AF551">
        <v>0</v>
      </c>
      <c r="AG551">
        <v>0</v>
      </c>
      <c r="AH551">
        <v>6.4</v>
      </c>
      <c r="AI551">
        <v>17.399999999999999</v>
      </c>
      <c r="AJ551">
        <v>2.2999999999999998</v>
      </c>
      <c r="AK551">
        <v>0</v>
      </c>
    </row>
    <row r="552" spans="1:37" x14ac:dyDescent="0.25">
      <c r="A552" s="11"/>
      <c r="B552">
        <v>21</v>
      </c>
      <c r="C552">
        <v>19</v>
      </c>
      <c r="D552">
        <v>29.8</v>
      </c>
      <c r="E552">
        <v>0</v>
      </c>
      <c r="F552">
        <v>0</v>
      </c>
      <c r="G552">
        <v>0</v>
      </c>
      <c r="H552">
        <v>0</v>
      </c>
      <c r="I552">
        <v>24.4</v>
      </c>
      <c r="J552">
        <v>0</v>
      </c>
      <c r="K552">
        <v>0.2</v>
      </c>
      <c r="L552">
        <v>32</v>
      </c>
      <c r="M552">
        <v>0</v>
      </c>
      <c r="N552">
        <v>4</v>
      </c>
      <c r="O552">
        <v>0</v>
      </c>
      <c r="P552">
        <v>0</v>
      </c>
      <c r="Q552">
        <v>0</v>
      </c>
      <c r="R552">
        <v>1</v>
      </c>
      <c r="S552">
        <v>32</v>
      </c>
      <c r="T552">
        <v>27.8</v>
      </c>
      <c r="U552">
        <v>5</v>
      </c>
      <c r="V552">
        <v>10</v>
      </c>
      <c r="W552">
        <v>0</v>
      </c>
      <c r="X552">
        <v>19</v>
      </c>
      <c r="Y552">
        <v>14</v>
      </c>
      <c r="Z552">
        <v>21</v>
      </c>
      <c r="AA552">
        <v>0.6</v>
      </c>
      <c r="AB552">
        <v>0</v>
      </c>
      <c r="AC552">
        <v>0</v>
      </c>
      <c r="AD552">
        <v>0.8</v>
      </c>
      <c r="AE552">
        <v>0.6</v>
      </c>
      <c r="AF552">
        <v>0</v>
      </c>
      <c r="AG552">
        <v>2</v>
      </c>
      <c r="AH552">
        <v>21.2</v>
      </c>
      <c r="AI552">
        <v>5.6</v>
      </c>
      <c r="AJ552">
        <v>5</v>
      </c>
      <c r="AK552">
        <v>0</v>
      </c>
    </row>
    <row r="553" spans="1:37" x14ac:dyDescent="0.25">
      <c r="A553" s="11"/>
      <c r="B553">
        <v>24</v>
      </c>
      <c r="C553">
        <v>0.4</v>
      </c>
      <c r="D553">
        <v>1</v>
      </c>
      <c r="E553">
        <v>0</v>
      </c>
      <c r="F553">
        <v>0</v>
      </c>
      <c r="G553">
        <v>8</v>
      </c>
      <c r="H553">
        <v>27.7</v>
      </c>
      <c r="I553">
        <v>8.8000000000000007</v>
      </c>
      <c r="J553">
        <v>8</v>
      </c>
      <c r="K553">
        <v>0.9</v>
      </c>
      <c r="L553">
        <v>1</v>
      </c>
      <c r="M553">
        <v>0</v>
      </c>
      <c r="N553">
        <v>0</v>
      </c>
      <c r="O553">
        <v>30</v>
      </c>
      <c r="P553">
        <v>25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41</v>
      </c>
      <c r="W553">
        <v>40</v>
      </c>
      <c r="X553">
        <v>0</v>
      </c>
      <c r="Y553">
        <v>0</v>
      </c>
      <c r="Z553">
        <v>0.4</v>
      </c>
      <c r="AA553">
        <v>0</v>
      </c>
      <c r="AB553">
        <v>10</v>
      </c>
      <c r="AC553">
        <v>0</v>
      </c>
      <c r="AD553">
        <v>15</v>
      </c>
      <c r="AE553">
        <v>0</v>
      </c>
      <c r="AF553">
        <v>0</v>
      </c>
      <c r="AG553">
        <v>9.1999999999999993</v>
      </c>
      <c r="AH553">
        <v>7.2</v>
      </c>
      <c r="AI553">
        <v>2.6</v>
      </c>
      <c r="AJ553">
        <v>1</v>
      </c>
      <c r="AK553">
        <v>0</v>
      </c>
    </row>
    <row r="554" spans="1:37" x14ac:dyDescent="0.25">
      <c r="A554" s="11">
        <v>42805</v>
      </c>
      <c r="B554">
        <v>3</v>
      </c>
      <c r="C554">
        <v>0.6</v>
      </c>
      <c r="D554">
        <v>0</v>
      </c>
      <c r="E554">
        <v>0</v>
      </c>
      <c r="F554">
        <v>0</v>
      </c>
      <c r="G554">
        <v>7.5</v>
      </c>
      <c r="H554">
        <v>0</v>
      </c>
      <c r="I554">
        <v>0</v>
      </c>
      <c r="J554">
        <v>22</v>
      </c>
      <c r="K554">
        <v>0</v>
      </c>
      <c r="L554">
        <v>0</v>
      </c>
      <c r="M554">
        <v>0</v>
      </c>
      <c r="N554">
        <v>0</v>
      </c>
      <c r="O554">
        <v>20</v>
      </c>
      <c r="P554">
        <v>20</v>
      </c>
      <c r="Q554">
        <v>0</v>
      </c>
      <c r="R554">
        <v>0</v>
      </c>
      <c r="S554">
        <v>0</v>
      </c>
      <c r="T554">
        <v>0</v>
      </c>
      <c r="U554">
        <v>22</v>
      </c>
      <c r="V554">
        <v>0</v>
      </c>
      <c r="W554">
        <v>0</v>
      </c>
      <c r="X554">
        <v>0</v>
      </c>
      <c r="Y554">
        <v>0</v>
      </c>
      <c r="Z554">
        <v>0.4</v>
      </c>
      <c r="AA554">
        <v>0</v>
      </c>
      <c r="AB554">
        <v>3.8</v>
      </c>
      <c r="AC554">
        <v>0.2</v>
      </c>
      <c r="AD554">
        <v>3.4</v>
      </c>
      <c r="AE554">
        <v>0</v>
      </c>
      <c r="AF554">
        <v>0</v>
      </c>
      <c r="AG554">
        <v>7.2</v>
      </c>
      <c r="AH554">
        <v>0</v>
      </c>
      <c r="AI554">
        <v>0.6</v>
      </c>
      <c r="AJ554">
        <v>1</v>
      </c>
      <c r="AK554">
        <v>15</v>
      </c>
    </row>
    <row r="555" spans="1:37" x14ac:dyDescent="0.25">
      <c r="A555" s="11"/>
      <c r="B555">
        <v>6</v>
      </c>
      <c r="C555">
        <v>2.2000000000000002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2</v>
      </c>
      <c r="M555">
        <v>3.6</v>
      </c>
      <c r="N555">
        <v>3.5</v>
      </c>
      <c r="O555">
        <v>0</v>
      </c>
      <c r="P555">
        <v>0</v>
      </c>
      <c r="Q555">
        <v>0</v>
      </c>
      <c r="R555">
        <v>7</v>
      </c>
      <c r="S555">
        <v>1</v>
      </c>
      <c r="T555">
        <v>16.600000000000001</v>
      </c>
      <c r="U555">
        <v>0</v>
      </c>
      <c r="V555">
        <v>2</v>
      </c>
      <c r="W555">
        <v>2</v>
      </c>
      <c r="X555">
        <v>10.199999999999999</v>
      </c>
      <c r="Y555">
        <v>0</v>
      </c>
      <c r="Z555">
        <v>0</v>
      </c>
      <c r="AA555">
        <v>0</v>
      </c>
      <c r="AB555">
        <v>0</v>
      </c>
      <c r="AC555">
        <v>4</v>
      </c>
      <c r="AD555">
        <v>0</v>
      </c>
      <c r="AE555">
        <v>7</v>
      </c>
      <c r="AF555">
        <v>8</v>
      </c>
      <c r="AG555">
        <v>0</v>
      </c>
      <c r="AH555">
        <v>0</v>
      </c>
      <c r="AI555">
        <v>0</v>
      </c>
      <c r="AJ555">
        <v>3</v>
      </c>
      <c r="AK555">
        <v>10</v>
      </c>
    </row>
    <row r="556" spans="1:37" x14ac:dyDescent="0.25">
      <c r="A556" s="11"/>
      <c r="B556">
        <v>9</v>
      </c>
      <c r="C556">
        <v>3.2</v>
      </c>
      <c r="D556">
        <v>18.8</v>
      </c>
      <c r="E556">
        <v>0</v>
      </c>
      <c r="F556">
        <v>0</v>
      </c>
      <c r="G556">
        <v>4.4000000000000004</v>
      </c>
      <c r="H556">
        <v>5.8</v>
      </c>
      <c r="I556">
        <v>8.1999999999999993</v>
      </c>
      <c r="J556">
        <v>0</v>
      </c>
      <c r="K556">
        <v>0</v>
      </c>
      <c r="L556">
        <v>6.6</v>
      </c>
      <c r="M556">
        <v>13.6</v>
      </c>
      <c r="N556">
        <v>3.5</v>
      </c>
      <c r="O556">
        <v>7</v>
      </c>
      <c r="P556">
        <v>10</v>
      </c>
      <c r="Q556">
        <v>0</v>
      </c>
      <c r="R556">
        <v>0</v>
      </c>
      <c r="S556">
        <v>3</v>
      </c>
      <c r="T556">
        <v>0.4</v>
      </c>
      <c r="U556">
        <v>16</v>
      </c>
      <c r="V556">
        <v>10.8</v>
      </c>
      <c r="W556">
        <v>19</v>
      </c>
      <c r="X556">
        <v>0.4</v>
      </c>
      <c r="Y556">
        <v>0.6</v>
      </c>
      <c r="Z556">
        <v>2.8</v>
      </c>
      <c r="AA556">
        <v>0</v>
      </c>
      <c r="AB556">
        <v>1.2</v>
      </c>
      <c r="AC556">
        <v>14</v>
      </c>
      <c r="AD556">
        <v>3.4</v>
      </c>
      <c r="AE556">
        <v>0</v>
      </c>
      <c r="AF556">
        <v>18.2</v>
      </c>
      <c r="AG556">
        <v>2.2000000000000002</v>
      </c>
      <c r="AH556">
        <v>6.4</v>
      </c>
      <c r="AI556">
        <v>1</v>
      </c>
      <c r="AJ556">
        <v>1</v>
      </c>
      <c r="AK556">
        <v>0</v>
      </c>
    </row>
    <row r="557" spans="1:37" x14ac:dyDescent="0.25">
      <c r="A557" s="11"/>
      <c r="B557">
        <v>12</v>
      </c>
      <c r="C557">
        <v>0</v>
      </c>
      <c r="D557">
        <v>0</v>
      </c>
      <c r="E557">
        <v>1.4</v>
      </c>
      <c r="F557">
        <v>0</v>
      </c>
      <c r="G557">
        <v>3.6</v>
      </c>
      <c r="H557">
        <v>0.2</v>
      </c>
      <c r="I557">
        <v>1</v>
      </c>
      <c r="J557">
        <v>0</v>
      </c>
      <c r="K557">
        <v>0</v>
      </c>
      <c r="L557">
        <v>0</v>
      </c>
      <c r="M557">
        <v>8</v>
      </c>
      <c r="N557">
        <v>0</v>
      </c>
      <c r="O557">
        <v>17</v>
      </c>
      <c r="P557">
        <v>0</v>
      </c>
      <c r="Q557">
        <v>0</v>
      </c>
      <c r="R557">
        <v>0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1.4</v>
      </c>
      <c r="AC557">
        <v>0.2</v>
      </c>
      <c r="AD557">
        <v>0</v>
      </c>
      <c r="AE557">
        <v>0</v>
      </c>
      <c r="AF557">
        <v>0.2</v>
      </c>
      <c r="AG557">
        <v>0.2</v>
      </c>
      <c r="AH557">
        <v>0.4</v>
      </c>
      <c r="AI557">
        <v>0.4</v>
      </c>
      <c r="AJ557">
        <v>0</v>
      </c>
      <c r="AK557">
        <v>0</v>
      </c>
    </row>
    <row r="558" spans="1:37" x14ac:dyDescent="0.25">
      <c r="A558" s="11"/>
      <c r="B558">
        <v>15</v>
      </c>
      <c r="C558">
        <v>0</v>
      </c>
      <c r="D558">
        <v>0</v>
      </c>
      <c r="E558">
        <v>0</v>
      </c>
      <c r="F558">
        <v>0</v>
      </c>
      <c r="G558">
        <v>3</v>
      </c>
      <c r="H558">
        <v>6.2</v>
      </c>
      <c r="I558">
        <v>0</v>
      </c>
      <c r="J558">
        <v>3</v>
      </c>
      <c r="K558">
        <v>0</v>
      </c>
      <c r="L558">
        <v>0</v>
      </c>
      <c r="M558">
        <v>0</v>
      </c>
      <c r="N558">
        <v>5.7</v>
      </c>
      <c r="O558">
        <v>0</v>
      </c>
      <c r="P558">
        <v>6</v>
      </c>
      <c r="Q558">
        <v>0</v>
      </c>
      <c r="R558">
        <v>0</v>
      </c>
      <c r="S558">
        <v>19</v>
      </c>
      <c r="T558">
        <v>0</v>
      </c>
      <c r="U558">
        <v>23</v>
      </c>
      <c r="V558">
        <v>0</v>
      </c>
      <c r="W558">
        <v>0</v>
      </c>
      <c r="X558">
        <v>0.2</v>
      </c>
      <c r="Y558">
        <v>0</v>
      </c>
      <c r="Z558">
        <v>0.2</v>
      </c>
      <c r="AA558">
        <v>0</v>
      </c>
      <c r="AB558">
        <v>1</v>
      </c>
      <c r="AC558">
        <v>1</v>
      </c>
      <c r="AD558">
        <v>18.399999999999999</v>
      </c>
      <c r="AE558">
        <v>0</v>
      </c>
      <c r="AF558">
        <v>1</v>
      </c>
      <c r="AG558">
        <v>2.6</v>
      </c>
      <c r="AH558">
        <v>0</v>
      </c>
      <c r="AI558">
        <v>0</v>
      </c>
      <c r="AJ558">
        <v>0</v>
      </c>
      <c r="AK558">
        <v>0</v>
      </c>
    </row>
    <row r="559" spans="1:37" x14ac:dyDescent="0.25">
      <c r="A559" s="11"/>
      <c r="B559">
        <v>18</v>
      </c>
      <c r="C559">
        <v>0.2</v>
      </c>
      <c r="D559">
        <v>0</v>
      </c>
      <c r="E559">
        <v>0</v>
      </c>
      <c r="F559">
        <v>0</v>
      </c>
      <c r="G559">
        <v>0</v>
      </c>
      <c r="H559">
        <v>0.8</v>
      </c>
      <c r="I559">
        <v>14</v>
      </c>
      <c r="J559">
        <v>0</v>
      </c>
      <c r="K559">
        <v>0</v>
      </c>
      <c r="L559">
        <v>0.8</v>
      </c>
      <c r="M559">
        <v>0</v>
      </c>
      <c r="N559">
        <v>0</v>
      </c>
      <c r="O559">
        <v>0</v>
      </c>
      <c r="P559">
        <v>20</v>
      </c>
      <c r="Q559">
        <v>0</v>
      </c>
      <c r="R559">
        <v>0</v>
      </c>
      <c r="S559">
        <v>32</v>
      </c>
      <c r="T559">
        <v>2</v>
      </c>
      <c r="U559">
        <v>0</v>
      </c>
      <c r="V559">
        <v>11</v>
      </c>
      <c r="W559">
        <v>0</v>
      </c>
      <c r="X559">
        <v>0</v>
      </c>
      <c r="Y559">
        <v>0</v>
      </c>
      <c r="Z559">
        <v>0.6</v>
      </c>
      <c r="AA559">
        <v>0</v>
      </c>
      <c r="AB559">
        <v>0.4</v>
      </c>
      <c r="AC559">
        <v>0</v>
      </c>
      <c r="AD559">
        <v>0.2</v>
      </c>
      <c r="AE559">
        <v>9</v>
      </c>
      <c r="AF559">
        <v>0</v>
      </c>
      <c r="AG559">
        <v>0.4</v>
      </c>
      <c r="AH559">
        <v>1</v>
      </c>
      <c r="AI559">
        <v>0</v>
      </c>
      <c r="AJ559">
        <v>0</v>
      </c>
      <c r="AK559">
        <v>28</v>
      </c>
    </row>
    <row r="560" spans="1:37" x14ac:dyDescent="0.25">
      <c r="A560" s="11"/>
      <c r="B560">
        <v>21</v>
      </c>
      <c r="C560">
        <v>0</v>
      </c>
      <c r="D560">
        <v>0</v>
      </c>
      <c r="E560">
        <v>0</v>
      </c>
      <c r="F560">
        <v>0</v>
      </c>
      <c r="G560">
        <v>22</v>
      </c>
      <c r="H560">
        <v>7.4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11</v>
      </c>
      <c r="V560">
        <v>0.5</v>
      </c>
      <c r="W560">
        <v>0</v>
      </c>
      <c r="X560">
        <v>8</v>
      </c>
      <c r="Y560">
        <v>0</v>
      </c>
      <c r="Z560">
        <v>0.1</v>
      </c>
      <c r="AA560">
        <v>0</v>
      </c>
      <c r="AB560">
        <v>2</v>
      </c>
      <c r="AC560">
        <v>0</v>
      </c>
      <c r="AD560">
        <v>2</v>
      </c>
      <c r="AE560">
        <v>1</v>
      </c>
      <c r="AF560">
        <v>0</v>
      </c>
      <c r="AG560">
        <v>2.8</v>
      </c>
      <c r="AH560">
        <v>0.2</v>
      </c>
      <c r="AI560">
        <v>2.2000000000000002</v>
      </c>
      <c r="AJ560">
        <v>0</v>
      </c>
      <c r="AK560">
        <v>0</v>
      </c>
    </row>
    <row r="561" spans="1:37" x14ac:dyDescent="0.25">
      <c r="A561" s="11"/>
      <c r="B561">
        <v>24</v>
      </c>
      <c r="C561">
        <v>4.8</v>
      </c>
      <c r="D561">
        <v>3</v>
      </c>
      <c r="E561">
        <v>0</v>
      </c>
      <c r="F561">
        <v>0</v>
      </c>
      <c r="G561">
        <v>7</v>
      </c>
      <c r="H561">
        <v>0</v>
      </c>
      <c r="I561">
        <v>0</v>
      </c>
      <c r="J561">
        <v>20</v>
      </c>
      <c r="K561">
        <v>0</v>
      </c>
      <c r="L561">
        <v>0</v>
      </c>
      <c r="M561">
        <v>0</v>
      </c>
      <c r="N561">
        <v>0.2</v>
      </c>
      <c r="O561">
        <v>0</v>
      </c>
      <c r="P561">
        <v>17</v>
      </c>
      <c r="Q561">
        <v>0</v>
      </c>
      <c r="R561">
        <v>0</v>
      </c>
      <c r="S561">
        <v>7</v>
      </c>
      <c r="T561">
        <v>0</v>
      </c>
      <c r="U561">
        <v>0</v>
      </c>
      <c r="V561">
        <v>0</v>
      </c>
      <c r="W561">
        <v>0</v>
      </c>
      <c r="X561">
        <v>2.2000000000000002</v>
      </c>
      <c r="Y561">
        <v>0</v>
      </c>
      <c r="Z561">
        <v>12</v>
      </c>
      <c r="AA561">
        <v>0</v>
      </c>
      <c r="AB561">
        <v>19</v>
      </c>
      <c r="AC561">
        <v>0</v>
      </c>
      <c r="AD561">
        <v>17</v>
      </c>
      <c r="AE561">
        <v>0</v>
      </c>
      <c r="AF561">
        <v>0</v>
      </c>
      <c r="AG561">
        <v>20.2</v>
      </c>
      <c r="AH561">
        <v>1.4</v>
      </c>
      <c r="AI561">
        <v>0</v>
      </c>
      <c r="AJ561">
        <v>0</v>
      </c>
      <c r="AK561">
        <v>0</v>
      </c>
    </row>
    <row r="562" spans="1:37" x14ac:dyDescent="0.25">
      <c r="A562" s="11">
        <v>42806</v>
      </c>
      <c r="B562">
        <v>3</v>
      </c>
      <c r="C562">
        <v>0</v>
      </c>
      <c r="D562">
        <v>0</v>
      </c>
      <c r="E562">
        <v>0</v>
      </c>
      <c r="F562">
        <v>0</v>
      </c>
      <c r="G562">
        <v>12</v>
      </c>
      <c r="H562">
        <v>15</v>
      </c>
      <c r="I562">
        <v>0</v>
      </c>
      <c r="J562">
        <v>34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0</v>
      </c>
      <c r="R562">
        <v>0</v>
      </c>
      <c r="S562">
        <v>0</v>
      </c>
      <c r="T562">
        <v>1.2</v>
      </c>
      <c r="U562">
        <v>15</v>
      </c>
      <c r="V562">
        <v>0</v>
      </c>
      <c r="W562">
        <v>0</v>
      </c>
      <c r="X562">
        <v>0</v>
      </c>
      <c r="Y562">
        <v>0</v>
      </c>
      <c r="Z562">
        <v>9.8000000000000007</v>
      </c>
      <c r="AA562">
        <v>0</v>
      </c>
      <c r="AB562">
        <v>4.4000000000000004</v>
      </c>
      <c r="AC562">
        <v>0</v>
      </c>
      <c r="AD562">
        <v>2</v>
      </c>
      <c r="AE562">
        <v>1.4</v>
      </c>
      <c r="AF562">
        <v>0</v>
      </c>
      <c r="AG562">
        <v>4.4000000000000004</v>
      </c>
      <c r="AH562">
        <v>0</v>
      </c>
      <c r="AI562">
        <v>0</v>
      </c>
      <c r="AJ562">
        <v>0</v>
      </c>
      <c r="AK562">
        <v>6</v>
      </c>
    </row>
    <row r="563" spans="1:37" x14ac:dyDescent="0.25">
      <c r="A563" s="11"/>
      <c r="B563">
        <v>6</v>
      </c>
      <c r="C563">
        <v>0.3</v>
      </c>
      <c r="D563">
        <v>1</v>
      </c>
      <c r="E563">
        <v>0</v>
      </c>
      <c r="F563">
        <v>0</v>
      </c>
      <c r="G563">
        <v>1.4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8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13</v>
      </c>
    </row>
    <row r="564" spans="1:37" x14ac:dyDescent="0.25">
      <c r="A564" s="11"/>
      <c r="B564">
        <v>9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s="11"/>
      <c r="B565">
        <v>12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33</v>
      </c>
    </row>
    <row r="566" spans="1:37" x14ac:dyDescent="0.25">
      <c r="A566" s="11"/>
      <c r="B566">
        <v>15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s="11"/>
      <c r="B567">
        <v>18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5">
      <c r="A568" s="11"/>
      <c r="B568">
        <v>21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s="11"/>
      <c r="B569">
        <v>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s="11">
        <v>42807</v>
      </c>
      <c r="B570">
        <v>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</v>
      </c>
      <c r="AE570">
        <v>0</v>
      </c>
      <c r="AF570">
        <v>0</v>
      </c>
      <c r="AG570">
        <v>0.4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s="11"/>
      <c r="B571">
        <v>6</v>
      </c>
      <c r="C571">
        <v>0</v>
      </c>
      <c r="D571">
        <v>0</v>
      </c>
      <c r="E571">
        <v>0</v>
      </c>
      <c r="F571">
        <v>0</v>
      </c>
      <c r="G571">
        <v>0.2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0.2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s="11"/>
      <c r="B572">
        <v>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5">
      <c r="A573" s="11"/>
      <c r="B573">
        <v>12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s="11"/>
      <c r="B574">
        <v>15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s="11"/>
      <c r="B575">
        <v>18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5">
      <c r="A576" s="11"/>
      <c r="B576">
        <v>21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s="11"/>
      <c r="B577">
        <v>24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5">
      <c r="A578" s="11">
        <v>42808</v>
      </c>
      <c r="B578">
        <v>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5">
      <c r="A579" s="11"/>
      <c r="B579">
        <v>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s="11"/>
      <c r="B580">
        <v>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s="11"/>
      <c r="B581">
        <v>12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5">
      <c r="A582" s="11"/>
      <c r="B582">
        <v>15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s="11"/>
      <c r="B583">
        <v>18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s="11"/>
      <c r="B584">
        <v>21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s="11"/>
      <c r="B585">
        <v>24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5">
      <c r="A586" s="11">
        <v>42809</v>
      </c>
      <c r="B586">
        <v>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5">
      <c r="A587" s="11"/>
      <c r="B587">
        <v>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5">
      <c r="A588" s="11"/>
      <c r="B588">
        <v>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s="11"/>
      <c r="B589">
        <v>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5">
      <c r="A590" s="11"/>
      <c r="B590">
        <v>15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s="11"/>
      <c r="B591">
        <v>18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s="11"/>
      <c r="B592">
        <v>21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s="11"/>
      <c r="B593">
        <v>24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 s="11">
        <v>42810</v>
      </c>
      <c r="B594">
        <v>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s="11"/>
      <c r="B595">
        <v>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s="11"/>
      <c r="B596">
        <v>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5">
      <c r="A597" s="11"/>
      <c r="B597">
        <v>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s="11"/>
      <c r="B598">
        <v>15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s="11"/>
      <c r="B599">
        <v>18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5">
      <c r="A600" s="11"/>
      <c r="B600">
        <v>21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5">
      <c r="A601" s="11"/>
      <c r="B601">
        <v>24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s="11">
        <v>42811</v>
      </c>
      <c r="B602">
        <v>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5">
      <c r="A603" s="11"/>
      <c r="B603">
        <v>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s="11"/>
      <c r="B604">
        <v>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s="11"/>
      <c r="B605">
        <v>12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s="11"/>
      <c r="B606">
        <v>15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s="11"/>
      <c r="B607">
        <v>18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s="11"/>
      <c r="B608">
        <v>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s="11"/>
      <c r="B609">
        <v>24</v>
      </c>
      <c r="C609">
        <v>0</v>
      </c>
      <c r="D609">
        <v>0</v>
      </c>
      <c r="E609">
        <v>1.8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s="11">
        <v>42812</v>
      </c>
      <c r="B610">
        <v>3</v>
      </c>
      <c r="C610">
        <v>0</v>
      </c>
      <c r="D610">
        <v>0</v>
      </c>
      <c r="E610">
        <v>1.2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12.8</v>
      </c>
      <c r="AJ610">
        <v>1</v>
      </c>
      <c r="AK610">
        <v>0</v>
      </c>
    </row>
    <row r="611" spans="1:37" x14ac:dyDescent="0.25">
      <c r="A611" s="11"/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1.4</v>
      </c>
      <c r="AJ611">
        <v>0</v>
      </c>
      <c r="AK611">
        <v>0</v>
      </c>
    </row>
    <row r="612" spans="1:37" x14ac:dyDescent="0.25">
      <c r="A612" s="11"/>
      <c r="B612">
        <v>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</v>
      </c>
      <c r="AJ612">
        <v>0</v>
      </c>
      <c r="AK612">
        <v>0</v>
      </c>
    </row>
    <row r="613" spans="1:37" x14ac:dyDescent="0.25">
      <c r="A613" s="11"/>
      <c r="B613">
        <v>12</v>
      </c>
      <c r="C613">
        <v>3.6</v>
      </c>
      <c r="D613">
        <v>7.2</v>
      </c>
      <c r="E613">
        <v>0</v>
      </c>
      <c r="F613">
        <v>0</v>
      </c>
      <c r="G613">
        <v>0</v>
      </c>
      <c r="H613">
        <v>0</v>
      </c>
      <c r="I613">
        <v>0.2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3.4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s="11"/>
      <c r="B614">
        <v>15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6.2</v>
      </c>
      <c r="I614">
        <v>8.8000000000000007</v>
      </c>
      <c r="J614">
        <v>0</v>
      </c>
      <c r="K614">
        <v>0</v>
      </c>
      <c r="L614">
        <v>8.4</v>
      </c>
      <c r="M614">
        <v>0</v>
      </c>
      <c r="N614">
        <v>0</v>
      </c>
      <c r="O614">
        <v>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11.2</v>
      </c>
      <c r="AC614">
        <v>0</v>
      </c>
      <c r="AD614">
        <v>45</v>
      </c>
      <c r="AE614">
        <v>0</v>
      </c>
      <c r="AF614">
        <v>0</v>
      </c>
      <c r="AG614">
        <v>3.4</v>
      </c>
      <c r="AH614">
        <v>31.6</v>
      </c>
      <c r="AI614">
        <v>0</v>
      </c>
      <c r="AJ614">
        <v>0</v>
      </c>
      <c r="AK614">
        <v>0</v>
      </c>
    </row>
    <row r="615" spans="1:37" x14ac:dyDescent="0.25">
      <c r="A615" s="11"/>
      <c r="B615">
        <v>18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1.8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18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0.2</v>
      </c>
      <c r="AJ615">
        <v>0</v>
      </c>
      <c r="AK615">
        <v>0</v>
      </c>
    </row>
    <row r="616" spans="1:37" x14ac:dyDescent="0.25">
      <c r="A616" s="11"/>
      <c r="B616">
        <v>21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5">
      <c r="A617" s="11"/>
      <c r="B617">
        <v>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0.2</v>
      </c>
      <c r="AJ617">
        <v>0</v>
      </c>
      <c r="AK617">
        <v>0</v>
      </c>
    </row>
    <row r="618" spans="1:37" x14ac:dyDescent="0.25">
      <c r="A618" s="11">
        <v>42813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5">
      <c r="A619" s="11"/>
      <c r="B619">
        <v>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s="11"/>
      <c r="B620">
        <v>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s="11"/>
      <c r="B621">
        <v>12</v>
      </c>
      <c r="C621">
        <v>0</v>
      </c>
      <c r="D621">
        <v>0</v>
      </c>
      <c r="E621">
        <v>0</v>
      </c>
      <c r="F621">
        <v>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s="11"/>
      <c r="B622">
        <v>15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s="11"/>
      <c r="B623">
        <v>18</v>
      </c>
      <c r="C623">
        <v>0.3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0.2</v>
      </c>
      <c r="AF623">
        <v>0.1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s="11"/>
      <c r="B624">
        <v>21</v>
      </c>
      <c r="C624">
        <v>2</v>
      </c>
      <c r="D624">
        <v>0.3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0.2</v>
      </c>
      <c r="Y624">
        <v>0</v>
      </c>
      <c r="Z624">
        <v>0</v>
      </c>
      <c r="AA624">
        <v>0.4</v>
      </c>
      <c r="AB624">
        <v>0</v>
      </c>
      <c r="AC624">
        <v>0.4</v>
      </c>
      <c r="AD624">
        <v>0</v>
      </c>
      <c r="AE624">
        <v>0</v>
      </c>
      <c r="AF624">
        <v>0.4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5">
      <c r="A625" s="11"/>
      <c r="B625">
        <v>24</v>
      </c>
      <c r="C625">
        <v>0</v>
      </c>
      <c r="D625">
        <v>0</v>
      </c>
      <c r="E625">
        <v>1.4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0.3</v>
      </c>
      <c r="M625">
        <v>0</v>
      </c>
      <c r="N625">
        <v>0</v>
      </c>
      <c r="O625">
        <v>0</v>
      </c>
      <c r="P625">
        <v>0</v>
      </c>
      <c r="Q625">
        <v>4</v>
      </c>
      <c r="R625">
        <v>0</v>
      </c>
      <c r="S625">
        <v>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2.6</v>
      </c>
      <c r="AK625">
        <v>0</v>
      </c>
    </row>
    <row r="626" spans="1:37" x14ac:dyDescent="0.25">
      <c r="A626" s="11">
        <v>42814</v>
      </c>
      <c r="B626">
        <v>3</v>
      </c>
      <c r="C626">
        <v>0</v>
      </c>
      <c r="D626">
        <v>0.3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</v>
      </c>
      <c r="M626">
        <v>0</v>
      </c>
      <c r="N626">
        <v>0</v>
      </c>
      <c r="O626">
        <v>0</v>
      </c>
      <c r="P626">
        <v>0</v>
      </c>
      <c r="Q626">
        <v>0.8</v>
      </c>
      <c r="R626">
        <v>6</v>
      </c>
      <c r="S626">
        <v>2</v>
      </c>
      <c r="T626">
        <v>0</v>
      </c>
      <c r="U626">
        <v>1</v>
      </c>
      <c r="V626">
        <v>1</v>
      </c>
      <c r="W626">
        <v>0</v>
      </c>
      <c r="X626">
        <v>0.6</v>
      </c>
      <c r="Y626">
        <v>1.8</v>
      </c>
      <c r="Z626">
        <v>3.2</v>
      </c>
      <c r="AA626">
        <v>0</v>
      </c>
      <c r="AB626">
        <v>0</v>
      </c>
      <c r="AC626">
        <v>0</v>
      </c>
      <c r="AD626">
        <v>0</v>
      </c>
      <c r="AE626">
        <v>14.6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s="11"/>
      <c r="B627">
        <v>6</v>
      </c>
      <c r="C627">
        <v>0.8</v>
      </c>
      <c r="D627">
        <v>0.5</v>
      </c>
      <c r="E627">
        <v>0</v>
      </c>
      <c r="F627">
        <v>0</v>
      </c>
      <c r="G627">
        <v>3</v>
      </c>
      <c r="H627">
        <v>25.6</v>
      </c>
      <c r="I627">
        <v>1.2</v>
      </c>
      <c r="J627">
        <v>6</v>
      </c>
      <c r="K627">
        <v>0</v>
      </c>
      <c r="L627">
        <v>7.2</v>
      </c>
      <c r="M627">
        <v>0</v>
      </c>
      <c r="N627">
        <v>2.1</v>
      </c>
      <c r="O627">
        <v>1</v>
      </c>
      <c r="P627">
        <v>0</v>
      </c>
      <c r="Q627">
        <v>2</v>
      </c>
      <c r="R627">
        <v>0</v>
      </c>
      <c r="S627">
        <v>0.4</v>
      </c>
      <c r="T627">
        <v>2</v>
      </c>
      <c r="U627">
        <v>0</v>
      </c>
      <c r="V627">
        <v>6.1</v>
      </c>
      <c r="W627">
        <v>2</v>
      </c>
      <c r="X627">
        <v>1.6</v>
      </c>
      <c r="Y627">
        <v>0.8</v>
      </c>
      <c r="Z627">
        <v>0.6</v>
      </c>
      <c r="AA627">
        <v>0</v>
      </c>
      <c r="AB627">
        <v>1.6</v>
      </c>
      <c r="AC627">
        <v>0</v>
      </c>
      <c r="AD627">
        <v>10</v>
      </c>
      <c r="AE627">
        <v>1</v>
      </c>
      <c r="AF627">
        <v>0</v>
      </c>
      <c r="AG627">
        <v>4</v>
      </c>
      <c r="AH627">
        <v>0</v>
      </c>
      <c r="AI627">
        <v>0.2</v>
      </c>
      <c r="AJ627">
        <v>7.6</v>
      </c>
      <c r="AK627">
        <v>0</v>
      </c>
    </row>
    <row r="628" spans="1:37" x14ac:dyDescent="0.25">
      <c r="A628" s="11"/>
      <c r="B628">
        <v>9</v>
      </c>
      <c r="C628">
        <v>0.2</v>
      </c>
      <c r="D628">
        <v>0.8</v>
      </c>
      <c r="E628">
        <v>0</v>
      </c>
      <c r="F628">
        <v>0</v>
      </c>
      <c r="G628">
        <v>0.6</v>
      </c>
      <c r="H628">
        <v>0.6</v>
      </c>
      <c r="I628">
        <v>2.1</v>
      </c>
      <c r="J628">
        <v>3</v>
      </c>
      <c r="K628">
        <v>0</v>
      </c>
      <c r="L628">
        <v>0.1</v>
      </c>
      <c r="M628">
        <v>0</v>
      </c>
      <c r="N628">
        <v>0</v>
      </c>
      <c r="O628">
        <v>2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0.4</v>
      </c>
      <c r="W628">
        <v>2</v>
      </c>
      <c r="X628">
        <v>0</v>
      </c>
      <c r="Y628">
        <v>1.2</v>
      </c>
      <c r="Z628">
        <v>0.3</v>
      </c>
      <c r="AA628">
        <v>0</v>
      </c>
      <c r="AB628">
        <v>0.4</v>
      </c>
      <c r="AC628">
        <v>0</v>
      </c>
      <c r="AD628">
        <v>1</v>
      </c>
      <c r="AE628">
        <v>0</v>
      </c>
      <c r="AF628">
        <v>0</v>
      </c>
      <c r="AG628">
        <v>0.7</v>
      </c>
      <c r="AH628">
        <v>0.8</v>
      </c>
      <c r="AI628">
        <v>0.6</v>
      </c>
      <c r="AJ628">
        <v>2</v>
      </c>
      <c r="AK628">
        <v>0</v>
      </c>
    </row>
    <row r="629" spans="1:37" x14ac:dyDescent="0.25">
      <c r="A629" s="11"/>
      <c r="B629">
        <v>12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0.1</v>
      </c>
      <c r="J629">
        <v>0</v>
      </c>
      <c r="K629">
        <v>0</v>
      </c>
      <c r="L629">
        <v>1.2</v>
      </c>
      <c r="M629">
        <v>0</v>
      </c>
      <c r="N629">
        <v>0.6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0.2</v>
      </c>
      <c r="AC629">
        <v>0</v>
      </c>
      <c r="AD629">
        <v>0</v>
      </c>
      <c r="AE629">
        <v>0</v>
      </c>
      <c r="AF629">
        <v>0</v>
      </c>
      <c r="AG629">
        <v>1.2</v>
      </c>
      <c r="AH629">
        <v>3.4</v>
      </c>
      <c r="AI629">
        <v>2</v>
      </c>
      <c r="AJ629">
        <v>0</v>
      </c>
      <c r="AK629">
        <v>0.5</v>
      </c>
    </row>
    <row r="630" spans="1:37" x14ac:dyDescent="0.25">
      <c r="A630" s="11"/>
      <c r="B630">
        <v>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0.2</v>
      </c>
      <c r="AG630">
        <v>0.1</v>
      </c>
      <c r="AH630">
        <v>0.6</v>
      </c>
      <c r="AI630">
        <v>0.1</v>
      </c>
      <c r="AJ630">
        <v>0</v>
      </c>
      <c r="AK630">
        <v>0</v>
      </c>
    </row>
    <row r="631" spans="1:37" x14ac:dyDescent="0.25">
      <c r="A631" s="11"/>
      <c r="B631">
        <v>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0</v>
      </c>
      <c r="AC631">
        <v>15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s="11"/>
      <c r="B632">
        <v>21</v>
      </c>
      <c r="C632">
        <v>0</v>
      </c>
      <c r="D632">
        <v>0</v>
      </c>
      <c r="E632">
        <v>11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3.2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0.4</v>
      </c>
      <c r="Z632">
        <v>0</v>
      </c>
      <c r="AA632">
        <v>10.8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3.4</v>
      </c>
      <c r="AK632">
        <v>0</v>
      </c>
    </row>
    <row r="633" spans="1:37" x14ac:dyDescent="0.25">
      <c r="A633" s="11"/>
      <c r="B633">
        <v>24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0.6</v>
      </c>
      <c r="W633">
        <v>0</v>
      </c>
      <c r="X633">
        <v>0</v>
      </c>
      <c r="Y633">
        <v>0.6</v>
      </c>
      <c r="Z633">
        <v>0</v>
      </c>
      <c r="AA633">
        <v>7.3</v>
      </c>
      <c r="AB633">
        <v>0</v>
      </c>
      <c r="AC633">
        <v>0.6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s="11">
        <v>42815</v>
      </c>
      <c r="B634">
        <v>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0.6</v>
      </c>
      <c r="AK634">
        <v>0</v>
      </c>
    </row>
    <row r="635" spans="1:37" x14ac:dyDescent="0.25">
      <c r="A635" s="11"/>
      <c r="B635">
        <v>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s="11"/>
      <c r="B636">
        <v>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s="11"/>
      <c r="B637">
        <v>12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s="11"/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5">
      <c r="A639" s="11"/>
      <c r="B639">
        <v>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s="11"/>
      <c r="B640">
        <v>21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s="11"/>
      <c r="B641">
        <v>24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5">
      <c r="A642" s="11">
        <v>42816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s="11"/>
      <c r="B643">
        <v>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s="11"/>
      <c r="B644">
        <v>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s="11"/>
      <c r="B645">
        <v>12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s="11"/>
      <c r="B646">
        <v>15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s="11"/>
      <c r="B647">
        <v>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s="11"/>
      <c r="B648">
        <v>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5">
      <c r="A649" s="11"/>
      <c r="B649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5">
      <c r="A650" s="11">
        <v>42817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5">
      <c r="A651" s="11"/>
      <c r="B651">
        <v>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 s="11"/>
      <c r="B652">
        <v>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5">
      <c r="A653" s="11"/>
      <c r="B653">
        <v>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s="11"/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5">
      <c r="A655" s="11"/>
      <c r="B655">
        <v>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s="11"/>
      <c r="B656">
        <v>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s="11"/>
      <c r="B657">
        <v>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5">
      <c r="A658" s="11">
        <v>42818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5">
      <c r="A659" s="11"/>
      <c r="B659">
        <v>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s="11"/>
      <c r="B660">
        <v>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s="11"/>
      <c r="B661">
        <v>12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s="11"/>
      <c r="B662">
        <v>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s="11"/>
      <c r="B663">
        <v>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s="11"/>
      <c r="B664">
        <v>21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s="11"/>
      <c r="B665">
        <v>24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0.4</v>
      </c>
      <c r="V665">
        <v>0</v>
      </c>
      <c r="W665">
        <v>0</v>
      </c>
      <c r="X665">
        <v>0</v>
      </c>
      <c r="Y665">
        <v>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s="11">
        <v>42819</v>
      </c>
      <c r="B666">
        <v>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2.4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20</v>
      </c>
      <c r="Z666">
        <v>0</v>
      </c>
      <c r="AA666">
        <v>0</v>
      </c>
      <c r="AB666">
        <v>0</v>
      </c>
      <c r="AC666">
        <v>2</v>
      </c>
      <c r="AD666">
        <v>0</v>
      </c>
      <c r="AE666">
        <v>0</v>
      </c>
      <c r="AF666">
        <v>1.7</v>
      </c>
      <c r="AG666">
        <v>0</v>
      </c>
      <c r="AH666">
        <v>0</v>
      </c>
      <c r="AI666">
        <v>28</v>
      </c>
      <c r="AJ666">
        <v>0</v>
      </c>
      <c r="AK666">
        <v>0</v>
      </c>
    </row>
    <row r="667" spans="1:37" x14ac:dyDescent="0.25">
      <c r="A667" s="11"/>
      <c r="B667">
        <v>6</v>
      </c>
      <c r="C667">
        <v>0</v>
      </c>
      <c r="D667">
        <v>0</v>
      </c>
      <c r="E667">
        <v>15.8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15.8</v>
      </c>
      <c r="Z667">
        <v>0</v>
      </c>
      <c r="AA667">
        <v>0</v>
      </c>
      <c r="AB667">
        <v>0</v>
      </c>
      <c r="AC667">
        <v>0.2</v>
      </c>
      <c r="AD667">
        <v>0</v>
      </c>
      <c r="AE667">
        <v>0</v>
      </c>
      <c r="AF667">
        <v>0.2</v>
      </c>
      <c r="AG667">
        <v>0</v>
      </c>
      <c r="AH667">
        <v>0</v>
      </c>
      <c r="AI667">
        <v>0.2</v>
      </c>
      <c r="AJ667">
        <v>13.2</v>
      </c>
      <c r="AK667">
        <v>0</v>
      </c>
    </row>
    <row r="668" spans="1:37" x14ac:dyDescent="0.25">
      <c r="A668" s="11"/>
      <c r="B668">
        <v>9</v>
      </c>
      <c r="C668">
        <v>0</v>
      </c>
      <c r="D668">
        <v>0</v>
      </c>
      <c r="E668">
        <v>0.4</v>
      </c>
      <c r="F668">
        <v>0</v>
      </c>
      <c r="G668">
        <v>0</v>
      </c>
      <c r="H668">
        <v>0</v>
      </c>
      <c r="I668">
        <v>8.1999999999999993</v>
      </c>
      <c r="J668">
        <v>0</v>
      </c>
      <c r="K668">
        <v>0</v>
      </c>
      <c r="L668">
        <v>13.2</v>
      </c>
      <c r="M668">
        <v>0</v>
      </c>
      <c r="N668">
        <v>0.2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4.5999999999999996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20.399999999999999</v>
      </c>
      <c r="AI668">
        <v>22.4</v>
      </c>
      <c r="AJ668">
        <v>7.6</v>
      </c>
      <c r="AK668">
        <v>0</v>
      </c>
    </row>
    <row r="669" spans="1:37" x14ac:dyDescent="0.25">
      <c r="A669" s="11"/>
      <c r="B669">
        <v>12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2.6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10.4</v>
      </c>
      <c r="AI669">
        <v>0.6</v>
      </c>
      <c r="AJ669">
        <v>0</v>
      </c>
      <c r="AK669">
        <v>0</v>
      </c>
    </row>
    <row r="670" spans="1:37" x14ac:dyDescent="0.25">
      <c r="A670" s="11"/>
      <c r="B670">
        <v>15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1.2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s="11"/>
      <c r="B671">
        <v>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s="11"/>
      <c r="B672">
        <v>21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s="11"/>
      <c r="B673">
        <v>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s="11">
        <v>42820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s="11"/>
      <c r="B675">
        <v>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s="11"/>
      <c r="B676">
        <v>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0.4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s="11"/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s="11"/>
      <c r="B678">
        <v>15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s="11"/>
      <c r="B679">
        <v>18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5">
      <c r="A680" s="11"/>
      <c r="B680">
        <v>21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s="11"/>
      <c r="B681">
        <v>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s="11">
        <v>42821</v>
      </c>
      <c r="B682">
        <v>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s="11"/>
      <c r="B683">
        <v>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5">
      <c r="A684" s="11"/>
      <c r="B684">
        <v>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5">
      <c r="A685" s="11"/>
      <c r="B685">
        <v>12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s="11"/>
      <c r="B686">
        <v>15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s="11"/>
      <c r="B687">
        <v>18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5">
      <c r="A688" s="11"/>
      <c r="B688">
        <v>21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s="11"/>
      <c r="B689">
        <v>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2.4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0.6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s="11">
        <v>42822</v>
      </c>
      <c r="B690">
        <v>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25.6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2.2000000000000002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s="11"/>
      <c r="B691">
        <v>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13.1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13.6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4.8</v>
      </c>
      <c r="AJ691">
        <v>0</v>
      </c>
      <c r="AK691">
        <v>0</v>
      </c>
    </row>
    <row r="692" spans="1:37" x14ac:dyDescent="0.25">
      <c r="A692" s="11"/>
      <c r="B692">
        <v>9</v>
      </c>
      <c r="C692">
        <v>0</v>
      </c>
      <c r="D692">
        <v>0</v>
      </c>
      <c r="E692">
        <v>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8</v>
      </c>
      <c r="Z692">
        <v>0</v>
      </c>
      <c r="AA692">
        <v>0</v>
      </c>
      <c r="AB692">
        <v>0</v>
      </c>
      <c r="AC692">
        <v>0.2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s="11"/>
      <c r="B693">
        <v>12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1.2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0.8</v>
      </c>
      <c r="AI693">
        <v>0</v>
      </c>
      <c r="AJ693">
        <v>0</v>
      </c>
      <c r="AK693">
        <v>0</v>
      </c>
    </row>
    <row r="694" spans="1:37" x14ac:dyDescent="0.25">
      <c r="A694" s="11"/>
      <c r="B694">
        <v>15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s="11"/>
      <c r="B695">
        <v>18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s="11"/>
      <c r="B696">
        <v>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4.4000000000000004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5">
      <c r="A697" s="11"/>
      <c r="B697">
        <v>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15</v>
      </c>
      <c r="AD697">
        <v>0</v>
      </c>
      <c r="AE697">
        <v>0</v>
      </c>
      <c r="AF697">
        <v>1.9</v>
      </c>
      <c r="AG697">
        <v>0</v>
      </c>
      <c r="AH697">
        <v>0</v>
      </c>
      <c r="AI697">
        <v>8.4</v>
      </c>
      <c r="AJ697">
        <v>0</v>
      </c>
      <c r="AK697">
        <v>0</v>
      </c>
    </row>
    <row r="698" spans="1:37" x14ac:dyDescent="0.25">
      <c r="A698" s="11">
        <v>42823</v>
      </c>
      <c r="B698">
        <v>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23</v>
      </c>
      <c r="AD698">
        <v>0</v>
      </c>
      <c r="AE698">
        <v>0</v>
      </c>
      <c r="AF698">
        <v>5</v>
      </c>
      <c r="AG698">
        <v>0</v>
      </c>
      <c r="AH698">
        <v>0</v>
      </c>
      <c r="AI698">
        <v>4.8</v>
      </c>
      <c r="AJ698">
        <v>0</v>
      </c>
      <c r="AK698">
        <v>0</v>
      </c>
    </row>
    <row r="699" spans="1:37" x14ac:dyDescent="0.25">
      <c r="A699" s="11"/>
      <c r="B699">
        <v>6</v>
      </c>
      <c r="C699">
        <v>0</v>
      </c>
      <c r="D699">
        <v>0</v>
      </c>
      <c r="E699">
        <v>55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21.2</v>
      </c>
      <c r="Z699">
        <v>0</v>
      </c>
      <c r="AA699">
        <v>0</v>
      </c>
      <c r="AB699">
        <v>0</v>
      </c>
      <c r="AC699">
        <v>1.2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0.2</v>
      </c>
      <c r="AJ699">
        <v>0</v>
      </c>
      <c r="AK699">
        <v>0</v>
      </c>
    </row>
    <row r="700" spans="1:37" x14ac:dyDescent="0.25">
      <c r="A700" s="11"/>
      <c r="B700">
        <v>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10.199999999999999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12.6</v>
      </c>
      <c r="AJ700">
        <v>0</v>
      </c>
      <c r="AK700">
        <v>0</v>
      </c>
    </row>
    <row r="701" spans="1:37" x14ac:dyDescent="0.25">
      <c r="A701" s="11"/>
      <c r="B701">
        <v>12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17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s="11"/>
      <c r="B702">
        <v>15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0.2</v>
      </c>
      <c r="J702">
        <v>0</v>
      </c>
      <c r="K702">
        <v>0</v>
      </c>
      <c r="L702">
        <v>14</v>
      </c>
      <c r="M702">
        <v>0</v>
      </c>
      <c r="N702">
        <v>18.2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1.8</v>
      </c>
      <c r="AJ702">
        <v>0</v>
      </c>
      <c r="AK702">
        <v>0</v>
      </c>
    </row>
    <row r="703" spans="1:37" x14ac:dyDescent="0.25">
      <c r="A703" s="11"/>
      <c r="B703">
        <v>18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5.4</v>
      </c>
      <c r="AI703">
        <v>30.6</v>
      </c>
      <c r="AJ703">
        <v>0</v>
      </c>
      <c r="AK703">
        <v>0</v>
      </c>
    </row>
    <row r="704" spans="1:37" x14ac:dyDescent="0.25">
      <c r="A704" s="11"/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0.4</v>
      </c>
      <c r="AG704">
        <v>0</v>
      </c>
      <c r="AH704">
        <v>8.4</v>
      </c>
      <c r="AI704">
        <v>1</v>
      </c>
      <c r="AJ704">
        <v>0</v>
      </c>
      <c r="AK704">
        <v>0</v>
      </c>
    </row>
    <row r="705" spans="1:37" x14ac:dyDescent="0.25">
      <c r="A705" s="11"/>
      <c r="B705">
        <v>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</v>
      </c>
      <c r="AD705">
        <v>0</v>
      </c>
      <c r="AE705">
        <v>0</v>
      </c>
      <c r="AF705">
        <v>4</v>
      </c>
      <c r="AG705">
        <v>0</v>
      </c>
      <c r="AH705">
        <v>0</v>
      </c>
      <c r="AI705">
        <v>10</v>
      </c>
      <c r="AJ705">
        <v>0</v>
      </c>
      <c r="AK705">
        <v>0</v>
      </c>
    </row>
    <row r="706" spans="1:37" x14ac:dyDescent="0.25">
      <c r="A706" s="11">
        <v>42824</v>
      </c>
      <c r="B706">
        <v>3</v>
      </c>
      <c r="C706">
        <v>0</v>
      </c>
      <c r="D706">
        <v>0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63</v>
      </c>
      <c r="AJ706">
        <v>0</v>
      </c>
      <c r="AK706">
        <v>0</v>
      </c>
    </row>
    <row r="707" spans="1:37" x14ac:dyDescent="0.25">
      <c r="A707" s="11"/>
      <c r="B707">
        <v>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0.2</v>
      </c>
      <c r="AG707">
        <v>0</v>
      </c>
      <c r="AH707">
        <v>28.2</v>
      </c>
      <c r="AI707">
        <v>28.2</v>
      </c>
      <c r="AJ707">
        <v>0</v>
      </c>
      <c r="AK707">
        <v>0</v>
      </c>
    </row>
    <row r="708" spans="1:37" x14ac:dyDescent="0.25">
      <c r="A708" s="11"/>
      <c r="B708">
        <v>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4</v>
      </c>
      <c r="AD708">
        <v>0</v>
      </c>
      <c r="AE708">
        <v>0</v>
      </c>
      <c r="AF708">
        <v>0</v>
      </c>
      <c r="AG708">
        <v>0</v>
      </c>
      <c r="AH708">
        <v>0.6</v>
      </c>
      <c r="AI708">
        <v>15.4</v>
      </c>
      <c r="AJ708">
        <v>0</v>
      </c>
      <c r="AK708">
        <v>0</v>
      </c>
    </row>
    <row r="709" spans="1:37" x14ac:dyDescent="0.25">
      <c r="A709" s="11"/>
      <c r="B709">
        <v>12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0.2</v>
      </c>
      <c r="AJ709">
        <v>0</v>
      </c>
      <c r="AK709">
        <v>0</v>
      </c>
    </row>
    <row r="710" spans="1:37" x14ac:dyDescent="0.25">
      <c r="A710" s="11"/>
      <c r="B710">
        <v>15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32</v>
      </c>
      <c r="AI710">
        <v>36.6</v>
      </c>
      <c r="AJ710">
        <v>0</v>
      </c>
      <c r="AK710">
        <v>0</v>
      </c>
    </row>
    <row r="711" spans="1:37" x14ac:dyDescent="0.25">
      <c r="A711" s="11"/>
      <c r="B711">
        <v>18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15.4</v>
      </c>
      <c r="AI711">
        <v>6.4</v>
      </c>
      <c r="AJ711">
        <v>6</v>
      </c>
      <c r="AK711">
        <v>0</v>
      </c>
    </row>
    <row r="712" spans="1:37" x14ac:dyDescent="0.25">
      <c r="A712" s="11"/>
      <c r="B712">
        <v>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7.8</v>
      </c>
      <c r="AJ712">
        <v>0</v>
      </c>
      <c r="AK712">
        <v>0</v>
      </c>
    </row>
    <row r="713" spans="1:37" x14ac:dyDescent="0.25">
      <c r="A713" s="11"/>
      <c r="B713">
        <v>24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s="11">
        <v>42825</v>
      </c>
      <c r="B714">
        <v>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4.4000000000000004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</row>
    <row r="715" spans="1:37" x14ac:dyDescent="0.25">
      <c r="A715" s="11"/>
      <c r="B715">
        <v>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0.8</v>
      </c>
      <c r="AJ715">
        <v>0</v>
      </c>
      <c r="AK715">
        <v>0</v>
      </c>
    </row>
    <row r="716" spans="1:37" x14ac:dyDescent="0.25">
      <c r="A716" s="11"/>
      <c r="B716">
        <v>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2.6</v>
      </c>
      <c r="AI716">
        <v>31.2</v>
      </c>
      <c r="AJ716">
        <v>0</v>
      </c>
      <c r="AK716">
        <v>0</v>
      </c>
    </row>
    <row r="717" spans="1:37" x14ac:dyDescent="0.25">
      <c r="A717" s="11"/>
      <c r="B717">
        <v>12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1.2</v>
      </c>
      <c r="AI717">
        <v>6.2</v>
      </c>
      <c r="AJ717">
        <v>0</v>
      </c>
      <c r="AK717">
        <v>0</v>
      </c>
    </row>
    <row r="718" spans="1:37" x14ac:dyDescent="0.25">
      <c r="A718" s="11"/>
      <c r="B718">
        <v>15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2.8</v>
      </c>
      <c r="AI718">
        <v>1.8</v>
      </c>
      <c r="AJ718">
        <v>0</v>
      </c>
      <c r="AK718">
        <v>0</v>
      </c>
    </row>
    <row r="719" spans="1:37" x14ac:dyDescent="0.25">
      <c r="A719" s="11"/>
      <c r="B719">
        <v>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27.5</v>
      </c>
      <c r="AI719">
        <v>0</v>
      </c>
      <c r="AJ719">
        <v>0</v>
      </c>
      <c r="AK719">
        <v>0</v>
      </c>
    </row>
    <row r="720" spans="1:37" x14ac:dyDescent="0.25">
      <c r="A720" s="11"/>
      <c r="B720">
        <v>21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1.8</v>
      </c>
      <c r="AK720">
        <v>0</v>
      </c>
    </row>
    <row r="721" spans="1:37" x14ac:dyDescent="0.25">
      <c r="A721" s="11"/>
      <c r="B721">
        <v>24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67.8</v>
      </c>
      <c r="AJ721">
        <v>2</v>
      </c>
      <c r="AK721">
        <v>0</v>
      </c>
    </row>
    <row r="722" spans="1:37" x14ac:dyDescent="0.25">
      <c r="A722" s="11">
        <v>42826</v>
      </c>
      <c r="B722">
        <v>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26.6</v>
      </c>
      <c r="AJ722">
        <v>0</v>
      </c>
      <c r="AK722">
        <v>0</v>
      </c>
    </row>
    <row r="723" spans="1:37" x14ac:dyDescent="0.25">
      <c r="A723" s="11"/>
      <c r="B723">
        <v>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26.2</v>
      </c>
      <c r="AJ723">
        <v>0</v>
      </c>
      <c r="AK723">
        <v>0</v>
      </c>
    </row>
    <row r="724" spans="1:37" x14ac:dyDescent="0.25">
      <c r="A724" s="11"/>
      <c r="B724">
        <v>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</row>
    <row r="725" spans="1:37" x14ac:dyDescent="0.25">
      <c r="A725" s="11"/>
      <c r="B725">
        <v>12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</v>
      </c>
      <c r="AJ725">
        <v>0</v>
      </c>
      <c r="AK725">
        <v>0</v>
      </c>
    </row>
    <row r="726" spans="1:37" x14ac:dyDescent="0.25">
      <c r="A726" s="11"/>
      <c r="B726">
        <v>15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s="11"/>
      <c r="B727">
        <v>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0.2</v>
      </c>
      <c r="AJ727">
        <v>0</v>
      </c>
      <c r="AK727">
        <v>0</v>
      </c>
    </row>
    <row r="728" spans="1:37" x14ac:dyDescent="0.25">
      <c r="A728" s="11"/>
      <c r="B728">
        <v>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47.2</v>
      </c>
      <c r="AJ728">
        <v>0</v>
      </c>
      <c r="AK728">
        <v>0</v>
      </c>
    </row>
    <row r="729" spans="1:37" x14ac:dyDescent="0.25">
      <c r="A729" s="11"/>
      <c r="B729">
        <v>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0.2</v>
      </c>
      <c r="AI729">
        <v>44.4</v>
      </c>
      <c r="AJ729">
        <v>0</v>
      </c>
      <c r="AK729">
        <v>0</v>
      </c>
    </row>
    <row r="730" spans="1:37" x14ac:dyDescent="0.25">
      <c r="A730" s="11">
        <v>42827</v>
      </c>
      <c r="B730">
        <v>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5</v>
      </c>
      <c r="AJ730">
        <v>0</v>
      </c>
      <c r="AK730">
        <v>0</v>
      </c>
    </row>
    <row r="731" spans="1:37" x14ac:dyDescent="0.25">
      <c r="A731" s="11"/>
      <c r="B731">
        <v>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0.2</v>
      </c>
      <c r="AJ731">
        <v>0</v>
      </c>
      <c r="AK731">
        <v>0</v>
      </c>
    </row>
    <row r="732" spans="1:37" x14ac:dyDescent="0.25">
      <c r="A732" s="11"/>
      <c r="B732">
        <v>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 s="11"/>
      <c r="B733">
        <v>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5">
      <c r="A734" s="11"/>
      <c r="B734">
        <v>15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5">
      <c r="A735" s="11"/>
      <c r="B735">
        <v>18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s="11"/>
      <c r="B736">
        <v>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14.6</v>
      </c>
      <c r="AJ736">
        <v>0</v>
      </c>
      <c r="AK736">
        <v>0</v>
      </c>
    </row>
    <row r="737" spans="1:37" x14ac:dyDescent="0.25">
      <c r="A737" s="11"/>
      <c r="B737">
        <v>24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1.8</v>
      </c>
      <c r="AI737">
        <v>42.2</v>
      </c>
      <c r="AJ737">
        <v>0</v>
      </c>
      <c r="AK737">
        <v>0</v>
      </c>
    </row>
    <row r="738" spans="1:37" x14ac:dyDescent="0.25">
      <c r="A738" s="11">
        <v>42828</v>
      </c>
      <c r="B738">
        <v>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4.4000000000000004</v>
      </c>
      <c r="AI738">
        <v>14.4</v>
      </c>
      <c r="AJ738">
        <v>0</v>
      </c>
      <c r="AK738">
        <v>1</v>
      </c>
    </row>
    <row r="739" spans="1:37" x14ac:dyDescent="0.25">
      <c r="A739" s="11"/>
      <c r="B739">
        <v>6</v>
      </c>
      <c r="C739">
        <v>0</v>
      </c>
      <c r="D739">
        <v>0</v>
      </c>
      <c r="E739">
        <v>0</v>
      </c>
      <c r="F739">
        <v>0</v>
      </c>
      <c r="G739">
        <v>0.2</v>
      </c>
      <c r="H739">
        <v>0.4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1.5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0.6</v>
      </c>
      <c r="AC739">
        <v>0</v>
      </c>
      <c r="AD739">
        <v>3</v>
      </c>
      <c r="AE739">
        <v>0</v>
      </c>
      <c r="AF739">
        <v>0</v>
      </c>
      <c r="AG739">
        <v>5.3</v>
      </c>
      <c r="AH739">
        <v>0</v>
      </c>
      <c r="AI739">
        <v>0.1</v>
      </c>
      <c r="AJ739">
        <v>0</v>
      </c>
      <c r="AK739">
        <v>4</v>
      </c>
    </row>
    <row r="740" spans="1:37" x14ac:dyDescent="0.25">
      <c r="A740" s="11"/>
      <c r="B740">
        <v>9</v>
      </c>
      <c r="C740">
        <v>1</v>
      </c>
      <c r="D740">
        <v>0.1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1.2</v>
      </c>
      <c r="AI740">
        <v>30</v>
      </c>
      <c r="AJ740">
        <v>0</v>
      </c>
      <c r="AK740">
        <v>0</v>
      </c>
    </row>
    <row r="741" spans="1:37" x14ac:dyDescent="0.25">
      <c r="A741" s="11"/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1.2</v>
      </c>
      <c r="AC741">
        <v>0</v>
      </c>
      <c r="AD741">
        <v>0</v>
      </c>
      <c r="AE741">
        <v>0</v>
      </c>
      <c r="AF741">
        <v>0</v>
      </c>
      <c r="AG741">
        <v>2.6</v>
      </c>
      <c r="AH741">
        <v>0</v>
      </c>
      <c r="AI741">
        <v>1.2</v>
      </c>
      <c r="AJ741">
        <v>0</v>
      </c>
      <c r="AK741">
        <v>0</v>
      </c>
    </row>
    <row r="742" spans="1:37" x14ac:dyDescent="0.25">
      <c r="A742" s="11"/>
      <c r="B742">
        <v>15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13.8</v>
      </c>
      <c r="AI742">
        <v>6.4</v>
      </c>
      <c r="AJ742">
        <v>0</v>
      </c>
      <c r="AK742">
        <v>0</v>
      </c>
    </row>
    <row r="743" spans="1:37" x14ac:dyDescent="0.25">
      <c r="A743" s="11"/>
      <c r="B743">
        <v>18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14.8</v>
      </c>
      <c r="J743">
        <v>0</v>
      </c>
      <c r="K743">
        <v>0</v>
      </c>
      <c r="L743">
        <v>6.2</v>
      </c>
      <c r="M743">
        <v>0</v>
      </c>
      <c r="N743">
        <v>5.7</v>
      </c>
      <c r="O743">
        <v>0</v>
      </c>
      <c r="P743">
        <v>0</v>
      </c>
      <c r="Q743">
        <v>0.4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6</v>
      </c>
      <c r="Z743">
        <v>0</v>
      </c>
      <c r="AA743">
        <v>0</v>
      </c>
      <c r="AB743">
        <v>0</v>
      </c>
      <c r="AC743">
        <v>8.6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5">
      <c r="A744" s="11"/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1.4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4.5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3.2</v>
      </c>
      <c r="AD744">
        <v>1</v>
      </c>
      <c r="AE744">
        <v>0</v>
      </c>
      <c r="AF744">
        <v>0</v>
      </c>
      <c r="AG744">
        <v>0</v>
      </c>
      <c r="AH744">
        <v>0.1</v>
      </c>
      <c r="AI744">
        <v>23.4</v>
      </c>
      <c r="AJ744">
        <v>0</v>
      </c>
      <c r="AK744">
        <v>0</v>
      </c>
    </row>
    <row r="745" spans="1:37" x14ac:dyDescent="0.25">
      <c r="A745" s="11"/>
      <c r="B745">
        <v>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1.2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6.9</v>
      </c>
      <c r="AI745">
        <v>6</v>
      </c>
      <c r="AJ745">
        <v>0</v>
      </c>
      <c r="AK745">
        <v>0</v>
      </c>
    </row>
    <row r="746" spans="1:37" x14ac:dyDescent="0.25">
      <c r="A746" s="11">
        <v>42829</v>
      </c>
      <c r="B746">
        <v>3</v>
      </c>
      <c r="C746">
        <v>0</v>
      </c>
      <c r="D746">
        <v>0</v>
      </c>
      <c r="E746">
        <v>0</v>
      </c>
      <c r="F746">
        <v>5</v>
      </c>
      <c r="G746">
        <v>0</v>
      </c>
      <c r="H746">
        <v>15.8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16</v>
      </c>
      <c r="AC746">
        <v>0</v>
      </c>
      <c r="AD746">
        <v>37</v>
      </c>
      <c r="AE746">
        <v>0</v>
      </c>
      <c r="AF746">
        <v>0</v>
      </c>
      <c r="AG746">
        <v>22.2</v>
      </c>
      <c r="AH746">
        <v>0</v>
      </c>
      <c r="AI746">
        <v>13.8</v>
      </c>
      <c r="AJ746">
        <v>0</v>
      </c>
      <c r="AK746">
        <v>0</v>
      </c>
    </row>
    <row r="747" spans="1:37" x14ac:dyDescent="0.25">
      <c r="A747" s="11"/>
      <c r="B747">
        <v>6</v>
      </c>
      <c r="C747">
        <v>0</v>
      </c>
      <c r="D747">
        <v>0</v>
      </c>
      <c r="E747">
        <v>0</v>
      </c>
      <c r="F747">
        <v>12</v>
      </c>
      <c r="G747">
        <v>31.4</v>
      </c>
      <c r="H747">
        <v>20</v>
      </c>
      <c r="I747">
        <v>0</v>
      </c>
      <c r="J747">
        <v>26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0.4</v>
      </c>
      <c r="AC747">
        <v>0</v>
      </c>
      <c r="AD747">
        <v>1</v>
      </c>
      <c r="AE747">
        <v>0</v>
      </c>
      <c r="AF747">
        <v>0</v>
      </c>
      <c r="AG747">
        <v>0.2</v>
      </c>
      <c r="AH747">
        <v>8</v>
      </c>
      <c r="AI747">
        <v>0.6</v>
      </c>
      <c r="AJ747">
        <v>0</v>
      </c>
      <c r="AK747">
        <v>0</v>
      </c>
    </row>
    <row r="748" spans="1:37" x14ac:dyDescent="0.25">
      <c r="A748" s="11"/>
      <c r="B748">
        <v>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1.6</v>
      </c>
      <c r="AI748">
        <v>5.7</v>
      </c>
      <c r="AJ748">
        <v>0</v>
      </c>
      <c r="AK748">
        <v>0</v>
      </c>
    </row>
    <row r="749" spans="1:37" x14ac:dyDescent="0.25">
      <c r="A749" s="11"/>
      <c r="B749">
        <v>12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2.6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</v>
      </c>
      <c r="X749">
        <v>0</v>
      </c>
      <c r="Y749">
        <v>0</v>
      </c>
      <c r="Z749">
        <v>0</v>
      </c>
      <c r="AA749">
        <v>0</v>
      </c>
      <c r="AB749">
        <v>11.2</v>
      </c>
      <c r="AC749">
        <v>0</v>
      </c>
      <c r="AD749">
        <v>15</v>
      </c>
      <c r="AE749">
        <v>0</v>
      </c>
      <c r="AF749">
        <v>0</v>
      </c>
      <c r="AG749">
        <v>57</v>
      </c>
      <c r="AH749">
        <v>0</v>
      </c>
      <c r="AI749">
        <v>7.2</v>
      </c>
      <c r="AJ749">
        <v>0</v>
      </c>
      <c r="AK749">
        <v>0</v>
      </c>
    </row>
    <row r="750" spans="1:37" x14ac:dyDescent="0.25">
      <c r="A750" s="11"/>
      <c r="B750">
        <v>15</v>
      </c>
      <c r="C750">
        <v>0</v>
      </c>
      <c r="D750">
        <v>0</v>
      </c>
      <c r="E750">
        <v>0</v>
      </c>
      <c r="F750">
        <v>0</v>
      </c>
      <c r="G750">
        <v>27</v>
      </c>
      <c r="H750">
        <v>60.4</v>
      </c>
      <c r="I750">
        <v>0.8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0.4</v>
      </c>
      <c r="AC750">
        <v>0</v>
      </c>
      <c r="AD750">
        <v>19</v>
      </c>
      <c r="AE750">
        <v>0</v>
      </c>
      <c r="AF750">
        <v>0</v>
      </c>
      <c r="AG750">
        <v>3.2</v>
      </c>
      <c r="AH750">
        <v>0</v>
      </c>
      <c r="AI750">
        <v>0</v>
      </c>
      <c r="AJ750">
        <v>0</v>
      </c>
      <c r="AK750">
        <v>0</v>
      </c>
    </row>
    <row r="751" spans="1:37" x14ac:dyDescent="0.25">
      <c r="A751" s="11"/>
      <c r="B751">
        <v>18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1.4</v>
      </c>
      <c r="AJ751">
        <v>0</v>
      </c>
      <c r="AK751">
        <v>0</v>
      </c>
    </row>
    <row r="752" spans="1:37" x14ac:dyDescent="0.25">
      <c r="A752" s="11"/>
      <c r="B752">
        <v>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7.6</v>
      </c>
      <c r="AI752">
        <v>0.4</v>
      </c>
      <c r="AJ752">
        <v>0</v>
      </c>
      <c r="AK752">
        <v>0</v>
      </c>
    </row>
    <row r="753" spans="1:37" x14ac:dyDescent="0.25">
      <c r="A753" s="11"/>
      <c r="B753">
        <v>24</v>
      </c>
      <c r="C753">
        <v>0</v>
      </c>
      <c r="D753">
        <v>0.2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1.2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26.4</v>
      </c>
      <c r="AI753">
        <v>2</v>
      </c>
      <c r="AJ753">
        <v>0</v>
      </c>
      <c r="AK753">
        <v>0</v>
      </c>
    </row>
    <row r="754" spans="1:37" x14ac:dyDescent="0.25">
      <c r="A754" s="11">
        <v>42830</v>
      </c>
      <c r="B754">
        <v>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2.8</v>
      </c>
      <c r="Z754">
        <v>0.8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4.8</v>
      </c>
      <c r="AI754">
        <v>0</v>
      </c>
      <c r="AJ754">
        <v>0</v>
      </c>
      <c r="AK754">
        <v>0</v>
      </c>
    </row>
    <row r="755" spans="1:37" x14ac:dyDescent="0.25">
      <c r="A755" s="11"/>
      <c r="B755">
        <v>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0.8</v>
      </c>
      <c r="AC755">
        <v>14.4</v>
      </c>
      <c r="AD755">
        <v>0</v>
      </c>
      <c r="AE755">
        <v>0</v>
      </c>
      <c r="AF755">
        <v>3</v>
      </c>
      <c r="AG755">
        <v>0</v>
      </c>
      <c r="AH755">
        <v>41.8</v>
      </c>
      <c r="AI755">
        <v>0</v>
      </c>
      <c r="AJ755">
        <v>0</v>
      </c>
      <c r="AK755">
        <v>0</v>
      </c>
    </row>
    <row r="756" spans="1:37" x14ac:dyDescent="0.25">
      <c r="A756" s="11"/>
      <c r="B756">
        <v>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31</v>
      </c>
      <c r="AD756">
        <v>0</v>
      </c>
      <c r="AE756">
        <v>0</v>
      </c>
      <c r="AF756">
        <v>29.2</v>
      </c>
      <c r="AG756">
        <v>0</v>
      </c>
      <c r="AH756">
        <v>33.200000000000003</v>
      </c>
      <c r="AI756">
        <v>0.2</v>
      </c>
      <c r="AJ756">
        <v>0.2</v>
      </c>
      <c r="AK756">
        <v>0</v>
      </c>
    </row>
    <row r="757" spans="1:37" x14ac:dyDescent="0.25">
      <c r="A757" s="11"/>
      <c r="B757">
        <v>12</v>
      </c>
      <c r="C757">
        <v>0</v>
      </c>
      <c r="D757">
        <v>0</v>
      </c>
      <c r="E757">
        <v>0</v>
      </c>
      <c r="F757">
        <v>0</v>
      </c>
      <c r="G757">
        <v>2.6</v>
      </c>
      <c r="H757">
        <v>0</v>
      </c>
      <c r="I757">
        <v>57</v>
      </c>
      <c r="J757">
        <v>0</v>
      </c>
      <c r="K757">
        <v>0</v>
      </c>
      <c r="L757">
        <v>0.1</v>
      </c>
      <c r="M757">
        <v>0</v>
      </c>
      <c r="N757">
        <v>0</v>
      </c>
      <c r="O757">
        <v>55</v>
      </c>
      <c r="P757">
        <v>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21</v>
      </c>
      <c r="Z757">
        <v>0</v>
      </c>
      <c r="AA757">
        <v>0</v>
      </c>
      <c r="AB757">
        <v>0</v>
      </c>
      <c r="AC757">
        <v>1.2</v>
      </c>
      <c r="AD757">
        <v>0</v>
      </c>
      <c r="AE757">
        <v>0</v>
      </c>
      <c r="AF757">
        <v>1.4</v>
      </c>
      <c r="AG757">
        <v>0</v>
      </c>
      <c r="AH757">
        <v>35.799999999999997</v>
      </c>
      <c r="AI757">
        <v>1.6</v>
      </c>
      <c r="AJ757">
        <v>2.6</v>
      </c>
      <c r="AK757">
        <v>0</v>
      </c>
    </row>
    <row r="758" spans="1:37" x14ac:dyDescent="0.25">
      <c r="A758" s="11"/>
      <c r="B758">
        <v>15</v>
      </c>
      <c r="C758">
        <v>0</v>
      </c>
      <c r="D758">
        <v>0</v>
      </c>
      <c r="E758">
        <v>0</v>
      </c>
      <c r="F758">
        <v>0</v>
      </c>
      <c r="G758">
        <v>6.6</v>
      </c>
      <c r="H758">
        <v>34.6</v>
      </c>
      <c r="I758">
        <v>24.4</v>
      </c>
      <c r="J758">
        <v>0</v>
      </c>
      <c r="K758">
        <v>0</v>
      </c>
      <c r="L758">
        <v>33.200000000000003</v>
      </c>
      <c r="M758">
        <v>0</v>
      </c>
      <c r="N758">
        <v>0.2</v>
      </c>
      <c r="O758">
        <v>18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42</v>
      </c>
      <c r="W758">
        <v>30</v>
      </c>
      <c r="X758">
        <v>0</v>
      </c>
      <c r="Y758">
        <v>0</v>
      </c>
      <c r="Z758">
        <v>0</v>
      </c>
      <c r="AA758">
        <v>0</v>
      </c>
      <c r="AB758">
        <v>6.8</v>
      </c>
      <c r="AC758">
        <v>0</v>
      </c>
      <c r="AD758">
        <v>24</v>
      </c>
      <c r="AE758">
        <v>0</v>
      </c>
      <c r="AF758">
        <v>0</v>
      </c>
      <c r="AG758">
        <v>38</v>
      </c>
      <c r="AH758">
        <v>11.4</v>
      </c>
      <c r="AI758">
        <v>0</v>
      </c>
      <c r="AJ758">
        <v>8.4</v>
      </c>
      <c r="AK758">
        <v>0</v>
      </c>
    </row>
    <row r="759" spans="1:37" x14ac:dyDescent="0.25">
      <c r="A759" s="11"/>
      <c r="B759">
        <v>18</v>
      </c>
      <c r="C759">
        <v>33</v>
      </c>
      <c r="D759">
        <v>35.799999999999997</v>
      </c>
      <c r="E759">
        <v>0</v>
      </c>
      <c r="F759">
        <v>0</v>
      </c>
      <c r="G759">
        <v>25</v>
      </c>
      <c r="H759">
        <v>17</v>
      </c>
      <c r="I759">
        <v>3.8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10</v>
      </c>
      <c r="P759">
        <v>75</v>
      </c>
      <c r="Q759">
        <v>0</v>
      </c>
      <c r="R759">
        <v>0</v>
      </c>
      <c r="S759">
        <v>0</v>
      </c>
      <c r="T759">
        <v>0.7</v>
      </c>
      <c r="U759">
        <v>0</v>
      </c>
      <c r="V759">
        <v>0</v>
      </c>
      <c r="W759">
        <v>16</v>
      </c>
      <c r="X759">
        <v>0</v>
      </c>
      <c r="Y759">
        <v>0</v>
      </c>
      <c r="Z759">
        <v>34</v>
      </c>
      <c r="AA759">
        <v>0</v>
      </c>
      <c r="AB759">
        <v>2.8</v>
      </c>
      <c r="AC759">
        <v>0</v>
      </c>
      <c r="AD759">
        <v>42</v>
      </c>
      <c r="AE759">
        <v>0</v>
      </c>
      <c r="AF759">
        <v>0</v>
      </c>
      <c r="AG759">
        <v>11.6</v>
      </c>
      <c r="AH759">
        <v>0</v>
      </c>
      <c r="AI759">
        <v>0.2</v>
      </c>
      <c r="AJ759">
        <v>0</v>
      </c>
      <c r="AK759">
        <v>0</v>
      </c>
    </row>
    <row r="760" spans="1:37" x14ac:dyDescent="0.25">
      <c r="A760" s="11"/>
      <c r="B760">
        <v>21</v>
      </c>
      <c r="C760">
        <v>0</v>
      </c>
      <c r="D760">
        <v>0</v>
      </c>
      <c r="E760">
        <v>0</v>
      </c>
      <c r="F760">
        <v>0</v>
      </c>
      <c r="G760">
        <v>6</v>
      </c>
      <c r="H760">
        <v>3.6</v>
      </c>
      <c r="I760">
        <v>0</v>
      </c>
      <c r="J760">
        <v>5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7</v>
      </c>
      <c r="Q760">
        <v>0</v>
      </c>
      <c r="R760">
        <v>0</v>
      </c>
      <c r="S760">
        <v>0</v>
      </c>
      <c r="T760">
        <v>0</v>
      </c>
      <c r="U760">
        <v>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0.6</v>
      </c>
      <c r="AC760">
        <v>0</v>
      </c>
      <c r="AD760">
        <v>10</v>
      </c>
      <c r="AE760">
        <v>0</v>
      </c>
      <c r="AF760">
        <v>0</v>
      </c>
      <c r="AG760">
        <v>3.2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s="11"/>
      <c r="B761">
        <v>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s="11">
        <v>42831</v>
      </c>
      <c r="B762">
        <v>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2.2000000000000002</v>
      </c>
      <c r="AJ762">
        <v>0</v>
      </c>
      <c r="AK762">
        <v>0</v>
      </c>
    </row>
    <row r="763" spans="1:37" x14ac:dyDescent="0.25">
      <c r="A763" s="11"/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0.3</v>
      </c>
      <c r="AD763">
        <v>0</v>
      </c>
      <c r="AE763">
        <v>0</v>
      </c>
      <c r="AF763">
        <v>0.2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5">
      <c r="A764" s="11"/>
      <c r="B764">
        <v>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0.2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 s="11"/>
      <c r="B765">
        <v>12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s="11"/>
      <c r="B766">
        <v>15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5">
      <c r="A767" s="11"/>
      <c r="B767">
        <v>18</v>
      </c>
      <c r="C767">
        <v>0</v>
      </c>
      <c r="D767">
        <v>0</v>
      </c>
      <c r="E767">
        <v>0</v>
      </c>
      <c r="F767">
        <v>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5">
      <c r="A768" s="11"/>
      <c r="B768">
        <v>21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5">
      <c r="A769" s="11"/>
      <c r="B769">
        <v>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5">
      <c r="A770" s="11">
        <v>42832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s="11"/>
      <c r="B771">
        <v>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8</v>
      </c>
      <c r="AJ771">
        <v>0</v>
      </c>
      <c r="AK771">
        <v>0</v>
      </c>
    </row>
    <row r="772" spans="1:37" x14ac:dyDescent="0.25">
      <c r="A772" s="11"/>
      <c r="B772">
        <v>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27</v>
      </c>
      <c r="AJ772">
        <v>0</v>
      </c>
      <c r="AK772">
        <v>0</v>
      </c>
    </row>
    <row r="773" spans="1:37" x14ac:dyDescent="0.25">
      <c r="A773" s="11"/>
      <c r="B773">
        <v>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s="11"/>
      <c r="B774">
        <v>15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s="11"/>
      <c r="B775">
        <v>18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5">
      <c r="A776" s="11"/>
      <c r="B776">
        <v>21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5">
      <c r="A777" s="11"/>
      <c r="B777">
        <v>24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s="11">
        <v>42833</v>
      </c>
      <c r="B778">
        <v>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26.6</v>
      </c>
      <c r="AJ778">
        <v>0</v>
      </c>
      <c r="AK778">
        <v>0</v>
      </c>
    </row>
    <row r="779" spans="1:37" x14ac:dyDescent="0.25">
      <c r="A779" s="11"/>
      <c r="B779">
        <v>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0.2</v>
      </c>
      <c r="AD779">
        <v>0</v>
      </c>
      <c r="AE779">
        <v>0</v>
      </c>
      <c r="AF779">
        <v>0</v>
      </c>
      <c r="AG779">
        <v>0.2</v>
      </c>
      <c r="AH779">
        <v>0</v>
      </c>
      <c r="AI779">
        <v>0</v>
      </c>
      <c r="AJ779">
        <v>0</v>
      </c>
      <c r="AK779">
        <v>0</v>
      </c>
    </row>
    <row r="780" spans="1:37" x14ac:dyDescent="0.25">
      <c r="A780" s="11"/>
      <c r="B780">
        <v>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s="11"/>
      <c r="B781">
        <v>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s="11"/>
      <c r="B782">
        <v>15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s="11"/>
      <c r="B783">
        <v>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s="11"/>
      <c r="B784">
        <v>21</v>
      </c>
      <c r="C784">
        <v>0</v>
      </c>
      <c r="D784">
        <v>0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2.7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s="11"/>
      <c r="B785">
        <v>24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8.1999999999999993</v>
      </c>
      <c r="AJ785">
        <v>0</v>
      </c>
      <c r="AK785">
        <v>0</v>
      </c>
    </row>
    <row r="786" spans="1:37" x14ac:dyDescent="0.25">
      <c r="A786" s="11">
        <v>42834</v>
      </c>
      <c r="B786">
        <v>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s="11"/>
      <c r="B787">
        <v>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0.2</v>
      </c>
      <c r="AJ787">
        <v>0</v>
      </c>
      <c r="AK787">
        <v>0</v>
      </c>
    </row>
    <row r="788" spans="1:37" x14ac:dyDescent="0.25">
      <c r="A788" s="11"/>
      <c r="B788">
        <v>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0.2</v>
      </c>
      <c r="AJ788">
        <v>0</v>
      </c>
      <c r="AK788">
        <v>0</v>
      </c>
    </row>
    <row r="789" spans="1:37" x14ac:dyDescent="0.25">
      <c r="A789" s="11"/>
      <c r="B789">
        <v>12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5">
      <c r="A790" s="11"/>
      <c r="B790">
        <v>15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5">
      <c r="A791" s="11"/>
      <c r="B791">
        <v>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5">
      <c r="A792" s="11"/>
      <c r="B792">
        <v>21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s="11"/>
      <c r="B793">
        <v>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18.600000000000001</v>
      </c>
      <c r="AJ793">
        <v>0</v>
      </c>
      <c r="AK793">
        <v>0</v>
      </c>
    </row>
    <row r="794" spans="1:37" x14ac:dyDescent="0.25">
      <c r="A794" s="11">
        <v>42835</v>
      </c>
      <c r="B794">
        <v>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11</v>
      </c>
      <c r="AJ794">
        <v>0</v>
      </c>
      <c r="AK794">
        <v>0</v>
      </c>
    </row>
    <row r="795" spans="1:37" x14ac:dyDescent="0.25">
      <c r="A795" s="11"/>
      <c r="B795">
        <v>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5">
      <c r="A796" s="11"/>
      <c r="B796">
        <v>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s="11"/>
      <c r="B797">
        <v>12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5">
      <c r="A798" s="11"/>
      <c r="B798">
        <v>15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5">
      <c r="A799" s="11"/>
      <c r="B799">
        <v>18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s="11"/>
      <c r="B800">
        <v>21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5">
      <c r="A801" s="11"/>
      <c r="B801">
        <v>24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5">
      <c r="A802" s="11">
        <v>42836</v>
      </c>
      <c r="B802">
        <v>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s="11"/>
      <c r="B803">
        <v>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s="11"/>
      <c r="B804">
        <v>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s="11"/>
      <c r="B805">
        <v>12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s="11"/>
      <c r="B806">
        <v>15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5">
      <c r="A807" s="11"/>
      <c r="B807">
        <v>18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s="11"/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s="11"/>
      <c r="B809">
        <v>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5">
      <c r="A810" s="11">
        <v>42837</v>
      </c>
      <c r="B810">
        <v>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5">
      <c r="A811" s="11"/>
      <c r="B811">
        <v>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s="11"/>
      <c r="B812">
        <v>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s="11"/>
      <c r="B813">
        <v>12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5">
      <c r="A814" s="11"/>
      <c r="B814">
        <v>15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s="11"/>
      <c r="B815">
        <v>18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s="11"/>
      <c r="B816">
        <v>21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5">
      <c r="A817" s="11"/>
      <c r="B817">
        <v>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5">
      <c r="A818" s="11">
        <v>42838</v>
      </c>
      <c r="B818">
        <v>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5">
      <c r="A819" s="11"/>
      <c r="B819">
        <v>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s="11"/>
      <c r="B820">
        <v>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s="11"/>
      <c r="B821">
        <v>12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5">
      <c r="A822" s="11"/>
      <c r="B822">
        <v>15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5">
      <c r="A823" s="11"/>
      <c r="B823">
        <v>18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s="11"/>
      <c r="B824">
        <v>21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s="11"/>
      <c r="B825">
        <v>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5">
      <c r="A826" s="11">
        <v>42839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s="11"/>
      <c r="B827">
        <v>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5">
      <c r="A828" s="11"/>
      <c r="B828">
        <v>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5">
      <c r="A829" s="11"/>
      <c r="B829">
        <v>12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s="11"/>
      <c r="B830">
        <v>15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s="11"/>
      <c r="B831">
        <v>18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5">
      <c r="A832" s="11"/>
      <c r="B832">
        <v>21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s="11"/>
      <c r="B833">
        <v>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s="11">
        <v>42840</v>
      </c>
      <c r="B834">
        <v>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s="11"/>
      <c r="B835">
        <v>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5">
      <c r="A836" s="11"/>
      <c r="B836">
        <v>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s="11"/>
      <c r="B837">
        <v>12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s="11"/>
      <c r="B838">
        <v>15</v>
      </c>
      <c r="C838">
        <v>0</v>
      </c>
      <c r="D838">
        <v>0</v>
      </c>
      <c r="E838">
        <v>20.399999999999999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27</v>
      </c>
      <c r="AD838">
        <v>0</v>
      </c>
      <c r="AE838">
        <v>0</v>
      </c>
      <c r="AF838">
        <v>15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 s="11"/>
      <c r="B839">
        <v>18</v>
      </c>
      <c r="C839">
        <v>0</v>
      </c>
      <c r="D839">
        <v>0</v>
      </c>
      <c r="E839">
        <v>2.8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3.3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15.6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7.4</v>
      </c>
      <c r="AJ839">
        <v>25</v>
      </c>
      <c r="AK839">
        <v>0</v>
      </c>
    </row>
    <row r="840" spans="1:37" x14ac:dyDescent="0.25">
      <c r="A840" s="11"/>
      <c r="B840">
        <v>21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0.6</v>
      </c>
      <c r="Z840">
        <v>0</v>
      </c>
      <c r="AA840">
        <v>0</v>
      </c>
      <c r="AB840">
        <v>0</v>
      </c>
      <c r="AC840">
        <v>0.2</v>
      </c>
      <c r="AD840">
        <v>0</v>
      </c>
      <c r="AE840">
        <v>0</v>
      </c>
      <c r="AF840">
        <v>2</v>
      </c>
      <c r="AG840">
        <v>0</v>
      </c>
      <c r="AH840">
        <v>9</v>
      </c>
      <c r="AI840">
        <v>11</v>
      </c>
      <c r="AJ840">
        <v>0</v>
      </c>
      <c r="AK840">
        <v>0</v>
      </c>
    </row>
    <row r="841" spans="1:37" x14ac:dyDescent="0.25">
      <c r="A841" s="11"/>
      <c r="B841">
        <v>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19.100000000000001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1.6</v>
      </c>
      <c r="AJ841">
        <v>0</v>
      </c>
      <c r="AK841">
        <v>0</v>
      </c>
    </row>
    <row r="842" spans="1:37" x14ac:dyDescent="0.25">
      <c r="A842" s="11">
        <v>42841</v>
      </c>
      <c r="B842">
        <v>3</v>
      </c>
      <c r="C842">
        <v>0</v>
      </c>
      <c r="D842">
        <v>0</v>
      </c>
      <c r="E842">
        <v>8.4</v>
      </c>
      <c r="F842">
        <v>0</v>
      </c>
      <c r="G842">
        <v>0</v>
      </c>
      <c r="H842">
        <v>0</v>
      </c>
      <c r="I842">
        <v>0.4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</v>
      </c>
      <c r="AJ842">
        <v>0</v>
      </c>
      <c r="AK842">
        <v>0</v>
      </c>
    </row>
    <row r="843" spans="1:37" x14ac:dyDescent="0.25">
      <c r="A843" s="11"/>
      <c r="B843">
        <v>6</v>
      </c>
      <c r="C843">
        <v>0</v>
      </c>
      <c r="D843">
        <v>0</v>
      </c>
      <c r="E843">
        <v>39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19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6</v>
      </c>
      <c r="AG843">
        <v>0</v>
      </c>
      <c r="AH843">
        <v>1.8</v>
      </c>
      <c r="AI843">
        <v>0.2</v>
      </c>
      <c r="AJ843">
        <v>5.8</v>
      </c>
      <c r="AK843">
        <v>0</v>
      </c>
    </row>
    <row r="844" spans="1:37" x14ac:dyDescent="0.25">
      <c r="A844" s="11"/>
      <c r="B844">
        <v>9</v>
      </c>
      <c r="C844">
        <v>0</v>
      </c>
      <c r="D844">
        <v>0</v>
      </c>
      <c r="E844">
        <v>3</v>
      </c>
      <c r="F844">
        <v>0</v>
      </c>
      <c r="G844">
        <v>0</v>
      </c>
      <c r="H844">
        <v>0</v>
      </c>
      <c r="I844">
        <v>0.3</v>
      </c>
      <c r="J844">
        <v>0</v>
      </c>
      <c r="K844">
        <v>0</v>
      </c>
      <c r="L844">
        <v>0</v>
      </c>
      <c r="M844">
        <v>1.6</v>
      </c>
      <c r="N844">
        <v>0</v>
      </c>
      <c r="O844">
        <v>0.8</v>
      </c>
      <c r="P844">
        <v>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1.6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0.3</v>
      </c>
      <c r="AH844">
        <v>0.2</v>
      </c>
      <c r="AI844">
        <v>0.2</v>
      </c>
      <c r="AJ844">
        <v>0.8</v>
      </c>
      <c r="AK844">
        <v>0</v>
      </c>
    </row>
    <row r="845" spans="1:37" x14ac:dyDescent="0.25">
      <c r="A845" s="11"/>
      <c r="B845">
        <v>12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s="11"/>
      <c r="B846">
        <v>15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5">
      <c r="A847" s="11"/>
      <c r="B847">
        <v>18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 s="11"/>
      <c r="B848">
        <v>21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5">
      <c r="A849" s="11"/>
      <c r="B849">
        <v>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s="11">
        <v>42842</v>
      </c>
      <c r="B850">
        <v>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5">
      <c r="A851" s="11"/>
      <c r="B851">
        <v>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5">
      <c r="A852" s="11"/>
      <c r="B852">
        <v>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5">
      <c r="A853" s="11"/>
      <c r="B853">
        <v>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s="11"/>
      <c r="B854">
        <v>15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 s="11"/>
      <c r="B855">
        <v>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s="11"/>
      <c r="B856">
        <v>21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5">
      <c r="A857" s="11"/>
      <c r="B857">
        <v>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s="11">
        <v>42843</v>
      </c>
      <c r="B858">
        <v>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s="11"/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s="11"/>
      <c r="B860">
        <v>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s="11"/>
      <c r="B861">
        <v>12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s="11"/>
      <c r="B862">
        <v>15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5">
      <c r="A863" s="11"/>
      <c r="B863">
        <v>18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s="11"/>
      <c r="B864">
        <v>21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s="11"/>
      <c r="B865">
        <v>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3.8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 s="11">
        <v>42844</v>
      </c>
      <c r="B866">
        <v>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5">
      <c r="A867" s="11"/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s="11"/>
      <c r="B868">
        <v>9</v>
      </c>
      <c r="C868">
        <v>14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13.8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0.6</v>
      </c>
      <c r="T868">
        <v>0</v>
      </c>
      <c r="U868">
        <v>0</v>
      </c>
      <c r="V868">
        <v>31</v>
      </c>
      <c r="W868">
        <v>0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2</v>
      </c>
      <c r="AD868">
        <v>0</v>
      </c>
      <c r="AE868">
        <v>0</v>
      </c>
      <c r="AF868">
        <v>25</v>
      </c>
      <c r="AG868">
        <v>0</v>
      </c>
      <c r="AH868">
        <v>0</v>
      </c>
      <c r="AI868">
        <v>1.6</v>
      </c>
      <c r="AJ868">
        <v>0</v>
      </c>
      <c r="AK868">
        <v>0</v>
      </c>
    </row>
    <row r="869" spans="1:37" x14ac:dyDescent="0.25">
      <c r="A869" s="11"/>
      <c r="B869">
        <v>12</v>
      </c>
      <c r="C869">
        <v>0</v>
      </c>
      <c r="D869">
        <v>6.7</v>
      </c>
      <c r="E869">
        <v>1.2</v>
      </c>
      <c r="F869">
        <v>0</v>
      </c>
      <c r="G869">
        <v>0</v>
      </c>
      <c r="H869">
        <v>0</v>
      </c>
      <c r="I869">
        <v>12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4</v>
      </c>
      <c r="X869">
        <v>0</v>
      </c>
      <c r="Y869">
        <v>0.3</v>
      </c>
      <c r="Z869">
        <v>2.1</v>
      </c>
      <c r="AA869">
        <v>14.7</v>
      </c>
      <c r="AB869">
        <v>0</v>
      </c>
      <c r="AC869">
        <v>5.4</v>
      </c>
      <c r="AD869">
        <v>0</v>
      </c>
      <c r="AE869">
        <v>0</v>
      </c>
      <c r="AF869">
        <v>0</v>
      </c>
      <c r="AG869">
        <v>0</v>
      </c>
      <c r="AH869">
        <v>0.4</v>
      </c>
      <c r="AI869">
        <v>0.1</v>
      </c>
      <c r="AJ869">
        <v>0</v>
      </c>
      <c r="AK869">
        <v>0</v>
      </c>
    </row>
    <row r="870" spans="1:37" x14ac:dyDescent="0.25">
      <c r="A870" s="11"/>
      <c r="B870">
        <v>15</v>
      </c>
      <c r="C870">
        <v>0</v>
      </c>
      <c r="D870">
        <v>0</v>
      </c>
      <c r="E870">
        <v>0.8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16</v>
      </c>
      <c r="M870">
        <v>0</v>
      </c>
      <c r="N870">
        <v>0</v>
      </c>
      <c r="O870">
        <v>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18.399999999999999</v>
      </c>
      <c r="AI870">
        <v>58.2</v>
      </c>
      <c r="AJ870">
        <v>0</v>
      </c>
      <c r="AK870">
        <v>0</v>
      </c>
    </row>
    <row r="871" spans="1:37" x14ac:dyDescent="0.25">
      <c r="A871" s="11"/>
      <c r="B871">
        <v>18</v>
      </c>
      <c r="C871">
        <v>0</v>
      </c>
      <c r="D871">
        <v>0.7</v>
      </c>
      <c r="E871">
        <v>0</v>
      </c>
      <c r="F871">
        <v>0</v>
      </c>
      <c r="G871">
        <v>0</v>
      </c>
      <c r="H871">
        <v>0</v>
      </c>
      <c r="I871">
        <v>68</v>
      </c>
      <c r="J871">
        <v>0</v>
      </c>
      <c r="K871">
        <v>10</v>
      </c>
      <c r="L871">
        <v>33</v>
      </c>
      <c r="M871">
        <v>1.4</v>
      </c>
      <c r="N871">
        <v>8.6</v>
      </c>
      <c r="O871">
        <v>42</v>
      </c>
      <c r="P871">
        <v>0</v>
      </c>
      <c r="Q871">
        <v>11</v>
      </c>
      <c r="R871">
        <v>0</v>
      </c>
      <c r="S871">
        <v>0</v>
      </c>
      <c r="T871">
        <v>0</v>
      </c>
      <c r="U871">
        <v>0</v>
      </c>
      <c r="V871">
        <v>19</v>
      </c>
      <c r="W871">
        <v>0</v>
      </c>
      <c r="X871">
        <v>0</v>
      </c>
      <c r="Y871">
        <v>0</v>
      </c>
      <c r="Z871">
        <v>0</v>
      </c>
      <c r="AA871">
        <v>11.4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20.6</v>
      </c>
      <c r="AI871">
        <v>6</v>
      </c>
      <c r="AJ871">
        <v>4</v>
      </c>
      <c r="AK871">
        <v>0</v>
      </c>
    </row>
    <row r="872" spans="1:37" x14ac:dyDescent="0.25">
      <c r="A872" s="11"/>
      <c r="B872">
        <v>21</v>
      </c>
      <c r="C872">
        <v>62</v>
      </c>
      <c r="D872">
        <v>74.8</v>
      </c>
      <c r="E872">
        <v>26</v>
      </c>
      <c r="F872">
        <v>0</v>
      </c>
      <c r="G872">
        <v>12.2</v>
      </c>
      <c r="H872">
        <v>12</v>
      </c>
      <c r="I872">
        <v>13.4</v>
      </c>
      <c r="J872">
        <v>0</v>
      </c>
      <c r="K872">
        <v>68</v>
      </c>
      <c r="L872">
        <v>3.2</v>
      </c>
      <c r="M872">
        <v>1</v>
      </c>
      <c r="N872">
        <v>7.4</v>
      </c>
      <c r="O872">
        <v>28</v>
      </c>
      <c r="P872">
        <v>0</v>
      </c>
      <c r="Q872">
        <v>12.3</v>
      </c>
      <c r="R872">
        <v>17</v>
      </c>
      <c r="S872">
        <v>11</v>
      </c>
      <c r="T872">
        <v>17.399999999999999</v>
      </c>
      <c r="U872">
        <v>0</v>
      </c>
      <c r="V872">
        <v>53</v>
      </c>
      <c r="W872">
        <v>55</v>
      </c>
      <c r="X872">
        <v>2</v>
      </c>
      <c r="Y872">
        <v>0</v>
      </c>
      <c r="Z872">
        <v>57.8</v>
      </c>
      <c r="AA872">
        <v>1.2</v>
      </c>
      <c r="AB872">
        <v>36.4</v>
      </c>
      <c r="AC872">
        <v>0</v>
      </c>
      <c r="AD872">
        <v>8</v>
      </c>
      <c r="AE872">
        <v>0</v>
      </c>
      <c r="AF872">
        <v>0</v>
      </c>
      <c r="AG872">
        <v>45</v>
      </c>
      <c r="AH872">
        <v>0</v>
      </c>
      <c r="AI872">
        <v>0</v>
      </c>
      <c r="AJ872">
        <v>17</v>
      </c>
      <c r="AK872">
        <v>0</v>
      </c>
    </row>
    <row r="873" spans="1:37" x14ac:dyDescent="0.25">
      <c r="A873" s="11"/>
      <c r="B873">
        <v>24</v>
      </c>
      <c r="C873">
        <v>22.2</v>
      </c>
      <c r="D873">
        <v>13.7</v>
      </c>
      <c r="E873">
        <v>2</v>
      </c>
      <c r="F873">
        <v>0</v>
      </c>
      <c r="G873">
        <v>5.8</v>
      </c>
      <c r="H873">
        <v>8.9</v>
      </c>
      <c r="I873">
        <v>5</v>
      </c>
      <c r="J873">
        <v>76</v>
      </c>
      <c r="K873">
        <v>1.8</v>
      </c>
      <c r="L873">
        <v>1</v>
      </c>
      <c r="M873">
        <v>0</v>
      </c>
      <c r="N873">
        <v>4.2</v>
      </c>
      <c r="O873">
        <v>8</v>
      </c>
      <c r="P873">
        <v>56</v>
      </c>
      <c r="Q873">
        <v>1.4</v>
      </c>
      <c r="R873">
        <v>0</v>
      </c>
      <c r="S873">
        <v>25</v>
      </c>
      <c r="T873">
        <v>0</v>
      </c>
      <c r="U873">
        <v>23</v>
      </c>
      <c r="V873">
        <v>11.3</v>
      </c>
      <c r="W873">
        <v>24</v>
      </c>
      <c r="X873">
        <v>5.8</v>
      </c>
      <c r="Y873">
        <v>4.8</v>
      </c>
      <c r="Z873">
        <v>10.8</v>
      </c>
      <c r="AA873">
        <v>0.4</v>
      </c>
      <c r="AB873">
        <v>11.8</v>
      </c>
      <c r="AC873">
        <v>0</v>
      </c>
      <c r="AD873">
        <v>30</v>
      </c>
      <c r="AE873">
        <v>0</v>
      </c>
      <c r="AF873">
        <v>0</v>
      </c>
      <c r="AG873">
        <v>2</v>
      </c>
      <c r="AH873">
        <v>4.2</v>
      </c>
      <c r="AI873">
        <v>0</v>
      </c>
      <c r="AJ873">
        <v>6.2</v>
      </c>
      <c r="AK873">
        <v>0</v>
      </c>
    </row>
    <row r="874" spans="1:37" x14ac:dyDescent="0.25">
      <c r="A874" s="11">
        <v>42845</v>
      </c>
      <c r="B874">
        <v>3</v>
      </c>
      <c r="C874">
        <v>0</v>
      </c>
      <c r="D874">
        <v>0</v>
      </c>
      <c r="E874">
        <v>0</v>
      </c>
      <c r="F874">
        <v>0</v>
      </c>
      <c r="G874">
        <v>6</v>
      </c>
      <c r="H874">
        <v>0</v>
      </c>
      <c r="I874">
        <v>0</v>
      </c>
      <c r="J874">
        <v>21</v>
      </c>
      <c r="K874">
        <v>0</v>
      </c>
      <c r="L874">
        <v>1.4</v>
      </c>
      <c r="M874">
        <v>0</v>
      </c>
      <c r="N874">
        <v>0</v>
      </c>
      <c r="O874">
        <v>0</v>
      </c>
      <c r="P874">
        <v>5</v>
      </c>
      <c r="Q874">
        <v>0</v>
      </c>
      <c r="R874">
        <v>0</v>
      </c>
      <c r="S874">
        <v>0</v>
      </c>
      <c r="T874">
        <v>0</v>
      </c>
      <c r="U874">
        <v>8</v>
      </c>
      <c r="V874">
        <v>0</v>
      </c>
      <c r="W874">
        <v>0</v>
      </c>
      <c r="X874">
        <v>0</v>
      </c>
      <c r="Y874">
        <v>0</v>
      </c>
      <c r="Z874">
        <v>6.4</v>
      </c>
      <c r="AA874">
        <v>0.6</v>
      </c>
      <c r="AB874">
        <v>0</v>
      </c>
      <c r="AC874">
        <v>0</v>
      </c>
      <c r="AD874">
        <v>10</v>
      </c>
      <c r="AE874">
        <v>0</v>
      </c>
      <c r="AF874">
        <v>0</v>
      </c>
      <c r="AG874">
        <v>0.4</v>
      </c>
      <c r="AH874">
        <v>0</v>
      </c>
      <c r="AI874">
        <v>0</v>
      </c>
      <c r="AJ874">
        <v>0</v>
      </c>
      <c r="AK874">
        <v>43</v>
      </c>
    </row>
    <row r="875" spans="1:37" x14ac:dyDescent="0.25">
      <c r="A875" s="11"/>
      <c r="B875">
        <v>6</v>
      </c>
      <c r="C875">
        <v>0</v>
      </c>
      <c r="D875">
        <v>0</v>
      </c>
      <c r="E875">
        <v>3.8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0.2</v>
      </c>
      <c r="M875">
        <v>7.2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0.4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0.2</v>
      </c>
      <c r="AK875">
        <v>0</v>
      </c>
    </row>
    <row r="876" spans="1:37" x14ac:dyDescent="0.25">
      <c r="A876" s="11"/>
      <c r="B876">
        <v>9</v>
      </c>
      <c r="C876">
        <v>0</v>
      </c>
      <c r="D876">
        <v>0</v>
      </c>
      <c r="E876">
        <v>0.2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3.2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7</v>
      </c>
      <c r="AD876">
        <v>0</v>
      </c>
      <c r="AE876">
        <v>0</v>
      </c>
      <c r="AF876">
        <v>8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s="11"/>
      <c r="B877">
        <v>12</v>
      </c>
      <c r="C877">
        <v>0.2</v>
      </c>
      <c r="D877">
        <v>0</v>
      </c>
      <c r="E877">
        <v>0.2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0.6</v>
      </c>
      <c r="Z877">
        <v>0.6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s="11"/>
      <c r="B878">
        <v>15</v>
      </c>
      <c r="C878">
        <v>2.5</v>
      </c>
      <c r="D878">
        <v>35.299999999999997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39</v>
      </c>
      <c r="P878">
        <v>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4</v>
      </c>
      <c r="W878">
        <v>6</v>
      </c>
      <c r="X878">
        <v>0</v>
      </c>
      <c r="Y878">
        <v>0.2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0.4</v>
      </c>
      <c r="AH878">
        <v>0</v>
      </c>
      <c r="AI878">
        <v>0</v>
      </c>
      <c r="AJ878">
        <v>0</v>
      </c>
      <c r="AK878">
        <v>0</v>
      </c>
    </row>
    <row r="879" spans="1:37" x14ac:dyDescent="0.25">
      <c r="A879" s="11"/>
      <c r="B879">
        <v>18</v>
      </c>
      <c r="C879">
        <v>1.2</v>
      </c>
      <c r="D879">
        <v>0</v>
      </c>
      <c r="E879">
        <v>0</v>
      </c>
      <c r="F879">
        <v>0</v>
      </c>
      <c r="G879">
        <v>1</v>
      </c>
      <c r="H879">
        <v>0.8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17</v>
      </c>
      <c r="V879">
        <v>0</v>
      </c>
      <c r="W879">
        <v>0</v>
      </c>
      <c r="X879">
        <v>0</v>
      </c>
      <c r="Y879">
        <v>0</v>
      </c>
      <c r="Z879">
        <v>0.5</v>
      </c>
      <c r="AA879">
        <v>0</v>
      </c>
      <c r="AB879">
        <v>1.8</v>
      </c>
      <c r="AC879">
        <v>0</v>
      </c>
      <c r="AD879">
        <v>3.5</v>
      </c>
      <c r="AE879">
        <v>0</v>
      </c>
      <c r="AF879">
        <v>0</v>
      </c>
      <c r="AG879">
        <v>9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 s="11"/>
      <c r="B880">
        <v>21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0.4</v>
      </c>
      <c r="Z880">
        <v>0</v>
      </c>
      <c r="AA880">
        <v>0</v>
      </c>
      <c r="AB880">
        <v>0</v>
      </c>
      <c r="AC880">
        <v>4</v>
      </c>
      <c r="AD880">
        <v>0</v>
      </c>
      <c r="AE880">
        <v>0</v>
      </c>
      <c r="AF880">
        <v>0</v>
      </c>
      <c r="AG880">
        <v>0</v>
      </c>
      <c r="AH880">
        <v>10</v>
      </c>
      <c r="AI880">
        <v>12.8</v>
      </c>
      <c r="AJ880">
        <v>0</v>
      </c>
      <c r="AK880">
        <v>0</v>
      </c>
    </row>
    <row r="881" spans="1:37" x14ac:dyDescent="0.25">
      <c r="A881" s="11"/>
      <c r="B881">
        <v>24</v>
      </c>
      <c r="C881">
        <v>0</v>
      </c>
      <c r="D881">
        <v>0</v>
      </c>
      <c r="E881">
        <v>0.2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55.2</v>
      </c>
      <c r="AI881">
        <v>14.3</v>
      </c>
      <c r="AJ881">
        <v>0</v>
      </c>
      <c r="AK881">
        <v>0</v>
      </c>
    </row>
    <row r="882" spans="1:37" x14ac:dyDescent="0.25">
      <c r="A882" s="11">
        <v>42846</v>
      </c>
      <c r="B882">
        <v>3</v>
      </c>
      <c r="C882">
        <v>0</v>
      </c>
      <c r="D882">
        <v>0</v>
      </c>
      <c r="E882">
        <v>0.2</v>
      </c>
      <c r="F882">
        <v>0</v>
      </c>
      <c r="G882">
        <v>0</v>
      </c>
      <c r="H882">
        <v>0.8</v>
      </c>
      <c r="I882">
        <v>2.2000000000000002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3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10.8</v>
      </c>
      <c r="AC882">
        <v>0</v>
      </c>
      <c r="AD882">
        <v>0.6</v>
      </c>
      <c r="AE882">
        <v>0</v>
      </c>
      <c r="AF882">
        <v>1.8</v>
      </c>
      <c r="AG882">
        <v>6</v>
      </c>
      <c r="AH882">
        <v>28.8</v>
      </c>
      <c r="AI882">
        <v>7.3</v>
      </c>
      <c r="AJ882">
        <v>0</v>
      </c>
      <c r="AK882">
        <v>0</v>
      </c>
    </row>
    <row r="883" spans="1:37" x14ac:dyDescent="0.25">
      <c r="A883" s="11"/>
      <c r="B883">
        <v>6</v>
      </c>
      <c r="C883">
        <v>0</v>
      </c>
      <c r="D883">
        <v>0</v>
      </c>
      <c r="E883">
        <v>0</v>
      </c>
      <c r="F883">
        <v>0</v>
      </c>
      <c r="G883">
        <v>32</v>
      </c>
      <c r="H883">
        <v>17</v>
      </c>
      <c r="I883">
        <v>0.2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11</v>
      </c>
      <c r="X883">
        <v>0</v>
      </c>
      <c r="Y883">
        <v>0.2</v>
      </c>
      <c r="Z883">
        <v>0</v>
      </c>
      <c r="AA883">
        <v>0</v>
      </c>
      <c r="AB883">
        <v>57</v>
      </c>
      <c r="AC883">
        <v>0</v>
      </c>
      <c r="AD883">
        <v>0</v>
      </c>
      <c r="AE883">
        <v>0</v>
      </c>
      <c r="AF883">
        <v>0</v>
      </c>
      <c r="AG883">
        <v>13</v>
      </c>
      <c r="AH883">
        <v>9.6</v>
      </c>
      <c r="AI883">
        <v>4.4000000000000004</v>
      </c>
      <c r="AJ883">
        <v>0</v>
      </c>
      <c r="AK883">
        <v>0</v>
      </c>
    </row>
    <row r="884" spans="1:37" x14ac:dyDescent="0.25">
      <c r="A884" s="11"/>
      <c r="B884">
        <v>9</v>
      </c>
      <c r="C884">
        <v>0</v>
      </c>
      <c r="D884">
        <v>2.6</v>
      </c>
      <c r="E884">
        <v>0</v>
      </c>
      <c r="F884">
        <v>0</v>
      </c>
      <c r="G884">
        <v>36</v>
      </c>
      <c r="H884">
        <v>28</v>
      </c>
      <c r="I884">
        <v>0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</v>
      </c>
      <c r="Q884">
        <v>0</v>
      </c>
      <c r="R884">
        <v>0</v>
      </c>
      <c r="S884">
        <v>0</v>
      </c>
      <c r="T884">
        <v>0</v>
      </c>
      <c r="U884">
        <v>6</v>
      </c>
      <c r="V884">
        <v>0</v>
      </c>
      <c r="W884">
        <v>3</v>
      </c>
      <c r="X884">
        <v>0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30</v>
      </c>
      <c r="AE884">
        <v>0</v>
      </c>
      <c r="AF884">
        <v>0</v>
      </c>
      <c r="AG884">
        <v>1.8</v>
      </c>
      <c r="AH884">
        <v>0</v>
      </c>
      <c r="AI884">
        <v>0.4</v>
      </c>
      <c r="AJ884">
        <v>0</v>
      </c>
      <c r="AK884">
        <v>0</v>
      </c>
    </row>
    <row r="885" spans="1:37" x14ac:dyDescent="0.25">
      <c r="A885" s="11"/>
      <c r="B885">
        <v>12</v>
      </c>
      <c r="C885">
        <v>16</v>
      </c>
      <c r="D885">
        <v>39.5</v>
      </c>
      <c r="E885">
        <v>0</v>
      </c>
      <c r="F885">
        <v>0</v>
      </c>
      <c r="G885">
        <v>10.4</v>
      </c>
      <c r="H885">
        <v>2.8</v>
      </c>
      <c r="I885">
        <v>0</v>
      </c>
      <c r="J885">
        <v>41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16</v>
      </c>
      <c r="Q885">
        <v>0</v>
      </c>
      <c r="R885">
        <v>0</v>
      </c>
      <c r="S885">
        <v>0</v>
      </c>
      <c r="T885">
        <v>0</v>
      </c>
      <c r="U885">
        <v>31</v>
      </c>
      <c r="V885">
        <v>9</v>
      </c>
      <c r="W885">
        <v>2</v>
      </c>
      <c r="X885">
        <v>0</v>
      </c>
      <c r="Y885">
        <v>0</v>
      </c>
      <c r="Z885">
        <v>0</v>
      </c>
      <c r="AA885">
        <v>0</v>
      </c>
      <c r="AB885">
        <v>1.2</v>
      </c>
      <c r="AC885">
        <v>1.2</v>
      </c>
      <c r="AD885">
        <v>6.6</v>
      </c>
      <c r="AE885">
        <v>0</v>
      </c>
      <c r="AF885">
        <v>0</v>
      </c>
      <c r="AG885">
        <v>1.8</v>
      </c>
      <c r="AH885">
        <v>0</v>
      </c>
      <c r="AI885">
        <v>2.2000000000000002</v>
      </c>
      <c r="AJ885">
        <v>0</v>
      </c>
      <c r="AK885">
        <v>1</v>
      </c>
    </row>
    <row r="886" spans="1:37" x14ac:dyDescent="0.25">
      <c r="A886" s="11"/>
      <c r="B886">
        <v>15</v>
      </c>
      <c r="C886">
        <v>26</v>
      </c>
      <c r="D886">
        <v>6.8</v>
      </c>
      <c r="E886">
        <v>0</v>
      </c>
      <c r="F886">
        <v>0</v>
      </c>
      <c r="G886">
        <v>7</v>
      </c>
      <c r="H886">
        <v>6.6</v>
      </c>
      <c r="I886">
        <v>0</v>
      </c>
      <c r="J886">
        <v>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</v>
      </c>
      <c r="Q886">
        <v>16.600000000000001</v>
      </c>
      <c r="R886">
        <v>0</v>
      </c>
      <c r="S886">
        <v>1.6</v>
      </c>
      <c r="T886">
        <v>0</v>
      </c>
      <c r="U886">
        <v>6</v>
      </c>
      <c r="V886">
        <v>0</v>
      </c>
      <c r="W886">
        <v>2</v>
      </c>
      <c r="X886">
        <v>0</v>
      </c>
      <c r="Y886">
        <v>0</v>
      </c>
      <c r="Z886">
        <v>6.8</v>
      </c>
      <c r="AA886">
        <v>0</v>
      </c>
      <c r="AB886">
        <v>3</v>
      </c>
      <c r="AC886">
        <v>0</v>
      </c>
      <c r="AD886">
        <v>5</v>
      </c>
      <c r="AE886">
        <v>0</v>
      </c>
      <c r="AF886">
        <v>0</v>
      </c>
      <c r="AG886">
        <v>4.5999999999999996</v>
      </c>
      <c r="AH886">
        <v>0.4</v>
      </c>
      <c r="AI886">
        <v>8.1999999999999993</v>
      </c>
      <c r="AJ886">
        <v>1</v>
      </c>
      <c r="AK886">
        <v>31</v>
      </c>
    </row>
    <row r="887" spans="1:37" x14ac:dyDescent="0.25">
      <c r="A887" s="11"/>
      <c r="B887">
        <v>18</v>
      </c>
      <c r="C887">
        <v>10</v>
      </c>
      <c r="D887">
        <v>0</v>
      </c>
      <c r="E887">
        <v>0</v>
      </c>
      <c r="F887">
        <v>0</v>
      </c>
      <c r="G887">
        <v>0.6</v>
      </c>
      <c r="H887">
        <v>0</v>
      </c>
      <c r="I887">
        <v>0</v>
      </c>
      <c r="J887">
        <v>7</v>
      </c>
      <c r="K887">
        <v>0</v>
      </c>
      <c r="L887">
        <v>1</v>
      </c>
      <c r="M887">
        <v>0</v>
      </c>
      <c r="N887">
        <v>16.8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6</v>
      </c>
      <c r="V887">
        <v>20.8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2.4</v>
      </c>
      <c r="AI887">
        <v>1.8</v>
      </c>
      <c r="AJ887">
        <v>0.4</v>
      </c>
      <c r="AK887">
        <v>7</v>
      </c>
    </row>
    <row r="888" spans="1:37" x14ac:dyDescent="0.25">
      <c r="A888" s="11"/>
      <c r="B888">
        <v>21</v>
      </c>
      <c r="C888">
        <v>20.6</v>
      </c>
      <c r="D888">
        <v>4.4000000000000004</v>
      </c>
      <c r="E888">
        <v>0</v>
      </c>
      <c r="F888">
        <v>0</v>
      </c>
      <c r="G888">
        <v>0</v>
      </c>
      <c r="H888">
        <v>0</v>
      </c>
      <c r="I888">
        <v>0.4</v>
      </c>
      <c r="J888">
        <v>0</v>
      </c>
      <c r="K888">
        <v>0</v>
      </c>
      <c r="L888">
        <v>0.6</v>
      </c>
      <c r="M888">
        <v>0</v>
      </c>
      <c r="N888">
        <v>0.2</v>
      </c>
      <c r="O888">
        <v>0</v>
      </c>
      <c r="P888">
        <v>1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1.7</v>
      </c>
      <c r="W888">
        <v>6</v>
      </c>
      <c r="X888">
        <v>0</v>
      </c>
      <c r="Y888">
        <v>2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5</v>
      </c>
      <c r="AG888">
        <v>0</v>
      </c>
      <c r="AH888">
        <v>0</v>
      </c>
      <c r="AI888">
        <v>0.2</v>
      </c>
      <c r="AJ888">
        <v>0</v>
      </c>
      <c r="AK888">
        <v>1</v>
      </c>
    </row>
    <row r="889" spans="1:37" x14ac:dyDescent="0.25">
      <c r="A889" s="11"/>
      <c r="B889">
        <v>24</v>
      </c>
      <c r="C889">
        <v>1.2</v>
      </c>
      <c r="D889">
        <v>0</v>
      </c>
      <c r="E889">
        <v>0</v>
      </c>
      <c r="F889">
        <v>0</v>
      </c>
      <c r="G889">
        <v>0</v>
      </c>
      <c r="H889">
        <v>0.4</v>
      </c>
      <c r="I889">
        <v>0.6</v>
      </c>
      <c r="J889">
        <v>0</v>
      </c>
      <c r="K889">
        <v>0</v>
      </c>
      <c r="L889">
        <v>0</v>
      </c>
      <c r="M889">
        <v>46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0.2</v>
      </c>
      <c r="T889">
        <v>0</v>
      </c>
      <c r="U889">
        <v>0</v>
      </c>
      <c r="V889">
        <v>0</v>
      </c>
      <c r="W889">
        <v>1</v>
      </c>
      <c r="X889">
        <v>0.4</v>
      </c>
      <c r="Y889">
        <v>1.2</v>
      </c>
      <c r="Z889">
        <v>0</v>
      </c>
      <c r="AA889">
        <v>0</v>
      </c>
      <c r="AB889">
        <v>0</v>
      </c>
      <c r="AC889">
        <v>8</v>
      </c>
      <c r="AD889">
        <v>8.1999999999999993</v>
      </c>
      <c r="AE889">
        <v>0</v>
      </c>
      <c r="AF889">
        <v>17.2</v>
      </c>
      <c r="AG889">
        <v>0.8</v>
      </c>
      <c r="AH889">
        <v>0</v>
      </c>
      <c r="AI889">
        <v>0.4</v>
      </c>
      <c r="AJ889">
        <v>0</v>
      </c>
      <c r="AK889">
        <v>0</v>
      </c>
    </row>
    <row r="890" spans="1:37" x14ac:dyDescent="0.25">
      <c r="A890" s="11">
        <v>42847</v>
      </c>
      <c r="B890">
        <v>3</v>
      </c>
      <c r="C890">
        <v>0</v>
      </c>
      <c r="D890">
        <v>0</v>
      </c>
      <c r="E890">
        <v>23.4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2.6</v>
      </c>
      <c r="AB890">
        <v>0</v>
      </c>
      <c r="AC890">
        <v>12.5</v>
      </c>
      <c r="AD890">
        <v>0</v>
      </c>
      <c r="AE890">
        <v>0</v>
      </c>
      <c r="AF890">
        <v>29.8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5">
      <c r="A891" s="11"/>
      <c r="B891">
        <v>6</v>
      </c>
      <c r="C891">
        <v>0</v>
      </c>
      <c r="D891">
        <v>0</v>
      </c>
      <c r="E891">
        <v>9.6</v>
      </c>
      <c r="F891">
        <v>0</v>
      </c>
      <c r="G891">
        <v>0.2</v>
      </c>
      <c r="H891">
        <v>0.5</v>
      </c>
      <c r="I891">
        <v>0.8</v>
      </c>
      <c r="J891">
        <v>0</v>
      </c>
      <c r="K891">
        <v>6.6</v>
      </c>
      <c r="L891">
        <v>19</v>
      </c>
      <c r="M891">
        <v>5.0999999999999996</v>
      </c>
      <c r="N891">
        <v>45.1</v>
      </c>
      <c r="O891">
        <v>0</v>
      </c>
      <c r="P891">
        <v>0</v>
      </c>
      <c r="Q891">
        <v>32.5</v>
      </c>
      <c r="R891">
        <v>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0.4</v>
      </c>
      <c r="Y891">
        <v>29</v>
      </c>
      <c r="Z891">
        <v>0.4</v>
      </c>
      <c r="AA891">
        <v>20</v>
      </c>
      <c r="AB891">
        <v>0</v>
      </c>
      <c r="AC891">
        <v>15</v>
      </c>
      <c r="AD891">
        <v>0</v>
      </c>
      <c r="AE891">
        <v>0</v>
      </c>
      <c r="AF891">
        <v>9</v>
      </c>
      <c r="AG891">
        <v>0</v>
      </c>
      <c r="AH891">
        <v>0</v>
      </c>
      <c r="AI891">
        <v>0</v>
      </c>
      <c r="AJ891">
        <v>30</v>
      </c>
      <c r="AK891">
        <v>0</v>
      </c>
    </row>
    <row r="892" spans="1:37" x14ac:dyDescent="0.25">
      <c r="A892" s="11"/>
      <c r="B892">
        <v>9</v>
      </c>
      <c r="C892">
        <v>43</v>
      </c>
      <c r="D892">
        <v>36.6</v>
      </c>
      <c r="E892">
        <v>4</v>
      </c>
      <c r="F892">
        <v>0</v>
      </c>
      <c r="G892">
        <v>0</v>
      </c>
      <c r="H892">
        <v>0</v>
      </c>
      <c r="I892">
        <v>21</v>
      </c>
      <c r="J892">
        <v>0</v>
      </c>
      <c r="K892">
        <v>0</v>
      </c>
      <c r="L892">
        <v>0.8</v>
      </c>
      <c r="M892">
        <v>1</v>
      </c>
      <c r="N892">
        <v>2.1</v>
      </c>
      <c r="O892">
        <v>29</v>
      </c>
      <c r="P892">
        <v>36</v>
      </c>
      <c r="Q892">
        <v>0</v>
      </c>
      <c r="R892">
        <v>1</v>
      </c>
      <c r="S892">
        <v>0</v>
      </c>
      <c r="T892">
        <v>16.399999999999999</v>
      </c>
      <c r="U892">
        <v>0</v>
      </c>
      <c r="V892">
        <v>38.200000000000003</v>
      </c>
      <c r="W892">
        <v>60</v>
      </c>
      <c r="X892">
        <v>0</v>
      </c>
      <c r="Y892">
        <v>5</v>
      </c>
      <c r="Z892">
        <v>15</v>
      </c>
      <c r="AA892">
        <v>0</v>
      </c>
      <c r="AB892">
        <v>1.6</v>
      </c>
      <c r="AC892">
        <v>0.6</v>
      </c>
      <c r="AD892">
        <v>52</v>
      </c>
      <c r="AE892">
        <v>0.2</v>
      </c>
      <c r="AF892">
        <v>1</v>
      </c>
      <c r="AG892">
        <v>10.199999999999999</v>
      </c>
      <c r="AH892">
        <v>3</v>
      </c>
      <c r="AI892">
        <v>19.600000000000001</v>
      </c>
      <c r="AJ892">
        <v>2</v>
      </c>
      <c r="AK892">
        <v>0</v>
      </c>
    </row>
    <row r="893" spans="1:37" x14ac:dyDescent="0.25">
      <c r="A893" s="11"/>
      <c r="B893">
        <v>12</v>
      </c>
      <c r="C893">
        <v>1.2</v>
      </c>
      <c r="D893">
        <v>0.2</v>
      </c>
      <c r="E893">
        <v>0.2</v>
      </c>
      <c r="F893">
        <v>0</v>
      </c>
      <c r="G893">
        <v>15</v>
      </c>
      <c r="H893">
        <v>23.8</v>
      </c>
      <c r="I893">
        <v>2</v>
      </c>
      <c r="J893">
        <v>2</v>
      </c>
      <c r="K893">
        <v>0</v>
      </c>
      <c r="L893">
        <v>3.4</v>
      </c>
      <c r="M893">
        <v>0</v>
      </c>
      <c r="N893">
        <v>0</v>
      </c>
      <c r="O893">
        <v>8</v>
      </c>
      <c r="P893">
        <v>1</v>
      </c>
      <c r="Q893">
        <v>0</v>
      </c>
      <c r="R893">
        <v>0</v>
      </c>
      <c r="S893">
        <v>10</v>
      </c>
      <c r="T893">
        <v>0</v>
      </c>
      <c r="U893">
        <v>29</v>
      </c>
      <c r="V893">
        <v>0</v>
      </c>
      <c r="W893">
        <v>5</v>
      </c>
      <c r="X893">
        <v>0</v>
      </c>
      <c r="Y893">
        <v>10</v>
      </c>
      <c r="Z893">
        <v>2.6</v>
      </c>
      <c r="AA893">
        <v>0</v>
      </c>
      <c r="AB893">
        <v>11.5</v>
      </c>
      <c r="AC893">
        <v>0</v>
      </c>
      <c r="AD893">
        <v>4</v>
      </c>
      <c r="AE893">
        <v>0</v>
      </c>
      <c r="AF893">
        <v>0</v>
      </c>
      <c r="AG893">
        <v>14.4</v>
      </c>
      <c r="AH893">
        <v>1.6</v>
      </c>
      <c r="AI893">
        <v>0.4</v>
      </c>
      <c r="AJ893">
        <v>0.4</v>
      </c>
      <c r="AK893">
        <v>0</v>
      </c>
    </row>
    <row r="894" spans="1:37" x14ac:dyDescent="0.25">
      <c r="A894" s="11"/>
      <c r="B894">
        <v>15</v>
      </c>
      <c r="C894">
        <v>0</v>
      </c>
      <c r="D894">
        <v>0</v>
      </c>
      <c r="E894">
        <v>5.8</v>
      </c>
      <c r="F894">
        <v>0</v>
      </c>
      <c r="G894">
        <v>0.4</v>
      </c>
      <c r="H894">
        <v>0</v>
      </c>
      <c r="I894">
        <v>8</v>
      </c>
      <c r="J894">
        <v>3</v>
      </c>
      <c r="K894">
        <v>0</v>
      </c>
      <c r="L894">
        <v>0</v>
      </c>
      <c r="M894">
        <v>0.8</v>
      </c>
      <c r="N894">
        <v>0</v>
      </c>
      <c r="O894">
        <v>1</v>
      </c>
      <c r="P894">
        <v>1</v>
      </c>
      <c r="Q894">
        <v>6.2</v>
      </c>
      <c r="R894">
        <v>0</v>
      </c>
      <c r="S894">
        <v>30</v>
      </c>
      <c r="T894">
        <v>0</v>
      </c>
      <c r="U894">
        <v>6</v>
      </c>
      <c r="V894">
        <v>0</v>
      </c>
      <c r="W894">
        <v>0</v>
      </c>
      <c r="X894">
        <v>0</v>
      </c>
      <c r="Y894">
        <v>25.6</v>
      </c>
      <c r="Z894">
        <v>0</v>
      </c>
      <c r="AA894">
        <v>0</v>
      </c>
      <c r="AB894">
        <v>21.5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9</v>
      </c>
      <c r="AI894">
        <v>0</v>
      </c>
      <c r="AJ894">
        <v>0.1</v>
      </c>
      <c r="AK894">
        <v>7</v>
      </c>
    </row>
    <row r="895" spans="1:37" x14ac:dyDescent="0.25">
      <c r="A895" s="11"/>
      <c r="B895">
        <v>18</v>
      </c>
      <c r="C895">
        <v>0.4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16</v>
      </c>
      <c r="J895">
        <v>2</v>
      </c>
      <c r="K895">
        <v>0</v>
      </c>
      <c r="L895">
        <v>29</v>
      </c>
      <c r="M895">
        <v>0.2</v>
      </c>
      <c r="N895">
        <v>23</v>
      </c>
      <c r="O895">
        <v>0</v>
      </c>
      <c r="P895">
        <v>0</v>
      </c>
      <c r="Q895">
        <v>0.2</v>
      </c>
      <c r="R895">
        <v>1</v>
      </c>
      <c r="S895">
        <v>0</v>
      </c>
      <c r="T895">
        <v>0</v>
      </c>
      <c r="U895">
        <v>0</v>
      </c>
      <c r="V895">
        <v>24</v>
      </c>
      <c r="W895">
        <v>0</v>
      </c>
      <c r="X895">
        <v>0</v>
      </c>
      <c r="Y895">
        <v>12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25.8</v>
      </c>
      <c r="AI895">
        <v>0</v>
      </c>
      <c r="AJ895">
        <v>19.399999999999999</v>
      </c>
      <c r="AK895">
        <v>5</v>
      </c>
    </row>
    <row r="896" spans="1:37" x14ac:dyDescent="0.25">
      <c r="A896" s="11"/>
      <c r="B896">
        <v>21</v>
      </c>
      <c r="C896">
        <v>41.4</v>
      </c>
      <c r="D896">
        <v>28.5</v>
      </c>
      <c r="E896">
        <v>0</v>
      </c>
      <c r="F896">
        <v>0</v>
      </c>
      <c r="G896">
        <v>37</v>
      </c>
      <c r="H896">
        <v>29.6</v>
      </c>
      <c r="I896">
        <v>3</v>
      </c>
      <c r="J896">
        <v>0</v>
      </c>
      <c r="K896">
        <v>0</v>
      </c>
      <c r="L896">
        <v>3</v>
      </c>
      <c r="M896">
        <v>0</v>
      </c>
      <c r="N896">
        <v>12</v>
      </c>
      <c r="O896">
        <v>20</v>
      </c>
      <c r="P896">
        <v>51</v>
      </c>
      <c r="Q896">
        <v>4</v>
      </c>
      <c r="R896">
        <v>0</v>
      </c>
      <c r="S896">
        <v>3</v>
      </c>
      <c r="T896">
        <v>22</v>
      </c>
      <c r="U896">
        <v>0</v>
      </c>
      <c r="V896">
        <v>1</v>
      </c>
      <c r="W896">
        <v>33</v>
      </c>
      <c r="X896">
        <v>12</v>
      </c>
      <c r="Y896">
        <v>0.4</v>
      </c>
      <c r="Z896">
        <v>44</v>
      </c>
      <c r="AA896">
        <v>0</v>
      </c>
      <c r="AB896">
        <v>0</v>
      </c>
      <c r="AC896">
        <v>0</v>
      </c>
      <c r="AD896">
        <v>21</v>
      </c>
      <c r="AE896">
        <v>0</v>
      </c>
      <c r="AF896">
        <v>0</v>
      </c>
      <c r="AG896">
        <v>17</v>
      </c>
      <c r="AH896">
        <v>6.4</v>
      </c>
      <c r="AI896">
        <v>1.6</v>
      </c>
      <c r="AJ896">
        <v>0</v>
      </c>
      <c r="AK896">
        <v>2</v>
      </c>
    </row>
    <row r="897" spans="1:37" x14ac:dyDescent="0.25">
      <c r="A897" s="11"/>
      <c r="B897">
        <v>24</v>
      </c>
      <c r="C897">
        <v>0</v>
      </c>
      <c r="D897">
        <v>0</v>
      </c>
      <c r="E897">
        <v>0</v>
      </c>
      <c r="F897">
        <v>0</v>
      </c>
      <c r="G897">
        <v>12.7</v>
      </c>
      <c r="H897">
        <v>9.4</v>
      </c>
      <c r="I897">
        <v>1</v>
      </c>
      <c r="J897">
        <v>32</v>
      </c>
      <c r="K897">
        <v>0</v>
      </c>
      <c r="L897">
        <v>0.1</v>
      </c>
      <c r="M897">
        <v>0</v>
      </c>
      <c r="N897">
        <v>0</v>
      </c>
      <c r="O897">
        <v>5</v>
      </c>
      <c r="P897">
        <v>3</v>
      </c>
      <c r="Q897">
        <v>0</v>
      </c>
      <c r="R897">
        <v>0</v>
      </c>
      <c r="S897">
        <v>2</v>
      </c>
      <c r="T897">
        <v>0</v>
      </c>
      <c r="U897">
        <v>26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18.5</v>
      </c>
      <c r="AC897">
        <v>0</v>
      </c>
      <c r="AD897">
        <v>9</v>
      </c>
      <c r="AE897">
        <v>0</v>
      </c>
      <c r="AF897">
        <v>0</v>
      </c>
      <c r="AG897">
        <v>4</v>
      </c>
      <c r="AH897">
        <v>3.2</v>
      </c>
      <c r="AI897">
        <v>1</v>
      </c>
      <c r="AJ897">
        <v>0</v>
      </c>
      <c r="AK897">
        <v>20</v>
      </c>
    </row>
    <row r="898" spans="1:37" x14ac:dyDescent="0.25">
      <c r="A898" s="11">
        <v>42848</v>
      </c>
      <c r="B898">
        <v>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14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16.5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0.8</v>
      </c>
      <c r="AJ898">
        <v>0</v>
      </c>
      <c r="AK898">
        <v>14</v>
      </c>
    </row>
    <row r="899" spans="1:37" x14ac:dyDescent="0.25">
      <c r="A899" s="11"/>
      <c r="B899">
        <v>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1.4</v>
      </c>
      <c r="AH899">
        <v>0</v>
      </c>
      <c r="AI899">
        <v>0</v>
      </c>
      <c r="AJ899">
        <v>0</v>
      </c>
      <c r="AK899">
        <v>0</v>
      </c>
    </row>
    <row r="900" spans="1:37" x14ac:dyDescent="0.25">
      <c r="A900" s="11"/>
      <c r="B900">
        <v>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s="11"/>
      <c r="B901">
        <v>12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0.2</v>
      </c>
      <c r="M901">
        <v>0</v>
      </c>
      <c r="N901">
        <v>0</v>
      </c>
      <c r="O901">
        <v>0</v>
      </c>
      <c r="P901">
        <v>2</v>
      </c>
      <c r="Q901">
        <v>0</v>
      </c>
      <c r="R901">
        <v>0</v>
      </c>
      <c r="S901">
        <v>2.4</v>
      </c>
      <c r="T901">
        <v>5</v>
      </c>
      <c r="U901">
        <v>0</v>
      </c>
      <c r="V901">
        <v>3</v>
      </c>
      <c r="W901">
        <v>3</v>
      </c>
      <c r="X901">
        <v>0</v>
      </c>
      <c r="Y901">
        <v>0</v>
      </c>
      <c r="Z901">
        <v>0.2</v>
      </c>
      <c r="AA901">
        <v>0</v>
      </c>
      <c r="AB901">
        <v>0</v>
      </c>
      <c r="AC901">
        <v>0</v>
      </c>
      <c r="AD901">
        <v>0</v>
      </c>
      <c r="AE901">
        <v>0.6</v>
      </c>
      <c r="AF901">
        <v>0</v>
      </c>
      <c r="AG901">
        <v>0</v>
      </c>
      <c r="AH901">
        <v>0.4</v>
      </c>
      <c r="AI901">
        <v>10</v>
      </c>
      <c r="AJ901">
        <v>0.1</v>
      </c>
      <c r="AK901">
        <v>0</v>
      </c>
    </row>
    <row r="902" spans="1:37" x14ac:dyDescent="0.25">
      <c r="A902" s="11"/>
      <c r="B902">
        <v>15</v>
      </c>
      <c r="C902">
        <v>30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1.2</v>
      </c>
      <c r="J902">
        <v>0</v>
      </c>
      <c r="K902">
        <v>0</v>
      </c>
      <c r="L902">
        <v>0.1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4</v>
      </c>
      <c r="V902">
        <v>0</v>
      </c>
      <c r="W902">
        <v>0</v>
      </c>
      <c r="X902">
        <v>0</v>
      </c>
      <c r="Y902">
        <v>0</v>
      </c>
      <c r="Z902">
        <v>21.4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0.4</v>
      </c>
      <c r="AH902">
        <v>1.2</v>
      </c>
      <c r="AI902">
        <v>0</v>
      </c>
      <c r="AJ902">
        <v>0</v>
      </c>
      <c r="AK902">
        <v>0</v>
      </c>
    </row>
    <row r="903" spans="1:37" x14ac:dyDescent="0.25">
      <c r="A903" s="11"/>
      <c r="B903">
        <v>18</v>
      </c>
      <c r="C903">
        <v>0</v>
      </c>
      <c r="D903">
        <v>0</v>
      </c>
      <c r="E903">
        <v>0</v>
      </c>
      <c r="F903">
        <v>0</v>
      </c>
      <c r="G903">
        <v>4</v>
      </c>
      <c r="H903">
        <v>0</v>
      </c>
      <c r="I903">
        <v>0</v>
      </c>
      <c r="J903">
        <v>0</v>
      </c>
      <c r="K903">
        <v>32</v>
      </c>
      <c r="L903">
        <v>0</v>
      </c>
      <c r="M903">
        <v>0</v>
      </c>
      <c r="N903">
        <v>0.6</v>
      </c>
      <c r="O903">
        <v>0</v>
      </c>
      <c r="P903">
        <v>9</v>
      </c>
      <c r="Q903">
        <v>4.8</v>
      </c>
      <c r="R903">
        <v>47</v>
      </c>
      <c r="S903">
        <v>3</v>
      </c>
      <c r="T903">
        <v>27</v>
      </c>
      <c r="U903">
        <v>25</v>
      </c>
      <c r="V903">
        <v>1</v>
      </c>
      <c r="W903">
        <v>0</v>
      </c>
      <c r="X903">
        <v>2.8</v>
      </c>
      <c r="Y903">
        <v>0</v>
      </c>
      <c r="Z903">
        <v>25</v>
      </c>
      <c r="AA903">
        <v>9.6</v>
      </c>
      <c r="AB903">
        <v>50</v>
      </c>
      <c r="AC903">
        <v>0</v>
      </c>
      <c r="AD903">
        <v>1</v>
      </c>
      <c r="AE903">
        <v>18</v>
      </c>
      <c r="AF903">
        <v>0</v>
      </c>
      <c r="AG903">
        <v>1.8</v>
      </c>
      <c r="AH903">
        <v>5.4</v>
      </c>
      <c r="AI903">
        <v>2</v>
      </c>
      <c r="AJ903">
        <v>0.2</v>
      </c>
      <c r="AK903">
        <v>0</v>
      </c>
    </row>
    <row r="904" spans="1:37" x14ac:dyDescent="0.25">
      <c r="A904" s="11"/>
      <c r="B904">
        <v>21</v>
      </c>
      <c r="C904">
        <v>4</v>
      </c>
      <c r="D904">
        <v>6</v>
      </c>
      <c r="E904">
        <v>0</v>
      </c>
      <c r="F904">
        <v>0</v>
      </c>
      <c r="G904">
        <v>0</v>
      </c>
      <c r="H904">
        <v>0</v>
      </c>
      <c r="I904">
        <v>7.4</v>
      </c>
      <c r="J904">
        <v>19</v>
      </c>
      <c r="K904">
        <v>0</v>
      </c>
      <c r="L904">
        <v>17.2</v>
      </c>
      <c r="M904">
        <v>0</v>
      </c>
      <c r="N904">
        <v>8.1999999999999993</v>
      </c>
      <c r="O904">
        <v>4</v>
      </c>
      <c r="P904">
        <v>1</v>
      </c>
      <c r="Q904">
        <v>1</v>
      </c>
      <c r="R904">
        <v>2</v>
      </c>
      <c r="S904">
        <v>17</v>
      </c>
      <c r="T904">
        <v>5.4</v>
      </c>
      <c r="U904">
        <v>0</v>
      </c>
      <c r="V904">
        <v>7.8</v>
      </c>
      <c r="W904">
        <v>0</v>
      </c>
      <c r="X904">
        <v>31</v>
      </c>
      <c r="Y904">
        <v>0.6</v>
      </c>
      <c r="Z904">
        <v>15.4</v>
      </c>
      <c r="AA904">
        <v>0</v>
      </c>
      <c r="AB904">
        <v>0</v>
      </c>
      <c r="AC904">
        <v>0</v>
      </c>
      <c r="AD904">
        <v>0</v>
      </c>
      <c r="AE904">
        <v>0.4</v>
      </c>
      <c r="AF904">
        <v>0</v>
      </c>
      <c r="AG904">
        <v>0.2</v>
      </c>
      <c r="AH904">
        <v>0.8</v>
      </c>
      <c r="AI904">
        <v>0.2</v>
      </c>
      <c r="AJ904">
        <v>5.6</v>
      </c>
      <c r="AK904">
        <v>4</v>
      </c>
    </row>
    <row r="905" spans="1:37" x14ac:dyDescent="0.25">
      <c r="A905" s="11"/>
      <c r="B905">
        <v>24</v>
      </c>
      <c r="C905">
        <v>1</v>
      </c>
      <c r="D905">
        <v>1.1000000000000001</v>
      </c>
      <c r="E905">
        <v>0</v>
      </c>
      <c r="F905">
        <v>0</v>
      </c>
      <c r="G905">
        <v>2.2000000000000002</v>
      </c>
      <c r="H905">
        <v>2</v>
      </c>
      <c r="I905">
        <v>4.2</v>
      </c>
      <c r="J905">
        <v>23</v>
      </c>
      <c r="K905">
        <v>0</v>
      </c>
      <c r="L905">
        <v>0.2</v>
      </c>
      <c r="M905">
        <v>0</v>
      </c>
      <c r="N905">
        <v>0</v>
      </c>
      <c r="O905">
        <v>2</v>
      </c>
      <c r="P905">
        <v>5</v>
      </c>
      <c r="Q905">
        <v>0</v>
      </c>
      <c r="R905">
        <v>0</v>
      </c>
      <c r="S905">
        <v>0</v>
      </c>
      <c r="T905">
        <v>0</v>
      </c>
      <c r="U905">
        <v>32</v>
      </c>
      <c r="V905">
        <v>3.2</v>
      </c>
      <c r="W905">
        <v>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3.2</v>
      </c>
      <c r="AE905">
        <v>0</v>
      </c>
      <c r="AF905">
        <v>0</v>
      </c>
      <c r="AG905">
        <v>1.5</v>
      </c>
      <c r="AH905">
        <v>0</v>
      </c>
      <c r="AI905">
        <v>12.2</v>
      </c>
      <c r="AJ905">
        <v>0</v>
      </c>
      <c r="AK905">
        <v>3</v>
      </c>
    </row>
    <row r="906" spans="1:37" x14ac:dyDescent="0.25">
      <c r="A906" s="11">
        <v>42849</v>
      </c>
      <c r="B906">
        <v>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20.100000000000001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0.4</v>
      </c>
      <c r="AB906">
        <v>0</v>
      </c>
      <c r="AC906">
        <v>26</v>
      </c>
      <c r="AD906">
        <v>0</v>
      </c>
      <c r="AE906">
        <v>0</v>
      </c>
      <c r="AF906">
        <v>20.6</v>
      </c>
      <c r="AG906">
        <v>0.3</v>
      </c>
      <c r="AH906">
        <v>0</v>
      </c>
      <c r="AI906">
        <v>0</v>
      </c>
      <c r="AJ906">
        <v>0</v>
      </c>
      <c r="AK906">
        <v>10</v>
      </c>
    </row>
    <row r="907" spans="1:37" x14ac:dyDescent="0.25">
      <c r="A907" s="11"/>
      <c r="B907">
        <v>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0.2</v>
      </c>
      <c r="M907">
        <v>0.8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15.2</v>
      </c>
      <c r="Z907">
        <v>0</v>
      </c>
      <c r="AA907">
        <v>13.6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7</v>
      </c>
      <c r="AI907">
        <v>8</v>
      </c>
      <c r="AJ907">
        <v>30.6</v>
      </c>
      <c r="AK907">
        <v>0</v>
      </c>
    </row>
    <row r="908" spans="1:37" x14ac:dyDescent="0.25">
      <c r="A908" s="11"/>
      <c r="B908">
        <v>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30.4</v>
      </c>
      <c r="J908">
        <v>0</v>
      </c>
      <c r="K908">
        <v>24</v>
      </c>
      <c r="L908">
        <v>22</v>
      </c>
      <c r="M908">
        <v>0</v>
      </c>
      <c r="N908">
        <v>16.2</v>
      </c>
      <c r="O908">
        <v>12</v>
      </c>
      <c r="P908">
        <v>0</v>
      </c>
      <c r="Q908">
        <v>22.4</v>
      </c>
      <c r="R908">
        <v>35</v>
      </c>
      <c r="S908">
        <v>0</v>
      </c>
      <c r="T908">
        <v>1.4</v>
      </c>
      <c r="U908">
        <v>0</v>
      </c>
      <c r="V908">
        <v>25.4</v>
      </c>
      <c r="W908">
        <v>0</v>
      </c>
      <c r="X908">
        <v>0</v>
      </c>
      <c r="Y908">
        <v>11</v>
      </c>
      <c r="Z908">
        <v>0</v>
      </c>
      <c r="AA908">
        <v>0.2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5.4</v>
      </c>
      <c r="AI908">
        <v>2.4</v>
      </c>
      <c r="AJ908">
        <v>33.6</v>
      </c>
      <c r="AK908">
        <v>0</v>
      </c>
    </row>
    <row r="909" spans="1:37" x14ac:dyDescent="0.25">
      <c r="A909" s="11"/>
      <c r="B909">
        <v>12</v>
      </c>
      <c r="C909">
        <v>33</v>
      </c>
      <c r="D909">
        <v>23.2</v>
      </c>
      <c r="E909">
        <v>0</v>
      </c>
      <c r="F909">
        <v>0</v>
      </c>
      <c r="G909">
        <v>13</v>
      </c>
      <c r="H909">
        <v>20</v>
      </c>
      <c r="I909">
        <v>23.2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48</v>
      </c>
      <c r="P909">
        <v>54</v>
      </c>
      <c r="Q909">
        <v>0</v>
      </c>
      <c r="R909">
        <v>0</v>
      </c>
      <c r="S909">
        <v>0</v>
      </c>
      <c r="T909">
        <v>0</v>
      </c>
      <c r="U909">
        <v>2</v>
      </c>
      <c r="V909">
        <v>16</v>
      </c>
      <c r="W909">
        <v>46</v>
      </c>
      <c r="X909">
        <v>0</v>
      </c>
      <c r="Y909">
        <v>0</v>
      </c>
      <c r="Z909">
        <v>1.4</v>
      </c>
      <c r="AA909">
        <v>0</v>
      </c>
      <c r="AB909">
        <v>62</v>
      </c>
      <c r="AC909">
        <v>0</v>
      </c>
      <c r="AD909">
        <v>22</v>
      </c>
      <c r="AE909">
        <v>0</v>
      </c>
      <c r="AF909">
        <v>0</v>
      </c>
      <c r="AG909">
        <v>37</v>
      </c>
      <c r="AH909">
        <v>8</v>
      </c>
      <c r="AI909">
        <v>4.5999999999999996</v>
      </c>
      <c r="AJ909">
        <v>0</v>
      </c>
      <c r="AK909">
        <v>0</v>
      </c>
    </row>
    <row r="910" spans="1:37" x14ac:dyDescent="0.25">
      <c r="A910" s="11"/>
      <c r="B910">
        <v>15</v>
      </c>
      <c r="C910">
        <v>0</v>
      </c>
      <c r="D910">
        <v>0</v>
      </c>
      <c r="E910">
        <v>0</v>
      </c>
      <c r="F910">
        <v>0</v>
      </c>
      <c r="G910">
        <v>3</v>
      </c>
      <c r="H910">
        <v>1.8</v>
      </c>
      <c r="I910">
        <v>0</v>
      </c>
      <c r="J910">
        <v>49</v>
      </c>
      <c r="K910">
        <v>0</v>
      </c>
      <c r="L910">
        <v>0</v>
      </c>
      <c r="M910">
        <v>0</v>
      </c>
      <c r="N910">
        <v>0</v>
      </c>
      <c r="O910">
        <v>3</v>
      </c>
      <c r="P910">
        <v>0</v>
      </c>
      <c r="Q910">
        <v>0</v>
      </c>
      <c r="R910">
        <v>0</v>
      </c>
      <c r="S910">
        <v>0.6</v>
      </c>
      <c r="T910">
        <v>0</v>
      </c>
      <c r="U910">
        <v>21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6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0.4</v>
      </c>
      <c r="AI910">
        <v>0</v>
      </c>
      <c r="AJ910">
        <v>0</v>
      </c>
      <c r="AK910">
        <v>9</v>
      </c>
    </row>
    <row r="911" spans="1:37" x14ac:dyDescent="0.25">
      <c r="A911" s="11"/>
      <c r="B911">
        <v>18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0.4</v>
      </c>
      <c r="AI911">
        <v>0</v>
      </c>
      <c r="AJ911">
        <v>0</v>
      </c>
      <c r="AK911">
        <v>1</v>
      </c>
    </row>
    <row r="912" spans="1:37" x14ac:dyDescent="0.25">
      <c r="A912" s="11"/>
      <c r="B912">
        <v>21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7.2</v>
      </c>
      <c r="AI912">
        <v>0</v>
      </c>
      <c r="AJ912">
        <v>0</v>
      </c>
      <c r="AK912">
        <v>0</v>
      </c>
    </row>
    <row r="913" spans="1:37" x14ac:dyDescent="0.25">
      <c r="A913" s="11"/>
      <c r="B913">
        <v>24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6.2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8</v>
      </c>
      <c r="AI913">
        <v>17</v>
      </c>
      <c r="AJ913">
        <v>0</v>
      </c>
      <c r="AK913">
        <v>0</v>
      </c>
    </row>
    <row r="914" spans="1:37" x14ac:dyDescent="0.25">
      <c r="A914" s="11">
        <v>42850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9.1999999999999993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s="11"/>
      <c r="B915">
        <v>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10</v>
      </c>
      <c r="AC915">
        <v>0</v>
      </c>
      <c r="AD915">
        <v>0</v>
      </c>
      <c r="AE915">
        <v>0</v>
      </c>
      <c r="AF915">
        <v>0</v>
      </c>
      <c r="AG915">
        <v>0.2</v>
      </c>
      <c r="AH915">
        <v>0</v>
      </c>
      <c r="AI915">
        <v>1.2</v>
      </c>
      <c r="AJ915">
        <v>0</v>
      </c>
      <c r="AK915">
        <v>0</v>
      </c>
    </row>
    <row r="916" spans="1:37" x14ac:dyDescent="0.25">
      <c r="A916" s="11"/>
      <c r="B916">
        <v>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4.4000000000000004</v>
      </c>
      <c r="AJ916">
        <v>0</v>
      </c>
      <c r="AK916">
        <v>0</v>
      </c>
    </row>
    <row r="917" spans="1:37" x14ac:dyDescent="0.25">
      <c r="A917" s="11"/>
      <c r="B917">
        <v>12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0.5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9.8000000000000007</v>
      </c>
      <c r="AI917">
        <v>0</v>
      </c>
      <c r="AJ917">
        <v>0</v>
      </c>
      <c r="AK917">
        <v>0</v>
      </c>
    </row>
    <row r="918" spans="1:37" x14ac:dyDescent="0.25">
      <c r="A918" s="11"/>
      <c r="B918">
        <v>15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s="11"/>
      <c r="B919">
        <v>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16.8</v>
      </c>
      <c r="AJ919">
        <v>44</v>
      </c>
      <c r="AK919">
        <v>0</v>
      </c>
    </row>
    <row r="920" spans="1:37" x14ac:dyDescent="0.25">
      <c r="A920" s="11"/>
      <c r="B920">
        <v>21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18.8</v>
      </c>
      <c r="J920">
        <v>0</v>
      </c>
      <c r="K920">
        <v>0</v>
      </c>
      <c r="L920">
        <v>17.600000000000001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50.2</v>
      </c>
      <c r="AJ920">
        <v>5</v>
      </c>
      <c r="AK920">
        <v>0</v>
      </c>
    </row>
    <row r="921" spans="1:37" x14ac:dyDescent="0.25">
      <c r="A921" s="11"/>
      <c r="B921">
        <v>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23.5</v>
      </c>
      <c r="AC921">
        <v>0</v>
      </c>
      <c r="AD921">
        <v>0</v>
      </c>
      <c r="AE921">
        <v>0</v>
      </c>
      <c r="AF921">
        <v>0</v>
      </c>
      <c r="AG921">
        <v>0.4</v>
      </c>
      <c r="AH921">
        <v>0</v>
      </c>
      <c r="AI921">
        <v>0.2</v>
      </c>
      <c r="AJ921">
        <v>10</v>
      </c>
      <c r="AK921">
        <v>0</v>
      </c>
    </row>
    <row r="922" spans="1:37" x14ac:dyDescent="0.25">
      <c r="A922" s="11">
        <v>42851</v>
      </c>
      <c r="B922">
        <v>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1.2</v>
      </c>
      <c r="AJ922">
        <v>0</v>
      </c>
      <c r="AK922">
        <v>0</v>
      </c>
    </row>
    <row r="923" spans="1:37" x14ac:dyDescent="0.25">
      <c r="A923" s="11"/>
      <c r="B923">
        <v>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s="11"/>
      <c r="B924">
        <v>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s="11"/>
      <c r="B925">
        <v>12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s="11"/>
      <c r="B926">
        <v>15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s="11"/>
      <c r="B927">
        <v>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9.6</v>
      </c>
      <c r="AJ927">
        <v>0</v>
      </c>
      <c r="AK927">
        <v>0</v>
      </c>
    </row>
    <row r="928" spans="1:37" x14ac:dyDescent="0.25">
      <c r="A928" s="11"/>
      <c r="B928">
        <v>21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14</v>
      </c>
      <c r="AJ928">
        <v>0</v>
      </c>
      <c r="AK928">
        <v>0</v>
      </c>
    </row>
    <row r="929" spans="1:37" x14ac:dyDescent="0.25">
      <c r="A929" s="11"/>
      <c r="B929">
        <v>24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</row>
    <row r="930" spans="1:37" x14ac:dyDescent="0.25">
      <c r="A930" s="11">
        <v>42852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s="11"/>
      <c r="B931">
        <v>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s="11"/>
      <c r="B932">
        <v>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5">
      <c r="A933" s="11"/>
      <c r="B933">
        <v>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5">
      <c r="A934" s="11"/>
      <c r="B934">
        <v>15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0.4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s="11"/>
      <c r="B935">
        <v>18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0</v>
      </c>
      <c r="T935">
        <v>5.2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s="11"/>
      <c r="B936">
        <v>21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s="11"/>
      <c r="B937">
        <v>24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s="11">
        <v>42853</v>
      </c>
      <c r="B938">
        <v>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5">
      <c r="A939" s="11"/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s="11"/>
      <c r="B940">
        <v>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5">
      <c r="A941" s="11"/>
      <c r="B941">
        <v>12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5">
      <c r="A942" s="11"/>
      <c r="B942">
        <v>15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38.4</v>
      </c>
      <c r="AI942">
        <v>0</v>
      </c>
      <c r="AJ942">
        <v>0</v>
      </c>
      <c r="AK942">
        <v>0</v>
      </c>
    </row>
    <row r="943" spans="1:37" x14ac:dyDescent="0.25">
      <c r="A943" s="11"/>
      <c r="B943">
        <v>18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s="11"/>
      <c r="B944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11.8</v>
      </c>
      <c r="AJ944">
        <v>0</v>
      </c>
      <c r="AK944">
        <v>0</v>
      </c>
    </row>
    <row r="945" spans="1:37" x14ac:dyDescent="0.25">
      <c r="A945" s="11"/>
      <c r="B945">
        <v>24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12.2</v>
      </c>
      <c r="AJ945">
        <v>0</v>
      </c>
      <c r="AK945">
        <v>0</v>
      </c>
    </row>
    <row r="946" spans="1:37" x14ac:dyDescent="0.25">
      <c r="A946" s="11">
        <v>42854</v>
      </c>
      <c r="B946">
        <v>3</v>
      </c>
      <c r="C946">
        <v>0</v>
      </c>
      <c r="D946">
        <v>0</v>
      </c>
      <c r="E946">
        <v>0</v>
      </c>
      <c r="F946">
        <v>0</v>
      </c>
      <c r="G946">
        <v>0.1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1.2</v>
      </c>
      <c r="AJ946">
        <v>0</v>
      </c>
      <c r="AK946">
        <v>0</v>
      </c>
    </row>
    <row r="947" spans="1:37" x14ac:dyDescent="0.25">
      <c r="A947" s="11"/>
      <c r="B947">
        <v>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0.2</v>
      </c>
      <c r="AJ947">
        <v>0</v>
      </c>
      <c r="AK947">
        <v>0</v>
      </c>
    </row>
    <row r="948" spans="1:37" x14ac:dyDescent="0.25">
      <c r="A948" s="11"/>
      <c r="B948">
        <v>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s="11"/>
      <c r="B949">
        <v>12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s="11"/>
      <c r="B950">
        <v>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5">
      <c r="A951" s="11"/>
      <c r="B951">
        <v>18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10</v>
      </c>
      <c r="M951">
        <v>0</v>
      </c>
      <c r="N951">
        <v>2.2000000000000002</v>
      </c>
      <c r="O951">
        <v>0</v>
      </c>
      <c r="P951">
        <v>0</v>
      </c>
      <c r="Q951">
        <v>1.2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 s="11"/>
      <c r="B952">
        <v>21</v>
      </c>
      <c r="C952">
        <v>0</v>
      </c>
      <c r="D952">
        <v>0</v>
      </c>
      <c r="E952">
        <v>0</v>
      </c>
      <c r="F952">
        <v>10</v>
      </c>
      <c r="G952">
        <v>0</v>
      </c>
      <c r="H952">
        <v>0</v>
      </c>
      <c r="I952">
        <v>4</v>
      </c>
      <c r="J952">
        <v>0</v>
      </c>
      <c r="K952">
        <v>0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4</v>
      </c>
      <c r="AI952">
        <v>0</v>
      </c>
      <c r="AJ952">
        <v>0</v>
      </c>
      <c r="AK952">
        <v>0</v>
      </c>
    </row>
    <row r="953" spans="1:37" x14ac:dyDescent="0.25">
      <c r="A953" s="11"/>
      <c r="B953">
        <v>24</v>
      </c>
      <c r="C953">
        <v>0</v>
      </c>
      <c r="D953">
        <v>0</v>
      </c>
      <c r="E953">
        <v>0</v>
      </c>
      <c r="F953">
        <v>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s="11">
        <v>42855</v>
      </c>
      <c r="B954">
        <v>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s="11"/>
      <c r="B955">
        <v>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s="11"/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s="11"/>
      <c r="B957">
        <v>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5">
      <c r="A958" s="11"/>
      <c r="B958">
        <v>15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s="11"/>
      <c r="B959">
        <v>18</v>
      </c>
      <c r="C959">
        <v>0</v>
      </c>
      <c r="D959">
        <v>0</v>
      </c>
      <c r="E959">
        <v>0.2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47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s="11"/>
      <c r="B960">
        <v>21</v>
      </c>
      <c r="C960">
        <v>0</v>
      </c>
      <c r="D960">
        <v>0</v>
      </c>
      <c r="E960">
        <v>10.4</v>
      </c>
      <c r="F960">
        <v>0</v>
      </c>
      <c r="G960">
        <v>0</v>
      </c>
      <c r="H960">
        <v>0</v>
      </c>
      <c r="I960">
        <v>0.2</v>
      </c>
      <c r="J960">
        <v>0</v>
      </c>
      <c r="K960">
        <v>1.8</v>
      </c>
      <c r="L960">
        <v>2</v>
      </c>
      <c r="M960">
        <v>4</v>
      </c>
      <c r="N960">
        <v>7</v>
      </c>
      <c r="O960">
        <v>0</v>
      </c>
      <c r="P960">
        <v>0</v>
      </c>
      <c r="Q960">
        <v>5</v>
      </c>
      <c r="R960">
        <v>14</v>
      </c>
      <c r="S960">
        <v>0</v>
      </c>
      <c r="T960">
        <v>29.4</v>
      </c>
      <c r="U960">
        <v>0</v>
      </c>
      <c r="V960">
        <v>1</v>
      </c>
      <c r="W960">
        <v>0</v>
      </c>
      <c r="X960">
        <v>0.6</v>
      </c>
      <c r="Y960">
        <v>11</v>
      </c>
      <c r="Z960">
        <v>0</v>
      </c>
      <c r="AA960">
        <v>0.4</v>
      </c>
      <c r="AB960">
        <v>0</v>
      </c>
      <c r="AC960">
        <v>0</v>
      </c>
      <c r="AD960">
        <v>0</v>
      </c>
      <c r="AE960">
        <v>0</v>
      </c>
      <c r="AF960">
        <v>1.2</v>
      </c>
      <c r="AG960">
        <v>0</v>
      </c>
      <c r="AH960">
        <v>0</v>
      </c>
      <c r="AI960">
        <v>39.799999999999997</v>
      </c>
      <c r="AJ960">
        <v>12.4</v>
      </c>
      <c r="AK960">
        <v>0</v>
      </c>
    </row>
    <row r="961" spans="1:37" x14ac:dyDescent="0.25">
      <c r="A961" s="11"/>
      <c r="B961">
        <v>24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6</v>
      </c>
      <c r="I961">
        <v>0</v>
      </c>
      <c r="J961">
        <v>0</v>
      </c>
      <c r="K961">
        <v>1.2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32.799999999999997</v>
      </c>
      <c r="AI961">
        <v>4.4000000000000004</v>
      </c>
      <c r="AJ961">
        <v>0.2</v>
      </c>
      <c r="AK961">
        <v>0</v>
      </c>
    </row>
    <row r="962" spans="1:37" x14ac:dyDescent="0.25">
      <c r="A962" s="11">
        <v>42856</v>
      </c>
      <c r="B962">
        <v>3</v>
      </c>
      <c r="C962">
        <v>0</v>
      </c>
      <c r="D962">
        <v>0</v>
      </c>
      <c r="E962">
        <v>0</v>
      </c>
      <c r="F962">
        <v>0</v>
      </c>
      <c r="G962">
        <v>11.6</v>
      </c>
      <c r="H962">
        <v>0</v>
      </c>
      <c r="I962">
        <v>0</v>
      </c>
      <c r="J962">
        <v>0</v>
      </c>
      <c r="K962">
        <v>0.6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2.4</v>
      </c>
      <c r="AJ962">
        <v>0</v>
      </c>
      <c r="AK962">
        <v>0</v>
      </c>
    </row>
    <row r="963" spans="1:37" x14ac:dyDescent="0.25">
      <c r="A963" s="11"/>
      <c r="B963">
        <v>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s="11"/>
      <c r="B964">
        <v>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s="11"/>
      <c r="B965">
        <v>12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s="11"/>
      <c r="B966">
        <v>15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s="11"/>
      <c r="B967">
        <v>18</v>
      </c>
      <c r="C967">
        <v>0</v>
      </c>
      <c r="D967">
        <v>0</v>
      </c>
      <c r="E967">
        <v>22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50</v>
      </c>
      <c r="L967">
        <v>12</v>
      </c>
      <c r="M967">
        <v>0</v>
      </c>
      <c r="N967">
        <v>5.8</v>
      </c>
      <c r="O967">
        <v>0</v>
      </c>
      <c r="P967">
        <v>0</v>
      </c>
      <c r="Q967">
        <v>0.2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12</v>
      </c>
      <c r="Y967">
        <v>2.2000000000000002</v>
      </c>
      <c r="Z967">
        <v>0</v>
      </c>
      <c r="AA967">
        <v>10.4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52</v>
      </c>
      <c r="AK967">
        <v>0</v>
      </c>
    </row>
    <row r="968" spans="1:37" x14ac:dyDescent="0.25">
      <c r="A968" s="11"/>
      <c r="B968">
        <v>21</v>
      </c>
      <c r="C968">
        <v>7</v>
      </c>
      <c r="D968">
        <v>4</v>
      </c>
      <c r="E968">
        <v>0.4</v>
      </c>
      <c r="F968">
        <v>0</v>
      </c>
      <c r="G968">
        <v>0</v>
      </c>
      <c r="H968">
        <v>0</v>
      </c>
      <c r="I968">
        <v>16.2</v>
      </c>
      <c r="J968">
        <v>0</v>
      </c>
      <c r="K968">
        <v>5.2</v>
      </c>
      <c r="L968">
        <v>49</v>
      </c>
      <c r="M968">
        <v>0</v>
      </c>
      <c r="N968">
        <v>31</v>
      </c>
      <c r="O968">
        <v>0</v>
      </c>
      <c r="P968">
        <v>0</v>
      </c>
      <c r="Q968">
        <v>4.2</v>
      </c>
      <c r="R968">
        <v>35</v>
      </c>
      <c r="S968">
        <v>2</v>
      </c>
      <c r="T968">
        <v>29.2</v>
      </c>
      <c r="U968">
        <v>0</v>
      </c>
      <c r="V968">
        <v>15</v>
      </c>
      <c r="W968">
        <v>0</v>
      </c>
      <c r="X968">
        <v>12</v>
      </c>
      <c r="Y968">
        <v>4.4000000000000004</v>
      </c>
      <c r="Z968">
        <v>2.8</v>
      </c>
      <c r="AA968">
        <v>1.2</v>
      </c>
      <c r="AB968">
        <v>0</v>
      </c>
      <c r="AC968">
        <v>0</v>
      </c>
      <c r="AD968">
        <v>0</v>
      </c>
      <c r="AE968">
        <v>7</v>
      </c>
      <c r="AF968">
        <v>0</v>
      </c>
      <c r="AG968">
        <v>0</v>
      </c>
      <c r="AH968">
        <v>27.4</v>
      </c>
      <c r="AI968">
        <v>3</v>
      </c>
      <c r="AJ968">
        <v>9.6</v>
      </c>
      <c r="AK968">
        <v>0</v>
      </c>
    </row>
    <row r="969" spans="1:37" x14ac:dyDescent="0.25">
      <c r="A969" s="11"/>
      <c r="B969">
        <v>24</v>
      </c>
      <c r="C969">
        <v>0.6</v>
      </c>
      <c r="D969">
        <v>0</v>
      </c>
      <c r="E969">
        <v>0</v>
      </c>
      <c r="F969">
        <v>10</v>
      </c>
      <c r="G969">
        <v>0</v>
      </c>
      <c r="H969">
        <v>0.1</v>
      </c>
      <c r="I969">
        <v>2.8</v>
      </c>
      <c r="J969">
        <v>3</v>
      </c>
      <c r="K969">
        <v>0</v>
      </c>
      <c r="L969">
        <v>1</v>
      </c>
      <c r="M969">
        <v>0</v>
      </c>
      <c r="N969">
        <v>0</v>
      </c>
      <c r="O969">
        <v>9</v>
      </c>
      <c r="P969">
        <v>3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3</v>
      </c>
      <c r="W969">
        <v>9</v>
      </c>
      <c r="X969">
        <v>0</v>
      </c>
      <c r="Y969">
        <v>0.6</v>
      </c>
      <c r="Z969">
        <v>1.2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1.8</v>
      </c>
      <c r="AH969">
        <v>5</v>
      </c>
      <c r="AI969">
        <v>4</v>
      </c>
      <c r="AJ969">
        <v>0.2</v>
      </c>
      <c r="AK969">
        <v>0</v>
      </c>
    </row>
    <row r="970" spans="1:37" x14ac:dyDescent="0.25">
      <c r="A970" s="11">
        <v>42857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 s="11"/>
      <c r="B971">
        <v>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5">
      <c r="A972" s="11"/>
      <c r="B972">
        <v>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s="11"/>
      <c r="B973">
        <v>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s="11"/>
      <c r="B974">
        <v>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s="11"/>
      <c r="B975">
        <v>18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5">
      <c r="A976" s="11"/>
      <c r="B976">
        <v>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s="11"/>
      <c r="B977">
        <v>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5">
      <c r="A978" s="11">
        <v>42858</v>
      </c>
      <c r="B978">
        <v>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s="11"/>
      <c r="B979">
        <v>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5">
      <c r="A980" s="11"/>
      <c r="B980">
        <v>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s="11"/>
      <c r="B981">
        <v>12</v>
      </c>
      <c r="C981">
        <v>0</v>
      </c>
      <c r="D981">
        <v>0</v>
      </c>
      <c r="E981">
        <v>0</v>
      </c>
      <c r="F981">
        <v>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s="11"/>
      <c r="B982">
        <v>15</v>
      </c>
      <c r="C982">
        <v>0</v>
      </c>
      <c r="D982">
        <v>0</v>
      </c>
      <c r="E982">
        <v>0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s="11"/>
      <c r="B983">
        <v>18</v>
      </c>
      <c r="C983">
        <v>0</v>
      </c>
      <c r="D983">
        <v>0</v>
      </c>
      <c r="E983">
        <v>5.4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s="11"/>
      <c r="B984">
        <v>21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s="11"/>
      <c r="B985">
        <v>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2.2000000000000002</v>
      </c>
      <c r="Z985">
        <v>0</v>
      </c>
      <c r="AA985">
        <v>0</v>
      </c>
      <c r="AB985">
        <v>0</v>
      </c>
      <c r="AC985">
        <v>26</v>
      </c>
      <c r="AD985">
        <v>0</v>
      </c>
      <c r="AE985">
        <v>0</v>
      </c>
      <c r="AF985">
        <v>12.2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5">
      <c r="A986" s="11">
        <v>42859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6.4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14</v>
      </c>
      <c r="Z986">
        <v>0</v>
      </c>
      <c r="AA986">
        <v>0</v>
      </c>
      <c r="AB986">
        <v>0</v>
      </c>
      <c r="AC986">
        <v>8</v>
      </c>
      <c r="AD986">
        <v>0</v>
      </c>
      <c r="AE986">
        <v>0</v>
      </c>
      <c r="AF986">
        <v>21.8</v>
      </c>
      <c r="AG986">
        <v>0</v>
      </c>
      <c r="AH986">
        <v>0</v>
      </c>
      <c r="AI986">
        <v>14.6</v>
      </c>
      <c r="AJ986">
        <v>0</v>
      </c>
      <c r="AK986">
        <v>0</v>
      </c>
    </row>
    <row r="987" spans="1:37" x14ac:dyDescent="0.25">
      <c r="A987" s="11"/>
      <c r="B987">
        <v>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0.4</v>
      </c>
      <c r="Z987">
        <v>0</v>
      </c>
      <c r="AA987">
        <v>0</v>
      </c>
      <c r="AB987">
        <v>0</v>
      </c>
      <c r="AC987">
        <v>10.4</v>
      </c>
      <c r="AD987">
        <v>0</v>
      </c>
      <c r="AE987">
        <v>0</v>
      </c>
      <c r="AF987">
        <v>0</v>
      </c>
      <c r="AG987">
        <v>0</v>
      </c>
      <c r="AH987">
        <v>5.2</v>
      </c>
      <c r="AI987">
        <v>1.4</v>
      </c>
      <c r="AJ987">
        <v>2</v>
      </c>
      <c r="AK987">
        <v>0</v>
      </c>
    </row>
    <row r="988" spans="1:37" x14ac:dyDescent="0.25">
      <c r="A988" s="11"/>
      <c r="B988">
        <v>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s="11"/>
      <c r="B989">
        <v>12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5">
      <c r="A990" s="11"/>
      <c r="B990">
        <v>15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5">
      <c r="A991" s="11"/>
      <c r="B991">
        <v>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5">
      <c r="A992" s="11"/>
      <c r="B992">
        <v>21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</v>
      </c>
      <c r="AD992">
        <v>0</v>
      </c>
      <c r="AE992">
        <v>0</v>
      </c>
      <c r="AF992">
        <v>0.2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5">
      <c r="A993" s="11"/>
      <c r="B993">
        <v>24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3.6</v>
      </c>
      <c r="AI993">
        <v>0</v>
      </c>
      <c r="AJ993">
        <v>0</v>
      </c>
      <c r="AK993">
        <v>0</v>
      </c>
    </row>
    <row r="994" spans="1:37" x14ac:dyDescent="0.25">
      <c r="A994" s="11">
        <v>42860</v>
      </c>
      <c r="B994">
        <v>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5.6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5">
      <c r="A995" s="11"/>
      <c r="B995">
        <v>6</v>
      </c>
      <c r="C995">
        <v>0.1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0.2</v>
      </c>
      <c r="AI995">
        <v>0.3</v>
      </c>
      <c r="AJ995">
        <v>0</v>
      </c>
      <c r="AK995">
        <v>0</v>
      </c>
    </row>
    <row r="996" spans="1:37" x14ac:dyDescent="0.25">
      <c r="A996" s="11"/>
      <c r="B996">
        <v>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0.2</v>
      </c>
      <c r="AI996">
        <v>0</v>
      </c>
      <c r="AJ996">
        <v>0</v>
      </c>
      <c r="AK996">
        <v>0</v>
      </c>
    </row>
    <row r="997" spans="1:37" x14ac:dyDescent="0.25">
      <c r="A997" s="11"/>
      <c r="B997">
        <v>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5">
      <c r="A998" s="11"/>
      <c r="B998">
        <v>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5.9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s="11"/>
      <c r="B999">
        <v>18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0.2</v>
      </c>
      <c r="AJ999">
        <v>0</v>
      </c>
      <c r="AK999">
        <v>0</v>
      </c>
    </row>
    <row r="1000" spans="1:37" x14ac:dyDescent="0.25">
      <c r="A1000" s="11"/>
      <c r="B1000">
        <v>21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19.3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4</v>
      </c>
      <c r="AJ1000">
        <v>0</v>
      </c>
      <c r="AK1000">
        <v>0</v>
      </c>
    </row>
    <row r="1001" spans="1:37" x14ac:dyDescent="0.25">
      <c r="A1001" s="11"/>
      <c r="B1001">
        <v>24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8.6</v>
      </c>
      <c r="AI1001">
        <v>0</v>
      </c>
      <c r="AJ1001">
        <v>0</v>
      </c>
      <c r="AK1001">
        <v>0</v>
      </c>
    </row>
    <row r="1002" spans="1:37" x14ac:dyDescent="0.25">
      <c r="A1002" s="11">
        <v>42861</v>
      </c>
      <c r="B1002">
        <v>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5">
      <c r="A1003" s="11"/>
      <c r="B1003">
        <v>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s="11"/>
      <c r="B1004">
        <v>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5">
      <c r="A1005" s="11"/>
      <c r="B1005">
        <v>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s="11"/>
      <c r="B1006">
        <v>15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s="11"/>
      <c r="B1007">
        <v>18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10.5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5">
      <c r="A1008" s="11"/>
      <c r="B1008">
        <v>21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2.4</v>
      </c>
      <c r="L1008">
        <v>0.7</v>
      </c>
      <c r="M1008">
        <v>0.2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12</v>
      </c>
      <c r="AI1008">
        <v>24.6</v>
      </c>
      <c r="AJ1008">
        <v>0</v>
      </c>
      <c r="AK1008">
        <v>0</v>
      </c>
    </row>
    <row r="1009" spans="1:37" x14ac:dyDescent="0.25">
      <c r="A1009" s="11"/>
      <c r="B1009">
        <v>24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1.2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5.2</v>
      </c>
      <c r="AI1009">
        <v>1.2</v>
      </c>
      <c r="AJ1009">
        <v>0</v>
      </c>
      <c r="AK1009">
        <v>0</v>
      </c>
    </row>
    <row r="1010" spans="1:37" x14ac:dyDescent="0.25">
      <c r="A1010" s="11">
        <v>42862</v>
      </c>
      <c r="B1010">
        <v>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0</v>
      </c>
      <c r="AA1010">
        <v>0</v>
      </c>
      <c r="AB1010">
        <v>0</v>
      </c>
      <c r="AC1010">
        <v>3.4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1.8</v>
      </c>
      <c r="AJ1010">
        <v>0</v>
      </c>
      <c r="AK1010">
        <v>0</v>
      </c>
    </row>
    <row r="1011" spans="1:37" x14ac:dyDescent="0.25">
      <c r="A1011" s="11"/>
      <c r="B1011">
        <v>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s="11"/>
      <c r="B1012">
        <v>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5">
      <c r="A1013" s="11"/>
      <c r="B1013">
        <v>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s="11"/>
      <c r="B1014">
        <v>15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s="11"/>
      <c r="B1015">
        <v>18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s="11"/>
      <c r="B1016">
        <v>21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s="11"/>
      <c r="B1017">
        <v>24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5">
      <c r="A1018" s="11">
        <v>42863</v>
      </c>
      <c r="B1018">
        <v>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5">
      <c r="A1019" s="11"/>
      <c r="B1019">
        <v>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0.4</v>
      </c>
      <c r="AJ1019">
        <v>0</v>
      </c>
      <c r="AK1019">
        <v>0</v>
      </c>
    </row>
    <row r="1020" spans="1:37" x14ac:dyDescent="0.25">
      <c r="A1020" s="11"/>
      <c r="B1020">
        <v>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s="11"/>
      <c r="B1021">
        <v>12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5">
      <c r="A1022" s="11"/>
      <c r="B1022">
        <v>15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5">
      <c r="A1023" s="11"/>
      <c r="B1023">
        <v>18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s="11"/>
      <c r="B1024">
        <v>21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5">
      <c r="A1025" s="11"/>
      <c r="B1025">
        <v>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5.2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5">
      <c r="A1026" s="11">
        <v>42864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14</v>
      </c>
      <c r="AD1026">
        <v>0</v>
      </c>
      <c r="AE1026">
        <v>0</v>
      </c>
      <c r="AF1026">
        <v>19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5">
      <c r="A1027" s="11"/>
      <c r="B1027">
        <v>6</v>
      </c>
      <c r="C1027">
        <v>0</v>
      </c>
      <c r="D1027">
        <v>0</v>
      </c>
      <c r="E1027">
        <v>3.2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12.8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60</v>
      </c>
      <c r="AD1027">
        <v>0</v>
      </c>
      <c r="AE1027">
        <v>0</v>
      </c>
      <c r="AF1027">
        <v>5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 s="11"/>
      <c r="B1028">
        <v>9</v>
      </c>
      <c r="C1028">
        <v>0</v>
      </c>
      <c r="D1028">
        <v>0</v>
      </c>
      <c r="E1028">
        <v>41.5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3.8</v>
      </c>
      <c r="N1028">
        <v>9.8000000000000007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14</v>
      </c>
      <c r="Z1028">
        <v>0</v>
      </c>
      <c r="AA1028">
        <v>0</v>
      </c>
      <c r="AB1028">
        <v>0</v>
      </c>
      <c r="AC1028">
        <v>5.4</v>
      </c>
      <c r="AD1028">
        <v>0</v>
      </c>
      <c r="AE1028">
        <v>0</v>
      </c>
      <c r="AF1028">
        <v>4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s="11"/>
      <c r="B1029">
        <v>12</v>
      </c>
      <c r="C1029">
        <v>0</v>
      </c>
      <c r="D1029">
        <v>31</v>
      </c>
      <c r="E1029">
        <v>3</v>
      </c>
      <c r="F1029">
        <v>0</v>
      </c>
      <c r="G1029">
        <v>0</v>
      </c>
      <c r="H1029">
        <v>0</v>
      </c>
      <c r="I1029">
        <v>23</v>
      </c>
      <c r="J1029">
        <v>0</v>
      </c>
      <c r="K1029">
        <v>15</v>
      </c>
      <c r="L1029">
        <v>0</v>
      </c>
      <c r="M1029">
        <v>3.2</v>
      </c>
      <c r="N1029">
        <v>4.5999999999999996</v>
      </c>
      <c r="O1029">
        <v>1</v>
      </c>
      <c r="P1029">
        <v>0</v>
      </c>
      <c r="Q1029">
        <v>11</v>
      </c>
      <c r="R1029">
        <v>1</v>
      </c>
      <c r="S1029">
        <v>0</v>
      </c>
      <c r="T1029">
        <v>0</v>
      </c>
      <c r="U1029">
        <v>0</v>
      </c>
      <c r="V1029">
        <v>27</v>
      </c>
      <c r="W1029">
        <v>36</v>
      </c>
      <c r="X1029">
        <v>0</v>
      </c>
      <c r="Y1029">
        <v>7</v>
      </c>
      <c r="Z1029">
        <v>0</v>
      </c>
      <c r="AA1029">
        <v>37</v>
      </c>
      <c r="AB1029">
        <v>0</v>
      </c>
      <c r="AC1029">
        <v>2.8</v>
      </c>
      <c r="AD1029">
        <v>0</v>
      </c>
      <c r="AE1029">
        <v>0</v>
      </c>
      <c r="AF1029">
        <v>2.8</v>
      </c>
      <c r="AG1029">
        <v>0</v>
      </c>
      <c r="AH1029">
        <v>0</v>
      </c>
      <c r="AI1029">
        <v>8</v>
      </c>
      <c r="AJ1029">
        <v>5</v>
      </c>
      <c r="AK1029">
        <v>0</v>
      </c>
    </row>
    <row r="1030" spans="1:37" x14ac:dyDescent="0.25">
      <c r="A1030" s="11"/>
      <c r="B1030">
        <v>15</v>
      </c>
      <c r="C1030">
        <v>19.2</v>
      </c>
      <c r="D1030">
        <v>2.8</v>
      </c>
      <c r="E1030">
        <v>0</v>
      </c>
      <c r="F1030">
        <v>0</v>
      </c>
      <c r="G1030">
        <v>0</v>
      </c>
      <c r="H1030">
        <v>0</v>
      </c>
      <c r="I1030">
        <v>2.4</v>
      </c>
      <c r="J1030">
        <v>0</v>
      </c>
      <c r="K1030">
        <v>0</v>
      </c>
      <c r="L1030">
        <v>0.4</v>
      </c>
      <c r="M1030">
        <v>0</v>
      </c>
      <c r="N1030">
        <v>12.2</v>
      </c>
      <c r="O1030">
        <v>2</v>
      </c>
      <c r="P1030">
        <v>1</v>
      </c>
      <c r="Q1030">
        <v>0</v>
      </c>
      <c r="R1030">
        <v>1</v>
      </c>
      <c r="S1030">
        <v>0</v>
      </c>
      <c r="T1030">
        <v>5.6</v>
      </c>
      <c r="U1030">
        <v>0</v>
      </c>
      <c r="V1030">
        <v>1</v>
      </c>
      <c r="W1030">
        <v>15</v>
      </c>
      <c r="X1030">
        <v>15</v>
      </c>
      <c r="Y1030">
        <v>0</v>
      </c>
      <c r="Z1030">
        <v>14.5</v>
      </c>
      <c r="AA1030">
        <v>0</v>
      </c>
      <c r="AB1030">
        <v>0</v>
      </c>
      <c r="AC1030">
        <v>0</v>
      </c>
      <c r="AD1030">
        <v>4.4000000000000004</v>
      </c>
      <c r="AE1030">
        <v>38</v>
      </c>
      <c r="AF1030">
        <v>0</v>
      </c>
      <c r="AG1030">
        <v>0.4</v>
      </c>
      <c r="AH1030">
        <v>0</v>
      </c>
      <c r="AI1030">
        <v>0</v>
      </c>
      <c r="AJ1030">
        <v>1</v>
      </c>
      <c r="AK1030">
        <v>0</v>
      </c>
    </row>
    <row r="1031" spans="1:37" x14ac:dyDescent="0.25">
      <c r="A1031" s="11"/>
      <c r="B1031">
        <v>18</v>
      </c>
      <c r="C1031">
        <v>1.6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13</v>
      </c>
      <c r="T1031">
        <v>0</v>
      </c>
      <c r="U1031">
        <v>0</v>
      </c>
      <c r="V1031">
        <v>0</v>
      </c>
      <c r="W1031">
        <v>2</v>
      </c>
      <c r="X1031">
        <v>0</v>
      </c>
      <c r="Y1031">
        <v>0</v>
      </c>
      <c r="Z1031">
        <v>2.1</v>
      </c>
      <c r="AA1031">
        <v>0</v>
      </c>
      <c r="AB1031">
        <v>0</v>
      </c>
      <c r="AC1031">
        <v>0</v>
      </c>
      <c r="AD1031">
        <v>0.6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s="11"/>
      <c r="B1032">
        <v>21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s="11"/>
      <c r="B1033">
        <v>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s="11">
        <v>42865</v>
      </c>
      <c r="B1034">
        <v>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2.6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5">
      <c r="A1035" s="11"/>
      <c r="B1035">
        <v>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s="11"/>
      <c r="B1036">
        <v>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5">
      <c r="A1037" s="11"/>
      <c r="B1037">
        <v>12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s="11"/>
      <c r="B1038">
        <v>15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s="11"/>
      <c r="B1039">
        <v>18</v>
      </c>
      <c r="C1039">
        <v>0</v>
      </c>
      <c r="D1039">
        <v>0</v>
      </c>
      <c r="E1039">
        <v>0.6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5">
      <c r="A1040" s="11"/>
      <c r="B1040">
        <v>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s="11"/>
      <c r="B1041">
        <v>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5">
      <c r="A1042" s="11">
        <v>42866</v>
      </c>
      <c r="B1042">
        <v>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s="11"/>
      <c r="B1043">
        <v>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>
        <v>0</v>
      </c>
      <c r="AK1043">
        <v>0</v>
      </c>
    </row>
    <row r="1044" spans="1:37" x14ac:dyDescent="0.25">
      <c r="A1044" s="11"/>
      <c r="B1044">
        <v>9</v>
      </c>
      <c r="C1044">
        <v>0</v>
      </c>
      <c r="D1044">
        <v>0</v>
      </c>
      <c r="E1044">
        <v>0</v>
      </c>
      <c r="F1044">
        <v>18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6.5</v>
      </c>
      <c r="AI1044">
        <v>0.2</v>
      </c>
      <c r="AJ1044">
        <v>0</v>
      </c>
      <c r="AK1044">
        <v>0</v>
      </c>
    </row>
    <row r="1045" spans="1:37" x14ac:dyDescent="0.25">
      <c r="A1045" s="11"/>
      <c r="B1045">
        <v>12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36.299999999999997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s="11"/>
      <c r="B1046">
        <v>15</v>
      </c>
      <c r="C1046">
        <v>0</v>
      </c>
      <c r="D1046">
        <v>0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s="11"/>
      <c r="B1047">
        <v>18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3.4</v>
      </c>
      <c r="L1047">
        <v>0</v>
      </c>
      <c r="M1047">
        <v>6.8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0.6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6</v>
      </c>
      <c r="AF1047">
        <v>0</v>
      </c>
      <c r="AG1047">
        <v>0</v>
      </c>
      <c r="AH1047">
        <v>0</v>
      </c>
      <c r="AI1047">
        <v>1.4</v>
      </c>
      <c r="AJ1047">
        <v>0</v>
      </c>
      <c r="AK1047">
        <v>0</v>
      </c>
    </row>
    <row r="1048" spans="1:37" x14ac:dyDescent="0.25">
      <c r="A1048" s="11"/>
      <c r="B1048">
        <v>21</v>
      </c>
      <c r="C1048">
        <v>0.1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5.6</v>
      </c>
      <c r="N1048">
        <v>0.5</v>
      </c>
      <c r="O1048">
        <v>0</v>
      </c>
      <c r="P1048">
        <v>0</v>
      </c>
      <c r="Q1048">
        <v>0</v>
      </c>
      <c r="R1048">
        <v>2</v>
      </c>
      <c r="S1048">
        <v>0</v>
      </c>
      <c r="T1048">
        <v>21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s="11"/>
      <c r="B1049">
        <v>24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</v>
      </c>
      <c r="AD1049">
        <v>0</v>
      </c>
      <c r="AE1049">
        <v>0</v>
      </c>
      <c r="AF1049">
        <v>6.5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s="11">
        <v>42867</v>
      </c>
      <c r="B1050">
        <v>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s="11"/>
      <c r="B1051">
        <v>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10</v>
      </c>
      <c r="AJ1051">
        <v>0</v>
      </c>
      <c r="AK1051">
        <v>0</v>
      </c>
    </row>
    <row r="1052" spans="1:37" x14ac:dyDescent="0.25">
      <c r="A1052" s="11"/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</row>
    <row r="1053" spans="1:37" x14ac:dyDescent="0.25">
      <c r="A1053" s="11"/>
      <c r="B1053">
        <v>12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s="11"/>
      <c r="B1054">
        <v>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5">
      <c r="A1055" s="11"/>
      <c r="B1055">
        <v>18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s="11"/>
      <c r="B1056">
        <v>21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s="11"/>
      <c r="B1057">
        <v>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s="11">
        <v>42868</v>
      </c>
      <c r="B1058">
        <v>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2.8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5">
      <c r="A1059" s="11"/>
      <c r="B1059">
        <v>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3.2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0.8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s="11"/>
      <c r="B1060">
        <v>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s="11"/>
      <c r="B1061">
        <v>12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17.399999999999999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s="11"/>
      <c r="B1062">
        <v>15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27.8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0.1</v>
      </c>
      <c r="AB1062">
        <v>1.1000000000000001</v>
      </c>
      <c r="AC1062">
        <v>0</v>
      </c>
      <c r="AD1062">
        <v>0</v>
      </c>
      <c r="AE1062">
        <v>11.6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s="11"/>
      <c r="B1063">
        <v>18</v>
      </c>
      <c r="C1063">
        <v>0</v>
      </c>
      <c r="D1063">
        <v>0</v>
      </c>
      <c r="E1063">
        <v>0</v>
      </c>
      <c r="F1063">
        <v>26</v>
      </c>
      <c r="G1063">
        <v>0</v>
      </c>
      <c r="H1063">
        <v>0</v>
      </c>
      <c r="I1063">
        <v>0</v>
      </c>
      <c r="J1063">
        <v>0</v>
      </c>
      <c r="K1063">
        <v>0.2</v>
      </c>
      <c r="L1063">
        <v>0</v>
      </c>
      <c r="M1063">
        <v>0</v>
      </c>
      <c r="N1063">
        <v>0.4</v>
      </c>
      <c r="O1063">
        <v>0</v>
      </c>
      <c r="P1063">
        <v>0</v>
      </c>
      <c r="Q1063">
        <v>0</v>
      </c>
      <c r="R1063">
        <v>18</v>
      </c>
      <c r="S1063">
        <v>0</v>
      </c>
      <c r="T1063">
        <v>7.4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s="11"/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s="11"/>
      <c r="B1065">
        <v>24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s="11">
        <v>42869</v>
      </c>
      <c r="B1066">
        <v>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2</v>
      </c>
      <c r="AJ1066">
        <v>0</v>
      </c>
      <c r="AK1066">
        <v>0</v>
      </c>
    </row>
    <row r="1067" spans="1:37" x14ac:dyDescent="0.25">
      <c r="A1067" s="11"/>
      <c r="B1067">
        <v>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0.8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30</v>
      </c>
      <c r="AD1067">
        <v>0</v>
      </c>
      <c r="AE1067">
        <v>0</v>
      </c>
      <c r="AF1067">
        <v>58</v>
      </c>
      <c r="AG1067">
        <v>10.199999999999999</v>
      </c>
      <c r="AH1067">
        <v>0</v>
      </c>
      <c r="AI1067">
        <v>31.6</v>
      </c>
      <c r="AJ1067">
        <v>0</v>
      </c>
      <c r="AK1067">
        <v>0</v>
      </c>
    </row>
    <row r="1068" spans="1:37" x14ac:dyDescent="0.25">
      <c r="A1068" s="11"/>
      <c r="B1068">
        <v>9</v>
      </c>
      <c r="C1068">
        <v>0</v>
      </c>
      <c r="D1068">
        <v>0</v>
      </c>
      <c r="E1068">
        <v>0.2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0.2</v>
      </c>
      <c r="AC1068">
        <v>0.5</v>
      </c>
      <c r="AD1068">
        <v>12.6</v>
      </c>
      <c r="AE1068">
        <v>0</v>
      </c>
      <c r="AF1068">
        <v>0</v>
      </c>
      <c r="AG1068">
        <v>0</v>
      </c>
      <c r="AH1068">
        <v>0</v>
      </c>
      <c r="AI1068">
        <v>5.6</v>
      </c>
      <c r="AJ1068">
        <v>0</v>
      </c>
      <c r="AK1068">
        <v>0</v>
      </c>
    </row>
    <row r="1069" spans="1:37" x14ac:dyDescent="0.25">
      <c r="A1069" s="11"/>
      <c r="B1069">
        <v>12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s="11"/>
      <c r="B1070">
        <v>15</v>
      </c>
      <c r="C1070">
        <v>0</v>
      </c>
      <c r="D1070">
        <v>0</v>
      </c>
      <c r="E1070">
        <v>0</v>
      </c>
      <c r="F1070">
        <v>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s="11"/>
      <c r="B1071">
        <v>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49.8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0.8</v>
      </c>
      <c r="AJ1071">
        <v>0</v>
      </c>
      <c r="AK1071">
        <v>0</v>
      </c>
    </row>
    <row r="1072" spans="1:37" x14ac:dyDescent="0.25">
      <c r="A1072" s="11"/>
      <c r="B1072">
        <v>21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10</v>
      </c>
      <c r="AG1072">
        <v>0</v>
      </c>
      <c r="AH1072">
        <v>0</v>
      </c>
      <c r="AI1072">
        <v>0.2</v>
      </c>
      <c r="AJ1072">
        <v>0</v>
      </c>
      <c r="AK1072">
        <v>0</v>
      </c>
    </row>
    <row r="1073" spans="1:37" x14ac:dyDescent="0.25">
      <c r="A1073" s="11"/>
      <c r="B1073">
        <v>24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20</v>
      </c>
      <c r="Z1073">
        <v>0</v>
      </c>
      <c r="AA1073">
        <v>0</v>
      </c>
      <c r="AB1073">
        <v>0</v>
      </c>
      <c r="AC1073">
        <v>3.8</v>
      </c>
      <c r="AD1073">
        <v>0</v>
      </c>
      <c r="AE1073">
        <v>0</v>
      </c>
      <c r="AF1073">
        <v>12</v>
      </c>
      <c r="AG1073">
        <v>0</v>
      </c>
      <c r="AH1073">
        <v>0</v>
      </c>
      <c r="AI1073">
        <v>45.6</v>
      </c>
      <c r="AJ1073">
        <v>0</v>
      </c>
      <c r="AK1073">
        <v>0</v>
      </c>
    </row>
    <row r="1074" spans="1:37" x14ac:dyDescent="0.25">
      <c r="A1074" s="11">
        <v>42870</v>
      </c>
      <c r="B1074">
        <v>3</v>
      </c>
      <c r="C1074">
        <v>0</v>
      </c>
      <c r="D1074">
        <v>0</v>
      </c>
      <c r="E1074">
        <v>26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0.5</v>
      </c>
      <c r="N1074">
        <v>0</v>
      </c>
      <c r="O1074">
        <v>0</v>
      </c>
      <c r="P1074">
        <v>0</v>
      </c>
      <c r="Q1074">
        <v>16.399999999999999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23</v>
      </c>
      <c r="Z1074">
        <v>0</v>
      </c>
      <c r="AA1074">
        <v>13.4</v>
      </c>
      <c r="AB1074">
        <v>0</v>
      </c>
      <c r="AC1074">
        <v>0</v>
      </c>
      <c r="AD1074">
        <v>0</v>
      </c>
      <c r="AE1074">
        <v>0</v>
      </c>
      <c r="AF1074">
        <v>20</v>
      </c>
      <c r="AG1074">
        <v>0</v>
      </c>
      <c r="AH1074">
        <v>5.4</v>
      </c>
      <c r="AI1074">
        <v>33.4</v>
      </c>
      <c r="AJ1074">
        <v>40</v>
      </c>
      <c r="AK1074">
        <v>0</v>
      </c>
    </row>
    <row r="1075" spans="1:37" x14ac:dyDescent="0.25">
      <c r="A1075" s="11"/>
      <c r="B1075">
        <v>6</v>
      </c>
      <c r="C1075">
        <v>7.2</v>
      </c>
      <c r="D1075">
        <v>0.2</v>
      </c>
      <c r="E1075">
        <v>0</v>
      </c>
      <c r="F1075">
        <v>0</v>
      </c>
      <c r="G1075">
        <v>0</v>
      </c>
      <c r="H1075">
        <v>8.8000000000000007</v>
      </c>
      <c r="I1075">
        <v>0</v>
      </c>
      <c r="J1075">
        <v>0</v>
      </c>
      <c r="K1075">
        <v>0</v>
      </c>
      <c r="L1075">
        <v>37</v>
      </c>
      <c r="M1075">
        <v>0</v>
      </c>
      <c r="N1075">
        <v>27</v>
      </c>
      <c r="O1075">
        <v>36</v>
      </c>
      <c r="P1075">
        <v>12</v>
      </c>
      <c r="Q1075">
        <v>2.4</v>
      </c>
      <c r="R1075">
        <v>0</v>
      </c>
      <c r="S1075">
        <v>0</v>
      </c>
      <c r="T1075">
        <v>0</v>
      </c>
      <c r="U1075">
        <v>0</v>
      </c>
      <c r="V1075">
        <v>14.8</v>
      </c>
      <c r="W1075">
        <v>17</v>
      </c>
      <c r="X1075">
        <v>0</v>
      </c>
      <c r="Y1075">
        <v>2.6</v>
      </c>
      <c r="Z1075">
        <v>7</v>
      </c>
      <c r="AA1075">
        <v>0</v>
      </c>
      <c r="AB1075">
        <v>0</v>
      </c>
      <c r="AC1075">
        <v>0</v>
      </c>
      <c r="AD1075">
        <v>16.600000000000001</v>
      </c>
      <c r="AE1075">
        <v>0</v>
      </c>
      <c r="AF1075">
        <v>0</v>
      </c>
      <c r="AG1075">
        <v>9.4</v>
      </c>
      <c r="AH1075">
        <v>12.4</v>
      </c>
      <c r="AI1075">
        <v>6</v>
      </c>
      <c r="AJ1075">
        <v>1.8</v>
      </c>
      <c r="AK1075">
        <v>0</v>
      </c>
    </row>
    <row r="1076" spans="1:37" x14ac:dyDescent="0.25">
      <c r="A1076" s="11"/>
      <c r="B1076">
        <v>9</v>
      </c>
      <c r="C1076">
        <v>0</v>
      </c>
      <c r="D1076">
        <v>8</v>
      </c>
      <c r="E1076">
        <v>0</v>
      </c>
      <c r="F1076">
        <v>0</v>
      </c>
      <c r="G1076">
        <v>19.399999999999999</v>
      </c>
      <c r="H1076">
        <v>7</v>
      </c>
      <c r="I1076">
        <v>1.1000000000000001</v>
      </c>
      <c r="J1076">
        <v>11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1</v>
      </c>
      <c r="Q1076">
        <v>0</v>
      </c>
      <c r="R1076">
        <v>0</v>
      </c>
      <c r="S1076">
        <v>3.6</v>
      </c>
      <c r="T1076">
        <v>0</v>
      </c>
      <c r="U1076">
        <v>26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0.2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0.2</v>
      </c>
      <c r="AI1076">
        <v>0.2</v>
      </c>
      <c r="AJ1076">
        <v>0</v>
      </c>
      <c r="AK1076">
        <v>0</v>
      </c>
    </row>
    <row r="1077" spans="1:37" x14ac:dyDescent="0.25">
      <c r="A1077" s="11"/>
      <c r="B1077">
        <v>12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s="11"/>
      <c r="B1078">
        <v>15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 s="11"/>
      <c r="B1079">
        <v>18</v>
      </c>
      <c r="C1079">
        <v>0</v>
      </c>
      <c r="D1079">
        <v>0</v>
      </c>
      <c r="E1079">
        <v>46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</v>
      </c>
      <c r="N1079">
        <v>0.5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0.2</v>
      </c>
      <c r="AK1079">
        <v>0</v>
      </c>
    </row>
    <row r="1080" spans="1:37" x14ac:dyDescent="0.25">
      <c r="A1080" s="11"/>
      <c r="B1080">
        <v>21</v>
      </c>
      <c r="C1080">
        <v>0</v>
      </c>
      <c r="D1080">
        <v>0</v>
      </c>
      <c r="E1080">
        <v>19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13.8</v>
      </c>
      <c r="L1080">
        <v>40</v>
      </c>
      <c r="M1080">
        <v>2</v>
      </c>
      <c r="N1080">
        <v>0</v>
      </c>
      <c r="O1080">
        <v>0</v>
      </c>
      <c r="P1080">
        <v>0</v>
      </c>
      <c r="Q1080">
        <v>29.5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31</v>
      </c>
      <c r="Z1080">
        <v>0</v>
      </c>
      <c r="AA1080">
        <v>24.7</v>
      </c>
      <c r="AB1080">
        <v>0</v>
      </c>
      <c r="AC1080">
        <v>0.4</v>
      </c>
      <c r="AD1080">
        <v>0</v>
      </c>
      <c r="AE1080">
        <v>0</v>
      </c>
      <c r="AF1080">
        <v>25.2</v>
      </c>
      <c r="AG1080">
        <v>0</v>
      </c>
      <c r="AH1080">
        <v>1.4</v>
      </c>
      <c r="AI1080">
        <v>0</v>
      </c>
      <c r="AJ1080">
        <v>13.4</v>
      </c>
      <c r="AK1080">
        <v>0</v>
      </c>
    </row>
    <row r="1081" spans="1:37" x14ac:dyDescent="0.25">
      <c r="A1081" s="11"/>
      <c r="B1081">
        <v>24</v>
      </c>
      <c r="C1081">
        <v>22</v>
      </c>
      <c r="D1081">
        <v>20</v>
      </c>
      <c r="E1081">
        <v>4</v>
      </c>
      <c r="F1081">
        <v>0</v>
      </c>
      <c r="G1081">
        <v>0</v>
      </c>
      <c r="H1081">
        <v>0</v>
      </c>
      <c r="I1081">
        <v>17</v>
      </c>
      <c r="J1081">
        <v>0</v>
      </c>
      <c r="K1081">
        <v>4.4000000000000004</v>
      </c>
      <c r="L1081">
        <v>13</v>
      </c>
      <c r="M1081">
        <v>1</v>
      </c>
      <c r="N1081">
        <v>29</v>
      </c>
      <c r="O1081">
        <v>20</v>
      </c>
      <c r="P1081">
        <v>20</v>
      </c>
      <c r="Q1081">
        <v>5.5</v>
      </c>
      <c r="R1081">
        <v>14</v>
      </c>
      <c r="S1081">
        <v>14</v>
      </c>
      <c r="T1081">
        <v>9</v>
      </c>
      <c r="U1081">
        <v>0</v>
      </c>
      <c r="V1081">
        <v>29</v>
      </c>
      <c r="W1081">
        <v>0</v>
      </c>
      <c r="X1081">
        <v>19.2</v>
      </c>
      <c r="Y1081">
        <v>3.2</v>
      </c>
      <c r="Z1081">
        <v>11.8</v>
      </c>
      <c r="AA1081">
        <v>1.7</v>
      </c>
      <c r="AB1081">
        <v>0</v>
      </c>
      <c r="AC1081">
        <v>2.8</v>
      </c>
      <c r="AD1081">
        <v>24</v>
      </c>
      <c r="AE1081">
        <v>17</v>
      </c>
      <c r="AF1081">
        <v>2</v>
      </c>
      <c r="AG1081">
        <v>0</v>
      </c>
      <c r="AH1081">
        <v>24</v>
      </c>
      <c r="AI1081">
        <v>19.8</v>
      </c>
      <c r="AJ1081">
        <v>55</v>
      </c>
      <c r="AK1081">
        <v>0</v>
      </c>
    </row>
    <row r="1082" spans="1:37" x14ac:dyDescent="0.25">
      <c r="A1082" s="11">
        <v>42871</v>
      </c>
      <c r="B1082">
        <v>3</v>
      </c>
      <c r="C1082">
        <v>0</v>
      </c>
      <c r="D1082">
        <v>1</v>
      </c>
      <c r="E1082">
        <v>0</v>
      </c>
      <c r="F1082">
        <v>0</v>
      </c>
      <c r="G1082">
        <v>6</v>
      </c>
      <c r="H1082">
        <v>6.7</v>
      </c>
      <c r="I1082">
        <v>10</v>
      </c>
      <c r="J1082">
        <v>14</v>
      </c>
      <c r="K1082">
        <v>0</v>
      </c>
      <c r="L1082">
        <v>0</v>
      </c>
      <c r="M1082">
        <v>1</v>
      </c>
      <c r="N1082">
        <v>0</v>
      </c>
      <c r="O1082">
        <v>4</v>
      </c>
      <c r="P1082">
        <v>7</v>
      </c>
      <c r="Q1082">
        <v>0</v>
      </c>
      <c r="R1082">
        <v>1</v>
      </c>
      <c r="S1082">
        <v>0</v>
      </c>
      <c r="T1082">
        <v>0</v>
      </c>
      <c r="U1082">
        <v>7</v>
      </c>
      <c r="V1082">
        <v>0</v>
      </c>
      <c r="W1082">
        <v>24</v>
      </c>
      <c r="X1082">
        <v>0</v>
      </c>
      <c r="Y1082">
        <v>0</v>
      </c>
      <c r="Z1082">
        <v>1.2</v>
      </c>
      <c r="AA1082">
        <v>0</v>
      </c>
      <c r="AB1082">
        <v>14</v>
      </c>
      <c r="AC1082">
        <v>0.2</v>
      </c>
      <c r="AD1082">
        <v>0</v>
      </c>
      <c r="AE1082">
        <v>0</v>
      </c>
      <c r="AF1082">
        <v>0.6</v>
      </c>
      <c r="AG1082">
        <v>14.4</v>
      </c>
      <c r="AH1082">
        <v>0</v>
      </c>
      <c r="AI1082">
        <v>5</v>
      </c>
      <c r="AJ1082">
        <v>0</v>
      </c>
      <c r="AK1082">
        <v>9</v>
      </c>
    </row>
    <row r="1083" spans="1:37" x14ac:dyDescent="0.25">
      <c r="A1083" s="11"/>
      <c r="B1083">
        <v>6</v>
      </c>
      <c r="C1083">
        <v>0</v>
      </c>
      <c r="D1083">
        <v>0</v>
      </c>
      <c r="E1083">
        <v>20.5</v>
      </c>
      <c r="F1083">
        <v>0</v>
      </c>
      <c r="G1083">
        <v>0.2</v>
      </c>
      <c r="H1083">
        <v>0.3</v>
      </c>
      <c r="I1083">
        <v>0</v>
      </c>
      <c r="J1083">
        <v>3</v>
      </c>
      <c r="K1083">
        <v>0</v>
      </c>
      <c r="L1083">
        <v>0.4</v>
      </c>
      <c r="M1083">
        <v>1.6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0.4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0.6</v>
      </c>
      <c r="AJ1083">
        <v>3</v>
      </c>
      <c r="AK1083">
        <v>0</v>
      </c>
    </row>
    <row r="1084" spans="1:37" x14ac:dyDescent="0.25">
      <c r="A1084" s="11"/>
      <c r="B1084">
        <v>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s="11"/>
      <c r="B1085">
        <v>12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s="11"/>
      <c r="B1086">
        <v>15</v>
      </c>
      <c r="C1086">
        <v>0</v>
      </c>
      <c r="D1086">
        <v>0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5">
      <c r="A1087" s="11"/>
      <c r="B1087">
        <v>18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5">
      <c r="A1088" s="11"/>
      <c r="B1088">
        <v>21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s="11"/>
      <c r="B1089">
        <v>24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5.3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51</v>
      </c>
      <c r="AE1089">
        <v>0</v>
      </c>
      <c r="AF1089">
        <v>0</v>
      </c>
      <c r="AG1089">
        <v>19.3</v>
      </c>
      <c r="AH1089">
        <v>0</v>
      </c>
      <c r="AI1089">
        <v>0</v>
      </c>
      <c r="AJ1089">
        <v>0</v>
      </c>
      <c r="AK1089">
        <v>0</v>
      </c>
    </row>
    <row r="1090" spans="1:37" x14ac:dyDescent="0.25">
      <c r="A1090" s="11">
        <v>42872</v>
      </c>
      <c r="B1090">
        <v>3</v>
      </c>
      <c r="C1090">
        <v>0</v>
      </c>
      <c r="D1090">
        <v>0</v>
      </c>
      <c r="E1090">
        <v>2.6</v>
      </c>
      <c r="F1090">
        <v>0</v>
      </c>
      <c r="G1090">
        <v>19.8</v>
      </c>
      <c r="H1090">
        <v>3</v>
      </c>
      <c r="I1090">
        <v>15</v>
      </c>
      <c r="J1090">
        <v>0</v>
      </c>
      <c r="K1090">
        <v>0</v>
      </c>
      <c r="L1090">
        <v>3</v>
      </c>
      <c r="M1090">
        <v>0</v>
      </c>
      <c r="N1090">
        <v>0.5</v>
      </c>
      <c r="O1090">
        <v>3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13</v>
      </c>
      <c r="V1090">
        <v>0</v>
      </c>
      <c r="W1090">
        <v>29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17</v>
      </c>
      <c r="AE1090">
        <v>0</v>
      </c>
      <c r="AF1090">
        <v>0</v>
      </c>
      <c r="AG1090">
        <v>8.4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s="11"/>
      <c r="B1091">
        <v>6</v>
      </c>
      <c r="C1091">
        <v>0</v>
      </c>
      <c r="D1091">
        <v>0</v>
      </c>
      <c r="E1091">
        <v>0</v>
      </c>
      <c r="F1091">
        <v>0</v>
      </c>
      <c r="G1091">
        <v>12</v>
      </c>
      <c r="H1091">
        <v>4.8</v>
      </c>
      <c r="I1091">
        <v>0</v>
      </c>
      <c r="J1091">
        <v>4</v>
      </c>
      <c r="K1091">
        <v>0</v>
      </c>
      <c r="L1091">
        <v>2.2000000000000002</v>
      </c>
      <c r="M1091">
        <v>0</v>
      </c>
      <c r="N1091">
        <v>0</v>
      </c>
      <c r="O1091">
        <v>45</v>
      </c>
      <c r="P1091">
        <v>33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12</v>
      </c>
      <c r="X1091">
        <v>0</v>
      </c>
      <c r="Y1091">
        <v>0</v>
      </c>
      <c r="Z1091">
        <v>0</v>
      </c>
      <c r="AA1091">
        <v>0</v>
      </c>
      <c r="AB1091">
        <v>1.7</v>
      </c>
      <c r="AC1091">
        <v>0</v>
      </c>
      <c r="AD1091">
        <v>1.8</v>
      </c>
      <c r="AE1091">
        <v>0</v>
      </c>
      <c r="AF1091">
        <v>0</v>
      </c>
      <c r="AG1091">
        <v>12.2</v>
      </c>
      <c r="AH1091">
        <v>0</v>
      </c>
      <c r="AI1091">
        <v>0</v>
      </c>
      <c r="AJ1091">
        <v>0</v>
      </c>
      <c r="AK1091">
        <v>0.6</v>
      </c>
    </row>
    <row r="1092" spans="1:37" x14ac:dyDescent="0.25">
      <c r="A1092" s="11"/>
      <c r="B1092">
        <v>9</v>
      </c>
      <c r="C1092">
        <v>0</v>
      </c>
      <c r="D1092">
        <v>0</v>
      </c>
      <c r="E1092">
        <v>0</v>
      </c>
      <c r="F1092">
        <v>0</v>
      </c>
      <c r="G1092">
        <v>6</v>
      </c>
      <c r="H1092">
        <v>0.1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5">
      <c r="A1093" s="11"/>
      <c r="B1093">
        <v>12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s="11"/>
      <c r="B1094">
        <v>15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 s="11"/>
      <c r="B1095">
        <v>18</v>
      </c>
      <c r="C1095">
        <v>0</v>
      </c>
      <c r="D1095">
        <v>0</v>
      </c>
      <c r="E1095">
        <v>3.6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16.399999999999999</v>
      </c>
      <c r="L1095">
        <v>0</v>
      </c>
      <c r="M1095">
        <v>0.8</v>
      </c>
      <c r="N1095">
        <v>10</v>
      </c>
      <c r="O1095">
        <v>0</v>
      </c>
      <c r="P1095">
        <v>0</v>
      </c>
      <c r="Q1095">
        <v>15.3</v>
      </c>
      <c r="R1095">
        <v>18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18.8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5</v>
      </c>
      <c r="AK1095">
        <v>0</v>
      </c>
    </row>
    <row r="1096" spans="1:37" x14ac:dyDescent="0.25">
      <c r="A1096" s="11"/>
      <c r="B1096">
        <v>21</v>
      </c>
      <c r="C1096">
        <v>14</v>
      </c>
      <c r="D1096">
        <v>9</v>
      </c>
      <c r="E1096">
        <v>1</v>
      </c>
      <c r="F1096">
        <v>0</v>
      </c>
      <c r="G1096">
        <v>0</v>
      </c>
      <c r="H1096">
        <v>0</v>
      </c>
      <c r="I1096">
        <v>21.8</v>
      </c>
      <c r="J1096">
        <v>0</v>
      </c>
      <c r="K1096">
        <v>0</v>
      </c>
      <c r="L1096">
        <v>13.6</v>
      </c>
      <c r="M1096">
        <v>0</v>
      </c>
      <c r="N1096">
        <v>17</v>
      </c>
      <c r="O1096">
        <v>1</v>
      </c>
      <c r="P1096">
        <v>10</v>
      </c>
      <c r="Q1096">
        <v>0.6</v>
      </c>
      <c r="R1096">
        <v>1</v>
      </c>
      <c r="S1096">
        <v>3</v>
      </c>
      <c r="T1096">
        <v>15</v>
      </c>
      <c r="U1096">
        <v>0</v>
      </c>
      <c r="V1096">
        <v>16</v>
      </c>
      <c r="W1096">
        <v>0</v>
      </c>
      <c r="X1096">
        <v>23</v>
      </c>
      <c r="Y1096">
        <v>0</v>
      </c>
      <c r="Z1096">
        <v>4.7</v>
      </c>
      <c r="AA1096">
        <v>0</v>
      </c>
      <c r="AB1096">
        <v>0</v>
      </c>
      <c r="AC1096">
        <v>0</v>
      </c>
      <c r="AD1096">
        <v>2</v>
      </c>
      <c r="AE1096">
        <v>19.2</v>
      </c>
      <c r="AF1096">
        <v>0</v>
      </c>
      <c r="AG1096">
        <v>0</v>
      </c>
      <c r="AH1096">
        <v>0</v>
      </c>
      <c r="AI1096">
        <v>0</v>
      </c>
      <c r="AJ1096">
        <v>7</v>
      </c>
      <c r="AK1096">
        <v>0</v>
      </c>
    </row>
    <row r="1097" spans="1:37" x14ac:dyDescent="0.25">
      <c r="A1097" s="11"/>
      <c r="B1097">
        <v>24</v>
      </c>
      <c r="C1097">
        <v>1</v>
      </c>
      <c r="D1097">
        <v>0.1</v>
      </c>
      <c r="E1097">
        <v>0</v>
      </c>
      <c r="F1097">
        <v>0</v>
      </c>
      <c r="G1097">
        <v>13</v>
      </c>
      <c r="H1097">
        <v>16.8</v>
      </c>
      <c r="I1097">
        <v>2.2000000000000002</v>
      </c>
      <c r="J1097">
        <v>13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8</v>
      </c>
      <c r="Q1097">
        <v>0</v>
      </c>
      <c r="R1097">
        <v>0</v>
      </c>
      <c r="S1097">
        <v>1</v>
      </c>
      <c r="T1097">
        <v>0</v>
      </c>
      <c r="U1097">
        <v>12</v>
      </c>
      <c r="V1097">
        <v>0</v>
      </c>
      <c r="W1097">
        <v>20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13</v>
      </c>
      <c r="AE1097">
        <v>0.6</v>
      </c>
      <c r="AF1097">
        <v>0</v>
      </c>
      <c r="AG1097">
        <v>16.399999999999999</v>
      </c>
      <c r="AH1097">
        <v>0</v>
      </c>
      <c r="AI1097">
        <v>0</v>
      </c>
      <c r="AJ1097">
        <v>4</v>
      </c>
      <c r="AK1097">
        <v>3</v>
      </c>
    </row>
    <row r="1098" spans="1:37" x14ac:dyDescent="0.25">
      <c r="A1098" s="11">
        <v>42873</v>
      </c>
      <c r="B1098">
        <v>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2.2000000000000002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s="11"/>
      <c r="B1099">
        <v>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5">
      <c r="A1100" s="11"/>
      <c r="B1100">
        <v>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25">
      <c r="A1101" s="11"/>
      <c r="B1101">
        <v>12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s="11"/>
      <c r="B1102">
        <v>15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35</v>
      </c>
      <c r="AJ1102">
        <v>0</v>
      </c>
      <c r="AK1102">
        <v>0</v>
      </c>
    </row>
    <row r="1103" spans="1:37" x14ac:dyDescent="0.25">
      <c r="A1103" s="11"/>
      <c r="B1103">
        <v>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5">
      <c r="A1104" s="11"/>
      <c r="B1104">
        <v>21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s="11"/>
      <c r="B1105">
        <v>24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3.4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4.2</v>
      </c>
      <c r="AJ1105">
        <v>0</v>
      </c>
      <c r="AK1105">
        <v>0</v>
      </c>
    </row>
    <row r="1106" spans="1:37" x14ac:dyDescent="0.25">
      <c r="A1106" s="11">
        <v>42874</v>
      </c>
      <c r="B1106">
        <v>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14</v>
      </c>
      <c r="AI1106">
        <v>60</v>
      </c>
      <c r="AJ1106">
        <v>0</v>
      </c>
      <c r="AK1106">
        <v>0</v>
      </c>
    </row>
    <row r="1107" spans="1:37" x14ac:dyDescent="0.25">
      <c r="A1107" s="11"/>
      <c r="B1107">
        <v>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9.1999999999999993</v>
      </c>
      <c r="AI1107">
        <v>0</v>
      </c>
      <c r="AJ1107">
        <v>0</v>
      </c>
      <c r="AK1107">
        <v>0</v>
      </c>
    </row>
    <row r="1108" spans="1:37" x14ac:dyDescent="0.25">
      <c r="A1108" s="11"/>
      <c r="B1108">
        <v>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31.4</v>
      </c>
      <c r="AI1108">
        <v>4</v>
      </c>
      <c r="AJ1108">
        <v>0</v>
      </c>
      <c r="AK1108">
        <v>0</v>
      </c>
    </row>
    <row r="1109" spans="1:37" x14ac:dyDescent="0.25">
      <c r="A1109" s="11"/>
      <c r="B1109">
        <v>12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s="11"/>
      <c r="B1110">
        <v>15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2.8</v>
      </c>
      <c r="AB1110">
        <v>0.3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s="11"/>
      <c r="B1111">
        <v>18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s="11"/>
      <c r="B1112">
        <v>21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8.8000000000000007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s="11"/>
      <c r="B1113">
        <v>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5">
      <c r="A1114" s="11">
        <v>42875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7</v>
      </c>
      <c r="AI1114">
        <v>22.4</v>
      </c>
      <c r="AJ1114">
        <v>0</v>
      </c>
      <c r="AK1114">
        <v>0</v>
      </c>
    </row>
    <row r="1115" spans="1:37" x14ac:dyDescent="0.25">
      <c r="A1115" s="11"/>
      <c r="B1115">
        <v>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0.2</v>
      </c>
      <c r="AH1115">
        <v>0</v>
      </c>
      <c r="AI1115">
        <v>5.6</v>
      </c>
      <c r="AJ1115">
        <v>0</v>
      </c>
      <c r="AK1115">
        <v>0</v>
      </c>
    </row>
    <row r="1116" spans="1:37" x14ac:dyDescent="0.25">
      <c r="A1116" s="11"/>
      <c r="B1116">
        <v>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0.8</v>
      </c>
      <c r="AJ1116">
        <v>0</v>
      </c>
      <c r="AK1116">
        <v>0</v>
      </c>
    </row>
    <row r="1117" spans="1:37" x14ac:dyDescent="0.25">
      <c r="A1117" s="11"/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1.4</v>
      </c>
      <c r="AI1117">
        <v>0</v>
      </c>
      <c r="AJ1117">
        <v>0</v>
      </c>
      <c r="AK1117">
        <v>0</v>
      </c>
    </row>
    <row r="1118" spans="1:37" x14ac:dyDescent="0.25">
      <c r="A1118" s="11"/>
      <c r="B1118">
        <v>15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27.4</v>
      </c>
      <c r="AI1118">
        <v>0</v>
      </c>
      <c r="AJ1118">
        <v>0</v>
      </c>
      <c r="AK1118">
        <v>0</v>
      </c>
    </row>
    <row r="1119" spans="1:37" x14ac:dyDescent="0.25">
      <c r="A1119" s="11"/>
      <c r="B1119">
        <v>18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s="11"/>
      <c r="B1120">
        <v>21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51.6</v>
      </c>
      <c r="AD1120">
        <v>0</v>
      </c>
      <c r="AE1120">
        <v>0</v>
      </c>
      <c r="AF1120">
        <v>4.8</v>
      </c>
      <c r="AG1120">
        <v>0</v>
      </c>
      <c r="AH1120">
        <v>16.2</v>
      </c>
      <c r="AI1120">
        <v>6.2</v>
      </c>
      <c r="AJ1120">
        <v>0</v>
      </c>
      <c r="AK1120">
        <v>0</v>
      </c>
    </row>
    <row r="1121" spans="1:37" x14ac:dyDescent="0.25">
      <c r="A1121" s="11"/>
      <c r="B1121">
        <v>24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23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13</v>
      </c>
      <c r="AG1121">
        <v>0</v>
      </c>
      <c r="AH1121">
        <v>0</v>
      </c>
      <c r="AI1121">
        <v>25.8</v>
      </c>
      <c r="AJ1121">
        <v>0</v>
      </c>
      <c r="AK1121">
        <v>0</v>
      </c>
    </row>
    <row r="1122" spans="1:37" x14ac:dyDescent="0.25">
      <c r="A1122" s="11">
        <v>42876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19</v>
      </c>
      <c r="Z1122">
        <v>0</v>
      </c>
      <c r="AA1122">
        <v>0</v>
      </c>
      <c r="AB1122">
        <v>0.3</v>
      </c>
      <c r="AC1122">
        <v>44</v>
      </c>
      <c r="AD1122">
        <v>0</v>
      </c>
      <c r="AE1122">
        <v>0</v>
      </c>
      <c r="AF1122">
        <v>0</v>
      </c>
      <c r="AG1122">
        <v>0</v>
      </c>
      <c r="AH1122">
        <v>62.6</v>
      </c>
      <c r="AI1122">
        <v>15.8</v>
      </c>
      <c r="AJ1122">
        <v>0</v>
      </c>
      <c r="AK1122">
        <v>0</v>
      </c>
    </row>
    <row r="1123" spans="1:37" x14ac:dyDescent="0.25">
      <c r="A1123" s="11"/>
      <c r="B1123">
        <v>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6.8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3.4</v>
      </c>
      <c r="AD1123">
        <v>0</v>
      </c>
      <c r="AE1123">
        <v>0</v>
      </c>
      <c r="AF1123">
        <v>0</v>
      </c>
      <c r="AG1123">
        <v>0</v>
      </c>
      <c r="AH1123">
        <v>1.4</v>
      </c>
      <c r="AI1123">
        <v>0</v>
      </c>
      <c r="AJ1123">
        <v>0</v>
      </c>
      <c r="AK1123">
        <v>0</v>
      </c>
    </row>
    <row r="1124" spans="1:37" x14ac:dyDescent="0.25">
      <c r="A1124" s="11"/>
      <c r="B1124">
        <v>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s="11"/>
      <c r="B1125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5.5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s="11"/>
      <c r="B1126">
        <v>15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5">
      <c r="A1127" s="11"/>
      <c r="B1127">
        <v>18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s="11"/>
      <c r="B1128">
        <v>21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18.399999999999999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17</v>
      </c>
      <c r="AJ1128">
        <v>0</v>
      </c>
      <c r="AK1128">
        <v>0</v>
      </c>
    </row>
    <row r="1129" spans="1:37" x14ac:dyDescent="0.25">
      <c r="A1129" s="11"/>
      <c r="B1129">
        <v>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4.4000000000000004</v>
      </c>
      <c r="AJ1129">
        <v>0</v>
      </c>
      <c r="AK1129">
        <v>0</v>
      </c>
    </row>
    <row r="1130" spans="1:37" x14ac:dyDescent="0.25">
      <c r="A1130" s="11">
        <v>42877</v>
      </c>
      <c r="B1130">
        <v>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0.6</v>
      </c>
      <c r="AI1130">
        <v>0.4</v>
      </c>
      <c r="AJ1130">
        <v>0</v>
      </c>
      <c r="AK1130">
        <v>0</v>
      </c>
    </row>
    <row r="1131" spans="1:37" x14ac:dyDescent="0.25">
      <c r="A1131" s="11"/>
      <c r="B1131">
        <v>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19.8</v>
      </c>
      <c r="AJ1131">
        <v>0</v>
      </c>
      <c r="AK1131">
        <v>0</v>
      </c>
    </row>
    <row r="1132" spans="1:37" x14ac:dyDescent="0.25">
      <c r="A1132" s="11"/>
      <c r="B1132">
        <v>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4.8</v>
      </c>
      <c r="AJ1132">
        <v>0</v>
      </c>
      <c r="AK1132">
        <v>0</v>
      </c>
    </row>
    <row r="1133" spans="1:37" x14ac:dyDescent="0.25">
      <c r="A1133" s="11"/>
      <c r="B1133">
        <v>12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0.4</v>
      </c>
      <c r="AJ1133">
        <v>0</v>
      </c>
      <c r="AK1133">
        <v>0</v>
      </c>
    </row>
    <row r="1134" spans="1:37" x14ac:dyDescent="0.25">
      <c r="A1134" s="11"/>
      <c r="B1134">
        <v>15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s="11"/>
      <c r="B1135">
        <v>18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6</v>
      </c>
      <c r="AD1135">
        <v>0</v>
      </c>
      <c r="AE1135">
        <v>0</v>
      </c>
      <c r="AF1135">
        <v>12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s="11"/>
      <c r="B1136">
        <v>21</v>
      </c>
      <c r="C1136">
        <v>0</v>
      </c>
      <c r="D1136">
        <v>0</v>
      </c>
      <c r="E1136">
        <v>23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5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s="11"/>
      <c r="B1137">
        <v>24</v>
      </c>
      <c r="C1137">
        <v>0</v>
      </c>
      <c r="D1137">
        <v>0</v>
      </c>
      <c r="E1137">
        <v>0.8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20.6</v>
      </c>
      <c r="AJ1137">
        <v>0</v>
      </c>
      <c r="AK1137">
        <v>0</v>
      </c>
    </row>
    <row r="1138" spans="1:37" x14ac:dyDescent="0.25">
      <c r="A1138" s="11">
        <v>42878</v>
      </c>
      <c r="B1138">
        <v>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5">
      <c r="A1139" s="11"/>
      <c r="B1139">
        <v>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s="11"/>
      <c r="B1140">
        <v>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 s="11"/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s="11"/>
      <c r="B1142">
        <v>15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s="11"/>
      <c r="B1143">
        <v>18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s="11"/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0.2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5">
      <c r="A1145" s="11"/>
      <c r="B1145">
        <v>24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s="11">
        <v>42879</v>
      </c>
      <c r="B1146">
        <v>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s="11"/>
      <c r="B1147">
        <v>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0.6</v>
      </c>
      <c r="AI1147">
        <v>22.4</v>
      </c>
      <c r="AJ1147">
        <v>0</v>
      </c>
      <c r="AK1147">
        <v>0</v>
      </c>
    </row>
    <row r="1148" spans="1:37" x14ac:dyDescent="0.25">
      <c r="A1148" s="11"/>
      <c r="B1148">
        <v>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</row>
    <row r="1149" spans="1:37" x14ac:dyDescent="0.25">
      <c r="A1149" s="11"/>
      <c r="B1149">
        <v>12</v>
      </c>
      <c r="C1149">
        <v>0</v>
      </c>
      <c r="D1149">
        <v>0</v>
      </c>
      <c r="E1149">
        <v>0</v>
      </c>
      <c r="F1149">
        <v>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5">
      <c r="A1150" s="11"/>
      <c r="B1150">
        <v>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s="11"/>
      <c r="B1151">
        <v>18</v>
      </c>
      <c r="C1151">
        <v>0</v>
      </c>
      <c r="D1151">
        <v>0</v>
      </c>
      <c r="E1151">
        <v>0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s="11"/>
      <c r="B1152">
        <v>21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s="11"/>
      <c r="B1153">
        <v>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s="11">
        <v>42880</v>
      </c>
      <c r="B1154">
        <v>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s="11"/>
      <c r="B1155">
        <v>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18.600000000000001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8.8000000000000007</v>
      </c>
      <c r="AJ1155">
        <v>0</v>
      </c>
      <c r="AK1155">
        <v>0</v>
      </c>
    </row>
    <row r="1156" spans="1:37" x14ac:dyDescent="0.25">
      <c r="A1156" s="11"/>
      <c r="B1156">
        <v>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0.4</v>
      </c>
      <c r="AJ1156">
        <v>0</v>
      </c>
      <c r="AK1156">
        <v>0</v>
      </c>
    </row>
    <row r="1157" spans="1:37" x14ac:dyDescent="0.25">
      <c r="A1157" s="11"/>
      <c r="B1157">
        <v>12</v>
      </c>
      <c r="C1157">
        <v>0</v>
      </c>
      <c r="D1157">
        <v>0</v>
      </c>
      <c r="E1157">
        <v>0</v>
      </c>
      <c r="F1157">
        <v>18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s="11"/>
      <c r="B1158">
        <v>15</v>
      </c>
      <c r="C1158">
        <v>0</v>
      </c>
      <c r="D1158">
        <v>0</v>
      </c>
      <c r="E1158">
        <v>0</v>
      </c>
      <c r="F1158">
        <v>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7</v>
      </c>
      <c r="Z1158">
        <v>0</v>
      </c>
      <c r="AA1158">
        <v>4.2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s="11"/>
      <c r="B1159">
        <v>18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12.6</v>
      </c>
      <c r="L1159">
        <v>0</v>
      </c>
      <c r="M1159">
        <v>0.2</v>
      </c>
      <c r="N1159">
        <v>0</v>
      </c>
      <c r="O1159">
        <v>0</v>
      </c>
      <c r="P1159">
        <v>0</v>
      </c>
      <c r="Q1159">
        <v>1.6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6.2</v>
      </c>
      <c r="Z1159">
        <v>0</v>
      </c>
      <c r="AA1159">
        <v>1.6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s="11"/>
      <c r="B1160">
        <v>21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0.8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s="11"/>
      <c r="B1161">
        <v>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12.4</v>
      </c>
      <c r="AJ1161">
        <v>0</v>
      </c>
      <c r="AK1161">
        <v>0</v>
      </c>
    </row>
    <row r="1162" spans="1:37" x14ac:dyDescent="0.25">
      <c r="A1162" s="11">
        <v>42881</v>
      </c>
      <c r="B1162">
        <v>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14</v>
      </c>
      <c r="AJ1162">
        <v>0</v>
      </c>
      <c r="AK1162">
        <v>0</v>
      </c>
    </row>
    <row r="1163" spans="1:37" x14ac:dyDescent="0.25">
      <c r="A1163" s="11"/>
      <c r="B1163">
        <v>6</v>
      </c>
      <c r="C1163">
        <v>0</v>
      </c>
      <c r="D1163">
        <v>0</v>
      </c>
      <c r="E1163">
        <v>0</v>
      </c>
      <c r="F1163">
        <v>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3.8</v>
      </c>
      <c r="AI1163">
        <v>1</v>
      </c>
      <c r="AJ1163">
        <v>0</v>
      </c>
      <c r="AK1163">
        <v>0</v>
      </c>
    </row>
    <row r="1164" spans="1:37" x14ac:dyDescent="0.25">
      <c r="A1164" s="11"/>
      <c r="B1164">
        <v>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5.6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s="11"/>
      <c r="B1165">
        <v>12</v>
      </c>
      <c r="C1165">
        <v>0</v>
      </c>
      <c r="D1165">
        <v>0</v>
      </c>
      <c r="E1165">
        <v>33</v>
      </c>
      <c r="F1165">
        <v>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8.1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30</v>
      </c>
      <c r="AD1165">
        <v>0</v>
      </c>
      <c r="AE1165">
        <v>0</v>
      </c>
      <c r="AF1165">
        <v>6.2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s="11"/>
      <c r="B1166">
        <v>15</v>
      </c>
      <c r="C1166">
        <v>0</v>
      </c>
      <c r="D1166">
        <v>0</v>
      </c>
      <c r="E1166">
        <v>8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39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19.600000000000001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0</v>
      </c>
      <c r="AF1166">
        <v>1.2</v>
      </c>
      <c r="AG1166">
        <v>0</v>
      </c>
      <c r="AH1166">
        <v>0</v>
      </c>
      <c r="AI1166">
        <v>0</v>
      </c>
      <c r="AJ1166">
        <v>11.6</v>
      </c>
      <c r="AK1166">
        <v>0</v>
      </c>
    </row>
    <row r="1167" spans="1:37" x14ac:dyDescent="0.25">
      <c r="A1167" s="11"/>
      <c r="B1167">
        <v>18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8.4</v>
      </c>
      <c r="J1167">
        <v>0</v>
      </c>
      <c r="K1167">
        <v>10.4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1.8</v>
      </c>
      <c r="R1167">
        <v>56</v>
      </c>
      <c r="S1167">
        <v>0</v>
      </c>
      <c r="T1167">
        <v>26</v>
      </c>
      <c r="U1167">
        <v>0</v>
      </c>
      <c r="V1167">
        <v>7</v>
      </c>
      <c r="W1167">
        <v>0</v>
      </c>
      <c r="X1167">
        <v>0</v>
      </c>
      <c r="Y1167">
        <v>0.6</v>
      </c>
      <c r="Z1167">
        <v>0</v>
      </c>
      <c r="AA1167">
        <v>0.2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0.2</v>
      </c>
      <c r="AK1167">
        <v>0</v>
      </c>
    </row>
    <row r="1168" spans="1:37" x14ac:dyDescent="0.25">
      <c r="A1168" s="11"/>
      <c r="B1168">
        <v>21</v>
      </c>
      <c r="C1168">
        <v>0</v>
      </c>
      <c r="D1168">
        <v>0</v>
      </c>
      <c r="E1168">
        <v>7.4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0.2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s="11"/>
      <c r="B1169">
        <v>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s="11">
        <v>42882</v>
      </c>
      <c r="B1170">
        <v>3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1.2</v>
      </c>
      <c r="AJ1170">
        <v>0</v>
      </c>
      <c r="AK1170">
        <v>0</v>
      </c>
    </row>
    <row r="1171" spans="1:37" x14ac:dyDescent="0.25">
      <c r="A1171" s="11"/>
      <c r="B1171">
        <v>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25">
      <c r="A1172" s="11"/>
      <c r="B1172">
        <v>9</v>
      </c>
      <c r="C1172">
        <v>0</v>
      </c>
      <c r="D1172">
        <v>0</v>
      </c>
      <c r="E1172">
        <v>0</v>
      </c>
      <c r="F1172">
        <v>12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25">
      <c r="A1173" s="11"/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4.5999999999999996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s="11"/>
      <c r="B1174">
        <v>15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2.8</v>
      </c>
      <c r="Y1174">
        <v>0</v>
      </c>
      <c r="Z1174">
        <v>0</v>
      </c>
      <c r="AA1174">
        <v>0</v>
      </c>
      <c r="AB1174">
        <v>24.8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25">
      <c r="A1175" s="11"/>
      <c r="B1175">
        <v>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s="11"/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s="11"/>
      <c r="B1177">
        <v>24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s="11">
        <v>42883</v>
      </c>
      <c r="B1178">
        <v>3</v>
      </c>
      <c r="C1178">
        <v>0</v>
      </c>
      <c r="D1178">
        <v>0</v>
      </c>
      <c r="E1178">
        <v>0</v>
      </c>
      <c r="F1178">
        <v>12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</v>
      </c>
      <c r="AK1178">
        <v>0</v>
      </c>
    </row>
    <row r="1179" spans="1:37" x14ac:dyDescent="0.25">
      <c r="A1179" s="11"/>
      <c r="B1179">
        <v>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7.8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s="11"/>
      <c r="B1180">
        <v>9</v>
      </c>
      <c r="C1180">
        <v>0</v>
      </c>
      <c r="D1180">
        <v>0</v>
      </c>
      <c r="E1180">
        <v>0</v>
      </c>
      <c r="F1180">
        <v>24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25">
      <c r="A1181" s="11"/>
      <c r="B1181">
        <v>12</v>
      </c>
      <c r="C1181">
        <v>0</v>
      </c>
      <c r="D1181">
        <v>0</v>
      </c>
      <c r="E1181">
        <v>0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3.6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s="11"/>
      <c r="B1182">
        <v>15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37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0.4</v>
      </c>
      <c r="AA1182">
        <v>0.6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22</v>
      </c>
    </row>
    <row r="1183" spans="1:37" x14ac:dyDescent="0.25">
      <c r="A1183" s="11"/>
      <c r="B1183">
        <v>18</v>
      </c>
      <c r="C1183">
        <v>0</v>
      </c>
      <c r="D1183">
        <v>0.2</v>
      </c>
      <c r="E1183">
        <v>0</v>
      </c>
      <c r="F1183">
        <v>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30.4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24.6</v>
      </c>
      <c r="AC1183">
        <v>0</v>
      </c>
      <c r="AD1183">
        <v>0</v>
      </c>
      <c r="AE1183">
        <v>35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18</v>
      </c>
    </row>
    <row r="1184" spans="1:37" x14ac:dyDescent="0.25">
      <c r="A1184" s="11"/>
      <c r="B1184">
        <v>21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51</v>
      </c>
      <c r="X1184">
        <v>0</v>
      </c>
      <c r="Y1184">
        <v>0</v>
      </c>
      <c r="Z1184">
        <v>0</v>
      </c>
      <c r="AA1184">
        <v>0</v>
      </c>
      <c r="AB1184">
        <v>0.4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0.2</v>
      </c>
      <c r="AJ1184">
        <v>0</v>
      </c>
      <c r="AK1184">
        <v>0</v>
      </c>
    </row>
    <row r="1185" spans="1:37" x14ac:dyDescent="0.25">
      <c r="A1185" s="11"/>
      <c r="B1185">
        <v>24</v>
      </c>
      <c r="C1185">
        <v>0</v>
      </c>
      <c r="D1185">
        <v>1.6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s="11">
        <v>42884</v>
      </c>
      <c r="B1186">
        <v>3</v>
      </c>
      <c r="C1186">
        <v>0</v>
      </c>
      <c r="D1186">
        <v>0</v>
      </c>
      <c r="E1186">
        <v>0</v>
      </c>
      <c r="F1186">
        <v>3</v>
      </c>
      <c r="G1186">
        <v>0</v>
      </c>
      <c r="H1186">
        <v>0</v>
      </c>
      <c r="I1186">
        <v>0.2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0.8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25">
      <c r="A1187" s="11"/>
      <c r="B1187">
        <v>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</row>
    <row r="1188" spans="1:37" x14ac:dyDescent="0.25">
      <c r="A1188" s="11"/>
      <c r="B1188">
        <v>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2.8</v>
      </c>
    </row>
    <row r="1189" spans="1:37" x14ac:dyDescent="0.25">
      <c r="A1189" s="11"/>
      <c r="B1189">
        <v>12</v>
      </c>
      <c r="C1189">
        <v>17.7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31</v>
      </c>
      <c r="T1189">
        <v>0</v>
      </c>
      <c r="U1189">
        <v>1</v>
      </c>
      <c r="V1189">
        <v>39</v>
      </c>
      <c r="W1189">
        <v>0</v>
      </c>
      <c r="X1189">
        <v>0</v>
      </c>
      <c r="Y1189">
        <v>0</v>
      </c>
      <c r="Z1189">
        <v>1.7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7.5</v>
      </c>
    </row>
    <row r="1190" spans="1:37" x14ac:dyDescent="0.25">
      <c r="A1190" s="11"/>
      <c r="B1190">
        <v>15</v>
      </c>
      <c r="C1190">
        <v>5</v>
      </c>
      <c r="D1190">
        <v>0.3</v>
      </c>
      <c r="E1190">
        <v>0</v>
      </c>
      <c r="F1190">
        <v>0</v>
      </c>
      <c r="G1190">
        <v>3.6</v>
      </c>
      <c r="H1190">
        <v>3.4</v>
      </c>
      <c r="I1190">
        <v>3.2</v>
      </c>
      <c r="J1190">
        <v>1</v>
      </c>
      <c r="K1190">
        <v>5</v>
      </c>
      <c r="L1190">
        <v>0</v>
      </c>
      <c r="M1190">
        <v>0</v>
      </c>
      <c r="N1190">
        <v>5.7</v>
      </c>
      <c r="O1190">
        <v>0</v>
      </c>
      <c r="P1190">
        <v>3</v>
      </c>
      <c r="Q1190">
        <v>0</v>
      </c>
      <c r="R1190">
        <v>1</v>
      </c>
      <c r="S1190">
        <v>0.2</v>
      </c>
      <c r="T1190">
        <v>2</v>
      </c>
      <c r="U1190">
        <v>5</v>
      </c>
      <c r="V1190">
        <v>1</v>
      </c>
      <c r="W1190">
        <v>0</v>
      </c>
      <c r="X1190">
        <v>16</v>
      </c>
      <c r="Y1190">
        <v>0</v>
      </c>
      <c r="Z1190">
        <v>0.3</v>
      </c>
      <c r="AA1190">
        <v>0</v>
      </c>
      <c r="AB1190">
        <v>0.5</v>
      </c>
      <c r="AC1190">
        <v>0</v>
      </c>
      <c r="AD1190">
        <v>1</v>
      </c>
      <c r="AE1190">
        <v>2</v>
      </c>
      <c r="AF1190">
        <v>0</v>
      </c>
      <c r="AG1190">
        <v>1.2</v>
      </c>
      <c r="AH1190">
        <v>0</v>
      </c>
      <c r="AI1190">
        <v>0</v>
      </c>
      <c r="AJ1190">
        <v>12.6</v>
      </c>
      <c r="AK1190">
        <v>2</v>
      </c>
    </row>
    <row r="1191" spans="1:37" x14ac:dyDescent="0.25">
      <c r="A1191" s="11"/>
      <c r="B1191">
        <v>18</v>
      </c>
      <c r="C1191">
        <v>1</v>
      </c>
      <c r="D1191">
        <v>2.5</v>
      </c>
      <c r="E1191">
        <v>0</v>
      </c>
      <c r="F1191">
        <v>0</v>
      </c>
      <c r="G1191">
        <v>0</v>
      </c>
      <c r="H1191">
        <v>0.6</v>
      </c>
      <c r="I1191">
        <v>1.8</v>
      </c>
      <c r="J1191">
        <v>0</v>
      </c>
      <c r="K1191">
        <v>0</v>
      </c>
      <c r="L1191">
        <v>1</v>
      </c>
      <c r="M1191">
        <v>0</v>
      </c>
      <c r="N1191">
        <v>0.6</v>
      </c>
      <c r="O1191">
        <v>3</v>
      </c>
      <c r="P1191">
        <v>1</v>
      </c>
      <c r="Q1191">
        <v>0.2</v>
      </c>
      <c r="R1191">
        <v>2</v>
      </c>
      <c r="S1191">
        <v>3</v>
      </c>
      <c r="T1191">
        <v>1</v>
      </c>
      <c r="U1191">
        <v>1</v>
      </c>
      <c r="V1191">
        <v>0</v>
      </c>
      <c r="W1191">
        <v>3</v>
      </c>
      <c r="X1191">
        <v>0</v>
      </c>
      <c r="Y1191">
        <v>0</v>
      </c>
      <c r="Z1191">
        <v>1</v>
      </c>
      <c r="AA1191">
        <v>0</v>
      </c>
      <c r="AB1191">
        <v>0.8</v>
      </c>
      <c r="AC1191">
        <v>0</v>
      </c>
      <c r="AD1191">
        <v>3.8</v>
      </c>
      <c r="AE1191">
        <v>0.2</v>
      </c>
      <c r="AF1191">
        <v>0</v>
      </c>
      <c r="AG1191">
        <v>3.4</v>
      </c>
      <c r="AH1191">
        <v>0.8</v>
      </c>
      <c r="AI1191">
        <v>0</v>
      </c>
      <c r="AJ1191">
        <v>0</v>
      </c>
      <c r="AK1191">
        <v>2</v>
      </c>
    </row>
    <row r="1192" spans="1:37" x14ac:dyDescent="0.25">
      <c r="A1192" s="11"/>
      <c r="B1192">
        <v>21</v>
      </c>
      <c r="C1192">
        <v>0.6</v>
      </c>
      <c r="D1192">
        <v>0.2</v>
      </c>
      <c r="E1192">
        <v>0</v>
      </c>
      <c r="F1192">
        <v>0</v>
      </c>
      <c r="G1192">
        <v>1</v>
      </c>
      <c r="H1192">
        <v>0.6</v>
      </c>
      <c r="I1192">
        <v>2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1</v>
      </c>
      <c r="P1192">
        <v>2</v>
      </c>
      <c r="Q1192">
        <v>0</v>
      </c>
      <c r="R1192">
        <v>0</v>
      </c>
      <c r="S1192">
        <v>1.4</v>
      </c>
      <c r="T1192">
        <v>0.2</v>
      </c>
      <c r="U1192">
        <v>1</v>
      </c>
      <c r="V1192">
        <v>1.8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0.4</v>
      </c>
      <c r="AH1192">
        <v>0.2</v>
      </c>
      <c r="AI1192">
        <v>0.4</v>
      </c>
      <c r="AJ1192">
        <v>0</v>
      </c>
      <c r="AK1192">
        <v>1.8</v>
      </c>
    </row>
    <row r="1193" spans="1:37" x14ac:dyDescent="0.25">
      <c r="A1193" s="11"/>
      <c r="B1193">
        <v>24</v>
      </c>
      <c r="C1193">
        <v>1</v>
      </c>
      <c r="D1193">
        <v>0.2</v>
      </c>
      <c r="E1193">
        <v>0.2</v>
      </c>
      <c r="F1193">
        <v>0</v>
      </c>
      <c r="G1193">
        <v>0</v>
      </c>
      <c r="H1193">
        <v>2.4</v>
      </c>
      <c r="I1193">
        <v>0</v>
      </c>
      <c r="J1193">
        <v>3</v>
      </c>
      <c r="K1193">
        <v>0</v>
      </c>
      <c r="L1193">
        <v>1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2</v>
      </c>
      <c r="U1193">
        <v>1</v>
      </c>
      <c r="V1193">
        <v>0</v>
      </c>
      <c r="W1193">
        <v>0</v>
      </c>
      <c r="X1193">
        <v>4</v>
      </c>
      <c r="Y1193">
        <v>0</v>
      </c>
      <c r="Z1193">
        <v>2.5</v>
      </c>
      <c r="AA1193">
        <v>0</v>
      </c>
      <c r="AB1193">
        <v>0</v>
      </c>
      <c r="AC1193">
        <v>0.4</v>
      </c>
      <c r="AD1193">
        <v>3</v>
      </c>
      <c r="AE1193">
        <v>1.4</v>
      </c>
      <c r="AF1193">
        <v>0</v>
      </c>
      <c r="AG1193">
        <v>0</v>
      </c>
      <c r="AH1193">
        <v>0</v>
      </c>
      <c r="AI1193">
        <v>0.2</v>
      </c>
      <c r="AJ1193">
        <v>0.6</v>
      </c>
      <c r="AK1193">
        <v>6</v>
      </c>
    </row>
    <row r="1194" spans="1:37" x14ac:dyDescent="0.25">
      <c r="A1194" s="11">
        <v>42885</v>
      </c>
      <c r="B1194">
        <v>3</v>
      </c>
      <c r="C1194">
        <v>1.2</v>
      </c>
      <c r="D1194">
        <v>0</v>
      </c>
      <c r="E1194">
        <v>0.2</v>
      </c>
      <c r="F1194">
        <v>0</v>
      </c>
      <c r="G1194">
        <v>2</v>
      </c>
      <c r="H1194">
        <v>2.2000000000000002</v>
      </c>
      <c r="I1194">
        <v>0</v>
      </c>
      <c r="J1194">
        <v>2</v>
      </c>
      <c r="K1194">
        <v>0.4</v>
      </c>
      <c r="L1194">
        <v>0</v>
      </c>
      <c r="M1194">
        <v>3.4</v>
      </c>
      <c r="N1194">
        <v>0</v>
      </c>
      <c r="O1194">
        <v>0</v>
      </c>
      <c r="P1194">
        <v>2</v>
      </c>
      <c r="Q1194">
        <v>1.4</v>
      </c>
      <c r="R1194">
        <v>2</v>
      </c>
      <c r="S1194">
        <v>0</v>
      </c>
      <c r="T1194">
        <v>0</v>
      </c>
      <c r="U1194">
        <v>2</v>
      </c>
      <c r="V1194">
        <v>0.7</v>
      </c>
      <c r="W1194">
        <v>2</v>
      </c>
      <c r="X1194">
        <v>0</v>
      </c>
      <c r="Y1194">
        <v>2</v>
      </c>
      <c r="Z1194">
        <v>0</v>
      </c>
      <c r="AA1194">
        <v>0.6</v>
      </c>
      <c r="AB1194">
        <v>1.4</v>
      </c>
      <c r="AC1194">
        <v>0.8</v>
      </c>
      <c r="AD1194">
        <v>1.2</v>
      </c>
      <c r="AE1194">
        <v>1.6</v>
      </c>
      <c r="AF1194">
        <v>0.4</v>
      </c>
      <c r="AG1194">
        <v>0.6</v>
      </c>
      <c r="AH1194">
        <v>0</v>
      </c>
      <c r="AI1194">
        <v>0</v>
      </c>
      <c r="AJ1194">
        <v>0.4</v>
      </c>
      <c r="AK1194">
        <v>41.2</v>
      </c>
    </row>
    <row r="1195" spans="1:37" x14ac:dyDescent="0.25">
      <c r="A1195" s="11"/>
      <c r="B1195">
        <v>6</v>
      </c>
      <c r="C1195">
        <v>0.5</v>
      </c>
      <c r="D1195">
        <v>4.3</v>
      </c>
      <c r="E1195">
        <v>0</v>
      </c>
      <c r="F1195">
        <v>0</v>
      </c>
      <c r="G1195">
        <v>6.8</v>
      </c>
      <c r="H1195">
        <v>9.6</v>
      </c>
      <c r="I1195">
        <v>1.3</v>
      </c>
      <c r="J1195">
        <v>24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10</v>
      </c>
      <c r="Q1195">
        <v>0</v>
      </c>
      <c r="R1195">
        <v>0</v>
      </c>
      <c r="S1195">
        <v>0</v>
      </c>
      <c r="T1195">
        <v>0</v>
      </c>
      <c r="U1195">
        <v>39</v>
      </c>
      <c r="V1195">
        <v>0</v>
      </c>
      <c r="W1195">
        <v>4</v>
      </c>
      <c r="X1195">
        <v>0</v>
      </c>
      <c r="Y1195">
        <v>0</v>
      </c>
      <c r="Z1195">
        <v>2.8</v>
      </c>
      <c r="AA1195">
        <v>0</v>
      </c>
      <c r="AB1195">
        <v>3</v>
      </c>
      <c r="AC1195">
        <v>0</v>
      </c>
      <c r="AD1195">
        <v>9</v>
      </c>
      <c r="AE1195">
        <v>0</v>
      </c>
      <c r="AF1195">
        <v>0</v>
      </c>
      <c r="AG1195">
        <v>4.5999999999999996</v>
      </c>
      <c r="AH1195">
        <v>0</v>
      </c>
      <c r="AI1195">
        <v>0</v>
      </c>
      <c r="AJ1195">
        <v>0</v>
      </c>
      <c r="AK1195">
        <v>18</v>
      </c>
    </row>
    <row r="1196" spans="1:37" x14ac:dyDescent="0.25">
      <c r="A1196" s="11"/>
      <c r="B1196">
        <v>9</v>
      </c>
      <c r="C1196">
        <v>2.6</v>
      </c>
      <c r="D1196">
        <v>9</v>
      </c>
      <c r="E1196">
        <v>0</v>
      </c>
      <c r="F1196">
        <v>0</v>
      </c>
      <c r="G1196">
        <v>51</v>
      </c>
      <c r="H1196">
        <v>55.6</v>
      </c>
      <c r="I1196">
        <v>8.6</v>
      </c>
      <c r="J1196">
        <v>7</v>
      </c>
      <c r="K1196">
        <v>0</v>
      </c>
      <c r="L1196">
        <v>0.1</v>
      </c>
      <c r="M1196">
        <v>0</v>
      </c>
      <c r="N1196">
        <v>0</v>
      </c>
      <c r="O1196">
        <v>12</v>
      </c>
      <c r="P1196">
        <v>49</v>
      </c>
      <c r="Q1196">
        <v>0</v>
      </c>
      <c r="R1196">
        <v>0</v>
      </c>
      <c r="S1196">
        <v>0</v>
      </c>
      <c r="T1196">
        <v>0</v>
      </c>
      <c r="U1196">
        <v>52</v>
      </c>
      <c r="V1196">
        <v>2</v>
      </c>
      <c r="W1196">
        <v>12</v>
      </c>
      <c r="X1196">
        <v>0</v>
      </c>
      <c r="Y1196">
        <v>0</v>
      </c>
      <c r="Z1196">
        <v>0.8</v>
      </c>
      <c r="AA1196">
        <v>0</v>
      </c>
      <c r="AB1196">
        <v>17</v>
      </c>
      <c r="AC1196">
        <v>0</v>
      </c>
      <c r="AD1196">
        <v>45</v>
      </c>
      <c r="AE1196">
        <v>0</v>
      </c>
      <c r="AF1196">
        <v>0</v>
      </c>
      <c r="AG1196">
        <v>55.6</v>
      </c>
      <c r="AH1196">
        <v>0.6</v>
      </c>
      <c r="AI1196">
        <v>0</v>
      </c>
      <c r="AJ1196">
        <v>0</v>
      </c>
      <c r="AK1196">
        <v>10.6</v>
      </c>
    </row>
    <row r="1197" spans="1:37" x14ac:dyDescent="0.25">
      <c r="A1197" s="11"/>
      <c r="B1197">
        <v>12</v>
      </c>
      <c r="C1197">
        <v>1</v>
      </c>
      <c r="D1197">
        <v>0</v>
      </c>
      <c r="E1197">
        <v>0.4</v>
      </c>
      <c r="F1197">
        <v>4</v>
      </c>
      <c r="G1197">
        <v>2</v>
      </c>
      <c r="H1197">
        <v>18.8</v>
      </c>
      <c r="I1197">
        <v>23</v>
      </c>
      <c r="J1197">
        <v>10</v>
      </c>
      <c r="K1197">
        <v>0</v>
      </c>
      <c r="L1197">
        <v>0.8</v>
      </c>
      <c r="M1197">
        <v>0</v>
      </c>
      <c r="N1197">
        <v>0</v>
      </c>
      <c r="O1197">
        <v>33</v>
      </c>
      <c r="P1197">
        <v>16</v>
      </c>
      <c r="Q1197">
        <v>0</v>
      </c>
      <c r="R1197">
        <v>0</v>
      </c>
      <c r="S1197">
        <v>0</v>
      </c>
      <c r="T1197">
        <v>12</v>
      </c>
      <c r="U1197">
        <v>2</v>
      </c>
      <c r="V1197">
        <v>1</v>
      </c>
      <c r="W1197">
        <v>21</v>
      </c>
      <c r="X1197">
        <v>2</v>
      </c>
      <c r="Y1197">
        <v>0</v>
      </c>
      <c r="Z1197">
        <v>0.4</v>
      </c>
      <c r="AA1197">
        <v>0</v>
      </c>
      <c r="AB1197">
        <v>26.6</v>
      </c>
      <c r="AC1197">
        <v>0.4</v>
      </c>
      <c r="AD1197">
        <v>19</v>
      </c>
      <c r="AE1197">
        <v>0</v>
      </c>
      <c r="AF1197">
        <v>0</v>
      </c>
      <c r="AG1197">
        <v>25.2</v>
      </c>
      <c r="AH1197">
        <v>8</v>
      </c>
      <c r="AI1197">
        <v>4.8</v>
      </c>
      <c r="AJ1197">
        <v>0</v>
      </c>
      <c r="AK1197">
        <v>14</v>
      </c>
    </row>
    <row r="1198" spans="1:37" x14ac:dyDescent="0.25">
      <c r="A1198" s="11"/>
      <c r="B1198">
        <v>15</v>
      </c>
      <c r="C1198">
        <v>13.2</v>
      </c>
      <c r="D1198">
        <v>4.7</v>
      </c>
      <c r="E1198">
        <v>0</v>
      </c>
      <c r="F1198">
        <v>0</v>
      </c>
      <c r="G1198">
        <v>2.2000000000000002</v>
      </c>
      <c r="H1198">
        <v>0</v>
      </c>
      <c r="I1198">
        <v>8.1999999999999993</v>
      </c>
      <c r="J1198">
        <v>0</v>
      </c>
      <c r="K1198">
        <v>0</v>
      </c>
      <c r="L1198">
        <v>2.4</v>
      </c>
      <c r="M1198">
        <v>0.4</v>
      </c>
      <c r="N1198">
        <v>1.6</v>
      </c>
      <c r="O1198">
        <v>13</v>
      </c>
      <c r="P1198">
        <v>0</v>
      </c>
      <c r="Q1198">
        <v>0</v>
      </c>
      <c r="R1198">
        <v>0</v>
      </c>
      <c r="S1198">
        <v>0</v>
      </c>
      <c r="T1198">
        <v>1.5</v>
      </c>
      <c r="U1198">
        <v>2</v>
      </c>
      <c r="V1198">
        <v>31</v>
      </c>
      <c r="W1198">
        <v>18</v>
      </c>
      <c r="X1198">
        <v>3.6</v>
      </c>
      <c r="Y1198">
        <v>0.2</v>
      </c>
      <c r="Z1198">
        <v>4.5</v>
      </c>
      <c r="AA1198">
        <v>0</v>
      </c>
      <c r="AB1198">
        <v>10</v>
      </c>
      <c r="AC1198">
        <v>0.2</v>
      </c>
      <c r="AD1198">
        <v>1</v>
      </c>
      <c r="AE1198">
        <v>0</v>
      </c>
      <c r="AF1198">
        <v>0</v>
      </c>
      <c r="AG1198">
        <v>17.399999999999999</v>
      </c>
      <c r="AH1198">
        <v>13</v>
      </c>
      <c r="AI1198">
        <v>12.8</v>
      </c>
      <c r="AJ1198">
        <v>0.2</v>
      </c>
      <c r="AK1198">
        <v>0</v>
      </c>
    </row>
    <row r="1199" spans="1:37" x14ac:dyDescent="0.25">
      <c r="A1199" s="11"/>
      <c r="B1199">
        <v>18</v>
      </c>
      <c r="C1199">
        <v>0</v>
      </c>
      <c r="D1199">
        <v>0</v>
      </c>
      <c r="E1199">
        <v>0</v>
      </c>
      <c r="F1199">
        <v>0</v>
      </c>
      <c r="G1199">
        <v>9</v>
      </c>
      <c r="H1199">
        <v>29.8</v>
      </c>
      <c r="I1199">
        <v>0.3</v>
      </c>
      <c r="J1199">
        <v>0</v>
      </c>
      <c r="K1199">
        <v>0</v>
      </c>
      <c r="L1199">
        <v>0</v>
      </c>
      <c r="M1199">
        <v>0</v>
      </c>
      <c r="N1199">
        <v>25</v>
      </c>
      <c r="O1199">
        <v>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12</v>
      </c>
      <c r="V1199">
        <v>14</v>
      </c>
      <c r="W1199">
        <v>13</v>
      </c>
      <c r="X1199">
        <v>0</v>
      </c>
      <c r="Y1199">
        <v>0</v>
      </c>
      <c r="Z1199">
        <v>0.4</v>
      </c>
      <c r="AA1199">
        <v>0</v>
      </c>
      <c r="AB1199">
        <v>9.8000000000000007</v>
      </c>
      <c r="AC1199">
        <v>0</v>
      </c>
      <c r="AD1199">
        <v>2</v>
      </c>
      <c r="AE1199">
        <v>0</v>
      </c>
      <c r="AF1199">
        <v>0</v>
      </c>
      <c r="AG1199">
        <v>1</v>
      </c>
      <c r="AH1199">
        <v>9.8000000000000007</v>
      </c>
      <c r="AI1199">
        <v>25</v>
      </c>
      <c r="AJ1199">
        <v>0</v>
      </c>
      <c r="AK1199">
        <v>6</v>
      </c>
    </row>
    <row r="1200" spans="1:37" x14ac:dyDescent="0.25">
      <c r="A1200" s="11"/>
      <c r="B1200">
        <v>21</v>
      </c>
      <c r="C1200">
        <v>0</v>
      </c>
      <c r="D1200">
        <v>0</v>
      </c>
      <c r="E1200">
        <v>0</v>
      </c>
      <c r="F1200">
        <v>0</v>
      </c>
      <c r="G1200">
        <v>67</v>
      </c>
      <c r="H1200">
        <v>9.9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1.2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0.4</v>
      </c>
      <c r="AI1200">
        <v>0.2</v>
      </c>
      <c r="AJ1200">
        <v>0</v>
      </c>
      <c r="AK1200">
        <v>0.5</v>
      </c>
    </row>
    <row r="1201" spans="1:37" x14ac:dyDescent="0.25">
      <c r="A1201" s="11"/>
      <c r="B1201">
        <v>24</v>
      </c>
      <c r="C1201">
        <v>0</v>
      </c>
      <c r="D1201">
        <v>0</v>
      </c>
      <c r="E1201">
        <v>0</v>
      </c>
      <c r="F1201">
        <v>0</v>
      </c>
      <c r="G1201">
        <v>13</v>
      </c>
      <c r="H1201">
        <v>80.2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7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9</v>
      </c>
      <c r="AC1201">
        <v>0</v>
      </c>
      <c r="AD1201">
        <v>57</v>
      </c>
      <c r="AE1201">
        <v>0</v>
      </c>
      <c r="AF1201">
        <v>0</v>
      </c>
      <c r="AG1201">
        <v>15.8</v>
      </c>
      <c r="AH1201">
        <v>0</v>
      </c>
      <c r="AI1201">
        <v>0.2</v>
      </c>
      <c r="AJ1201">
        <v>0</v>
      </c>
      <c r="AK1201">
        <v>0</v>
      </c>
    </row>
    <row r="1202" spans="1:37" x14ac:dyDescent="0.25">
      <c r="A1202" s="11">
        <v>42886</v>
      </c>
      <c r="B1202">
        <v>3</v>
      </c>
      <c r="C1202">
        <v>0</v>
      </c>
      <c r="D1202">
        <v>0</v>
      </c>
      <c r="E1202">
        <v>0</v>
      </c>
      <c r="F1202">
        <v>0</v>
      </c>
      <c r="G1202">
        <v>26</v>
      </c>
      <c r="H1202">
        <v>57.8</v>
      </c>
      <c r="I1202">
        <v>0</v>
      </c>
      <c r="J1202">
        <v>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9.6</v>
      </c>
      <c r="AC1202">
        <v>0</v>
      </c>
      <c r="AD1202">
        <v>40</v>
      </c>
      <c r="AE1202">
        <v>0</v>
      </c>
      <c r="AF1202">
        <v>0</v>
      </c>
      <c r="AG1202">
        <v>18.399999999999999</v>
      </c>
      <c r="AH1202">
        <v>0</v>
      </c>
      <c r="AI1202">
        <v>0</v>
      </c>
      <c r="AJ1202">
        <v>0</v>
      </c>
      <c r="AK1202">
        <v>0</v>
      </c>
    </row>
    <row r="1203" spans="1:37" x14ac:dyDescent="0.25">
      <c r="A1203" s="11"/>
      <c r="B1203">
        <v>6</v>
      </c>
      <c r="C1203">
        <v>0</v>
      </c>
      <c r="D1203">
        <v>0</v>
      </c>
      <c r="E1203">
        <v>0</v>
      </c>
      <c r="F1203">
        <v>0</v>
      </c>
      <c r="G1203">
        <v>55</v>
      </c>
      <c r="H1203">
        <v>28.7</v>
      </c>
      <c r="I1203">
        <v>0</v>
      </c>
      <c r="J1203">
        <v>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3</v>
      </c>
      <c r="AC1203">
        <v>0</v>
      </c>
      <c r="AD1203">
        <v>12</v>
      </c>
      <c r="AE1203">
        <v>0</v>
      </c>
      <c r="AF1203">
        <v>0</v>
      </c>
      <c r="AG1203">
        <v>2.2000000000000002</v>
      </c>
      <c r="AH1203">
        <v>0</v>
      </c>
      <c r="AI1203">
        <v>0.4</v>
      </c>
      <c r="AJ1203">
        <v>0</v>
      </c>
      <c r="AK1203">
        <v>2</v>
      </c>
    </row>
    <row r="1204" spans="1:37" x14ac:dyDescent="0.25">
      <c r="A1204" s="11"/>
      <c r="B1204">
        <v>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0.4</v>
      </c>
      <c r="AJ1204">
        <v>0</v>
      </c>
      <c r="AK1204">
        <v>1</v>
      </c>
    </row>
    <row r="1205" spans="1:37" x14ac:dyDescent="0.25">
      <c r="A1205" s="11"/>
      <c r="B1205">
        <v>12</v>
      </c>
      <c r="C1205">
        <v>0</v>
      </c>
      <c r="D1205">
        <v>0</v>
      </c>
      <c r="E1205">
        <v>0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7.2</v>
      </c>
      <c r="AJ1205">
        <v>0</v>
      </c>
      <c r="AK1205">
        <v>0</v>
      </c>
    </row>
    <row r="1206" spans="1:37" x14ac:dyDescent="0.25">
      <c r="A1206" s="11"/>
      <c r="B1206">
        <v>15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0.3</v>
      </c>
      <c r="L1206">
        <v>0.1</v>
      </c>
      <c r="M1206">
        <v>0</v>
      </c>
      <c r="N1206">
        <v>0</v>
      </c>
      <c r="O1206">
        <v>0</v>
      </c>
      <c r="P1206">
        <v>11</v>
      </c>
      <c r="Q1206">
        <v>0</v>
      </c>
      <c r="R1206">
        <v>12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7.8</v>
      </c>
      <c r="AI1206">
        <v>0</v>
      </c>
      <c r="AJ1206">
        <v>0</v>
      </c>
      <c r="AK1206">
        <v>0</v>
      </c>
    </row>
    <row r="1207" spans="1:37" x14ac:dyDescent="0.25">
      <c r="A1207" s="11"/>
      <c r="B1207">
        <v>18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5.4</v>
      </c>
      <c r="L1207">
        <v>16.3</v>
      </c>
      <c r="M1207">
        <v>0</v>
      </c>
      <c r="N1207">
        <v>11.8</v>
      </c>
      <c r="O1207">
        <v>0</v>
      </c>
      <c r="P1207">
        <v>24</v>
      </c>
      <c r="Q1207">
        <v>0</v>
      </c>
      <c r="R1207">
        <v>6</v>
      </c>
      <c r="S1207">
        <v>1</v>
      </c>
      <c r="T1207">
        <v>1.6</v>
      </c>
      <c r="U1207">
        <v>0</v>
      </c>
      <c r="V1207">
        <v>22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</v>
      </c>
      <c r="AF1207">
        <v>0</v>
      </c>
      <c r="AG1207">
        <v>0</v>
      </c>
      <c r="AH1207">
        <v>20.399999999999999</v>
      </c>
      <c r="AI1207">
        <v>1.6</v>
      </c>
      <c r="AJ1207">
        <v>22</v>
      </c>
      <c r="AK1207">
        <v>0</v>
      </c>
    </row>
    <row r="1208" spans="1:37" x14ac:dyDescent="0.25">
      <c r="A1208" s="11"/>
      <c r="B1208">
        <v>21</v>
      </c>
      <c r="C1208">
        <v>0</v>
      </c>
      <c r="D1208">
        <v>0</v>
      </c>
      <c r="E1208">
        <v>0</v>
      </c>
      <c r="F1208">
        <v>0</v>
      </c>
      <c r="G1208">
        <v>7</v>
      </c>
      <c r="H1208">
        <v>16.600000000000001</v>
      </c>
      <c r="I1208">
        <v>36.4</v>
      </c>
      <c r="J1208">
        <v>0</v>
      </c>
      <c r="K1208">
        <v>0</v>
      </c>
      <c r="L1208">
        <v>0.1</v>
      </c>
      <c r="M1208">
        <v>0</v>
      </c>
      <c r="N1208">
        <v>0</v>
      </c>
      <c r="O1208">
        <v>0</v>
      </c>
      <c r="P1208">
        <v>4</v>
      </c>
      <c r="Q1208">
        <v>0</v>
      </c>
      <c r="R1208">
        <v>0</v>
      </c>
      <c r="S1208">
        <v>0</v>
      </c>
      <c r="T1208">
        <v>0.2</v>
      </c>
      <c r="U1208">
        <v>0</v>
      </c>
      <c r="V1208">
        <v>5</v>
      </c>
      <c r="W1208">
        <v>0</v>
      </c>
      <c r="X1208">
        <v>0</v>
      </c>
      <c r="Y1208">
        <v>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5.2</v>
      </c>
      <c r="AI1208">
        <v>8.8000000000000007</v>
      </c>
      <c r="AJ1208">
        <v>1</v>
      </c>
      <c r="AK1208">
        <v>0</v>
      </c>
    </row>
    <row r="1209" spans="1:37" x14ac:dyDescent="0.25">
      <c r="A1209" s="11"/>
      <c r="B1209">
        <v>24</v>
      </c>
      <c r="C1209">
        <v>0</v>
      </c>
      <c r="D1209">
        <v>0</v>
      </c>
      <c r="E1209">
        <v>0</v>
      </c>
      <c r="F1209">
        <v>0</v>
      </c>
      <c r="G1209">
        <v>2</v>
      </c>
      <c r="H1209">
        <v>12.6</v>
      </c>
      <c r="I1209">
        <v>4.5999999999999996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0.7</v>
      </c>
      <c r="AC1209">
        <v>0.2</v>
      </c>
      <c r="AD1209">
        <v>1.6</v>
      </c>
      <c r="AE1209">
        <v>0</v>
      </c>
      <c r="AF1209">
        <v>0</v>
      </c>
      <c r="AG1209">
        <v>21</v>
      </c>
      <c r="AH1209">
        <v>4.2</v>
      </c>
      <c r="AI1209">
        <v>2.8</v>
      </c>
      <c r="AJ1209">
        <v>0</v>
      </c>
      <c r="AK1209">
        <v>0</v>
      </c>
    </row>
    <row r="1210" spans="1:37" x14ac:dyDescent="0.25">
      <c r="A1210" s="11">
        <v>42887</v>
      </c>
      <c r="B1210">
        <v>3</v>
      </c>
      <c r="C1210">
        <v>0</v>
      </c>
      <c r="D1210">
        <v>0</v>
      </c>
      <c r="E1210">
        <v>4</v>
      </c>
      <c r="F1210">
        <v>0</v>
      </c>
      <c r="G1210">
        <v>4</v>
      </c>
      <c r="H1210">
        <v>2.4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4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</v>
      </c>
      <c r="X1210">
        <v>0</v>
      </c>
      <c r="Y1210">
        <v>31.6</v>
      </c>
      <c r="Z1210">
        <v>0</v>
      </c>
      <c r="AA1210">
        <v>0</v>
      </c>
      <c r="AB1210">
        <v>0.6</v>
      </c>
      <c r="AC1210">
        <v>0</v>
      </c>
      <c r="AD1210">
        <v>8</v>
      </c>
      <c r="AE1210">
        <v>0</v>
      </c>
      <c r="AF1210">
        <v>0</v>
      </c>
      <c r="AG1210">
        <v>0</v>
      </c>
      <c r="AH1210">
        <v>0</v>
      </c>
      <c r="AI1210">
        <v>13.2</v>
      </c>
      <c r="AJ1210">
        <v>0</v>
      </c>
      <c r="AK1210">
        <v>0</v>
      </c>
    </row>
    <row r="1211" spans="1:37" x14ac:dyDescent="0.25">
      <c r="A1211" s="11"/>
      <c r="B1211">
        <v>6</v>
      </c>
      <c r="C1211">
        <v>0</v>
      </c>
      <c r="D1211">
        <v>0</v>
      </c>
      <c r="E1211">
        <v>1.4</v>
      </c>
      <c r="F1211">
        <v>0</v>
      </c>
      <c r="G1211">
        <v>0</v>
      </c>
      <c r="H1211">
        <v>0</v>
      </c>
      <c r="I1211">
        <v>13.6</v>
      </c>
      <c r="J1211">
        <v>0</v>
      </c>
      <c r="K1211">
        <v>0</v>
      </c>
      <c r="L1211">
        <v>2.4</v>
      </c>
      <c r="M1211">
        <v>0</v>
      </c>
      <c r="N1211">
        <v>6</v>
      </c>
      <c r="O1211">
        <v>14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23</v>
      </c>
      <c r="W1211">
        <v>0</v>
      </c>
      <c r="X1211">
        <v>0</v>
      </c>
      <c r="Y1211">
        <v>42</v>
      </c>
      <c r="Z1211">
        <v>0</v>
      </c>
      <c r="AA1211">
        <v>0</v>
      </c>
      <c r="AB1211">
        <v>0</v>
      </c>
      <c r="AC1211">
        <v>0</v>
      </c>
      <c r="AD1211">
        <v>14</v>
      </c>
      <c r="AE1211">
        <v>0</v>
      </c>
      <c r="AF1211">
        <v>0</v>
      </c>
      <c r="AG1211">
        <v>2.2000000000000002</v>
      </c>
      <c r="AH1211">
        <v>62.8</v>
      </c>
      <c r="AI1211">
        <v>51</v>
      </c>
      <c r="AJ1211">
        <v>1</v>
      </c>
      <c r="AK1211">
        <v>0</v>
      </c>
    </row>
    <row r="1212" spans="1:37" x14ac:dyDescent="0.25">
      <c r="A1212" s="11"/>
      <c r="B1212">
        <v>9</v>
      </c>
      <c r="C1212">
        <v>0</v>
      </c>
      <c r="D1212">
        <v>2.7</v>
      </c>
      <c r="E1212">
        <v>0</v>
      </c>
      <c r="F1212">
        <v>0</v>
      </c>
      <c r="G1212">
        <v>0</v>
      </c>
      <c r="H1212">
        <v>0</v>
      </c>
      <c r="I1212">
        <v>3.8</v>
      </c>
      <c r="J1212">
        <v>0</v>
      </c>
      <c r="K1212">
        <v>0</v>
      </c>
      <c r="L1212">
        <v>0.6</v>
      </c>
      <c r="M1212">
        <v>0</v>
      </c>
      <c r="N1212">
        <v>0</v>
      </c>
      <c r="O1212">
        <v>62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</v>
      </c>
      <c r="X1212">
        <v>0</v>
      </c>
      <c r="Y1212">
        <v>7.4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7.8</v>
      </c>
      <c r="AI1212">
        <v>3</v>
      </c>
      <c r="AJ1212">
        <v>2</v>
      </c>
      <c r="AK1212">
        <v>0</v>
      </c>
    </row>
    <row r="1213" spans="1:37" x14ac:dyDescent="0.25">
      <c r="A1213" s="11"/>
      <c r="B1213">
        <v>12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0.1</v>
      </c>
      <c r="M1213">
        <v>0</v>
      </c>
      <c r="N1213">
        <v>7</v>
      </c>
      <c r="O1213">
        <v>68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0</v>
      </c>
      <c r="V1213">
        <v>40</v>
      </c>
      <c r="W1213">
        <v>6</v>
      </c>
      <c r="X1213">
        <v>0</v>
      </c>
      <c r="Y1213">
        <v>3</v>
      </c>
      <c r="Z1213">
        <v>0</v>
      </c>
      <c r="AA1213">
        <v>0</v>
      </c>
      <c r="AB1213">
        <v>3</v>
      </c>
      <c r="AC1213">
        <v>0</v>
      </c>
      <c r="AD1213">
        <v>0.3</v>
      </c>
      <c r="AE1213">
        <v>9.4</v>
      </c>
      <c r="AF1213">
        <v>0</v>
      </c>
      <c r="AG1213">
        <v>0</v>
      </c>
      <c r="AH1213">
        <v>4.4000000000000004</v>
      </c>
      <c r="AI1213">
        <v>5</v>
      </c>
      <c r="AJ1213">
        <v>0</v>
      </c>
      <c r="AK1213">
        <v>0</v>
      </c>
    </row>
    <row r="1214" spans="1:37" x14ac:dyDescent="0.25">
      <c r="A1214" s="11"/>
      <c r="B1214">
        <v>15</v>
      </c>
      <c r="C1214">
        <v>22</v>
      </c>
      <c r="D1214">
        <v>42</v>
      </c>
      <c r="E1214">
        <v>0</v>
      </c>
      <c r="F1214">
        <v>0</v>
      </c>
      <c r="G1214">
        <v>0</v>
      </c>
      <c r="H1214">
        <v>0</v>
      </c>
      <c r="I1214">
        <v>1.8</v>
      </c>
      <c r="J1214">
        <v>0</v>
      </c>
      <c r="K1214">
        <v>2</v>
      </c>
      <c r="L1214">
        <v>0.5</v>
      </c>
      <c r="M1214">
        <v>0</v>
      </c>
      <c r="N1214">
        <v>9.1999999999999993</v>
      </c>
      <c r="O1214">
        <v>29</v>
      </c>
      <c r="P1214">
        <v>0</v>
      </c>
      <c r="Q1214">
        <v>14.2</v>
      </c>
      <c r="R1214">
        <v>46</v>
      </c>
      <c r="S1214">
        <v>0</v>
      </c>
      <c r="T1214">
        <v>5</v>
      </c>
      <c r="U1214">
        <v>0</v>
      </c>
      <c r="V1214">
        <v>8</v>
      </c>
      <c r="W1214">
        <v>77</v>
      </c>
      <c r="X1214">
        <v>0</v>
      </c>
      <c r="Y1214">
        <v>0</v>
      </c>
      <c r="Z1214">
        <v>0</v>
      </c>
      <c r="AA1214">
        <v>0</v>
      </c>
      <c r="AB1214">
        <v>42</v>
      </c>
      <c r="AC1214">
        <v>0</v>
      </c>
      <c r="AD1214">
        <v>36</v>
      </c>
      <c r="AE1214">
        <v>0</v>
      </c>
      <c r="AF1214">
        <v>0</v>
      </c>
      <c r="AG1214">
        <v>44.4</v>
      </c>
      <c r="AH1214">
        <v>1.6</v>
      </c>
      <c r="AI1214">
        <v>0</v>
      </c>
      <c r="AJ1214">
        <v>0</v>
      </c>
      <c r="AK1214">
        <v>0</v>
      </c>
    </row>
    <row r="1215" spans="1:37" x14ac:dyDescent="0.25">
      <c r="A1215" s="11"/>
      <c r="B1215">
        <v>18</v>
      </c>
      <c r="C1215">
        <v>57</v>
      </c>
      <c r="D1215">
        <v>16.2</v>
      </c>
      <c r="E1215">
        <v>0.2</v>
      </c>
      <c r="F1215">
        <v>0</v>
      </c>
      <c r="G1215">
        <v>45</v>
      </c>
      <c r="H1215">
        <v>46.3</v>
      </c>
      <c r="I1215">
        <v>1.2</v>
      </c>
      <c r="J1215">
        <v>0</v>
      </c>
      <c r="K1215">
        <v>0.3</v>
      </c>
      <c r="L1215">
        <v>0</v>
      </c>
      <c r="M1215">
        <v>0</v>
      </c>
      <c r="N1215">
        <v>0</v>
      </c>
      <c r="O1215">
        <v>4</v>
      </c>
      <c r="P1215">
        <v>1</v>
      </c>
      <c r="Q1215">
        <v>15.6</v>
      </c>
      <c r="R1215">
        <v>23</v>
      </c>
      <c r="S1215">
        <v>0.2</v>
      </c>
      <c r="T1215">
        <v>55</v>
      </c>
      <c r="U1215">
        <v>0</v>
      </c>
      <c r="V1215">
        <v>3</v>
      </c>
      <c r="W1215">
        <v>3</v>
      </c>
      <c r="X1215">
        <v>8</v>
      </c>
      <c r="Y1215">
        <v>0</v>
      </c>
      <c r="Z1215">
        <v>9.4</v>
      </c>
      <c r="AA1215">
        <v>63.4</v>
      </c>
      <c r="AB1215">
        <v>28</v>
      </c>
      <c r="AC1215">
        <v>0</v>
      </c>
      <c r="AD1215">
        <v>23</v>
      </c>
      <c r="AE1215">
        <v>0</v>
      </c>
      <c r="AF1215">
        <v>0</v>
      </c>
      <c r="AG1215">
        <v>54.1</v>
      </c>
      <c r="AH1215">
        <v>0</v>
      </c>
      <c r="AI1215">
        <v>0.2</v>
      </c>
      <c r="AJ1215">
        <v>0</v>
      </c>
      <c r="AK1215">
        <v>0</v>
      </c>
    </row>
    <row r="1216" spans="1:37" x14ac:dyDescent="0.25">
      <c r="A1216" s="11"/>
      <c r="B1216">
        <v>21</v>
      </c>
      <c r="C1216">
        <v>3</v>
      </c>
      <c r="D1216">
        <v>6.8</v>
      </c>
      <c r="E1216">
        <v>1.8</v>
      </c>
      <c r="F1216">
        <v>0</v>
      </c>
      <c r="G1216">
        <v>16.2</v>
      </c>
      <c r="H1216">
        <v>4.5999999999999996</v>
      </c>
      <c r="I1216">
        <v>0</v>
      </c>
      <c r="J1216">
        <v>0</v>
      </c>
      <c r="K1216">
        <v>1.8</v>
      </c>
      <c r="L1216">
        <v>0.6</v>
      </c>
      <c r="M1216">
        <v>0</v>
      </c>
      <c r="N1216">
        <v>4.8</v>
      </c>
      <c r="O1216">
        <v>3</v>
      </c>
      <c r="P1216">
        <v>53</v>
      </c>
      <c r="Q1216">
        <v>0.6</v>
      </c>
      <c r="R1216">
        <v>5</v>
      </c>
      <c r="S1216">
        <v>15</v>
      </c>
      <c r="T1216">
        <v>51.4</v>
      </c>
      <c r="U1216">
        <v>0</v>
      </c>
      <c r="V1216">
        <v>8.1999999999999993</v>
      </c>
      <c r="W1216">
        <v>0</v>
      </c>
      <c r="X1216">
        <v>56</v>
      </c>
      <c r="Y1216">
        <v>0</v>
      </c>
      <c r="Z1216">
        <v>87.4</v>
      </c>
      <c r="AA1216">
        <v>0</v>
      </c>
      <c r="AB1216">
        <v>15.7</v>
      </c>
      <c r="AC1216">
        <v>0</v>
      </c>
      <c r="AD1216">
        <v>15</v>
      </c>
      <c r="AE1216">
        <v>45.6</v>
      </c>
      <c r="AF1216">
        <v>0</v>
      </c>
      <c r="AG1216">
        <v>8.1999999999999993</v>
      </c>
      <c r="AH1216">
        <v>0</v>
      </c>
      <c r="AI1216">
        <v>0.2</v>
      </c>
      <c r="AJ1216">
        <v>1</v>
      </c>
      <c r="AK1216">
        <v>0</v>
      </c>
    </row>
    <row r="1217" spans="1:37" x14ac:dyDescent="0.25">
      <c r="A1217" s="11"/>
      <c r="B1217">
        <v>24</v>
      </c>
      <c r="C1217">
        <v>4</v>
      </c>
      <c r="D1217">
        <v>7.3</v>
      </c>
      <c r="E1217">
        <v>0</v>
      </c>
      <c r="F1217">
        <v>0</v>
      </c>
      <c r="G1217">
        <v>25</v>
      </c>
      <c r="H1217">
        <v>12.3</v>
      </c>
      <c r="I1217">
        <v>2.2000000000000002</v>
      </c>
      <c r="J1217">
        <v>0</v>
      </c>
      <c r="K1217">
        <v>0</v>
      </c>
      <c r="L1217">
        <v>3.4</v>
      </c>
      <c r="M1217">
        <v>0</v>
      </c>
      <c r="N1217">
        <v>3</v>
      </c>
      <c r="O1217">
        <v>2</v>
      </c>
      <c r="P1217">
        <v>28</v>
      </c>
      <c r="Q1217">
        <v>0</v>
      </c>
      <c r="R1217">
        <v>8</v>
      </c>
      <c r="S1217">
        <v>18</v>
      </c>
      <c r="T1217">
        <v>2</v>
      </c>
      <c r="U1217">
        <v>0</v>
      </c>
      <c r="V1217">
        <v>3.1</v>
      </c>
      <c r="W1217">
        <v>8</v>
      </c>
      <c r="X1217">
        <v>0</v>
      </c>
      <c r="Y1217">
        <v>0</v>
      </c>
      <c r="Z1217">
        <v>12.6</v>
      </c>
      <c r="AA1217">
        <v>0</v>
      </c>
      <c r="AB1217">
        <v>1</v>
      </c>
      <c r="AC1217">
        <v>0</v>
      </c>
      <c r="AD1217">
        <v>10</v>
      </c>
      <c r="AE1217">
        <v>0</v>
      </c>
      <c r="AF1217">
        <v>0</v>
      </c>
      <c r="AG1217">
        <v>12.4</v>
      </c>
      <c r="AH1217">
        <v>0</v>
      </c>
      <c r="AI1217">
        <v>5</v>
      </c>
      <c r="AJ1217">
        <v>0</v>
      </c>
      <c r="AK1217">
        <v>0</v>
      </c>
    </row>
    <row r="1218" spans="1:37" x14ac:dyDescent="0.25">
      <c r="A1218" s="11">
        <v>42888</v>
      </c>
      <c r="B1218">
        <v>3</v>
      </c>
      <c r="C1218">
        <v>1.8</v>
      </c>
      <c r="D1218">
        <v>7.7</v>
      </c>
      <c r="E1218">
        <v>0</v>
      </c>
      <c r="F1218">
        <v>0</v>
      </c>
      <c r="G1218">
        <v>25.4</v>
      </c>
      <c r="H1218">
        <v>7.6</v>
      </c>
      <c r="I1218">
        <v>0</v>
      </c>
      <c r="J1218">
        <v>18</v>
      </c>
      <c r="K1218">
        <v>0</v>
      </c>
      <c r="L1218">
        <v>0</v>
      </c>
      <c r="M1218">
        <v>0</v>
      </c>
      <c r="N1218">
        <v>0</v>
      </c>
      <c r="O1218">
        <v>3</v>
      </c>
      <c r="P1218">
        <v>4</v>
      </c>
      <c r="Q1218">
        <v>0</v>
      </c>
      <c r="R1218">
        <v>49</v>
      </c>
      <c r="S1218">
        <v>7</v>
      </c>
      <c r="T1218">
        <v>4.2</v>
      </c>
      <c r="U1218">
        <v>26</v>
      </c>
      <c r="V1218">
        <v>2.2000000000000002</v>
      </c>
      <c r="W1218">
        <v>4</v>
      </c>
      <c r="X1218">
        <v>0</v>
      </c>
      <c r="Y1218">
        <v>0</v>
      </c>
      <c r="Z1218">
        <v>0.2</v>
      </c>
      <c r="AA1218">
        <v>0</v>
      </c>
      <c r="AB1218">
        <v>2</v>
      </c>
      <c r="AC1218">
        <v>0</v>
      </c>
      <c r="AD1218">
        <v>7</v>
      </c>
      <c r="AE1218">
        <v>0</v>
      </c>
      <c r="AF1218">
        <v>0</v>
      </c>
      <c r="AG1218">
        <v>3.4</v>
      </c>
      <c r="AH1218">
        <v>0</v>
      </c>
      <c r="AI1218">
        <v>3.2</v>
      </c>
      <c r="AJ1218">
        <v>0</v>
      </c>
      <c r="AK1218">
        <v>0</v>
      </c>
    </row>
    <row r="1219" spans="1:37" x14ac:dyDescent="0.25">
      <c r="A1219" s="11"/>
      <c r="B1219">
        <v>6</v>
      </c>
      <c r="C1219">
        <v>16</v>
      </c>
      <c r="D1219">
        <v>4.7</v>
      </c>
      <c r="E1219">
        <v>13</v>
      </c>
      <c r="F1219">
        <v>0</v>
      </c>
      <c r="G1219">
        <v>1</v>
      </c>
      <c r="H1219">
        <v>0.8</v>
      </c>
      <c r="I1219">
        <v>0</v>
      </c>
      <c r="J1219">
        <v>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2.4</v>
      </c>
      <c r="R1219">
        <v>0</v>
      </c>
      <c r="S1219">
        <v>0</v>
      </c>
      <c r="T1219">
        <v>6.4</v>
      </c>
      <c r="U1219">
        <v>1</v>
      </c>
      <c r="V1219">
        <v>7</v>
      </c>
      <c r="W1219">
        <v>0</v>
      </c>
      <c r="X1219">
        <v>0</v>
      </c>
      <c r="Y1219">
        <v>8</v>
      </c>
      <c r="Z1219">
        <v>0</v>
      </c>
      <c r="AA1219">
        <v>0</v>
      </c>
      <c r="AB1219">
        <v>1</v>
      </c>
      <c r="AC1219">
        <v>0</v>
      </c>
      <c r="AD1219">
        <v>2</v>
      </c>
      <c r="AE1219">
        <v>0</v>
      </c>
      <c r="AF1219">
        <v>0</v>
      </c>
      <c r="AG1219">
        <v>0.3</v>
      </c>
      <c r="AH1219">
        <v>21.2</v>
      </c>
      <c r="AI1219">
        <v>0.4</v>
      </c>
      <c r="AJ1219">
        <v>0</v>
      </c>
      <c r="AK1219">
        <v>0</v>
      </c>
    </row>
    <row r="1220" spans="1:37" x14ac:dyDescent="0.25">
      <c r="A1220" s="11"/>
      <c r="B1220">
        <v>9</v>
      </c>
      <c r="C1220">
        <v>10</v>
      </c>
      <c r="D1220">
        <v>11</v>
      </c>
      <c r="E1220">
        <v>0</v>
      </c>
      <c r="F1220">
        <v>0</v>
      </c>
      <c r="G1220">
        <v>1</v>
      </c>
      <c r="H1220">
        <v>0.8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13.8</v>
      </c>
      <c r="AI1220">
        <v>1.8</v>
      </c>
      <c r="AJ1220">
        <v>0</v>
      </c>
      <c r="AK1220">
        <v>0</v>
      </c>
    </row>
    <row r="1221" spans="1:37" x14ac:dyDescent="0.25">
      <c r="A1221" s="11"/>
      <c r="B1221">
        <v>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3.2</v>
      </c>
      <c r="AJ1221">
        <v>0</v>
      </c>
      <c r="AK1221">
        <v>0</v>
      </c>
    </row>
    <row r="1222" spans="1:37" x14ac:dyDescent="0.25">
      <c r="A1222" s="11"/>
      <c r="B1222">
        <v>15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5.6</v>
      </c>
      <c r="Z1222">
        <v>0</v>
      </c>
      <c r="AA1222">
        <v>14</v>
      </c>
      <c r="AB1222">
        <v>0</v>
      </c>
      <c r="AC1222">
        <v>0</v>
      </c>
      <c r="AD1222">
        <v>0</v>
      </c>
      <c r="AE1222">
        <v>21</v>
      </c>
      <c r="AF1222">
        <v>0</v>
      </c>
      <c r="AG1222">
        <v>0</v>
      </c>
      <c r="AH1222">
        <v>1.6</v>
      </c>
      <c r="AI1222">
        <v>24.2</v>
      </c>
      <c r="AJ1222">
        <v>0</v>
      </c>
      <c r="AK1222">
        <v>0</v>
      </c>
    </row>
    <row r="1223" spans="1:37" x14ac:dyDescent="0.25">
      <c r="A1223" s="11"/>
      <c r="B1223">
        <v>18</v>
      </c>
      <c r="C1223">
        <v>1</v>
      </c>
      <c r="D1223">
        <v>0</v>
      </c>
      <c r="E1223">
        <v>41.8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7.6</v>
      </c>
      <c r="L1223">
        <v>0</v>
      </c>
      <c r="M1223">
        <v>0</v>
      </c>
      <c r="N1223">
        <v>20.8</v>
      </c>
      <c r="O1223">
        <v>0</v>
      </c>
      <c r="P1223">
        <v>8</v>
      </c>
      <c r="Q1223">
        <v>28.7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16</v>
      </c>
      <c r="Z1223">
        <v>0.1</v>
      </c>
      <c r="AA1223">
        <v>1</v>
      </c>
      <c r="AB1223">
        <v>0</v>
      </c>
      <c r="AC1223">
        <v>0</v>
      </c>
      <c r="AD1223">
        <v>18</v>
      </c>
      <c r="AE1223">
        <v>0</v>
      </c>
      <c r="AF1223">
        <v>4.5999999999999996</v>
      </c>
      <c r="AG1223">
        <v>0.2</v>
      </c>
      <c r="AH1223">
        <v>0</v>
      </c>
      <c r="AI1223">
        <v>0.2</v>
      </c>
      <c r="AJ1223">
        <v>14</v>
      </c>
      <c r="AK1223">
        <v>0</v>
      </c>
    </row>
    <row r="1224" spans="1:37" x14ac:dyDescent="0.25">
      <c r="A1224" s="11"/>
      <c r="B1224">
        <v>21</v>
      </c>
      <c r="C1224">
        <v>0</v>
      </c>
      <c r="D1224">
        <v>0</v>
      </c>
      <c r="E1224">
        <v>0</v>
      </c>
      <c r="F1224">
        <v>0</v>
      </c>
      <c r="G1224">
        <v>0.2</v>
      </c>
      <c r="H1224">
        <v>0</v>
      </c>
      <c r="I1224">
        <v>1.2</v>
      </c>
      <c r="J1224">
        <v>0</v>
      </c>
      <c r="K1224">
        <v>1.2</v>
      </c>
      <c r="L1224">
        <v>21</v>
      </c>
      <c r="M1224">
        <v>0</v>
      </c>
      <c r="N1224">
        <v>0.7</v>
      </c>
      <c r="O1224">
        <v>6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0</v>
      </c>
      <c r="AF1224">
        <v>0</v>
      </c>
      <c r="AG1224">
        <v>15.2</v>
      </c>
      <c r="AH1224">
        <v>8.6</v>
      </c>
      <c r="AI1224">
        <v>1.6</v>
      </c>
      <c r="AJ1224">
        <v>2</v>
      </c>
      <c r="AK1224">
        <v>0</v>
      </c>
    </row>
    <row r="1225" spans="1:37" x14ac:dyDescent="0.25">
      <c r="A1225" s="11"/>
      <c r="B1225">
        <v>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0.1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6</v>
      </c>
      <c r="AE1225">
        <v>0</v>
      </c>
      <c r="AF1225">
        <v>0</v>
      </c>
      <c r="AG1225">
        <v>0</v>
      </c>
      <c r="AH1225">
        <v>0</v>
      </c>
      <c r="AI1225">
        <v>4.2</v>
      </c>
      <c r="AJ1225">
        <v>0</v>
      </c>
      <c r="AK1225">
        <v>0</v>
      </c>
    </row>
    <row r="1226" spans="1:37" x14ac:dyDescent="0.25">
      <c r="A1226" s="11">
        <v>42889</v>
      </c>
      <c r="B1226">
        <v>3</v>
      </c>
      <c r="C1226">
        <v>0</v>
      </c>
      <c r="D1226">
        <v>0</v>
      </c>
      <c r="E1226">
        <v>0</v>
      </c>
      <c r="F1226">
        <v>0</v>
      </c>
      <c r="G1226">
        <v>2</v>
      </c>
      <c r="H1226">
        <v>1.4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5.2</v>
      </c>
      <c r="O1226">
        <v>0</v>
      </c>
      <c r="P1226">
        <v>0</v>
      </c>
      <c r="Q1226">
        <v>0</v>
      </c>
      <c r="R1226">
        <v>3</v>
      </c>
      <c r="S1226">
        <v>0</v>
      </c>
      <c r="T1226">
        <v>0</v>
      </c>
      <c r="U1226">
        <v>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10</v>
      </c>
      <c r="AH1226">
        <v>0</v>
      </c>
      <c r="AI1226">
        <v>15</v>
      </c>
      <c r="AJ1226">
        <v>0</v>
      </c>
      <c r="AK1226">
        <v>0</v>
      </c>
    </row>
    <row r="1227" spans="1:37" x14ac:dyDescent="0.25">
      <c r="A1227" s="11"/>
      <c r="B1227">
        <v>6</v>
      </c>
      <c r="C1227">
        <v>0</v>
      </c>
      <c r="D1227">
        <v>0</v>
      </c>
      <c r="E1227">
        <v>0</v>
      </c>
      <c r="F1227">
        <v>0</v>
      </c>
      <c r="G1227">
        <v>16</v>
      </c>
      <c r="H1227">
        <v>2.4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11</v>
      </c>
      <c r="AH1227">
        <v>0</v>
      </c>
      <c r="AI1227">
        <v>4.8</v>
      </c>
      <c r="AJ1227">
        <v>0</v>
      </c>
      <c r="AK1227">
        <v>0</v>
      </c>
    </row>
    <row r="1228" spans="1:37" x14ac:dyDescent="0.25">
      <c r="A1228" s="11"/>
      <c r="B1228">
        <v>9</v>
      </c>
      <c r="C1228">
        <v>0</v>
      </c>
      <c r="D1228">
        <v>0</v>
      </c>
      <c r="E1228">
        <v>0</v>
      </c>
      <c r="F1228">
        <v>0</v>
      </c>
      <c r="G1228">
        <v>5.6</v>
      </c>
      <c r="H1228">
        <v>3.2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4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3.8</v>
      </c>
      <c r="AC1228">
        <v>0</v>
      </c>
      <c r="AD1228">
        <v>3</v>
      </c>
      <c r="AE1228">
        <v>0</v>
      </c>
      <c r="AF1228">
        <v>0</v>
      </c>
      <c r="AG1228">
        <v>46</v>
      </c>
      <c r="AH1228">
        <v>0</v>
      </c>
      <c r="AI1228">
        <v>50.6</v>
      </c>
      <c r="AJ1228">
        <v>0</v>
      </c>
      <c r="AK1228">
        <v>0</v>
      </c>
    </row>
    <row r="1229" spans="1:37" x14ac:dyDescent="0.25">
      <c r="A1229" s="11"/>
      <c r="B1229">
        <v>12</v>
      </c>
      <c r="C1229">
        <v>0</v>
      </c>
      <c r="D1229">
        <v>0</v>
      </c>
      <c r="E1229">
        <v>0</v>
      </c>
      <c r="F1229">
        <v>5</v>
      </c>
      <c r="G1229">
        <v>4</v>
      </c>
      <c r="H1229">
        <v>11.8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7</v>
      </c>
      <c r="AE1229">
        <v>0</v>
      </c>
      <c r="AF1229">
        <v>0</v>
      </c>
      <c r="AG1229">
        <v>5.4</v>
      </c>
      <c r="AH1229">
        <v>0</v>
      </c>
      <c r="AI1229">
        <v>0.4</v>
      </c>
      <c r="AJ1229">
        <v>0</v>
      </c>
      <c r="AK1229">
        <v>0</v>
      </c>
    </row>
    <row r="1230" spans="1:37" x14ac:dyDescent="0.25">
      <c r="A1230" s="11"/>
      <c r="B1230">
        <v>15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1.2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3.4</v>
      </c>
      <c r="AH1230">
        <v>7.8</v>
      </c>
      <c r="AI1230">
        <v>0</v>
      </c>
      <c r="AJ1230">
        <v>0</v>
      </c>
      <c r="AK1230">
        <v>0</v>
      </c>
    </row>
    <row r="1231" spans="1:37" x14ac:dyDescent="0.25">
      <c r="A1231" s="11"/>
      <c r="B1231">
        <v>18</v>
      </c>
      <c r="C1231">
        <v>0</v>
      </c>
      <c r="D1231">
        <v>0</v>
      </c>
      <c r="E1231">
        <v>3.6</v>
      </c>
      <c r="F1231">
        <v>0</v>
      </c>
      <c r="G1231">
        <v>0</v>
      </c>
      <c r="H1231">
        <v>0.3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27</v>
      </c>
      <c r="AI1231">
        <v>0</v>
      </c>
      <c r="AJ1231">
        <v>12.2</v>
      </c>
      <c r="AK1231">
        <v>0</v>
      </c>
    </row>
    <row r="1232" spans="1:37" x14ac:dyDescent="0.25">
      <c r="A1232" s="11"/>
      <c r="B1232">
        <v>21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1.6</v>
      </c>
      <c r="AI1232">
        <v>0</v>
      </c>
      <c r="AJ1232">
        <v>0</v>
      </c>
      <c r="AK1232">
        <v>0</v>
      </c>
    </row>
    <row r="1233" spans="1:37" x14ac:dyDescent="0.25">
      <c r="A1233" s="11"/>
      <c r="B1233">
        <v>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19.600000000000001</v>
      </c>
      <c r="Z1233">
        <v>0</v>
      </c>
      <c r="AA1233">
        <v>0</v>
      </c>
      <c r="AB1233">
        <v>0</v>
      </c>
      <c r="AC1233">
        <v>0.4</v>
      </c>
      <c r="AD1233">
        <v>0</v>
      </c>
      <c r="AE1233">
        <v>0</v>
      </c>
      <c r="AF1233">
        <v>0</v>
      </c>
      <c r="AG1233">
        <v>12.6</v>
      </c>
      <c r="AH1233">
        <v>2.1</v>
      </c>
      <c r="AI1233">
        <v>0</v>
      </c>
      <c r="AJ1233">
        <v>0</v>
      </c>
      <c r="AK1233">
        <v>0</v>
      </c>
    </row>
    <row r="1234" spans="1:37" x14ac:dyDescent="0.25">
      <c r="A1234" s="11">
        <v>42890</v>
      </c>
      <c r="B1234">
        <v>3</v>
      </c>
      <c r="C1234">
        <v>0</v>
      </c>
      <c r="D1234">
        <v>0</v>
      </c>
      <c r="E1234">
        <v>0</v>
      </c>
      <c r="F1234">
        <v>0</v>
      </c>
      <c r="G1234">
        <v>15</v>
      </c>
      <c r="H1234">
        <v>5.2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29.6</v>
      </c>
      <c r="AD1234">
        <v>0</v>
      </c>
      <c r="AE1234">
        <v>0</v>
      </c>
      <c r="AF1234">
        <v>10.6</v>
      </c>
      <c r="AG1234">
        <v>8.6</v>
      </c>
      <c r="AH1234">
        <v>26.7</v>
      </c>
      <c r="AI1234">
        <v>4.2</v>
      </c>
      <c r="AJ1234">
        <v>0</v>
      </c>
      <c r="AK1234">
        <v>0</v>
      </c>
    </row>
    <row r="1235" spans="1:37" x14ac:dyDescent="0.25">
      <c r="A1235" s="11"/>
      <c r="B1235">
        <v>6</v>
      </c>
      <c r="C1235">
        <v>0</v>
      </c>
      <c r="D1235">
        <v>0</v>
      </c>
      <c r="E1235">
        <v>0</v>
      </c>
      <c r="F1235">
        <v>0</v>
      </c>
      <c r="G1235">
        <v>29.2</v>
      </c>
      <c r="H1235">
        <v>0.6</v>
      </c>
      <c r="I1235">
        <v>2.1</v>
      </c>
      <c r="J1235">
        <v>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0.2</v>
      </c>
      <c r="AD1235">
        <v>11</v>
      </c>
      <c r="AE1235">
        <v>0</v>
      </c>
      <c r="AF1235">
        <v>0</v>
      </c>
      <c r="AG1235">
        <v>3</v>
      </c>
      <c r="AH1235">
        <v>51</v>
      </c>
      <c r="AI1235">
        <v>16.8</v>
      </c>
      <c r="AJ1235">
        <v>0</v>
      </c>
      <c r="AK1235">
        <v>0</v>
      </c>
    </row>
    <row r="1236" spans="1:37" x14ac:dyDescent="0.25">
      <c r="A1236" s="11"/>
      <c r="B1236">
        <v>9</v>
      </c>
      <c r="C1236">
        <v>0</v>
      </c>
      <c r="D1236">
        <v>0</v>
      </c>
      <c r="E1236">
        <v>0</v>
      </c>
      <c r="F1236">
        <v>0</v>
      </c>
      <c r="G1236">
        <v>7.2</v>
      </c>
      <c r="H1236">
        <v>0</v>
      </c>
      <c r="I1236">
        <v>64.8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58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9.6</v>
      </c>
      <c r="AC1236">
        <v>0</v>
      </c>
      <c r="AD1236">
        <v>1</v>
      </c>
      <c r="AE1236">
        <v>0</v>
      </c>
      <c r="AF1236">
        <v>0</v>
      </c>
      <c r="AG1236">
        <v>13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s="11"/>
      <c r="B1237">
        <v>12</v>
      </c>
      <c r="C1237">
        <v>0</v>
      </c>
      <c r="D1237">
        <v>0</v>
      </c>
      <c r="E1237">
        <v>0</v>
      </c>
      <c r="F1237">
        <v>0</v>
      </c>
      <c r="G1237">
        <v>37</v>
      </c>
      <c r="H1237">
        <v>34.6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9</v>
      </c>
      <c r="Q1237">
        <v>0</v>
      </c>
      <c r="R1237">
        <v>0</v>
      </c>
      <c r="S1237">
        <v>0</v>
      </c>
      <c r="T1237">
        <v>0</v>
      </c>
      <c r="U1237">
        <v>21</v>
      </c>
      <c r="V1237">
        <v>0</v>
      </c>
      <c r="W1237">
        <v>5</v>
      </c>
      <c r="X1237">
        <v>0</v>
      </c>
      <c r="Y1237">
        <v>0</v>
      </c>
      <c r="Z1237">
        <v>0</v>
      </c>
      <c r="AA1237">
        <v>0</v>
      </c>
      <c r="AB1237">
        <v>18.2</v>
      </c>
      <c r="AC1237">
        <v>0</v>
      </c>
      <c r="AD1237">
        <v>52</v>
      </c>
      <c r="AE1237">
        <v>0</v>
      </c>
      <c r="AF1237">
        <v>0</v>
      </c>
      <c r="AG1237">
        <v>38.4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s="11"/>
      <c r="B1238">
        <v>15</v>
      </c>
      <c r="C1238">
        <v>0</v>
      </c>
      <c r="D1238">
        <v>0</v>
      </c>
      <c r="E1238">
        <v>0</v>
      </c>
      <c r="F1238">
        <v>0</v>
      </c>
      <c r="G1238">
        <v>2</v>
      </c>
      <c r="H1238">
        <v>0.6</v>
      </c>
      <c r="I1238">
        <v>0</v>
      </c>
      <c r="J1238">
        <v>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1.5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</row>
    <row r="1239" spans="1:37" x14ac:dyDescent="0.25">
      <c r="A1239" s="11"/>
      <c r="B1239">
        <v>18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s="11"/>
      <c r="B1240">
        <v>21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s="11"/>
      <c r="B1241">
        <v>24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6</v>
      </c>
      <c r="AG1241">
        <v>0</v>
      </c>
      <c r="AH1241">
        <v>0.3</v>
      </c>
      <c r="AI1241">
        <v>0</v>
      </c>
      <c r="AJ1241">
        <v>0</v>
      </c>
      <c r="AK1241">
        <v>0</v>
      </c>
    </row>
    <row r="1242" spans="1:37" x14ac:dyDescent="0.25">
      <c r="A1242" s="11">
        <v>42891</v>
      </c>
      <c r="B1242">
        <v>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s="11"/>
      <c r="B1243">
        <v>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2.8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0</v>
      </c>
      <c r="AE1243">
        <v>0</v>
      </c>
      <c r="AF1243">
        <v>0.6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s="11"/>
      <c r="B1244">
        <v>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18.2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0.4</v>
      </c>
      <c r="AI1244">
        <v>11.6</v>
      </c>
      <c r="AJ1244">
        <v>0</v>
      </c>
      <c r="AK1244">
        <v>0</v>
      </c>
    </row>
    <row r="1245" spans="1:37" x14ac:dyDescent="0.25">
      <c r="A1245" s="11"/>
      <c r="B1245">
        <v>12</v>
      </c>
      <c r="C1245">
        <v>0.5</v>
      </c>
      <c r="D1245">
        <v>22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</v>
      </c>
      <c r="L1245">
        <v>2.6</v>
      </c>
      <c r="M1245">
        <v>0</v>
      </c>
      <c r="N1245">
        <v>7.2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2</v>
      </c>
      <c r="U1245">
        <v>0</v>
      </c>
      <c r="V1245">
        <v>6.2</v>
      </c>
      <c r="W1245">
        <v>12</v>
      </c>
      <c r="X1245">
        <v>0</v>
      </c>
      <c r="Y1245">
        <v>0</v>
      </c>
      <c r="Z1245">
        <v>0</v>
      </c>
      <c r="AA1245">
        <v>3.2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0.2</v>
      </c>
      <c r="AJ1245">
        <v>0</v>
      </c>
      <c r="AK1245">
        <v>0</v>
      </c>
    </row>
    <row r="1246" spans="1:37" x14ac:dyDescent="0.25">
      <c r="A1246" s="11"/>
      <c r="B1246">
        <v>15</v>
      </c>
      <c r="C1246">
        <v>38</v>
      </c>
      <c r="D1246">
        <v>15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2.4</v>
      </c>
      <c r="L1246">
        <v>2.6</v>
      </c>
      <c r="M1246">
        <v>0</v>
      </c>
      <c r="N1246">
        <v>2.4</v>
      </c>
      <c r="O1246">
        <v>0</v>
      </c>
      <c r="P1246">
        <v>5</v>
      </c>
      <c r="Q1246">
        <v>21.3</v>
      </c>
      <c r="R1246">
        <v>2</v>
      </c>
      <c r="S1246">
        <v>0.4</v>
      </c>
      <c r="T1246">
        <v>44</v>
      </c>
      <c r="U1246">
        <v>0</v>
      </c>
      <c r="V1246">
        <v>15</v>
      </c>
      <c r="W1246">
        <v>15</v>
      </c>
      <c r="X1246">
        <v>44</v>
      </c>
      <c r="Y1246">
        <v>0</v>
      </c>
      <c r="Z1246">
        <v>13.8</v>
      </c>
      <c r="AA1246">
        <v>5.4</v>
      </c>
      <c r="AB1246">
        <v>0</v>
      </c>
      <c r="AC1246">
        <v>0</v>
      </c>
      <c r="AD1246">
        <v>0</v>
      </c>
      <c r="AE1246">
        <v>6</v>
      </c>
      <c r="AF1246">
        <v>0</v>
      </c>
      <c r="AG1246">
        <v>0</v>
      </c>
      <c r="AH1246">
        <v>53.4</v>
      </c>
      <c r="AI1246">
        <v>0</v>
      </c>
      <c r="AJ1246">
        <v>0</v>
      </c>
      <c r="AK1246">
        <v>0</v>
      </c>
    </row>
    <row r="1247" spans="1:37" x14ac:dyDescent="0.25">
      <c r="A1247" s="11"/>
      <c r="B1247">
        <v>18</v>
      </c>
      <c r="C1247">
        <v>4.8</v>
      </c>
      <c r="D1247">
        <v>1</v>
      </c>
      <c r="E1247">
        <v>0</v>
      </c>
      <c r="F1247">
        <v>0</v>
      </c>
      <c r="G1247">
        <v>0</v>
      </c>
      <c r="H1247">
        <v>0.4</v>
      </c>
      <c r="I1247">
        <v>0</v>
      </c>
      <c r="J1247">
        <v>0</v>
      </c>
      <c r="K1247">
        <v>0.6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16.5</v>
      </c>
      <c r="T1247">
        <v>2</v>
      </c>
      <c r="U1247">
        <v>0</v>
      </c>
      <c r="V1247">
        <v>2</v>
      </c>
      <c r="W1247">
        <v>0</v>
      </c>
      <c r="X1247">
        <v>1</v>
      </c>
      <c r="Y1247">
        <v>5.4</v>
      </c>
      <c r="Z1247">
        <v>4.2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0.2</v>
      </c>
      <c r="AJ1247">
        <v>0</v>
      </c>
      <c r="AK1247">
        <v>0</v>
      </c>
    </row>
    <row r="1248" spans="1:37" x14ac:dyDescent="0.25">
      <c r="A1248" s="11"/>
      <c r="B1248">
        <v>21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s="11"/>
      <c r="B1249">
        <v>24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s="11">
        <v>42892</v>
      </c>
      <c r="B1250">
        <v>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s="11"/>
      <c r="B1251">
        <v>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25">
      <c r="A1252" s="11"/>
      <c r="B1252">
        <v>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s="11"/>
      <c r="B1253">
        <v>12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25">
      <c r="A1254" s="11"/>
      <c r="B1254">
        <v>15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s="11"/>
      <c r="B1255">
        <v>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s="11"/>
      <c r="B1256">
        <v>21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25">
      <c r="A1257" s="11"/>
      <c r="B1257">
        <v>24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s="11">
        <v>42893</v>
      </c>
      <c r="B1258">
        <v>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25">
      <c r="A1259" s="11"/>
      <c r="B1259">
        <v>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25">
      <c r="A1260" s="11"/>
      <c r="B1260">
        <v>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s="11"/>
      <c r="B1261">
        <v>12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1.2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s="11"/>
      <c r="B1262">
        <v>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31.6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3</v>
      </c>
    </row>
    <row r="1263" spans="1:37" x14ac:dyDescent="0.25">
      <c r="A1263" s="11"/>
      <c r="B1263">
        <v>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</row>
    <row r="1264" spans="1:37" x14ac:dyDescent="0.25">
      <c r="A1264" s="11"/>
      <c r="B1264">
        <v>21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1.2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s="11"/>
      <c r="B1265">
        <v>24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18.5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s="11">
        <v>42894</v>
      </c>
      <c r="B1266">
        <v>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2.5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18.399999999999999</v>
      </c>
      <c r="AI1266">
        <v>0</v>
      </c>
      <c r="AJ1266">
        <v>0</v>
      </c>
      <c r="AK1266">
        <v>0</v>
      </c>
    </row>
    <row r="1267" spans="1:37" x14ac:dyDescent="0.25">
      <c r="A1267" s="11"/>
      <c r="B1267">
        <v>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1.5</v>
      </c>
      <c r="AI1267">
        <v>0</v>
      </c>
      <c r="AJ1267">
        <v>0</v>
      </c>
      <c r="AK1267">
        <v>0</v>
      </c>
    </row>
    <row r="1268" spans="1:37" x14ac:dyDescent="0.25">
      <c r="A1268" s="11"/>
      <c r="B1268">
        <v>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3.4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s="11"/>
      <c r="B1269">
        <v>12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</v>
      </c>
      <c r="W1269">
        <v>0</v>
      </c>
      <c r="X1269">
        <v>1</v>
      </c>
      <c r="Y1269">
        <v>0</v>
      </c>
      <c r="Z1269">
        <v>0.2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0.2</v>
      </c>
      <c r="AK1269">
        <v>0</v>
      </c>
    </row>
    <row r="1270" spans="1:37" x14ac:dyDescent="0.25">
      <c r="A1270" s="11"/>
      <c r="B1270">
        <v>15</v>
      </c>
      <c r="C1270">
        <v>1</v>
      </c>
      <c r="D1270">
        <v>0</v>
      </c>
      <c r="E1270">
        <v>25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1.6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13.8</v>
      </c>
      <c r="AC1270">
        <v>0</v>
      </c>
      <c r="AD1270">
        <v>0</v>
      </c>
      <c r="AE1270">
        <v>0</v>
      </c>
      <c r="AF1270">
        <v>0.2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s="11"/>
      <c r="B1271">
        <v>18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8.4</v>
      </c>
      <c r="I1271">
        <v>8.4</v>
      </c>
      <c r="J1271">
        <v>39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98.6</v>
      </c>
      <c r="AC1271">
        <v>0</v>
      </c>
      <c r="AD1271">
        <v>0</v>
      </c>
      <c r="AE1271">
        <v>0</v>
      </c>
      <c r="AF1271">
        <v>0</v>
      </c>
      <c r="AG1271">
        <v>19.7</v>
      </c>
      <c r="AH1271">
        <v>0</v>
      </c>
      <c r="AI1271">
        <v>0</v>
      </c>
      <c r="AJ1271">
        <v>0</v>
      </c>
      <c r="AK1271">
        <v>1</v>
      </c>
    </row>
    <row r="1272" spans="1:37" x14ac:dyDescent="0.25">
      <c r="A1272" s="11"/>
      <c r="B1272">
        <v>21</v>
      </c>
      <c r="C1272">
        <v>0</v>
      </c>
      <c r="D1272">
        <v>0</v>
      </c>
      <c r="E1272">
        <v>0</v>
      </c>
      <c r="F1272">
        <v>0</v>
      </c>
      <c r="G1272">
        <v>0.2</v>
      </c>
      <c r="H1272">
        <v>1.8</v>
      </c>
      <c r="I1272">
        <v>59.8</v>
      </c>
      <c r="J1272">
        <v>2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4</v>
      </c>
      <c r="Q1272">
        <v>0</v>
      </c>
      <c r="R1272">
        <v>0</v>
      </c>
      <c r="S1272">
        <v>0</v>
      </c>
      <c r="T1272">
        <v>0</v>
      </c>
      <c r="U1272">
        <v>13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30.4</v>
      </c>
      <c r="AC1272">
        <v>0</v>
      </c>
      <c r="AD1272">
        <v>8</v>
      </c>
      <c r="AE1272">
        <v>0</v>
      </c>
      <c r="AF1272">
        <v>0</v>
      </c>
      <c r="AG1272">
        <v>10</v>
      </c>
      <c r="AH1272">
        <v>0</v>
      </c>
      <c r="AI1272">
        <v>0</v>
      </c>
      <c r="AJ1272">
        <v>0</v>
      </c>
      <c r="AK1272">
        <v>3</v>
      </c>
    </row>
    <row r="1273" spans="1:37" x14ac:dyDescent="0.25">
      <c r="A1273" s="11"/>
      <c r="B1273">
        <v>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0.4</v>
      </c>
      <c r="I1273">
        <v>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</v>
      </c>
      <c r="AC1273">
        <v>0</v>
      </c>
      <c r="AD1273">
        <v>35</v>
      </c>
      <c r="AE1273">
        <v>0</v>
      </c>
      <c r="AF1273">
        <v>0</v>
      </c>
      <c r="AG1273">
        <v>5.6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s="11">
        <v>42895</v>
      </c>
      <c r="B1274">
        <v>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s="11"/>
      <c r="B1275">
        <v>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s="11"/>
      <c r="B1276">
        <v>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25">
      <c r="A1277" s="11"/>
      <c r="B1277">
        <v>12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8</v>
      </c>
      <c r="L1277">
        <v>0</v>
      </c>
      <c r="M1277">
        <v>0</v>
      </c>
      <c r="N1277">
        <v>0.6</v>
      </c>
      <c r="O1277">
        <v>0</v>
      </c>
      <c r="P1277">
        <v>0</v>
      </c>
      <c r="Q1277">
        <v>0.8</v>
      </c>
      <c r="R1277">
        <v>0</v>
      </c>
      <c r="S1277">
        <v>0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25">
      <c r="A1278" s="11"/>
      <c r="B1278">
        <v>15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25">
      <c r="A1279" s="11"/>
      <c r="B1279">
        <v>18</v>
      </c>
      <c r="C1279">
        <v>0</v>
      </c>
      <c r="D1279">
        <v>0</v>
      </c>
      <c r="E1279">
        <v>0</v>
      </c>
      <c r="F1279">
        <v>0</v>
      </c>
      <c r="G1279">
        <v>0.5</v>
      </c>
      <c r="H1279">
        <v>3.8</v>
      </c>
      <c r="I1279">
        <v>0</v>
      </c>
      <c r="J1279">
        <v>0</v>
      </c>
      <c r="K1279">
        <v>0</v>
      </c>
      <c r="L1279">
        <v>0</v>
      </c>
      <c r="M1279">
        <v>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2.2000000000000002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s="11"/>
      <c r="B1280">
        <v>21</v>
      </c>
      <c r="C1280">
        <v>0</v>
      </c>
      <c r="D1280">
        <v>0</v>
      </c>
      <c r="E1280">
        <v>0</v>
      </c>
      <c r="F1280">
        <v>0</v>
      </c>
      <c r="G1280">
        <v>0.3</v>
      </c>
      <c r="H1280">
        <v>0.4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8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1.2</v>
      </c>
      <c r="AD1280">
        <v>0</v>
      </c>
      <c r="AE1280">
        <v>0</v>
      </c>
      <c r="AF1280">
        <v>0</v>
      </c>
      <c r="AG1280">
        <v>2.1</v>
      </c>
      <c r="AH1280">
        <v>42.6</v>
      </c>
      <c r="AI1280">
        <v>0</v>
      </c>
      <c r="AJ1280">
        <v>0</v>
      </c>
      <c r="AK1280">
        <v>0</v>
      </c>
    </row>
    <row r="1281" spans="1:37" x14ac:dyDescent="0.25">
      <c r="A1281" s="11"/>
      <c r="B1281">
        <v>24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6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4</v>
      </c>
      <c r="AI1281">
        <v>0</v>
      </c>
      <c r="AJ1281">
        <v>0</v>
      </c>
      <c r="AK1281">
        <v>0</v>
      </c>
    </row>
    <row r="1282" spans="1:37" x14ac:dyDescent="0.25">
      <c r="A1282" s="11">
        <v>42896</v>
      </c>
      <c r="B1282">
        <v>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s="11"/>
      <c r="B1283">
        <v>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1.5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s="11"/>
      <c r="B1284">
        <v>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s="11"/>
      <c r="B1285">
        <v>12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 s="11"/>
      <c r="B1286">
        <v>15</v>
      </c>
      <c r="C1286">
        <v>0</v>
      </c>
      <c r="D1286">
        <v>0</v>
      </c>
      <c r="E1286">
        <v>0</v>
      </c>
      <c r="F1286">
        <v>0</v>
      </c>
      <c r="G1286">
        <v>28</v>
      </c>
      <c r="H1286">
        <v>30.6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0.8</v>
      </c>
      <c r="AC1286">
        <v>0</v>
      </c>
      <c r="AD1286">
        <v>35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2</v>
      </c>
    </row>
    <row r="1287" spans="1:37" x14ac:dyDescent="0.25">
      <c r="A1287" s="11"/>
      <c r="B1287">
        <v>18</v>
      </c>
      <c r="C1287">
        <v>0</v>
      </c>
      <c r="D1287">
        <v>2.1</v>
      </c>
      <c r="E1287">
        <v>0</v>
      </c>
      <c r="F1287">
        <v>0</v>
      </c>
      <c r="G1287">
        <v>0.6</v>
      </c>
      <c r="H1287">
        <v>1.4</v>
      </c>
      <c r="I1287">
        <v>17.2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0.7</v>
      </c>
      <c r="AC1287">
        <v>0</v>
      </c>
      <c r="AD1287">
        <v>2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38</v>
      </c>
    </row>
    <row r="1288" spans="1:37" x14ac:dyDescent="0.25">
      <c r="A1288" s="11"/>
      <c r="B1288">
        <v>21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0.4</v>
      </c>
      <c r="J1288">
        <v>9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23</v>
      </c>
      <c r="T1288">
        <v>0</v>
      </c>
      <c r="U1288">
        <v>9</v>
      </c>
      <c r="V1288">
        <v>0</v>
      </c>
      <c r="W1288">
        <v>0</v>
      </c>
      <c r="X1288">
        <v>0</v>
      </c>
      <c r="Y1288">
        <v>0</v>
      </c>
      <c r="Z1288">
        <v>25.2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27.8</v>
      </c>
      <c r="AJ1288">
        <v>0</v>
      </c>
      <c r="AK1288">
        <v>16</v>
      </c>
    </row>
    <row r="1289" spans="1:37" x14ac:dyDescent="0.25">
      <c r="A1289" s="11"/>
      <c r="B1289">
        <v>24</v>
      </c>
      <c r="C1289">
        <v>0</v>
      </c>
      <c r="D1289">
        <v>0.2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4</v>
      </c>
      <c r="K1289">
        <v>0</v>
      </c>
      <c r="L1289">
        <v>1</v>
      </c>
      <c r="M1289">
        <v>0</v>
      </c>
      <c r="N1289">
        <v>7</v>
      </c>
      <c r="O1289">
        <v>0</v>
      </c>
      <c r="P1289">
        <v>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2.4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0.2</v>
      </c>
      <c r="AJ1289">
        <v>15</v>
      </c>
      <c r="AK1289">
        <v>39</v>
      </c>
    </row>
    <row r="1290" spans="1:37" x14ac:dyDescent="0.25">
      <c r="A1290" s="11">
        <v>42897</v>
      </c>
      <c r="B1290">
        <v>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0</v>
      </c>
      <c r="R1290">
        <v>0</v>
      </c>
      <c r="S1290">
        <v>20</v>
      </c>
      <c r="T1290">
        <v>0</v>
      </c>
      <c r="U1290">
        <v>2</v>
      </c>
      <c r="V1290">
        <v>0</v>
      </c>
      <c r="W1290">
        <v>0</v>
      </c>
      <c r="X1290">
        <v>0</v>
      </c>
      <c r="Y1290">
        <v>0</v>
      </c>
      <c r="Z1290">
        <v>1.2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13</v>
      </c>
      <c r="AK1290">
        <v>35</v>
      </c>
    </row>
    <row r="1291" spans="1:37" x14ac:dyDescent="0.25">
      <c r="A1291" s="11"/>
      <c r="B1291">
        <v>6</v>
      </c>
      <c r="C1291">
        <v>6</v>
      </c>
      <c r="D1291">
        <v>11.3</v>
      </c>
      <c r="E1291">
        <v>0</v>
      </c>
      <c r="F1291">
        <v>0</v>
      </c>
      <c r="G1291">
        <v>1.4</v>
      </c>
      <c r="H1291">
        <v>2.2000000000000002</v>
      </c>
      <c r="I1291">
        <v>0</v>
      </c>
      <c r="J1291">
        <v>15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8</v>
      </c>
      <c r="Q1291">
        <v>0</v>
      </c>
      <c r="R1291">
        <v>0</v>
      </c>
      <c r="S1291">
        <v>0.6</v>
      </c>
      <c r="T1291">
        <v>0</v>
      </c>
      <c r="U1291">
        <v>6</v>
      </c>
      <c r="V1291">
        <v>0</v>
      </c>
      <c r="W1291">
        <v>0</v>
      </c>
      <c r="X1291">
        <v>1.8</v>
      </c>
      <c r="Y1291">
        <v>0</v>
      </c>
      <c r="Z1291">
        <v>4.8</v>
      </c>
      <c r="AA1291">
        <v>0</v>
      </c>
      <c r="AB1291">
        <v>0.4</v>
      </c>
      <c r="AC1291">
        <v>0</v>
      </c>
      <c r="AD1291">
        <v>0.5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35</v>
      </c>
    </row>
    <row r="1292" spans="1:37" x14ac:dyDescent="0.25">
      <c r="A1292" s="11"/>
      <c r="B1292">
        <v>9</v>
      </c>
      <c r="C1292">
        <v>4</v>
      </c>
      <c r="D1292">
        <v>2.7</v>
      </c>
      <c r="E1292">
        <v>0</v>
      </c>
      <c r="F1292">
        <v>0</v>
      </c>
      <c r="G1292">
        <v>0.6</v>
      </c>
      <c r="H1292">
        <v>0.4</v>
      </c>
      <c r="I1292">
        <v>0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6.4</v>
      </c>
      <c r="T1292">
        <v>0</v>
      </c>
      <c r="U1292">
        <v>1</v>
      </c>
      <c r="V1292">
        <v>1</v>
      </c>
      <c r="W1292">
        <v>0</v>
      </c>
      <c r="X1292">
        <v>0.6</v>
      </c>
      <c r="Y1292">
        <v>0</v>
      </c>
      <c r="Z1292">
        <v>6.4</v>
      </c>
      <c r="AA1292">
        <v>0</v>
      </c>
      <c r="AB1292">
        <v>2</v>
      </c>
      <c r="AC1292">
        <v>0</v>
      </c>
      <c r="AD1292">
        <v>0</v>
      </c>
      <c r="AE1292">
        <v>6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11</v>
      </c>
    </row>
    <row r="1293" spans="1:37" x14ac:dyDescent="0.25">
      <c r="A1293" s="11"/>
      <c r="B1293">
        <v>12</v>
      </c>
      <c r="C1293">
        <v>3</v>
      </c>
      <c r="D1293">
        <v>0.6</v>
      </c>
      <c r="E1293">
        <v>0</v>
      </c>
      <c r="F1293">
        <v>19</v>
      </c>
      <c r="G1293">
        <v>0</v>
      </c>
      <c r="H1293">
        <v>1.8</v>
      </c>
      <c r="I1293">
        <v>0</v>
      </c>
      <c r="J1293">
        <v>7</v>
      </c>
      <c r="K1293">
        <v>0.2</v>
      </c>
      <c r="L1293">
        <v>0</v>
      </c>
      <c r="M1293">
        <v>0</v>
      </c>
      <c r="N1293">
        <v>4.2</v>
      </c>
      <c r="O1293">
        <v>0</v>
      </c>
      <c r="P1293">
        <v>0</v>
      </c>
      <c r="Q1293">
        <v>0.3</v>
      </c>
      <c r="R1293">
        <v>0</v>
      </c>
      <c r="S1293">
        <v>20</v>
      </c>
      <c r="T1293">
        <v>8</v>
      </c>
      <c r="U1293">
        <v>1</v>
      </c>
      <c r="V1293">
        <v>6.8</v>
      </c>
      <c r="W1293">
        <v>4</v>
      </c>
      <c r="X1293">
        <v>4.5999999999999996</v>
      </c>
      <c r="Y1293">
        <v>0</v>
      </c>
      <c r="Z1293">
        <v>6.8</v>
      </c>
      <c r="AA1293">
        <v>2</v>
      </c>
      <c r="AB1293">
        <v>0</v>
      </c>
      <c r="AC1293">
        <v>0</v>
      </c>
      <c r="AD1293">
        <v>5</v>
      </c>
      <c r="AE1293">
        <v>0</v>
      </c>
      <c r="AF1293">
        <v>0</v>
      </c>
      <c r="AG1293">
        <v>2</v>
      </c>
      <c r="AH1293">
        <v>4.8</v>
      </c>
      <c r="AI1293">
        <v>0</v>
      </c>
      <c r="AJ1293">
        <v>0</v>
      </c>
      <c r="AK1293">
        <v>16</v>
      </c>
    </row>
    <row r="1294" spans="1:37" x14ac:dyDescent="0.25">
      <c r="A1294" s="11"/>
      <c r="B1294">
        <v>15</v>
      </c>
      <c r="C1294">
        <v>5.2</v>
      </c>
      <c r="D1294">
        <v>0</v>
      </c>
      <c r="E1294">
        <v>6</v>
      </c>
      <c r="F1294">
        <v>2</v>
      </c>
      <c r="G1294">
        <v>1</v>
      </c>
      <c r="H1294">
        <v>1.8</v>
      </c>
      <c r="I1294">
        <v>3</v>
      </c>
      <c r="J1294">
        <v>1</v>
      </c>
      <c r="K1294">
        <v>3.8</v>
      </c>
      <c r="L1294">
        <v>8.4</v>
      </c>
      <c r="M1294">
        <v>0</v>
      </c>
      <c r="N1294">
        <v>7</v>
      </c>
      <c r="O1294">
        <v>9</v>
      </c>
      <c r="P1294">
        <v>0</v>
      </c>
      <c r="Q1294">
        <v>1.5</v>
      </c>
      <c r="R1294">
        <v>1</v>
      </c>
      <c r="S1294">
        <v>29</v>
      </c>
      <c r="T1294">
        <v>1</v>
      </c>
      <c r="U1294">
        <v>0</v>
      </c>
      <c r="V1294">
        <v>18</v>
      </c>
      <c r="W1294">
        <v>1</v>
      </c>
      <c r="X1294">
        <v>6.2</v>
      </c>
      <c r="Y1294">
        <v>0.1</v>
      </c>
      <c r="Z1294">
        <v>6.2</v>
      </c>
      <c r="AA1294">
        <v>1.6</v>
      </c>
      <c r="AB1294">
        <v>0</v>
      </c>
      <c r="AC1294">
        <v>0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0</v>
      </c>
      <c r="AJ1294">
        <v>1.2</v>
      </c>
      <c r="AK1294">
        <v>0</v>
      </c>
    </row>
    <row r="1295" spans="1:37" x14ac:dyDescent="0.25">
      <c r="A1295" s="11"/>
      <c r="B1295">
        <v>18</v>
      </c>
      <c r="C1295">
        <v>5</v>
      </c>
      <c r="D1295">
        <v>15.2</v>
      </c>
      <c r="E1295">
        <v>0</v>
      </c>
      <c r="F1295">
        <v>0</v>
      </c>
      <c r="G1295">
        <v>1</v>
      </c>
      <c r="H1295">
        <v>0.8</v>
      </c>
      <c r="I1295">
        <v>0</v>
      </c>
      <c r="J1295">
        <v>3</v>
      </c>
      <c r="K1295">
        <v>0</v>
      </c>
      <c r="L1295">
        <v>0.3</v>
      </c>
      <c r="M1295">
        <v>2.2000000000000002</v>
      </c>
      <c r="N1295">
        <v>4.8</v>
      </c>
      <c r="O1295">
        <v>0</v>
      </c>
      <c r="P1295">
        <v>7</v>
      </c>
      <c r="Q1295">
        <v>0</v>
      </c>
      <c r="R1295">
        <v>0</v>
      </c>
      <c r="S1295">
        <v>4</v>
      </c>
      <c r="T1295">
        <v>0</v>
      </c>
      <c r="U1295">
        <v>2</v>
      </c>
      <c r="V1295">
        <v>0</v>
      </c>
      <c r="W1295">
        <v>1</v>
      </c>
      <c r="X1295">
        <v>12</v>
      </c>
      <c r="Y1295">
        <v>0</v>
      </c>
      <c r="Z1295">
        <v>3</v>
      </c>
      <c r="AA1295">
        <v>0</v>
      </c>
      <c r="AB1295">
        <v>0</v>
      </c>
      <c r="AC1295">
        <v>0</v>
      </c>
      <c r="AD1295">
        <v>19</v>
      </c>
      <c r="AE1295">
        <v>0</v>
      </c>
      <c r="AF1295">
        <v>0</v>
      </c>
      <c r="AG1295">
        <v>6.8</v>
      </c>
      <c r="AH1295">
        <v>0</v>
      </c>
      <c r="AI1295">
        <v>9.4</v>
      </c>
      <c r="AJ1295">
        <v>0</v>
      </c>
      <c r="AK1295">
        <v>16</v>
      </c>
    </row>
    <row r="1296" spans="1:37" x14ac:dyDescent="0.25">
      <c r="A1296" s="11"/>
      <c r="B1296">
        <v>21</v>
      </c>
      <c r="C1296">
        <v>41.8</v>
      </c>
      <c r="D1296">
        <v>7.8</v>
      </c>
      <c r="E1296">
        <v>0</v>
      </c>
      <c r="F1296">
        <v>0</v>
      </c>
      <c r="G1296">
        <v>2</v>
      </c>
      <c r="H1296">
        <v>2.4</v>
      </c>
      <c r="I1296">
        <v>2</v>
      </c>
      <c r="J1296">
        <v>13</v>
      </c>
      <c r="K1296">
        <v>0</v>
      </c>
      <c r="L1296">
        <v>0.8</v>
      </c>
      <c r="M1296">
        <v>0</v>
      </c>
      <c r="N1296">
        <v>0</v>
      </c>
      <c r="O1296">
        <v>5</v>
      </c>
      <c r="P1296">
        <v>2</v>
      </c>
      <c r="Q1296">
        <v>0</v>
      </c>
      <c r="R1296">
        <v>2</v>
      </c>
      <c r="S1296">
        <v>0</v>
      </c>
      <c r="T1296">
        <v>0</v>
      </c>
      <c r="U1296">
        <v>9</v>
      </c>
      <c r="V1296">
        <v>0</v>
      </c>
      <c r="W1296">
        <v>10</v>
      </c>
      <c r="X1296">
        <v>0</v>
      </c>
      <c r="Y1296">
        <v>0</v>
      </c>
      <c r="Z1296">
        <v>0.3</v>
      </c>
      <c r="AA1296">
        <v>0</v>
      </c>
      <c r="AB1296">
        <v>0</v>
      </c>
      <c r="AC1296">
        <v>0.6</v>
      </c>
      <c r="AD1296">
        <v>5</v>
      </c>
      <c r="AE1296">
        <v>0</v>
      </c>
      <c r="AF1296">
        <v>0</v>
      </c>
      <c r="AG1296">
        <v>18.2</v>
      </c>
      <c r="AH1296">
        <v>6.6</v>
      </c>
      <c r="AI1296">
        <v>0.8</v>
      </c>
      <c r="AJ1296">
        <v>0</v>
      </c>
      <c r="AK1296">
        <v>17</v>
      </c>
    </row>
    <row r="1297" spans="1:37" x14ac:dyDescent="0.25">
      <c r="A1297" s="11"/>
      <c r="B1297">
        <v>24</v>
      </c>
      <c r="C1297">
        <v>2.2000000000000002</v>
      </c>
      <c r="D1297">
        <v>6.2</v>
      </c>
      <c r="E1297">
        <v>1</v>
      </c>
      <c r="F1297">
        <v>0</v>
      </c>
      <c r="G1297">
        <v>40</v>
      </c>
      <c r="H1297">
        <v>30.8</v>
      </c>
      <c r="I1297">
        <v>20</v>
      </c>
      <c r="J1297">
        <v>8</v>
      </c>
      <c r="K1297">
        <v>0</v>
      </c>
      <c r="L1297">
        <v>14</v>
      </c>
      <c r="M1297">
        <v>0</v>
      </c>
      <c r="N1297">
        <v>6.8</v>
      </c>
      <c r="O1297">
        <v>30</v>
      </c>
      <c r="P1297">
        <v>8</v>
      </c>
      <c r="Q1297">
        <v>0</v>
      </c>
      <c r="R1297">
        <v>8</v>
      </c>
      <c r="S1297">
        <v>0</v>
      </c>
      <c r="T1297">
        <v>2</v>
      </c>
      <c r="U1297">
        <v>39</v>
      </c>
      <c r="V1297">
        <v>32</v>
      </c>
      <c r="W1297">
        <v>35</v>
      </c>
      <c r="X1297">
        <v>1</v>
      </c>
      <c r="Y1297">
        <v>0</v>
      </c>
      <c r="Z1297">
        <v>2.2000000000000002</v>
      </c>
      <c r="AA1297">
        <v>0</v>
      </c>
      <c r="AB1297">
        <v>6.8</v>
      </c>
      <c r="AC1297">
        <v>0</v>
      </c>
      <c r="AD1297">
        <v>25</v>
      </c>
      <c r="AE1297">
        <v>0</v>
      </c>
      <c r="AF1297">
        <v>0</v>
      </c>
      <c r="AG1297">
        <v>23.8</v>
      </c>
      <c r="AH1297">
        <v>4.2</v>
      </c>
      <c r="AI1297">
        <v>0.2</v>
      </c>
      <c r="AJ1297">
        <v>2</v>
      </c>
      <c r="AK1297">
        <v>3</v>
      </c>
    </row>
    <row r="1298" spans="1:37" x14ac:dyDescent="0.25">
      <c r="A1298" s="11">
        <v>42898</v>
      </c>
      <c r="B1298">
        <v>3</v>
      </c>
      <c r="C1298">
        <v>1.4</v>
      </c>
      <c r="D1298">
        <v>4.2</v>
      </c>
      <c r="E1298">
        <v>0</v>
      </c>
      <c r="F1298">
        <v>0</v>
      </c>
      <c r="G1298">
        <v>36</v>
      </c>
      <c r="H1298">
        <v>54.8</v>
      </c>
      <c r="I1298">
        <v>30</v>
      </c>
      <c r="J1298">
        <v>18</v>
      </c>
      <c r="K1298">
        <v>0.7</v>
      </c>
      <c r="L1298">
        <v>6.4</v>
      </c>
      <c r="M1298">
        <v>0</v>
      </c>
      <c r="N1298">
        <v>10.199999999999999</v>
      </c>
      <c r="O1298">
        <v>40</v>
      </c>
      <c r="P1298">
        <v>8</v>
      </c>
      <c r="Q1298">
        <v>0.8</v>
      </c>
      <c r="R1298">
        <v>6</v>
      </c>
      <c r="S1298">
        <v>15</v>
      </c>
      <c r="T1298">
        <v>1.4</v>
      </c>
      <c r="U1298">
        <v>18</v>
      </c>
      <c r="V1298">
        <v>21</v>
      </c>
      <c r="W1298">
        <v>17</v>
      </c>
      <c r="X1298">
        <v>0.8</v>
      </c>
      <c r="Y1298">
        <v>14</v>
      </c>
      <c r="Z1298">
        <v>6.4</v>
      </c>
      <c r="AA1298">
        <v>0</v>
      </c>
      <c r="AB1298">
        <v>10.199999999999999</v>
      </c>
      <c r="AC1298">
        <v>0</v>
      </c>
      <c r="AD1298">
        <v>20</v>
      </c>
      <c r="AE1298">
        <v>8</v>
      </c>
      <c r="AF1298">
        <v>0</v>
      </c>
      <c r="AG1298">
        <v>28</v>
      </c>
      <c r="AH1298">
        <v>14.2</v>
      </c>
      <c r="AI1298">
        <v>3.4</v>
      </c>
      <c r="AJ1298">
        <v>0.2</v>
      </c>
      <c r="AK1298">
        <v>5</v>
      </c>
    </row>
    <row r="1299" spans="1:37" x14ac:dyDescent="0.25">
      <c r="A1299" s="11"/>
      <c r="B1299">
        <v>6</v>
      </c>
      <c r="C1299">
        <v>15</v>
      </c>
      <c r="D1299">
        <v>21.8</v>
      </c>
      <c r="E1299">
        <v>0</v>
      </c>
      <c r="F1299">
        <v>0</v>
      </c>
      <c r="G1299">
        <v>69</v>
      </c>
      <c r="H1299">
        <v>34.6</v>
      </c>
      <c r="I1299">
        <v>5</v>
      </c>
      <c r="J1299">
        <v>26</v>
      </c>
      <c r="K1299">
        <v>0</v>
      </c>
      <c r="L1299">
        <v>25.8</v>
      </c>
      <c r="M1299">
        <v>0</v>
      </c>
      <c r="N1299">
        <v>7</v>
      </c>
      <c r="O1299">
        <v>6</v>
      </c>
      <c r="P1299">
        <v>4</v>
      </c>
      <c r="Q1299">
        <v>0</v>
      </c>
      <c r="R1299">
        <v>3</v>
      </c>
      <c r="S1299">
        <v>8</v>
      </c>
      <c r="T1299">
        <v>5.8</v>
      </c>
      <c r="U1299">
        <v>10</v>
      </c>
      <c r="V1299">
        <v>26</v>
      </c>
      <c r="W1299">
        <v>17</v>
      </c>
      <c r="X1299">
        <v>8.4</v>
      </c>
      <c r="Y1299">
        <v>23.2</v>
      </c>
      <c r="Z1299">
        <v>10.199999999999999</v>
      </c>
      <c r="AA1299">
        <v>0</v>
      </c>
      <c r="AB1299">
        <v>35.4</v>
      </c>
      <c r="AC1299">
        <v>0</v>
      </c>
      <c r="AD1299">
        <v>6</v>
      </c>
      <c r="AE1299">
        <v>6</v>
      </c>
      <c r="AF1299">
        <v>0</v>
      </c>
      <c r="AG1299">
        <v>16.2</v>
      </c>
      <c r="AH1299">
        <v>8.1999999999999993</v>
      </c>
      <c r="AI1299">
        <v>3.8</v>
      </c>
      <c r="AJ1299">
        <v>17.8</v>
      </c>
      <c r="AK1299">
        <v>5</v>
      </c>
    </row>
    <row r="1300" spans="1:37" x14ac:dyDescent="0.25">
      <c r="A1300" s="11"/>
      <c r="B1300">
        <v>9</v>
      </c>
      <c r="C1300">
        <v>9</v>
      </c>
      <c r="D1300">
        <v>1.7</v>
      </c>
      <c r="E1300">
        <v>16</v>
      </c>
      <c r="F1300">
        <v>0</v>
      </c>
      <c r="G1300">
        <v>24.5</v>
      </c>
      <c r="H1300">
        <v>7.1</v>
      </c>
      <c r="I1300">
        <v>3</v>
      </c>
      <c r="J1300">
        <v>28</v>
      </c>
      <c r="K1300">
        <v>0</v>
      </c>
      <c r="L1300">
        <v>23.8</v>
      </c>
      <c r="M1300">
        <v>0</v>
      </c>
      <c r="N1300">
        <v>4.5999999999999996</v>
      </c>
      <c r="O1300">
        <v>1</v>
      </c>
      <c r="P1300">
        <v>13</v>
      </c>
      <c r="Q1300">
        <v>1.4</v>
      </c>
      <c r="R1300">
        <v>4</v>
      </c>
      <c r="S1300">
        <v>2</v>
      </c>
      <c r="T1300">
        <v>22.2</v>
      </c>
      <c r="U1300">
        <v>11</v>
      </c>
      <c r="V1300">
        <v>16.600000000000001</v>
      </c>
      <c r="W1300">
        <v>6</v>
      </c>
      <c r="X1300">
        <v>6.8</v>
      </c>
      <c r="Y1300">
        <v>11</v>
      </c>
      <c r="Z1300">
        <v>6.2</v>
      </c>
      <c r="AA1300">
        <v>0</v>
      </c>
      <c r="AB1300">
        <v>55</v>
      </c>
      <c r="AC1300">
        <v>1</v>
      </c>
      <c r="AD1300">
        <v>14</v>
      </c>
      <c r="AE1300">
        <v>0</v>
      </c>
      <c r="AF1300">
        <v>0</v>
      </c>
      <c r="AG1300">
        <v>7.2</v>
      </c>
      <c r="AH1300">
        <v>16</v>
      </c>
      <c r="AI1300">
        <v>3.4</v>
      </c>
      <c r="AJ1300">
        <v>13.2</v>
      </c>
      <c r="AK1300">
        <v>11</v>
      </c>
    </row>
    <row r="1301" spans="1:37" x14ac:dyDescent="0.25">
      <c r="A1301" s="11"/>
      <c r="B1301">
        <v>12</v>
      </c>
      <c r="C1301">
        <v>1.8</v>
      </c>
      <c r="D1301">
        <v>1.9</v>
      </c>
      <c r="E1301">
        <v>4</v>
      </c>
      <c r="F1301">
        <v>0</v>
      </c>
      <c r="G1301">
        <v>7</v>
      </c>
      <c r="H1301">
        <v>12.2</v>
      </c>
      <c r="I1301">
        <v>1.1000000000000001</v>
      </c>
      <c r="J1301">
        <v>4</v>
      </c>
      <c r="K1301">
        <v>1</v>
      </c>
      <c r="L1301">
        <v>18</v>
      </c>
      <c r="M1301">
        <v>0</v>
      </c>
      <c r="N1301">
        <v>4.5999999999999996</v>
      </c>
      <c r="O1301">
        <v>2</v>
      </c>
      <c r="P1301">
        <v>4</v>
      </c>
      <c r="Q1301">
        <v>1.6</v>
      </c>
      <c r="R1301">
        <v>3</v>
      </c>
      <c r="S1301">
        <v>5</v>
      </c>
      <c r="T1301">
        <v>2</v>
      </c>
      <c r="U1301">
        <v>19</v>
      </c>
      <c r="V1301">
        <v>1.2</v>
      </c>
      <c r="W1301">
        <v>2</v>
      </c>
      <c r="X1301">
        <v>37</v>
      </c>
      <c r="Y1301">
        <v>21.5</v>
      </c>
      <c r="Z1301">
        <v>4.0999999999999996</v>
      </c>
      <c r="AA1301">
        <v>5.0999999999999996</v>
      </c>
      <c r="AB1301">
        <v>45</v>
      </c>
      <c r="AC1301">
        <v>3</v>
      </c>
      <c r="AD1301">
        <v>4</v>
      </c>
      <c r="AE1301">
        <v>31</v>
      </c>
      <c r="AF1301">
        <v>0</v>
      </c>
      <c r="AG1301">
        <v>12.4</v>
      </c>
      <c r="AH1301">
        <v>18.8</v>
      </c>
      <c r="AI1301">
        <v>3.4</v>
      </c>
      <c r="AJ1301">
        <v>12</v>
      </c>
      <c r="AK1301">
        <v>6</v>
      </c>
    </row>
    <row r="1302" spans="1:37" x14ac:dyDescent="0.25">
      <c r="A1302" s="11"/>
      <c r="B1302">
        <v>15</v>
      </c>
      <c r="C1302">
        <v>3</v>
      </c>
      <c r="D1302">
        <v>0.3</v>
      </c>
      <c r="E1302">
        <v>4</v>
      </c>
      <c r="F1302">
        <v>0</v>
      </c>
      <c r="G1302">
        <v>10</v>
      </c>
      <c r="H1302">
        <v>7.5</v>
      </c>
      <c r="I1302">
        <v>3.6</v>
      </c>
      <c r="J1302">
        <v>4</v>
      </c>
      <c r="K1302">
        <v>0</v>
      </c>
      <c r="L1302">
        <v>43.6</v>
      </c>
      <c r="M1302">
        <v>0</v>
      </c>
      <c r="N1302">
        <v>8.6</v>
      </c>
      <c r="O1302">
        <v>3</v>
      </c>
      <c r="P1302">
        <v>4</v>
      </c>
      <c r="Q1302">
        <v>0</v>
      </c>
      <c r="R1302">
        <v>0</v>
      </c>
      <c r="S1302">
        <v>19</v>
      </c>
      <c r="T1302">
        <v>1</v>
      </c>
      <c r="U1302">
        <v>26</v>
      </c>
      <c r="V1302">
        <v>5</v>
      </c>
      <c r="W1302">
        <v>0</v>
      </c>
      <c r="X1302">
        <v>4.5999999999999996</v>
      </c>
      <c r="Y1302">
        <v>22.1</v>
      </c>
      <c r="Z1302">
        <v>4.2</v>
      </c>
      <c r="AA1302">
        <v>0</v>
      </c>
      <c r="AB1302">
        <v>13</v>
      </c>
      <c r="AC1302">
        <v>0.2</v>
      </c>
      <c r="AD1302">
        <v>3</v>
      </c>
      <c r="AE1302">
        <v>1</v>
      </c>
      <c r="AF1302">
        <v>0</v>
      </c>
      <c r="AG1302">
        <v>2.4</v>
      </c>
      <c r="AH1302">
        <v>8.1999999999999993</v>
      </c>
      <c r="AI1302">
        <v>10.6</v>
      </c>
      <c r="AJ1302">
        <v>8</v>
      </c>
      <c r="AK1302">
        <v>2</v>
      </c>
    </row>
    <row r="1303" spans="1:37" x14ac:dyDescent="0.25">
      <c r="A1303" s="11"/>
      <c r="B1303">
        <v>18</v>
      </c>
      <c r="C1303">
        <v>0.2</v>
      </c>
      <c r="D1303">
        <v>2</v>
      </c>
      <c r="E1303">
        <v>0</v>
      </c>
      <c r="F1303">
        <v>0</v>
      </c>
      <c r="G1303">
        <v>8.8000000000000007</v>
      </c>
      <c r="H1303">
        <v>21.2</v>
      </c>
      <c r="I1303">
        <v>5.2</v>
      </c>
      <c r="J1303">
        <v>2</v>
      </c>
      <c r="K1303">
        <v>0</v>
      </c>
      <c r="L1303">
        <v>19</v>
      </c>
      <c r="M1303">
        <v>0</v>
      </c>
      <c r="N1303">
        <v>2</v>
      </c>
      <c r="O1303">
        <v>0</v>
      </c>
      <c r="P1303">
        <v>4</v>
      </c>
      <c r="Q1303">
        <v>0</v>
      </c>
      <c r="R1303">
        <v>0</v>
      </c>
      <c r="S1303">
        <v>0.2</v>
      </c>
      <c r="T1303">
        <v>0</v>
      </c>
      <c r="U1303">
        <v>16</v>
      </c>
      <c r="V1303">
        <v>5.8</v>
      </c>
      <c r="W1303">
        <v>0</v>
      </c>
      <c r="X1303">
        <v>1</v>
      </c>
      <c r="Y1303">
        <v>12.6</v>
      </c>
      <c r="Z1303">
        <v>1.1000000000000001</v>
      </c>
      <c r="AA1303">
        <v>0</v>
      </c>
      <c r="AB1303">
        <v>12.5</v>
      </c>
      <c r="AC1303">
        <v>0</v>
      </c>
      <c r="AD1303">
        <v>14</v>
      </c>
      <c r="AE1303">
        <v>0</v>
      </c>
      <c r="AF1303">
        <v>0</v>
      </c>
      <c r="AG1303">
        <v>7.8</v>
      </c>
      <c r="AH1303">
        <v>9.4</v>
      </c>
      <c r="AI1303">
        <v>7.4</v>
      </c>
      <c r="AJ1303">
        <v>11</v>
      </c>
      <c r="AK1303">
        <v>0</v>
      </c>
    </row>
    <row r="1304" spans="1:37" x14ac:dyDescent="0.25">
      <c r="A1304" s="11"/>
      <c r="B1304">
        <v>21</v>
      </c>
      <c r="C1304">
        <v>0</v>
      </c>
      <c r="D1304">
        <v>0</v>
      </c>
      <c r="E1304">
        <v>0</v>
      </c>
      <c r="F1304">
        <v>0</v>
      </c>
      <c r="G1304">
        <v>43</v>
      </c>
      <c r="H1304">
        <v>33.6</v>
      </c>
      <c r="I1304">
        <v>2.4</v>
      </c>
      <c r="J1304">
        <v>11</v>
      </c>
      <c r="K1304">
        <v>0</v>
      </c>
      <c r="L1304">
        <v>7.4</v>
      </c>
      <c r="M1304">
        <v>0</v>
      </c>
      <c r="N1304">
        <v>0.3</v>
      </c>
      <c r="O1304">
        <v>2</v>
      </c>
      <c r="P1304">
        <v>16</v>
      </c>
      <c r="Q1304">
        <v>0</v>
      </c>
      <c r="R1304">
        <v>0</v>
      </c>
      <c r="S1304">
        <v>0</v>
      </c>
      <c r="T1304">
        <v>0</v>
      </c>
      <c r="U1304">
        <v>42</v>
      </c>
      <c r="V1304">
        <v>1.2</v>
      </c>
      <c r="W1304">
        <v>0</v>
      </c>
      <c r="X1304">
        <v>0</v>
      </c>
      <c r="Y1304">
        <v>25.6</v>
      </c>
      <c r="Z1304">
        <v>0</v>
      </c>
      <c r="AA1304">
        <v>0</v>
      </c>
      <c r="AB1304">
        <v>11.5</v>
      </c>
      <c r="AC1304">
        <v>0</v>
      </c>
      <c r="AD1304">
        <v>3</v>
      </c>
      <c r="AE1304">
        <v>0</v>
      </c>
      <c r="AF1304">
        <v>0</v>
      </c>
      <c r="AG1304">
        <v>22</v>
      </c>
      <c r="AH1304">
        <v>11.2</v>
      </c>
      <c r="AI1304">
        <v>13.2</v>
      </c>
      <c r="AJ1304">
        <v>2</v>
      </c>
      <c r="AK1304">
        <v>0</v>
      </c>
    </row>
    <row r="1305" spans="1:37" x14ac:dyDescent="0.25">
      <c r="A1305" s="11"/>
      <c r="B1305">
        <v>24</v>
      </c>
      <c r="C1305">
        <v>0</v>
      </c>
      <c r="D1305">
        <v>0</v>
      </c>
      <c r="E1305">
        <v>0</v>
      </c>
      <c r="F1305">
        <v>0</v>
      </c>
      <c r="G1305">
        <v>48</v>
      </c>
      <c r="H1305">
        <v>31.5</v>
      </c>
      <c r="I1305">
        <v>2.2000000000000002</v>
      </c>
      <c r="J1305">
        <v>4</v>
      </c>
      <c r="K1305">
        <v>0</v>
      </c>
      <c r="L1305">
        <v>1.4</v>
      </c>
      <c r="M1305">
        <v>0</v>
      </c>
      <c r="N1305">
        <v>0</v>
      </c>
      <c r="O1305">
        <v>2</v>
      </c>
      <c r="P1305">
        <v>6</v>
      </c>
      <c r="Q1305">
        <v>0</v>
      </c>
      <c r="R1305">
        <v>0</v>
      </c>
      <c r="S1305">
        <v>1</v>
      </c>
      <c r="T1305">
        <v>0</v>
      </c>
      <c r="U1305">
        <v>7</v>
      </c>
      <c r="V1305">
        <v>0</v>
      </c>
      <c r="W1305">
        <v>0</v>
      </c>
      <c r="X1305">
        <v>0</v>
      </c>
      <c r="Y1305">
        <v>9.1999999999999993</v>
      </c>
      <c r="Z1305">
        <v>0</v>
      </c>
      <c r="AA1305">
        <v>0</v>
      </c>
      <c r="AB1305">
        <v>76</v>
      </c>
      <c r="AC1305">
        <v>0</v>
      </c>
      <c r="AD1305">
        <v>13</v>
      </c>
      <c r="AE1305">
        <v>0</v>
      </c>
      <c r="AF1305">
        <v>0</v>
      </c>
      <c r="AG1305">
        <v>23</v>
      </c>
      <c r="AH1305">
        <v>10.6</v>
      </c>
      <c r="AI1305">
        <v>19.399999999999999</v>
      </c>
      <c r="AJ1305">
        <v>0</v>
      </c>
      <c r="AK1305">
        <v>0</v>
      </c>
    </row>
    <row r="1306" spans="1:37" x14ac:dyDescent="0.25">
      <c r="A1306" s="11">
        <v>42899</v>
      </c>
      <c r="B1306">
        <v>3</v>
      </c>
      <c r="C1306">
        <v>10</v>
      </c>
      <c r="D1306">
        <v>2.2999999999999998</v>
      </c>
      <c r="E1306">
        <v>0</v>
      </c>
      <c r="F1306">
        <v>0</v>
      </c>
      <c r="G1306">
        <v>12</v>
      </c>
      <c r="H1306">
        <v>36.5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3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44</v>
      </c>
      <c r="X1306">
        <v>0</v>
      </c>
      <c r="Y1306">
        <v>0</v>
      </c>
      <c r="Z1306">
        <v>0</v>
      </c>
      <c r="AA1306">
        <v>0</v>
      </c>
      <c r="AB1306">
        <v>95</v>
      </c>
      <c r="AC1306">
        <v>0</v>
      </c>
      <c r="AD1306">
        <v>10</v>
      </c>
      <c r="AE1306">
        <v>0</v>
      </c>
      <c r="AF1306">
        <v>0</v>
      </c>
      <c r="AG1306">
        <v>27.4</v>
      </c>
      <c r="AH1306">
        <v>7.2</v>
      </c>
      <c r="AI1306">
        <v>23.4</v>
      </c>
      <c r="AJ1306">
        <v>0</v>
      </c>
      <c r="AK1306">
        <v>0</v>
      </c>
    </row>
    <row r="1307" spans="1:37" x14ac:dyDescent="0.25">
      <c r="A1307" s="11"/>
      <c r="B1307">
        <v>6</v>
      </c>
      <c r="C1307">
        <v>1</v>
      </c>
      <c r="D1307">
        <v>0.5</v>
      </c>
      <c r="E1307">
        <v>0</v>
      </c>
      <c r="F1307">
        <v>0</v>
      </c>
      <c r="G1307">
        <v>1.8</v>
      </c>
      <c r="H1307">
        <v>3.5</v>
      </c>
      <c r="I1307">
        <v>0</v>
      </c>
      <c r="J1307">
        <v>4</v>
      </c>
      <c r="K1307">
        <v>0</v>
      </c>
      <c r="L1307">
        <v>0</v>
      </c>
      <c r="M1307">
        <v>0</v>
      </c>
      <c r="N1307">
        <v>0</v>
      </c>
      <c r="O1307">
        <v>54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31</v>
      </c>
      <c r="X1307">
        <v>0</v>
      </c>
      <c r="Y1307">
        <v>0</v>
      </c>
      <c r="Z1307">
        <v>0</v>
      </c>
      <c r="AA1307">
        <v>0</v>
      </c>
      <c r="AB1307">
        <v>51</v>
      </c>
      <c r="AC1307">
        <v>0</v>
      </c>
      <c r="AD1307">
        <v>4</v>
      </c>
      <c r="AE1307">
        <v>0</v>
      </c>
      <c r="AF1307">
        <v>0</v>
      </c>
      <c r="AG1307">
        <v>10</v>
      </c>
      <c r="AH1307">
        <v>0</v>
      </c>
      <c r="AI1307">
        <v>7</v>
      </c>
      <c r="AJ1307">
        <v>0</v>
      </c>
      <c r="AK1307">
        <v>0</v>
      </c>
    </row>
    <row r="1308" spans="1:37" x14ac:dyDescent="0.25">
      <c r="A1308" s="11"/>
      <c r="B1308">
        <v>9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1.2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60.6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0.4</v>
      </c>
      <c r="AJ1308">
        <v>0</v>
      </c>
      <c r="AK1308">
        <v>4.2</v>
      </c>
    </row>
    <row r="1309" spans="1:37" x14ac:dyDescent="0.25">
      <c r="A1309" s="11"/>
      <c r="B1309">
        <v>12</v>
      </c>
      <c r="C1309">
        <v>0</v>
      </c>
      <c r="D1309">
        <v>0</v>
      </c>
      <c r="E1309">
        <v>0</v>
      </c>
      <c r="F1309">
        <v>0</v>
      </c>
      <c r="G1309">
        <v>3.6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68.5</v>
      </c>
      <c r="AC1309">
        <v>0</v>
      </c>
      <c r="AD1309">
        <v>1.6</v>
      </c>
      <c r="AE1309">
        <v>0</v>
      </c>
      <c r="AF1309">
        <v>0</v>
      </c>
      <c r="AG1309">
        <v>1.6</v>
      </c>
      <c r="AH1309">
        <v>0</v>
      </c>
      <c r="AI1309">
        <v>2</v>
      </c>
      <c r="AJ1309">
        <v>0</v>
      </c>
      <c r="AK1309">
        <v>6</v>
      </c>
    </row>
    <row r="1310" spans="1:37" x14ac:dyDescent="0.25">
      <c r="A1310" s="11"/>
      <c r="B1310">
        <v>15</v>
      </c>
      <c r="C1310">
        <v>0</v>
      </c>
      <c r="D1310">
        <v>0</v>
      </c>
      <c r="E1310">
        <v>0</v>
      </c>
      <c r="F1310">
        <v>0</v>
      </c>
      <c r="G1310">
        <v>4.2</v>
      </c>
      <c r="H1310">
        <v>0</v>
      </c>
      <c r="I1310">
        <v>0</v>
      </c>
      <c r="J1310">
        <v>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2.8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4</v>
      </c>
    </row>
    <row r="1311" spans="1:37" x14ac:dyDescent="0.25">
      <c r="A1311" s="11"/>
      <c r="B1311">
        <v>18</v>
      </c>
      <c r="C1311">
        <v>0</v>
      </c>
      <c r="D1311">
        <v>0</v>
      </c>
      <c r="E1311">
        <v>0</v>
      </c>
      <c r="F1311">
        <v>0</v>
      </c>
      <c r="G1311">
        <v>0.2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4</v>
      </c>
      <c r="Q1311">
        <v>0</v>
      </c>
      <c r="R1311">
        <v>0</v>
      </c>
      <c r="S1311">
        <v>0</v>
      </c>
      <c r="T1311">
        <v>0</v>
      </c>
      <c r="U1311">
        <v>45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7.6</v>
      </c>
      <c r="AJ1311">
        <v>0</v>
      </c>
      <c r="AK1311">
        <v>5</v>
      </c>
    </row>
    <row r="1312" spans="1:37" x14ac:dyDescent="0.25">
      <c r="A1312" s="11"/>
      <c r="B1312">
        <v>21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</v>
      </c>
      <c r="Q1312">
        <v>0</v>
      </c>
      <c r="R1312">
        <v>0</v>
      </c>
      <c r="S1312">
        <v>0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9</v>
      </c>
    </row>
    <row r="1313" spans="1:37" x14ac:dyDescent="0.25">
      <c r="A1313" s="11"/>
      <c r="B1313">
        <v>24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4</v>
      </c>
      <c r="AJ1313">
        <v>0</v>
      </c>
      <c r="AK1313">
        <v>46</v>
      </c>
    </row>
    <row r="1314" spans="1:37" x14ac:dyDescent="0.25">
      <c r="A1314" s="11">
        <v>42900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3</v>
      </c>
      <c r="AD1314">
        <v>14</v>
      </c>
      <c r="AE1314">
        <v>0</v>
      </c>
      <c r="AF1314">
        <v>18.8</v>
      </c>
      <c r="AG1314">
        <v>0</v>
      </c>
      <c r="AH1314">
        <v>0</v>
      </c>
      <c r="AI1314">
        <v>1</v>
      </c>
      <c r="AJ1314">
        <v>0</v>
      </c>
      <c r="AK1314">
        <v>44</v>
      </c>
    </row>
    <row r="1315" spans="1:37" x14ac:dyDescent="0.25">
      <c r="A1315" s="11"/>
      <c r="B1315">
        <v>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51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8.6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>
        <v>29.8</v>
      </c>
      <c r="AJ1315">
        <v>0</v>
      </c>
      <c r="AK1315">
        <v>5.2</v>
      </c>
    </row>
    <row r="1316" spans="1:37" x14ac:dyDescent="0.25">
      <c r="A1316" s="11"/>
      <c r="B1316">
        <v>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22.2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8</v>
      </c>
      <c r="AI1316">
        <v>35</v>
      </c>
      <c r="AJ1316">
        <v>0</v>
      </c>
      <c r="AK1316">
        <v>2.8</v>
      </c>
    </row>
    <row r="1317" spans="1:37" x14ac:dyDescent="0.25">
      <c r="A1317" s="11"/>
      <c r="B1317">
        <v>12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1.3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51.8</v>
      </c>
      <c r="AI1317">
        <v>87.4</v>
      </c>
      <c r="AJ1317">
        <v>0.2</v>
      </c>
      <c r="AK1317">
        <v>1</v>
      </c>
    </row>
    <row r="1318" spans="1:37" x14ac:dyDescent="0.25">
      <c r="A1318" s="11"/>
      <c r="B1318">
        <v>15</v>
      </c>
      <c r="C1318">
        <v>0</v>
      </c>
      <c r="D1318">
        <v>0</v>
      </c>
      <c r="E1318">
        <v>0.6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30.4</v>
      </c>
      <c r="M1318">
        <v>0</v>
      </c>
      <c r="N1318">
        <v>0.4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</v>
      </c>
      <c r="W1318">
        <v>0</v>
      </c>
      <c r="X1318">
        <v>0</v>
      </c>
      <c r="Y1318">
        <v>0</v>
      </c>
      <c r="Z1318">
        <v>0</v>
      </c>
      <c r="AA1318">
        <v>29.2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5.4</v>
      </c>
      <c r="AI1318">
        <v>0.8</v>
      </c>
      <c r="AJ1318">
        <v>0</v>
      </c>
      <c r="AK1318">
        <v>0</v>
      </c>
    </row>
    <row r="1319" spans="1:37" x14ac:dyDescent="0.25">
      <c r="A1319" s="11"/>
      <c r="B1319">
        <v>18</v>
      </c>
      <c r="C1319">
        <v>0</v>
      </c>
      <c r="D1319">
        <v>0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25">
      <c r="A1320" s="11"/>
      <c r="B1320">
        <v>21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s="11"/>
      <c r="B1321">
        <v>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25">
      <c r="A1322" s="11">
        <v>42901</v>
      </c>
      <c r="B1322">
        <v>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10.8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11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s="11"/>
      <c r="B1323">
        <v>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0.8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9</v>
      </c>
      <c r="AA1323">
        <v>0</v>
      </c>
      <c r="AB1323">
        <v>0</v>
      </c>
      <c r="AC1323">
        <v>5</v>
      </c>
      <c r="AD1323">
        <v>0</v>
      </c>
      <c r="AE1323">
        <v>0</v>
      </c>
      <c r="AF1323">
        <v>74</v>
      </c>
      <c r="AG1323">
        <v>0</v>
      </c>
      <c r="AH1323">
        <v>0</v>
      </c>
      <c r="AI1323">
        <v>0</v>
      </c>
      <c r="AJ1323">
        <v>0</v>
      </c>
      <c r="AK1323">
        <v>11.4</v>
      </c>
    </row>
    <row r="1324" spans="1:37" x14ac:dyDescent="0.25">
      <c r="A1324" s="11"/>
      <c r="B1324">
        <v>9</v>
      </c>
      <c r="C1324">
        <v>0</v>
      </c>
      <c r="D1324">
        <v>0</v>
      </c>
      <c r="E1324">
        <v>0</v>
      </c>
      <c r="F1324">
        <v>0</v>
      </c>
      <c r="G1324">
        <v>0.6</v>
      </c>
      <c r="H1324">
        <v>4.2</v>
      </c>
      <c r="I1324">
        <v>0</v>
      </c>
      <c r="J1324">
        <v>2</v>
      </c>
      <c r="K1324">
        <v>0</v>
      </c>
      <c r="L1324">
        <v>0</v>
      </c>
      <c r="M1324">
        <v>0.8</v>
      </c>
      <c r="N1324">
        <v>0</v>
      </c>
      <c r="O1324">
        <v>0</v>
      </c>
      <c r="P1324">
        <v>4</v>
      </c>
      <c r="Q1324">
        <v>0</v>
      </c>
      <c r="R1324">
        <v>0</v>
      </c>
      <c r="S1324">
        <v>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9.1999999999999993</v>
      </c>
      <c r="AA1324">
        <v>0</v>
      </c>
      <c r="AB1324">
        <v>0</v>
      </c>
      <c r="AC1324">
        <v>0</v>
      </c>
      <c r="AD1324">
        <v>3.4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</v>
      </c>
    </row>
    <row r="1325" spans="1:37" x14ac:dyDescent="0.25">
      <c r="A1325" s="11"/>
      <c r="B1325">
        <v>12</v>
      </c>
      <c r="C1325">
        <v>3.6</v>
      </c>
      <c r="D1325">
        <v>0.2</v>
      </c>
      <c r="E1325">
        <v>0</v>
      </c>
      <c r="F1325">
        <v>0</v>
      </c>
      <c r="G1325">
        <v>7.2</v>
      </c>
      <c r="H1325">
        <v>4</v>
      </c>
      <c r="I1325">
        <v>0</v>
      </c>
      <c r="J1325">
        <v>5</v>
      </c>
      <c r="K1325">
        <v>0</v>
      </c>
      <c r="L1325">
        <v>0</v>
      </c>
      <c r="M1325">
        <v>0</v>
      </c>
      <c r="N1325">
        <v>4</v>
      </c>
      <c r="O1325">
        <v>2</v>
      </c>
      <c r="P1325">
        <v>0</v>
      </c>
      <c r="Q1325">
        <v>0</v>
      </c>
      <c r="R1325">
        <v>0</v>
      </c>
      <c r="S1325">
        <v>70</v>
      </c>
      <c r="T1325">
        <v>1</v>
      </c>
      <c r="U1325">
        <v>9</v>
      </c>
      <c r="V1325">
        <v>0</v>
      </c>
      <c r="W1325">
        <v>4</v>
      </c>
      <c r="X1325">
        <v>0</v>
      </c>
      <c r="Y1325">
        <v>0</v>
      </c>
      <c r="Z1325">
        <v>0.8</v>
      </c>
      <c r="AA1325">
        <v>0</v>
      </c>
      <c r="AB1325">
        <v>2.5</v>
      </c>
      <c r="AC1325">
        <v>0</v>
      </c>
      <c r="AD1325">
        <v>1</v>
      </c>
      <c r="AE1325">
        <v>0</v>
      </c>
      <c r="AF1325">
        <v>0</v>
      </c>
      <c r="AG1325">
        <v>2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 s="11"/>
      <c r="B1326">
        <v>15</v>
      </c>
      <c r="C1326">
        <v>0.4</v>
      </c>
      <c r="D1326">
        <v>0</v>
      </c>
      <c r="E1326">
        <v>0</v>
      </c>
      <c r="F1326">
        <v>0</v>
      </c>
      <c r="G1326">
        <v>5.8</v>
      </c>
      <c r="H1326">
        <v>3.4</v>
      </c>
      <c r="I1326">
        <v>0</v>
      </c>
      <c r="J1326">
        <v>31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8</v>
      </c>
      <c r="Q1326">
        <v>0</v>
      </c>
      <c r="R1326">
        <v>0</v>
      </c>
      <c r="S1326">
        <v>1</v>
      </c>
      <c r="T1326">
        <v>0</v>
      </c>
      <c r="U1326">
        <v>22</v>
      </c>
      <c r="V1326">
        <v>0</v>
      </c>
      <c r="W1326">
        <v>4</v>
      </c>
      <c r="X1326">
        <v>0</v>
      </c>
      <c r="Y1326">
        <v>0</v>
      </c>
      <c r="Z1326">
        <v>0.2</v>
      </c>
      <c r="AA1326">
        <v>0</v>
      </c>
      <c r="AB1326">
        <v>18</v>
      </c>
      <c r="AC1326">
        <v>0</v>
      </c>
      <c r="AD1326">
        <v>3</v>
      </c>
      <c r="AE1326">
        <v>0</v>
      </c>
      <c r="AF1326">
        <v>0</v>
      </c>
      <c r="AG1326">
        <v>6.2</v>
      </c>
      <c r="AH1326">
        <v>13.8</v>
      </c>
      <c r="AI1326">
        <v>0</v>
      </c>
      <c r="AJ1326">
        <v>0</v>
      </c>
      <c r="AK1326">
        <v>8</v>
      </c>
    </row>
    <row r="1327" spans="1:37" x14ac:dyDescent="0.25">
      <c r="A1327" s="11"/>
      <c r="B1327">
        <v>18</v>
      </c>
      <c r="C1327">
        <v>0.8</v>
      </c>
      <c r="D1327">
        <v>0.8</v>
      </c>
      <c r="E1327">
        <v>0</v>
      </c>
      <c r="F1327">
        <v>0</v>
      </c>
      <c r="G1327">
        <v>1.8</v>
      </c>
      <c r="H1327">
        <v>1.8</v>
      </c>
      <c r="I1327">
        <v>0</v>
      </c>
      <c r="J1327">
        <v>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5</v>
      </c>
      <c r="V1327">
        <v>0</v>
      </c>
      <c r="W1327">
        <v>0</v>
      </c>
      <c r="X1327">
        <v>0.4</v>
      </c>
      <c r="Y1327">
        <v>0</v>
      </c>
      <c r="Z1327">
        <v>5.2</v>
      </c>
      <c r="AA1327">
        <v>0</v>
      </c>
      <c r="AB1327">
        <v>0</v>
      </c>
      <c r="AC1327">
        <v>0</v>
      </c>
      <c r="AD1327">
        <v>0.6</v>
      </c>
      <c r="AE1327">
        <v>0</v>
      </c>
      <c r="AF1327">
        <v>0</v>
      </c>
      <c r="AG1327">
        <v>0.8</v>
      </c>
      <c r="AH1327">
        <v>15.3</v>
      </c>
      <c r="AI1327">
        <v>4</v>
      </c>
      <c r="AJ1327">
        <v>0</v>
      </c>
      <c r="AK1327">
        <v>9</v>
      </c>
    </row>
    <row r="1328" spans="1:37" x14ac:dyDescent="0.25">
      <c r="A1328" s="11"/>
      <c r="B1328">
        <v>21</v>
      </c>
      <c r="C1328">
        <v>0.6</v>
      </c>
      <c r="D1328">
        <v>12.6</v>
      </c>
      <c r="E1328">
        <v>0</v>
      </c>
      <c r="F1328">
        <v>0</v>
      </c>
      <c r="G1328">
        <v>0.4</v>
      </c>
      <c r="H1328">
        <v>0.5</v>
      </c>
      <c r="I1328">
        <v>0</v>
      </c>
      <c r="J1328">
        <v>18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</v>
      </c>
      <c r="T1328">
        <v>0</v>
      </c>
      <c r="U1328">
        <v>1</v>
      </c>
      <c r="V1328">
        <v>3.4</v>
      </c>
      <c r="W1328">
        <v>0</v>
      </c>
      <c r="X1328">
        <v>1.6</v>
      </c>
      <c r="Y1328">
        <v>1.6</v>
      </c>
      <c r="Z1328">
        <v>0.8</v>
      </c>
      <c r="AA1328">
        <v>0</v>
      </c>
      <c r="AB1328">
        <v>0</v>
      </c>
      <c r="AC1328">
        <v>0</v>
      </c>
      <c r="AD1328">
        <v>0.4</v>
      </c>
      <c r="AE1328">
        <v>2</v>
      </c>
      <c r="AF1328">
        <v>0</v>
      </c>
      <c r="AG1328">
        <v>4</v>
      </c>
      <c r="AH1328">
        <v>0</v>
      </c>
      <c r="AI1328">
        <v>1.4</v>
      </c>
      <c r="AJ1328">
        <v>0</v>
      </c>
      <c r="AK1328">
        <v>0</v>
      </c>
    </row>
    <row r="1329" spans="1:37" x14ac:dyDescent="0.25">
      <c r="A1329" s="11"/>
      <c r="B1329">
        <v>24</v>
      </c>
      <c r="C1329">
        <v>5</v>
      </c>
      <c r="D1329">
        <v>1</v>
      </c>
      <c r="E1329">
        <v>0</v>
      </c>
      <c r="F1329">
        <v>0</v>
      </c>
      <c r="G1329">
        <v>25</v>
      </c>
      <c r="H1329">
        <v>15.4</v>
      </c>
      <c r="I1329">
        <v>23</v>
      </c>
      <c r="J1329">
        <v>10</v>
      </c>
      <c r="K1329">
        <v>0</v>
      </c>
      <c r="L1329">
        <v>8.6</v>
      </c>
      <c r="M1329">
        <v>0</v>
      </c>
      <c r="N1329">
        <v>6.7</v>
      </c>
      <c r="O1329">
        <v>12</v>
      </c>
      <c r="P1329">
        <v>6</v>
      </c>
      <c r="Q1329">
        <v>0</v>
      </c>
      <c r="R1329">
        <v>2</v>
      </c>
      <c r="S1329">
        <v>5</v>
      </c>
      <c r="T1329">
        <v>10</v>
      </c>
      <c r="U1329">
        <v>87</v>
      </c>
      <c r="V1329">
        <v>6.4</v>
      </c>
      <c r="W1329">
        <v>4</v>
      </c>
      <c r="X1329">
        <v>1</v>
      </c>
      <c r="Y1329">
        <v>3</v>
      </c>
      <c r="Z1329">
        <v>2.2000000000000002</v>
      </c>
      <c r="AA1329">
        <v>0</v>
      </c>
      <c r="AB1329">
        <v>15.5</v>
      </c>
      <c r="AC1329">
        <v>0</v>
      </c>
      <c r="AD1329">
        <v>25</v>
      </c>
      <c r="AE1329">
        <v>0.3</v>
      </c>
      <c r="AF1329">
        <v>0</v>
      </c>
      <c r="AG1329">
        <v>21</v>
      </c>
      <c r="AH1329">
        <v>0</v>
      </c>
      <c r="AI1329">
        <v>1</v>
      </c>
      <c r="AJ1329">
        <v>0</v>
      </c>
      <c r="AK1329">
        <v>9</v>
      </c>
    </row>
    <row r="1330" spans="1:37" x14ac:dyDescent="0.25">
      <c r="A1330" s="11">
        <v>42902</v>
      </c>
      <c r="B1330">
        <v>3</v>
      </c>
      <c r="C1330">
        <v>2.6</v>
      </c>
      <c r="D1330">
        <v>2</v>
      </c>
      <c r="E1330">
        <v>1</v>
      </c>
      <c r="F1330">
        <v>0</v>
      </c>
      <c r="G1330">
        <v>20.6</v>
      </c>
      <c r="H1330">
        <v>30.9</v>
      </c>
      <c r="I1330">
        <v>1.6</v>
      </c>
      <c r="J1330">
        <v>13</v>
      </c>
      <c r="K1330">
        <v>0</v>
      </c>
      <c r="L1330">
        <v>8.4</v>
      </c>
      <c r="M1330">
        <v>0</v>
      </c>
      <c r="N1330">
        <v>26.1</v>
      </c>
      <c r="O1330">
        <v>17</v>
      </c>
      <c r="P1330">
        <v>4</v>
      </c>
      <c r="Q1330">
        <v>0.5</v>
      </c>
      <c r="R1330">
        <v>0</v>
      </c>
      <c r="S1330">
        <v>8.1999999999999993</v>
      </c>
      <c r="T1330">
        <v>0</v>
      </c>
      <c r="U1330">
        <v>18</v>
      </c>
      <c r="V1330">
        <v>6.3</v>
      </c>
      <c r="W1330">
        <v>0</v>
      </c>
      <c r="X1330">
        <v>0</v>
      </c>
      <c r="Y1330">
        <v>3</v>
      </c>
      <c r="Z1330">
        <v>2.4</v>
      </c>
      <c r="AA1330">
        <v>0.2</v>
      </c>
      <c r="AB1330">
        <v>16.7</v>
      </c>
      <c r="AC1330">
        <v>0</v>
      </c>
      <c r="AD1330">
        <v>12</v>
      </c>
      <c r="AE1330">
        <v>1</v>
      </c>
      <c r="AF1330">
        <v>0</v>
      </c>
      <c r="AG1330">
        <v>25</v>
      </c>
      <c r="AH1330">
        <v>1</v>
      </c>
      <c r="AI1330">
        <v>0.2</v>
      </c>
      <c r="AJ1330">
        <v>3</v>
      </c>
      <c r="AK1330">
        <v>43</v>
      </c>
    </row>
    <row r="1331" spans="1:37" x14ac:dyDescent="0.25">
      <c r="A1331" s="11"/>
      <c r="B1331">
        <v>6</v>
      </c>
      <c r="C1331">
        <v>1</v>
      </c>
      <c r="D1331">
        <v>0.5</v>
      </c>
      <c r="E1331">
        <v>13.6</v>
      </c>
      <c r="F1331">
        <v>0</v>
      </c>
      <c r="G1331">
        <v>31</v>
      </c>
      <c r="H1331">
        <v>23.2</v>
      </c>
      <c r="I1331">
        <v>2</v>
      </c>
      <c r="J1331">
        <v>8</v>
      </c>
      <c r="K1331">
        <v>9.8000000000000007</v>
      </c>
      <c r="L1331">
        <v>4.4000000000000004</v>
      </c>
      <c r="M1331">
        <v>0</v>
      </c>
      <c r="N1331">
        <v>7.6</v>
      </c>
      <c r="O1331">
        <v>5</v>
      </c>
      <c r="P1331">
        <v>4</v>
      </c>
      <c r="Q1331">
        <v>0.4</v>
      </c>
      <c r="R1331">
        <v>0</v>
      </c>
      <c r="S1331">
        <v>0</v>
      </c>
      <c r="T1331">
        <v>8.8000000000000007</v>
      </c>
      <c r="U1331">
        <v>11</v>
      </c>
      <c r="V1331">
        <v>5.3</v>
      </c>
      <c r="W1331">
        <v>3</v>
      </c>
      <c r="X1331">
        <v>0</v>
      </c>
      <c r="Y1331">
        <v>5.6</v>
      </c>
      <c r="Z1331">
        <v>0.2</v>
      </c>
      <c r="AA1331">
        <v>0</v>
      </c>
      <c r="AB1331">
        <v>8</v>
      </c>
      <c r="AC1331">
        <v>1.2</v>
      </c>
      <c r="AD1331">
        <v>41</v>
      </c>
      <c r="AE1331">
        <v>2</v>
      </c>
      <c r="AF1331">
        <v>0</v>
      </c>
      <c r="AG1331">
        <v>71</v>
      </c>
      <c r="AH1331">
        <v>1.6</v>
      </c>
      <c r="AI1331">
        <v>7.2</v>
      </c>
      <c r="AJ1331">
        <v>11</v>
      </c>
      <c r="AK1331">
        <v>2</v>
      </c>
    </row>
    <row r="1332" spans="1:37" x14ac:dyDescent="0.25">
      <c r="A1332" s="11"/>
      <c r="B1332">
        <v>9</v>
      </c>
      <c r="C1332">
        <v>0</v>
      </c>
      <c r="D1332">
        <v>0</v>
      </c>
      <c r="E1332">
        <v>5</v>
      </c>
      <c r="F1332">
        <v>0</v>
      </c>
      <c r="G1332">
        <v>12</v>
      </c>
      <c r="H1332">
        <v>10.6</v>
      </c>
      <c r="I1332">
        <v>3.2</v>
      </c>
      <c r="J1332">
        <v>2</v>
      </c>
      <c r="K1332">
        <v>8.4</v>
      </c>
      <c r="L1332">
        <v>13</v>
      </c>
      <c r="M1332">
        <v>0</v>
      </c>
      <c r="N1332">
        <v>3</v>
      </c>
      <c r="O1332">
        <v>1</v>
      </c>
      <c r="P1332">
        <v>4</v>
      </c>
      <c r="Q1332">
        <v>4.5999999999999996</v>
      </c>
      <c r="R1332">
        <v>0</v>
      </c>
      <c r="S1332">
        <v>0</v>
      </c>
      <c r="T1332">
        <v>18.2</v>
      </c>
      <c r="U1332">
        <v>1</v>
      </c>
      <c r="V1332">
        <v>7</v>
      </c>
      <c r="W1332">
        <v>0</v>
      </c>
      <c r="X1332">
        <v>0</v>
      </c>
      <c r="Y1332">
        <v>2.2000000000000002</v>
      </c>
      <c r="Z1332">
        <v>0</v>
      </c>
      <c r="AA1332">
        <v>3.8</v>
      </c>
      <c r="AB1332">
        <v>5.6</v>
      </c>
      <c r="AC1332">
        <v>0.8</v>
      </c>
      <c r="AD1332">
        <v>10</v>
      </c>
      <c r="AE1332">
        <v>32</v>
      </c>
      <c r="AF1332">
        <v>0</v>
      </c>
      <c r="AG1332">
        <v>10.8</v>
      </c>
      <c r="AH1332">
        <v>0.1</v>
      </c>
      <c r="AI1332">
        <v>9.8000000000000007</v>
      </c>
      <c r="AJ1332">
        <v>12</v>
      </c>
      <c r="AK1332">
        <v>3</v>
      </c>
    </row>
    <row r="1333" spans="1:37" x14ac:dyDescent="0.25">
      <c r="A1333" s="11"/>
      <c r="B1333">
        <v>12</v>
      </c>
      <c r="C1333">
        <v>0</v>
      </c>
      <c r="D1333">
        <v>0</v>
      </c>
      <c r="E1333">
        <v>8</v>
      </c>
      <c r="F1333">
        <v>0</v>
      </c>
      <c r="G1333">
        <v>3</v>
      </c>
      <c r="H1333">
        <v>4.2</v>
      </c>
      <c r="I1333">
        <v>2.4</v>
      </c>
      <c r="J1333">
        <v>0</v>
      </c>
      <c r="K1333">
        <v>9.6</v>
      </c>
      <c r="L1333">
        <v>0.1</v>
      </c>
      <c r="M1333">
        <v>0</v>
      </c>
      <c r="N1333">
        <v>5.9</v>
      </c>
      <c r="O1333">
        <v>0</v>
      </c>
      <c r="P1333">
        <v>0</v>
      </c>
      <c r="Q1333">
        <v>6.8</v>
      </c>
      <c r="R1333">
        <v>12</v>
      </c>
      <c r="S1333">
        <v>0</v>
      </c>
      <c r="T1333">
        <v>20</v>
      </c>
      <c r="U1333">
        <v>1</v>
      </c>
      <c r="V1333">
        <v>29</v>
      </c>
      <c r="W1333">
        <v>0</v>
      </c>
      <c r="X1333">
        <v>0</v>
      </c>
      <c r="Y1333">
        <v>4.5999999999999996</v>
      </c>
      <c r="Z1333">
        <v>0</v>
      </c>
      <c r="AA1333">
        <v>3</v>
      </c>
      <c r="AB1333">
        <v>4.5999999999999996</v>
      </c>
      <c r="AC1333">
        <v>3</v>
      </c>
      <c r="AD1333">
        <v>0.8</v>
      </c>
      <c r="AE1333">
        <v>8.4</v>
      </c>
      <c r="AF1333">
        <v>0</v>
      </c>
      <c r="AG1333">
        <v>27.4</v>
      </c>
      <c r="AH1333">
        <v>0</v>
      </c>
      <c r="AI1333">
        <v>0.4</v>
      </c>
      <c r="AJ1333">
        <v>0.6</v>
      </c>
      <c r="AK1333">
        <v>17</v>
      </c>
    </row>
    <row r="1334" spans="1:37" x14ac:dyDescent="0.25">
      <c r="A1334" s="11"/>
      <c r="B1334">
        <v>15</v>
      </c>
      <c r="C1334">
        <v>0</v>
      </c>
      <c r="D1334">
        <v>0</v>
      </c>
      <c r="E1334">
        <v>4</v>
      </c>
      <c r="F1334">
        <v>0</v>
      </c>
      <c r="G1334">
        <v>10.8</v>
      </c>
      <c r="H1334">
        <v>8.5</v>
      </c>
      <c r="I1334">
        <v>4.8</v>
      </c>
      <c r="J1334">
        <v>0</v>
      </c>
      <c r="K1334">
        <v>0.4</v>
      </c>
      <c r="L1334">
        <v>0</v>
      </c>
      <c r="M1334">
        <v>0</v>
      </c>
      <c r="N1334">
        <v>5.2</v>
      </c>
      <c r="O1334">
        <v>0</v>
      </c>
      <c r="P1334">
        <v>0</v>
      </c>
      <c r="Q1334">
        <v>0</v>
      </c>
      <c r="R1334">
        <v>4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5</v>
      </c>
      <c r="Z1334">
        <v>0</v>
      </c>
      <c r="AA1334">
        <v>0</v>
      </c>
      <c r="AB1334">
        <v>0</v>
      </c>
      <c r="AC1334">
        <v>3</v>
      </c>
      <c r="AD1334">
        <v>0</v>
      </c>
      <c r="AE1334">
        <v>0</v>
      </c>
      <c r="AF1334">
        <v>0</v>
      </c>
      <c r="AG1334">
        <v>0.6</v>
      </c>
      <c r="AH1334">
        <v>2.4</v>
      </c>
      <c r="AI1334">
        <v>4.4000000000000004</v>
      </c>
      <c r="AJ1334">
        <v>4.5999999999999996</v>
      </c>
      <c r="AK1334">
        <v>0</v>
      </c>
    </row>
    <row r="1335" spans="1:37" x14ac:dyDescent="0.25">
      <c r="A1335" s="11"/>
      <c r="B1335">
        <v>18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1.5</v>
      </c>
      <c r="I1335">
        <v>21.4</v>
      </c>
      <c r="J1335">
        <v>0</v>
      </c>
      <c r="K1335">
        <v>0</v>
      </c>
      <c r="L1335">
        <v>0</v>
      </c>
      <c r="M1335">
        <v>1.6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0</v>
      </c>
      <c r="V1335">
        <v>2.2999999999999998</v>
      </c>
      <c r="W1335">
        <v>0</v>
      </c>
      <c r="X1335">
        <v>0</v>
      </c>
      <c r="Y1335">
        <v>3</v>
      </c>
      <c r="Z1335">
        <v>2</v>
      </c>
      <c r="AA1335">
        <v>0</v>
      </c>
      <c r="AB1335">
        <v>3.5</v>
      </c>
      <c r="AC1335">
        <v>0.1</v>
      </c>
      <c r="AD1335">
        <v>0</v>
      </c>
      <c r="AE1335">
        <v>0</v>
      </c>
      <c r="AF1335">
        <v>0.8</v>
      </c>
      <c r="AG1335">
        <v>0</v>
      </c>
      <c r="AH1335">
        <v>6.2</v>
      </c>
      <c r="AI1335">
        <v>6.2</v>
      </c>
      <c r="AJ1335">
        <v>0</v>
      </c>
      <c r="AK1335">
        <v>0</v>
      </c>
    </row>
    <row r="1336" spans="1:37" x14ac:dyDescent="0.25">
      <c r="A1336" s="11"/>
      <c r="B1336">
        <v>21</v>
      </c>
      <c r="C1336">
        <v>0</v>
      </c>
      <c r="D1336">
        <v>0</v>
      </c>
      <c r="E1336">
        <v>0</v>
      </c>
      <c r="F1336">
        <v>0</v>
      </c>
      <c r="G1336">
        <v>0.3</v>
      </c>
      <c r="H1336">
        <v>0</v>
      </c>
      <c r="I1336">
        <v>0.4</v>
      </c>
      <c r="J1336">
        <v>0</v>
      </c>
      <c r="K1336">
        <v>0</v>
      </c>
      <c r="L1336">
        <v>0</v>
      </c>
      <c r="M1336">
        <v>0</v>
      </c>
      <c r="N1336">
        <v>0.1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6.5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0.6</v>
      </c>
      <c r="AI1336">
        <v>18.600000000000001</v>
      </c>
      <c r="AJ1336">
        <v>0</v>
      </c>
      <c r="AK1336">
        <v>4</v>
      </c>
    </row>
    <row r="1337" spans="1:37" x14ac:dyDescent="0.25">
      <c r="A1337" s="11"/>
      <c r="B1337">
        <v>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3</v>
      </c>
      <c r="Q1337">
        <v>0</v>
      </c>
      <c r="R1337">
        <v>0</v>
      </c>
      <c r="S1337">
        <v>0</v>
      </c>
      <c r="T1337">
        <v>0</v>
      </c>
      <c r="U1337">
        <v>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2.6</v>
      </c>
      <c r="AJ1337">
        <v>0</v>
      </c>
      <c r="AK1337">
        <v>0</v>
      </c>
    </row>
    <row r="1338" spans="1:37" x14ac:dyDescent="0.25">
      <c r="A1338" s="11">
        <v>42903</v>
      </c>
      <c r="B1338">
        <v>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16</v>
      </c>
      <c r="AH1338">
        <v>0</v>
      </c>
      <c r="AI1338">
        <v>0.7</v>
      </c>
      <c r="AJ1338">
        <v>0</v>
      </c>
      <c r="AK1338">
        <v>0</v>
      </c>
    </row>
    <row r="1339" spans="1:37" x14ac:dyDescent="0.25">
      <c r="A1339" s="11"/>
      <c r="B1339">
        <v>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5.8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0.3</v>
      </c>
      <c r="AH1339">
        <v>0</v>
      </c>
      <c r="AI1339">
        <v>4</v>
      </c>
      <c r="AJ1339">
        <v>0</v>
      </c>
      <c r="AK1339">
        <v>0</v>
      </c>
    </row>
    <row r="1340" spans="1:37" x14ac:dyDescent="0.25">
      <c r="A1340" s="11"/>
      <c r="B1340">
        <v>9</v>
      </c>
      <c r="C1340">
        <v>0</v>
      </c>
      <c r="D1340">
        <v>1.3</v>
      </c>
      <c r="E1340">
        <v>0</v>
      </c>
      <c r="F1340">
        <v>0</v>
      </c>
      <c r="G1340">
        <v>0</v>
      </c>
      <c r="H1340">
        <v>0</v>
      </c>
      <c r="I1340">
        <v>0.4</v>
      </c>
      <c r="J1340">
        <v>0</v>
      </c>
      <c r="K1340">
        <v>0</v>
      </c>
      <c r="L1340">
        <v>1.4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4.2</v>
      </c>
      <c r="X1340">
        <v>0</v>
      </c>
      <c r="Y1340">
        <v>0.6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0.5</v>
      </c>
      <c r="AI1340">
        <v>3.8</v>
      </c>
      <c r="AJ1340">
        <v>4.2</v>
      </c>
      <c r="AK1340">
        <v>2</v>
      </c>
    </row>
    <row r="1341" spans="1:37" x14ac:dyDescent="0.25">
      <c r="A1341" s="11"/>
      <c r="B1341">
        <v>12</v>
      </c>
      <c r="C1341">
        <v>1.8</v>
      </c>
      <c r="D1341">
        <v>24.4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0.2</v>
      </c>
      <c r="M1341">
        <v>0</v>
      </c>
      <c r="N1341">
        <v>0</v>
      </c>
      <c r="O1341">
        <v>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</v>
      </c>
      <c r="Y1341">
        <v>0</v>
      </c>
      <c r="Z1341">
        <v>24.2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8.6</v>
      </c>
      <c r="AI1341">
        <v>87.5</v>
      </c>
      <c r="AJ1341">
        <v>0</v>
      </c>
      <c r="AK1341">
        <v>1</v>
      </c>
    </row>
    <row r="1342" spans="1:37" x14ac:dyDescent="0.25">
      <c r="A1342" s="11"/>
      <c r="B1342">
        <v>15</v>
      </c>
      <c r="C1342">
        <v>0</v>
      </c>
      <c r="D1342">
        <v>5.6</v>
      </c>
      <c r="E1342">
        <v>0</v>
      </c>
      <c r="F1342">
        <v>18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42</v>
      </c>
      <c r="M1342">
        <v>0</v>
      </c>
      <c r="N1342">
        <v>1.7</v>
      </c>
      <c r="O1342">
        <v>11</v>
      </c>
      <c r="P1342">
        <v>0</v>
      </c>
      <c r="Q1342">
        <v>0</v>
      </c>
      <c r="R1342">
        <v>0</v>
      </c>
      <c r="S1342">
        <v>0</v>
      </c>
      <c r="T1342">
        <v>7</v>
      </c>
      <c r="U1342">
        <v>0</v>
      </c>
      <c r="V1342">
        <v>1</v>
      </c>
      <c r="W1342">
        <v>26.4</v>
      </c>
      <c r="X1342">
        <v>0</v>
      </c>
      <c r="Y1342">
        <v>0</v>
      </c>
      <c r="Z1342">
        <v>5.4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0.2</v>
      </c>
      <c r="AI1342">
        <v>0</v>
      </c>
      <c r="AJ1342">
        <v>0</v>
      </c>
      <c r="AK1342">
        <v>0</v>
      </c>
    </row>
    <row r="1343" spans="1:37" x14ac:dyDescent="0.25">
      <c r="A1343" s="11"/>
      <c r="B1343">
        <v>18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3.2</v>
      </c>
      <c r="O1343">
        <v>1</v>
      </c>
      <c r="P1343">
        <v>0</v>
      </c>
      <c r="Q1343">
        <v>0</v>
      </c>
      <c r="R1343">
        <v>9</v>
      </c>
      <c r="S1343">
        <v>0</v>
      </c>
      <c r="T1343">
        <v>3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0.2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0.2</v>
      </c>
      <c r="AJ1343">
        <v>12</v>
      </c>
      <c r="AK1343">
        <v>0</v>
      </c>
    </row>
    <row r="1344" spans="1:37" x14ac:dyDescent="0.25">
      <c r="A1344" s="11"/>
      <c r="B1344">
        <v>21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</v>
      </c>
      <c r="AK1344">
        <v>14</v>
      </c>
    </row>
    <row r="1345" spans="1:37" x14ac:dyDescent="0.25">
      <c r="A1345" s="11"/>
      <c r="B1345">
        <v>24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1.4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6</v>
      </c>
      <c r="AE1345">
        <v>6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s="11">
        <v>42904</v>
      </c>
      <c r="B1346">
        <v>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0.1</v>
      </c>
      <c r="J1346">
        <v>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2.6</v>
      </c>
      <c r="AE1346">
        <v>0</v>
      </c>
      <c r="AF1346">
        <v>0</v>
      </c>
      <c r="AG1346">
        <v>14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s="11"/>
      <c r="B1347">
        <v>6</v>
      </c>
      <c r="C1347">
        <v>0</v>
      </c>
      <c r="D1347">
        <v>0</v>
      </c>
      <c r="E1347">
        <v>0</v>
      </c>
      <c r="F1347">
        <v>0</v>
      </c>
      <c r="G1347">
        <v>8.1999999999999993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24.4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16</v>
      </c>
      <c r="AJ1347">
        <v>0</v>
      </c>
      <c r="AK1347">
        <v>0</v>
      </c>
    </row>
    <row r="1348" spans="1:37" x14ac:dyDescent="0.25">
      <c r="A1348" s="11"/>
      <c r="B1348">
        <v>9</v>
      </c>
      <c r="C1348">
        <v>0</v>
      </c>
      <c r="D1348">
        <v>0</v>
      </c>
      <c r="E1348">
        <v>0</v>
      </c>
      <c r="F1348">
        <v>0</v>
      </c>
      <c r="G1348">
        <v>0.1</v>
      </c>
      <c r="H1348">
        <v>7.8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44</v>
      </c>
      <c r="AC1348">
        <v>0</v>
      </c>
      <c r="AD1348">
        <v>0</v>
      </c>
      <c r="AE1348">
        <v>0</v>
      </c>
      <c r="AF1348">
        <v>0</v>
      </c>
      <c r="AG1348">
        <v>25</v>
      </c>
      <c r="AH1348">
        <v>0</v>
      </c>
      <c r="AI1348">
        <v>0.2</v>
      </c>
      <c r="AJ1348">
        <v>0</v>
      </c>
      <c r="AK1348">
        <v>0</v>
      </c>
    </row>
    <row r="1349" spans="1:37" x14ac:dyDescent="0.25">
      <c r="A1349" s="11"/>
      <c r="B1349">
        <v>12</v>
      </c>
      <c r="C1349">
        <v>0</v>
      </c>
      <c r="D1349">
        <v>0.2</v>
      </c>
      <c r="E1349">
        <v>0</v>
      </c>
      <c r="F1349">
        <v>9</v>
      </c>
      <c r="G1349">
        <v>0.6</v>
      </c>
      <c r="H1349">
        <v>9</v>
      </c>
      <c r="I1349">
        <v>9.1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45</v>
      </c>
      <c r="AE1349">
        <v>0</v>
      </c>
      <c r="AF1349">
        <v>0</v>
      </c>
      <c r="AG1349">
        <v>50</v>
      </c>
      <c r="AH1349">
        <v>0</v>
      </c>
      <c r="AI1349">
        <v>0</v>
      </c>
      <c r="AJ1349">
        <v>0</v>
      </c>
      <c r="AK1349">
        <v>10</v>
      </c>
    </row>
    <row r="1350" spans="1:37" x14ac:dyDescent="0.25">
      <c r="A1350" s="11"/>
      <c r="B1350">
        <v>15</v>
      </c>
      <c r="C1350">
        <v>3.2</v>
      </c>
      <c r="D1350">
        <v>0.6</v>
      </c>
      <c r="E1350">
        <v>0</v>
      </c>
      <c r="F1350">
        <v>0</v>
      </c>
      <c r="G1350">
        <v>0</v>
      </c>
      <c r="H1350">
        <v>1</v>
      </c>
      <c r="I1350">
        <v>7</v>
      </c>
      <c r="J1350">
        <v>0</v>
      </c>
      <c r="K1350">
        <v>0</v>
      </c>
      <c r="L1350">
        <v>19</v>
      </c>
      <c r="M1350">
        <v>0</v>
      </c>
      <c r="N1350">
        <v>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0.2</v>
      </c>
      <c r="AA1350">
        <v>0</v>
      </c>
      <c r="AB1350">
        <v>1</v>
      </c>
      <c r="AC1350">
        <v>0.2</v>
      </c>
      <c r="AD1350">
        <v>0</v>
      </c>
      <c r="AE1350">
        <v>0</v>
      </c>
      <c r="AF1350">
        <v>0</v>
      </c>
      <c r="AG1350">
        <v>0</v>
      </c>
      <c r="AH1350">
        <v>44.4</v>
      </c>
      <c r="AI1350">
        <v>0</v>
      </c>
      <c r="AJ1350">
        <v>42.2</v>
      </c>
      <c r="AK1350">
        <v>15</v>
      </c>
    </row>
    <row r="1351" spans="1:37" x14ac:dyDescent="0.25">
      <c r="A1351" s="11"/>
      <c r="B1351">
        <v>18</v>
      </c>
      <c r="C1351">
        <v>0</v>
      </c>
      <c r="D1351">
        <v>0.3</v>
      </c>
      <c r="E1351">
        <v>27.6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1</v>
      </c>
      <c r="Z1351">
        <v>0.2</v>
      </c>
      <c r="AA1351">
        <v>0</v>
      </c>
      <c r="AB1351">
        <v>1.2</v>
      </c>
      <c r="AC1351">
        <v>0.2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12</v>
      </c>
    </row>
    <row r="1352" spans="1:37" x14ac:dyDescent="0.25">
      <c r="A1352" s="11"/>
      <c r="B1352">
        <v>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5.6</v>
      </c>
      <c r="N1352">
        <v>0</v>
      </c>
      <c r="O1352">
        <v>0</v>
      </c>
      <c r="P1352">
        <v>0</v>
      </c>
      <c r="Q1352">
        <v>24.4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3.3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0.2</v>
      </c>
      <c r="AG1352">
        <v>0</v>
      </c>
      <c r="AH1352">
        <v>0</v>
      </c>
      <c r="AI1352">
        <v>20.5</v>
      </c>
      <c r="AJ1352">
        <v>14.4</v>
      </c>
      <c r="AK1352">
        <v>9</v>
      </c>
    </row>
    <row r="1353" spans="1:37" x14ac:dyDescent="0.25">
      <c r="A1353" s="11"/>
      <c r="B1353">
        <v>24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2</v>
      </c>
      <c r="K1353">
        <v>0</v>
      </c>
      <c r="L1353">
        <v>0.6</v>
      </c>
      <c r="M1353">
        <v>30.1</v>
      </c>
      <c r="N1353">
        <v>0</v>
      </c>
      <c r="O1353">
        <v>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12</v>
      </c>
      <c r="Z1353">
        <v>0</v>
      </c>
      <c r="AA1353">
        <v>0</v>
      </c>
      <c r="AB1353">
        <v>0</v>
      </c>
      <c r="AC1353">
        <v>5.6</v>
      </c>
      <c r="AD1353">
        <v>0</v>
      </c>
      <c r="AE1353">
        <v>0</v>
      </c>
      <c r="AF1353">
        <v>35</v>
      </c>
      <c r="AG1353">
        <v>1</v>
      </c>
      <c r="AH1353">
        <v>1.6</v>
      </c>
      <c r="AI1353">
        <v>3.2</v>
      </c>
      <c r="AJ1353">
        <v>0.2</v>
      </c>
      <c r="AK1353">
        <v>38</v>
      </c>
    </row>
    <row r="1354" spans="1:37" x14ac:dyDescent="0.25">
      <c r="A1354" s="11">
        <v>42905</v>
      </c>
      <c r="B1354">
        <v>3</v>
      </c>
      <c r="C1354">
        <v>0</v>
      </c>
      <c r="D1354">
        <v>0</v>
      </c>
      <c r="E1354">
        <v>11.8</v>
      </c>
      <c r="F1354">
        <v>6</v>
      </c>
      <c r="G1354">
        <v>0</v>
      </c>
      <c r="H1354">
        <v>0</v>
      </c>
      <c r="I1354">
        <v>0</v>
      </c>
      <c r="J1354">
        <v>10</v>
      </c>
      <c r="K1354">
        <v>0</v>
      </c>
      <c r="L1354">
        <v>0</v>
      </c>
      <c r="M1354">
        <v>16.3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14.7</v>
      </c>
      <c r="Z1354">
        <v>0</v>
      </c>
      <c r="AA1354">
        <v>0</v>
      </c>
      <c r="AB1354">
        <v>0</v>
      </c>
      <c r="AC1354">
        <v>1.6</v>
      </c>
      <c r="AD1354">
        <v>3</v>
      </c>
      <c r="AE1354">
        <v>0</v>
      </c>
      <c r="AF1354">
        <v>20</v>
      </c>
      <c r="AG1354">
        <v>0</v>
      </c>
      <c r="AH1354">
        <v>44</v>
      </c>
      <c r="AI1354">
        <v>11.2</v>
      </c>
      <c r="AJ1354">
        <v>0</v>
      </c>
      <c r="AK1354">
        <v>67</v>
      </c>
    </row>
    <row r="1355" spans="1:37" x14ac:dyDescent="0.25">
      <c r="A1355" s="11"/>
      <c r="B1355">
        <v>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2</v>
      </c>
      <c r="J1355">
        <v>2</v>
      </c>
      <c r="K1355">
        <v>0</v>
      </c>
      <c r="L1355">
        <v>0</v>
      </c>
      <c r="M1355">
        <v>0.6</v>
      </c>
      <c r="N1355">
        <v>0</v>
      </c>
      <c r="O1355">
        <v>0</v>
      </c>
      <c r="P1355">
        <v>0</v>
      </c>
      <c r="Q1355">
        <v>7.4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10.6</v>
      </c>
      <c r="Z1355">
        <v>0</v>
      </c>
      <c r="AA1355">
        <v>0</v>
      </c>
      <c r="AB1355">
        <v>0</v>
      </c>
      <c r="AC1355">
        <v>0.6</v>
      </c>
      <c r="AD1355">
        <v>17</v>
      </c>
      <c r="AE1355">
        <v>0</v>
      </c>
      <c r="AF1355">
        <v>0</v>
      </c>
      <c r="AG1355">
        <v>0</v>
      </c>
      <c r="AH1355">
        <v>12.4</v>
      </c>
      <c r="AI1355">
        <v>19</v>
      </c>
      <c r="AJ1355">
        <v>0.4</v>
      </c>
      <c r="AK1355">
        <v>6</v>
      </c>
    </row>
    <row r="1356" spans="1:37" x14ac:dyDescent="0.25">
      <c r="A1356" s="11"/>
      <c r="B1356">
        <v>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3.6</v>
      </c>
      <c r="I1356">
        <v>4</v>
      </c>
      <c r="J1356">
        <v>0</v>
      </c>
      <c r="K1356">
        <v>0</v>
      </c>
      <c r="L1356">
        <v>44</v>
      </c>
      <c r="M1356">
        <v>0</v>
      </c>
      <c r="N1356">
        <v>58</v>
      </c>
      <c r="O1356">
        <v>0</v>
      </c>
      <c r="P1356">
        <v>0</v>
      </c>
      <c r="Q1356">
        <v>0.4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38</v>
      </c>
      <c r="X1356">
        <v>0</v>
      </c>
      <c r="Y1356">
        <v>3.5</v>
      </c>
      <c r="Z1356">
        <v>0</v>
      </c>
      <c r="AA1356">
        <v>0</v>
      </c>
      <c r="AB1356">
        <v>6.4</v>
      </c>
      <c r="AC1356">
        <v>0.6</v>
      </c>
      <c r="AD1356">
        <v>48</v>
      </c>
      <c r="AE1356">
        <v>0</v>
      </c>
      <c r="AF1356">
        <v>0</v>
      </c>
      <c r="AG1356">
        <v>11</v>
      </c>
      <c r="AH1356">
        <v>15.8</v>
      </c>
      <c r="AI1356">
        <v>9.4</v>
      </c>
      <c r="AJ1356">
        <v>0</v>
      </c>
      <c r="AK1356">
        <v>3</v>
      </c>
    </row>
    <row r="1357" spans="1:37" x14ac:dyDescent="0.25">
      <c r="A1357" s="11"/>
      <c r="B1357">
        <v>12</v>
      </c>
      <c r="C1357">
        <v>53</v>
      </c>
      <c r="D1357">
        <v>28</v>
      </c>
      <c r="E1357">
        <v>0</v>
      </c>
      <c r="F1357">
        <v>0</v>
      </c>
      <c r="G1357">
        <v>0</v>
      </c>
      <c r="H1357">
        <v>2</v>
      </c>
      <c r="I1357">
        <v>13</v>
      </c>
      <c r="J1357">
        <v>0</v>
      </c>
      <c r="K1357">
        <v>13.6</v>
      </c>
      <c r="L1357">
        <v>2</v>
      </c>
      <c r="M1357">
        <v>0</v>
      </c>
      <c r="N1357">
        <v>5</v>
      </c>
      <c r="O1357">
        <v>85</v>
      </c>
      <c r="P1357">
        <v>13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47.2</v>
      </c>
      <c r="W1357">
        <v>62</v>
      </c>
      <c r="X1357">
        <v>0</v>
      </c>
      <c r="Y1357">
        <v>0.1</v>
      </c>
      <c r="Z1357">
        <v>25.2</v>
      </c>
      <c r="AA1357">
        <v>0</v>
      </c>
      <c r="AB1357">
        <v>24</v>
      </c>
      <c r="AC1357">
        <v>0</v>
      </c>
      <c r="AD1357">
        <v>25</v>
      </c>
      <c r="AE1357">
        <v>0</v>
      </c>
      <c r="AF1357">
        <v>0</v>
      </c>
      <c r="AG1357">
        <v>16</v>
      </c>
      <c r="AH1357">
        <v>2.8</v>
      </c>
      <c r="AI1357">
        <v>0.6</v>
      </c>
      <c r="AJ1357">
        <v>0</v>
      </c>
      <c r="AK1357">
        <v>0</v>
      </c>
    </row>
    <row r="1358" spans="1:37" x14ac:dyDescent="0.25">
      <c r="A1358" s="11"/>
      <c r="B1358">
        <v>15</v>
      </c>
      <c r="C1358">
        <v>1.7</v>
      </c>
      <c r="D1358">
        <v>5.6</v>
      </c>
      <c r="E1358">
        <v>0</v>
      </c>
      <c r="F1358">
        <v>0</v>
      </c>
      <c r="G1358">
        <v>18.600000000000001</v>
      </c>
      <c r="H1358">
        <v>31.6</v>
      </c>
      <c r="I1358">
        <v>6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11</v>
      </c>
      <c r="P1358">
        <v>7</v>
      </c>
      <c r="Q1358">
        <v>0</v>
      </c>
      <c r="R1358">
        <v>0</v>
      </c>
      <c r="S1358">
        <v>91</v>
      </c>
      <c r="T1358">
        <v>0</v>
      </c>
      <c r="U1358">
        <v>15</v>
      </c>
      <c r="V1358">
        <v>0</v>
      </c>
      <c r="W1358">
        <v>6</v>
      </c>
      <c r="X1358">
        <v>44</v>
      </c>
      <c r="Y1358">
        <v>0</v>
      </c>
      <c r="Z1358">
        <v>12.2</v>
      </c>
      <c r="AA1358">
        <v>0</v>
      </c>
      <c r="AB1358">
        <v>6</v>
      </c>
      <c r="AC1358">
        <v>0</v>
      </c>
      <c r="AD1358">
        <v>65</v>
      </c>
      <c r="AE1358">
        <v>4</v>
      </c>
      <c r="AF1358">
        <v>0</v>
      </c>
      <c r="AG1358">
        <v>45</v>
      </c>
      <c r="AH1358">
        <v>0</v>
      </c>
      <c r="AI1358">
        <v>0</v>
      </c>
      <c r="AJ1358">
        <v>0</v>
      </c>
      <c r="AK1358">
        <v>4</v>
      </c>
    </row>
    <row r="1359" spans="1:37" x14ac:dyDescent="0.25">
      <c r="A1359" s="11"/>
      <c r="B1359">
        <v>18</v>
      </c>
      <c r="C1359">
        <v>0.4</v>
      </c>
      <c r="D1359">
        <v>0</v>
      </c>
      <c r="E1359">
        <v>0</v>
      </c>
      <c r="F1359">
        <v>0</v>
      </c>
      <c r="G1359">
        <v>2</v>
      </c>
      <c r="H1359">
        <v>1.5</v>
      </c>
      <c r="I1359">
        <v>0</v>
      </c>
      <c r="J1359">
        <v>25</v>
      </c>
      <c r="K1359">
        <v>9.8000000000000007</v>
      </c>
      <c r="L1359">
        <v>0</v>
      </c>
      <c r="M1359">
        <v>0</v>
      </c>
      <c r="N1359">
        <v>0</v>
      </c>
      <c r="O1359">
        <v>3</v>
      </c>
      <c r="P1359">
        <v>4</v>
      </c>
      <c r="Q1359">
        <v>0</v>
      </c>
      <c r="R1359">
        <v>0</v>
      </c>
      <c r="S1359">
        <v>11</v>
      </c>
      <c r="T1359">
        <v>3</v>
      </c>
      <c r="U1359">
        <v>4</v>
      </c>
      <c r="V1359">
        <v>0</v>
      </c>
      <c r="W1359">
        <v>1</v>
      </c>
      <c r="X1359">
        <v>5</v>
      </c>
      <c r="Y1359">
        <v>0</v>
      </c>
      <c r="Z1359">
        <v>5.6</v>
      </c>
      <c r="AA1359">
        <v>0.2</v>
      </c>
      <c r="AB1359">
        <v>8.5</v>
      </c>
      <c r="AC1359">
        <v>0</v>
      </c>
      <c r="AD1359">
        <v>4</v>
      </c>
      <c r="AE1359">
        <v>3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3</v>
      </c>
    </row>
    <row r="1360" spans="1:37" x14ac:dyDescent="0.25">
      <c r="A1360" s="11"/>
      <c r="B1360">
        <v>21</v>
      </c>
      <c r="C1360">
        <v>0.8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3</v>
      </c>
      <c r="R1360">
        <v>5</v>
      </c>
      <c r="S1360">
        <v>6</v>
      </c>
      <c r="T1360">
        <v>2.6</v>
      </c>
      <c r="U1360">
        <v>0</v>
      </c>
      <c r="V1360">
        <v>0</v>
      </c>
      <c r="W1360">
        <v>0</v>
      </c>
      <c r="X1360">
        <v>15</v>
      </c>
      <c r="Y1360">
        <v>0</v>
      </c>
      <c r="Z1360">
        <v>2</v>
      </c>
      <c r="AA1360">
        <v>0.2</v>
      </c>
      <c r="AB1360">
        <v>7.6</v>
      </c>
      <c r="AC1360">
        <v>0</v>
      </c>
      <c r="AD1360">
        <v>0</v>
      </c>
      <c r="AE1360">
        <v>13</v>
      </c>
      <c r="AF1360">
        <v>0</v>
      </c>
      <c r="AG1360">
        <v>5</v>
      </c>
      <c r="AH1360">
        <v>0</v>
      </c>
      <c r="AI1360">
        <v>0</v>
      </c>
      <c r="AJ1360">
        <v>0</v>
      </c>
      <c r="AK1360">
        <v>2</v>
      </c>
    </row>
    <row r="1361" spans="1:37" x14ac:dyDescent="0.25">
      <c r="A1361" s="11"/>
      <c r="B1361">
        <v>24</v>
      </c>
      <c r="C1361">
        <v>1.8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2.5</v>
      </c>
      <c r="T1361">
        <v>1.2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1.4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12</v>
      </c>
    </row>
    <row r="1362" spans="1:37" x14ac:dyDescent="0.25">
      <c r="A1362" s="11">
        <v>42906</v>
      </c>
      <c r="B1362">
        <v>3</v>
      </c>
      <c r="C1362">
        <v>0</v>
      </c>
      <c r="D1362">
        <v>0</v>
      </c>
      <c r="E1362">
        <v>0</v>
      </c>
      <c r="F1362">
        <v>12.4</v>
      </c>
      <c r="G1362">
        <v>0</v>
      </c>
      <c r="H1362">
        <v>0</v>
      </c>
      <c r="I1362">
        <v>0</v>
      </c>
      <c r="J1362">
        <v>0</v>
      </c>
      <c r="K1362">
        <v>4.8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0.2</v>
      </c>
      <c r="AA1362">
        <v>0</v>
      </c>
      <c r="AB1362">
        <v>0</v>
      </c>
      <c r="AC1362">
        <v>0</v>
      </c>
      <c r="AD1362">
        <v>0</v>
      </c>
      <c r="AE1362">
        <v>0.4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25">
      <c r="A1363" s="11"/>
      <c r="B1363">
        <v>6</v>
      </c>
      <c r="C1363">
        <v>26.3</v>
      </c>
      <c r="D1363">
        <v>0</v>
      </c>
      <c r="E1363">
        <v>0</v>
      </c>
      <c r="F1363">
        <v>17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0.1</v>
      </c>
      <c r="Z1363">
        <v>0</v>
      </c>
      <c r="AA1363">
        <v>0.2</v>
      </c>
      <c r="AB1363">
        <v>0</v>
      </c>
      <c r="AC1363">
        <v>0</v>
      </c>
      <c r="AD1363">
        <v>0</v>
      </c>
      <c r="AE1363">
        <v>4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s="11"/>
      <c r="B1364">
        <v>9</v>
      </c>
      <c r="C1364">
        <v>0.5</v>
      </c>
      <c r="D1364">
        <v>0</v>
      </c>
      <c r="E1364">
        <v>0</v>
      </c>
      <c r="F1364">
        <v>3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1.8</v>
      </c>
      <c r="AI1364">
        <v>0</v>
      </c>
      <c r="AJ1364">
        <v>0</v>
      </c>
      <c r="AK1364">
        <v>0</v>
      </c>
    </row>
    <row r="1365" spans="1:37" x14ac:dyDescent="0.25">
      <c r="A1365" s="11"/>
      <c r="B1365">
        <v>12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4.2</v>
      </c>
      <c r="AI1365">
        <v>0.5</v>
      </c>
      <c r="AJ1365">
        <v>0</v>
      </c>
      <c r="AK1365">
        <v>16</v>
      </c>
    </row>
    <row r="1366" spans="1:37" x14ac:dyDescent="0.25">
      <c r="A1366" s="11"/>
      <c r="B1366">
        <v>15</v>
      </c>
      <c r="C1366">
        <v>0</v>
      </c>
      <c r="D1366">
        <v>0</v>
      </c>
      <c r="E1366">
        <v>0</v>
      </c>
      <c r="F1366">
        <v>10</v>
      </c>
      <c r="G1366">
        <v>0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5</v>
      </c>
      <c r="V1366">
        <v>2.2000000000000002</v>
      </c>
      <c r="W1366">
        <v>0</v>
      </c>
      <c r="X1366">
        <v>0.4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s="11"/>
      <c r="B1367">
        <v>18</v>
      </c>
      <c r="C1367">
        <v>0</v>
      </c>
      <c r="D1367">
        <v>0</v>
      </c>
      <c r="E1367">
        <v>0</v>
      </c>
      <c r="F1367">
        <v>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1.7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x14ac:dyDescent="0.25">
      <c r="A1368" s="11"/>
      <c r="B1368">
        <v>21</v>
      </c>
      <c r="C1368">
        <v>0</v>
      </c>
      <c r="D1368">
        <v>0</v>
      </c>
      <c r="E1368">
        <v>0</v>
      </c>
      <c r="F1368">
        <v>0</v>
      </c>
      <c r="G1368">
        <v>5</v>
      </c>
      <c r="H1368">
        <v>0</v>
      </c>
      <c r="I1368">
        <v>0</v>
      </c>
      <c r="J1368">
        <v>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1.6</v>
      </c>
      <c r="AI1368">
        <v>0</v>
      </c>
      <c r="AJ1368">
        <v>0</v>
      </c>
      <c r="AK1368">
        <v>0</v>
      </c>
    </row>
    <row r="1369" spans="1:37" x14ac:dyDescent="0.25">
      <c r="A1369" s="11"/>
      <c r="B1369">
        <v>24</v>
      </c>
      <c r="C1369">
        <v>0</v>
      </c>
      <c r="D1369">
        <v>0</v>
      </c>
      <c r="E1369">
        <v>5</v>
      </c>
      <c r="F1369">
        <v>3</v>
      </c>
      <c r="G1369">
        <v>3.2</v>
      </c>
      <c r="H1369">
        <v>3.8</v>
      </c>
      <c r="I1369">
        <v>0</v>
      </c>
      <c r="J1369">
        <v>2</v>
      </c>
      <c r="K1369">
        <v>0</v>
      </c>
      <c r="L1369">
        <v>0</v>
      </c>
      <c r="M1369">
        <v>2.6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12</v>
      </c>
      <c r="Z1369">
        <v>0</v>
      </c>
      <c r="AA1369">
        <v>0</v>
      </c>
      <c r="AB1369">
        <v>0</v>
      </c>
      <c r="AC1369">
        <v>0.4</v>
      </c>
      <c r="AD1369">
        <v>0</v>
      </c>
      <c r="AE1369">
        <v>0</v>
      </c>
      <c r="AF1369">
        <v>9.1999999999999993</v>
      </c>
      <c r="AG1369">
        <v>0</v>
      </c>
      <c r="AH1369">
        <v>20.399999999999999</v>
      </c>
      <c r="AI1369">
        <v>0</v>
      </c>
      <c r="AJ1369">
        <v>0</v>
      </c>
      <c r="AK1369">
        <v>2</v>
      </c>
    </row>
    <row r="1370" spans="1:37" x14ac:dyDescent="0.25">
      <c r="A1370" s="11">
        <v>42907</v>
      </c>
      <c r="B1370">
        <v>3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1.8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12.4</v>
      </c>
      <c r="Z1370">
        <v>0</v>
      </c>
      <c r="AA1370">
        <v>0</v>
      </c>
      <c r="AB1370">
        <v>5.3</v>
      </c>
      <c r="AC1370">
        <v>16.600000000000001</v>
      </c>
      <c r="AD1370">
        <v>0</v>
      </c>
      <c r="AE1370">
        <v>0</v>
      </c>
      <c r="AF1370">
        <v>12.8</v>
      </c>
      <c r="AG1370">
        <v>1</v>
      </c>
      <c r="AH1370">
        <v>0</v>
      </c>
      <c r="AI1370">
        <v>0.5</v>
      </c>
      <c r="AJ1370">
        <v>0</v>
      </c>
      <c r="AK1370">
        <v>1</v>
      </c>
    </row>
    <row r="1371" spans="1:37" x14ac:dyDescent="0.25">
      <c r="A1371" s="11"/>
      <c r="B1371">
        <v>6</v>
      </c>
      <c r="C1371">
        <v>0</v>
      </c>
      <c r="D1371">
        <v>0</v>
      </c>
      <c r="E1371">
        <v>0</v>
      </c>
      <c r="F1371">
        <v>12</v>
      </c>
      <c r="G1371">
        <v>0.2</v>
      </c>
      <c r="H1371">
        <v>0</v>
      </c>
      <c r="I1371">
        <v>0</v>
      </c>
      <c r="J1371">
        <v>19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0.2</v>
      </c>
      <c r="T1371">
        <v>0</v>
      </c>
      <c r="U1371">
        <v>0</v>
      </c>
      <c r="V1371">
        <v>0</v>
      </c>
      <c r="W1371">
        <v>2</v>
      </c>
      <c r="X1371">
        <v>4</v>
      </c>
      <c r="Y1371">
        <v>0</v>
      </c>
      <c r="Z1371">
        <v>0</v>
      </c>
      <c r="AA1371">
        <v>0</v>
      </c>
      <c r="AB1371">
        <v>0</v>
      </c>
      <c r="AC1371">
        <v>1.2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25">
      <c r="A1372" s="11"/>
      <c r="B1372">
        <v>9</v>
      </c>
      <c r="C1372">
        <v>0</v>
      </c>
      <c r="D1372">
        <v>0</v>
      </c>
      <c r="E1372">
        <v>0</v>
      </c>
      <c r="F1372">
        <v>37</v>
      </c>
      <c r="G1372">
        <v>0</v>
      </c>
      <c r="H1372">
        <v>0.3</v>
      </c>
      <c r="I1372">
        <v>0</v>
      </c>
      <c r="J1372">
        <v>43</v>
      </c>
      <c r="K1372">
        <v>0</v>
      </c>
      <c r="L1372">
        <v>0</v>
      </c>
      <c r="M1372">
        <v>0</v>
      </c>
      <c r="N1372">
        <v>0.2</v>
      </c>
      <c r="O1372">
        <v>0</v>
      </c>
      <c r="P1372">
        <v>0</v>
      </c>
      <c r="Q1372">
        <v>0</v>
      </c>
      <c r="R1372">
        <v>0</v>
      </c>
      <c r="S1372">
        <v>5.4</v>
      </c>
      <c r="T1372">
        <v>7.8</v>
      </c>
      <c r="U1372">
        <v>1</v>
      </c>
      <c r="V1372">
        <v>0</v>
      </c>
      <c r="W1372">
        <v>0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15</v>
      </c>
    </row>
    <row r="1373" spans="1:37" x14ac:dyDescent="0.25">
      <c r="A1373" s="11"/>
      <c r="B1373">
        <v>12</v>
      </c>
      <c r="C1373">
        <v>12</v>
      </c>
      <c r="D1373">
        <v>6.5</v>
      </c>
      <c r="E1373">
        <v>0</v>
      </c>
      <c r="F1373">
        <v>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2.5</v>
      </c>
      <c r="R1373">
        <v>0</v>
      </c>
      <c r="S1373">
        <v>3</v>
      </c>
      <c r="T1373">
        <v>0</v>
      </c>
      <c r="U1373">
        <v>0</v>
      </c>
      <c r="V1373">
        <v>1</v>
      </c>
      <c r="W1373">
        <v>4</v>
      </c>
      <c r="X1373">
        <v>2</v>
      </c>
      <c r="Y1373">
        <v>0</v>
      </c>
      <c r="Z1373">
        <v>1.5</v>
      </c>
      <c r="AA1373">
        <v>3</v>
      </c>
      <c r="AB1373">
        <v>0</v>
      </c>
      <c r="AC1373">
        <v>0</v>
      </c>
      <c r="AD1373">
        <v>0</v>
      </c>
      <c r="AE1373">
        <v>7</v>
      </c>
      <c r="AF1373">
        <v>0</v>
      </c>
      <c r="AG1373">
        <v>0</v>
      </c>
      <c r="AH1373">
        <v>0.2</v>
      </c>
      <c r="AI1373">
        <v>0</v>
      </c>
      <c r="AJ1373">
        <v>0</v>
      </c>
      <c r="AK1373">
        <v>2</v>
      </c>
    </row>
    <row r="1374" spans="1:37" x14ac:dyDescent="0.25">
      <c r="A1374" s="11"/>
      <c r="B1374">
        <v>15</v>
      </c>
      <c r="C1374">
        <v>2</v>
      </c>
      <c r="D1374">
        <v>24.7</v>
      </c>
      <c r="E1374">
        <v>17.2</v>
      </c>
      <c r="F1374">
        <v>12</v>
      </c>
      <c r="G1374">
        <v>4</v>
      </c>
      <c r="H1374">
        <v>9.6</v>
      </c>
      <c r="I1374">
        <v>0</v>
      </c>
      <c r="J1374">
        <v>4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9</v>
      </c>
      <c r="AC1374">
        <v>0</v>
      </c>
      <c r="AD1374">
        <v>0</v>
      </c>
      <c r="AE1374">
        <v>1.4</v>
      </c>
      <c r="AF1374">
        <v>3.5</v>
      </c>
      <c r="AG1374">
        <v>0</v>
      </c>
      <c r="AH1374">
        <v>29.5</v>
      </c>
      <c r="AI1374">
        <v>0</v>
      </c>
      <c r="AJ1374">
        <v>0</v>
      </c>
      <c r="AK1374">
        <v>2</v>
      </c>
    </row>
    <row r="1375" spans="1:37" x14ac:dyDescent="0.25">
      <c r="A1375" s="11"/>
      <c r="B1375">
        <v>18</v>
      </c>
      <c r="C1375">
        <v>0</v>
      </c>
      <c r="D1375">
        <v>0</v>
      </c>
      <c r="E1375">
        <v>0</v>
      </c>
      <c r="F1375">
        <v>2</v>
      </c>
      <c r="G1375">
        <v>11</v>
      </c>
      <c r="H1375">
        <v>6.4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5.5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4</v>
      </c>
    </row>
    <row r="1376" spans="1:37" x14ac:dyDescent="0.25">
      <c r="A1376" s="11"/>
      <c r="B1376">
        <v>21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9</v>
      </c>
      <c r="N1376">
        <v>0</v>
      </c>
      <c r="O1376">
        <v>0</v>
      </c>
      <c r="P1376">
        <v>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0.3</v>
      </c>
      <c r="AG1376">
        <v>0</v>
      </c>
      <c r="AH1376">
        <v>0</v>
      </c>
      <c r="AI1376">
        <v>13.4</v>
      </c>
      <c r="AJ1376">
        <v>0</v>
      </c>
      <c r="AK1376">
        <v>2</v>
      </c>
    </row>
    <row r="1377" spans="1:37" x14ac:dyDescent="0.25">
      <c r="A1377" s="11"/>
      <c r="B1377">
        <v>24</v>
      </c>
      <c r="C1377">
        <v>0</v>
      </c>
      <c r="D1377">
        <v>0</v>
      </c>
      <c r="E1377">
        <v>0</v>
      </c>
      <c r="F1377">
        <v>30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</v>
      </c>
      <c r="N1377">
        <v>0</v>
      </c>
      <c r="O1377">
        <v>30</v>
      </c>
      <c r="P1377">
        <v>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8</v>
      </c>
      <c r="AE1377">
        <v>0</v>
      </c>
      <c r="AF1377">
        <v>1.2</v>
      </c>
      <c r="AG1377">
        <v>13</v>
      </c>
      <c r="AH1377">
        <v>0</v>
      </c>
      <c r="AI1377">
        <v>1.6</v>
      </c>
      <c r="AJ1377">
        <v>0</v>
      </c>
      <c r="AK1377">
        <v>17</v>
      </c>
    </row>
    <row r="1378" spans="1:37" x14ac:dyDescent="0.25">
      <c r="A1378" s="11">
        <v>42908</v>
      </c>
      <c r="B1378">
        <v>3</v>
      </c>
      <c r="C1378">
        <v>0</v>
      </c>
      <c r="D1378">
        <v>0</v>
      </c>
      <c r="E1378">
        <v>0</v>
      </c>
      <c r="F1378">
        <v>23</v>
      </c>
      <c r="G1378">
        <v>0</v>
      </c>
      <c r="H1378">
        <v>0</v>
      </c>
      <c r="I1378">
        <v>22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26</v>
      </c>
      <c r="P1378">
        <v>12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7.5</v>
      </c>
      <c r="AC1378">
        <v>0</v>
      </c>
      <c r="AD1378">
        <v>3</v>
      </c>
      <c r="AE1378">
        <v>0</v>
      </c>
      <c r="AF1378">
        <v>0</v>
      </c>
      <c r="AG1378">
        <v>0</v>
      </c>
      <c r="AH1378">
        <v>0</v>
      </c>
      <c r="AI1378">
        <v>0.7</v>
      </c>
      <c r="AJ1378">
        <v>0</v>
      </c>
      <c r="AK1378">
        <v>22</v>
      </c>
    </row>
    <row r="1379" spans="1:37" x14ac:dyDescent="0.25">
      <c r="A1379" s="11"/>
      <c r="B1379">
        <v>6</v>
      </c>
      <c r="C1379">
        <v>0</v>
      </c>
      <c r="D1379">
        <v>0</v>
      </c>
      <c r="E1379">
        <v>0</v>
      </c>
      <c r="F1379">
        <v>15</v>
      </c>
      <c r="G1379">
        <v>0</v>
      </c>
      <c r="H1379">
        <v>0</v>
      </c>
      <c r="I1379">
        <v>1.6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24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5.2</v>
      </c>
      <c r="AD1379">
        <v>32</v>
      </c>
      <c r="AE1379">
        <v>0</v>
      </c>
      <c r="AF1379">
        <v>0</v>
      </c>
      <c r="AG1379">
        <v>0</v>
      </c>
      <c r="AH1379">
        <v>0</v>
      </c>
      <c r="AI1379">
        <v>0.2</v>
      </c>
      <c r="AJ1379">
        <v>0</v>
      </c>
      <c r="AK1379">
        <v>0</v>
      </c>
    </row>
    <row r="1380" spans="1:37" x14ac:dyDescent="0.25">
      <c r="A1380" s="11"/>
      <c r="B1380">
        <v>9</v>
      </c>
      <c r="C1380">
        <v>0</v>
      </c>
      <c r="D1380">
        <v>0</v>
      </c>
      <c r="E1380">
        <v>0</v>
      </c>
      <c r="F1380">
        <v>10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23</v>
      </c>
      <c r="AE1380">
        <v>0</v>
      </c>
      <c r="AF1380">
        <v>0</v>
      </c>
      <c r="AG1380">
        <v>0</v>
      </c>
      <c r="AH1380">
        <v>0</v>
      </c>
      <c r="AI1380">
        <v>18.600000000000001</v>
      </c>
      <c r="AJ1380">
        <v>0</v>
      </c>
      <c r="AK1380">
        <v>0</v>
      </c>
    </row>
    <row r="1381" spans="1:37" x14ac:dyDescent="0.25">
      <c r="A1381" s="11"/>
      <c r="B1381">
        <v>12</v>
      </c>
      <c r="C1381">
        <v>4.5</v>
      </c>
      <c r="D1381">
        <v>0</v>
      </c>
      <c r="E1381">
        <v>0</v>
      </c>
      <c r="F1381">
        <v>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1.6</v>
      </c>
      <c r="O1381">
        <v>0</v>
      </c>
      <c r="P1381">
        <v>0</v>
      </c>
      <c r="Q1381">
        <v>0</v>
      </c>
      <c r="R1381">
        <v>4.8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0.5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11.4</v>
      </c>
      <c r="AG1381">
        <v>0</v>
      </c>
      <c r="AH1381">
        <v>3.4</v>
      </c>
      <c r="AI1381">
        <v>32.200000000000003</v>
      </c>
      <c r="AJ1381">
        <v>2</v>
      </c>
      <c r="AK1381">
        <v>0</v>
      </c>
    </row>
    <row r="1382" spans="1:37" x14ac:dyDescent="0.25">
      <c r="A1382" s="11"/>
      <c r="B1382">
        <v>15</v>
      </c>
      <c r="C1382">
        <v>0</v>
      </c>
      <c r="D1382">
        <v>0</v>
      </c>
      <c r="E1382">
        <v>0</v>
      </c>
      <c r="F1382">
        <v>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1.6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10.6</v>
      </c>
      <c r="AI1382">
        <v>1.2</v>
      </c>
      <c r="AJ1382">
        <v>9.6</v>
      </c>
      <c r="AK1382">
        <v>0</v>
      </c>
    </row>
    <row r="1383" spans="1:37" x14ac:dyDescent="0.25">
      <c r="A1383" s="11"/>
      <c r="B1383">
        <v>18</v>
      </c>
      <c r="C1383">
        <v>0</v>
      </c>
      <c r="D1383">
        <v>0</v>
      </c>
      <c r="E1383">
        <v>0</v>
      </c>
      <c r="F1383">
        <v>2</v>
      </c>
      <c r="G1383">
        <v>13.8</v>
      </c>
      <c r="H1383">
        <v>19.2</v>
      </c>
      <c r="I1383">
        <v>0</v>
      </c>
      <c r="J1383">
        <v>0</v>
      </c>
      <c r="K1383">
        <v>0</v>
      </c>
      <c r="L1383">
        <v>0</v>
      </c>
      <c r="M1383">
        <v>3.1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25.5</v>
      </c>
      <c r="AC1383">
        <v>0</v>
      </c>
      <c r="AD1383">
        <v>0</v>
      </c>
      <c r="AE1383">
        <v>0</v>
      </c>
      <c r="AF1383">
        <v>0</v>
      </c>
      <c r="AG1383">
        <v>2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s="11"/>
      <c r="B1384">
        <v>21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5</v>
      </c>
      <c r="AC1384">
        <v>0</v>
      </c>
      <c r="AD1384">
        <v>0</v>
      </c>
      <c r="AE1384">
        <v>0</v>
      </c>
      <c r="AF1384">
        <v>0</v>
      </c>
      <c r="AG1384">
        <v>1.4</v>
      </c>
      <c r="AH1384">
        <v>1</v>
      </c>
      <c r="AI1384">
        <v>0</v>
      </c>
      <c r="AJ1384">
        <v>0</v>
      </c>
      <c r="AK1384">
        <v>0</v>
      </c>
    </row>
    <row r="1385" spans="1:37" x14ac:dyDescent="0.25">
      <c r="A1385" s="11"/>
      <c r="B1385">
        <v>24</v>
      </c>
      <c r="C1385">
        <v>0</v>
      </c>
      <c r="D1385">
        <v>0</v>
      </c>
      <c r="E1385">
        <v>0</v>
      </c>
      <c r="F1385">
        <v>40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6.5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8.8000000000000007</v>
      </c>
      <c r="AJ1385">
        <v>0</v>
      </c>
      <c r="AK1385">
        <v>0</v>
      </c>
    </row>
    <row r="1386" spans="1:37" x14ac:dyDescent="0.25">
      <c r="A1386" s="11">
        <v>42909</v>
      </c>
      <c r="B1386">
        <v>3</v>
      </c>
      <c r="C1386">
        <v>0</v>
      </c>
      <c r="D1386">
        <v>0</v>
      </c>
      <c r="E1386">
        <v>0</v>
      </c>
      <c r="F1386">
        <v>14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1.3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4.4000000000000004</v>
      </c>
      <c r="AE1386">
        <v>0</v>
      </c>
      <c r="AF1386">
        <v>0</v>
      </c>
      <c r="AG1386">
        <v>0</v>
      </c>
      <c r="AH1386">
        <v>0</v>
      </c>
      <c r="AI1386">
        <v>3.8</v>
      </c>
      <c r="AJ1386">
        <v>0</v>
      </c>
      <c r="AK1386">
        <v>0</v>
      </c>
    </row>
    <row r="1387" spans="1:37" x14ac:dyDescent="0.25">
      <c r="A1387" s="11"/>
      <c r="B1387">
        <v>6</v>
      </c>
      <c r="C1387">
        <v>0</v>
      </c>
      <c r="D1387">
        <v>0</v>
      </c>
      <c r="E1387">
        <v>0</v>
      </c>
      <c r="F1387">
        <v>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0.1</v>
      </c>
      <c r="AJ1387">
        <v>0</v>
      </c>
      <c r="AK1387">
        <v>0</v>
      </c>
    </row>
    <row r="1388" spans="1:37" x14ac:dyDescent="0.25">
      <c r="A1388" s="11"/>
      <c r="B1388">
        <v>9</v>
      </c>
      <c r="C1388">
        <v>0</v>
      </c>
      <c r="D1388">
        <v>0</v>
      </c>
      <c r="E1388">
        <v>2</v>
      </c>
      <c r="F1388">
        <v>3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31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25">
      <c r="A1389" s="11"/>
      <c r="B1389">
        <v>12</v>
      </c>
      <c r="C1389">
        <v>0</v>
      </c>
      <c r="D1389">
        <v>0</v>
      </c>
      <c r="E1389">
        <v>13</v>
      </c>
      <c r="F1389">
        <v>23</v>
      </c>
      <c r="G1389">
        <v>0.4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2.2000000000000002</v>
      </c>
      <c r="AG1389">
        <v>0</v>
      </c>
      <c r="AH1389">
        <v>2.2999999999999998</v>
      </c>
      <c r="AI1389">
        <v>0</v>
      </c>
      <c r="AJ1389">
        <v>0</v>
      </c>
      <c r="AK1389">
        <v>0</v>
      </c>
    </row>
    <row r="1390" spans="1:37" x14ac:dyDescent="0.25">
      <c r="A1390" s="11"/>
      <c r="B1390">
        <v>15</v>
      </c>
      <c r="C1390">
        <v>0</v>
      </c>
      <c r="D1390">
        <v>0</v>
      </c>
      <c r="E1390">
        <v>0</v>
      </c>
      <c r="F1390">
        <v>0</v>
      </c>
      <c r="G1390">
        <v>5.2</v>
      </c>
      <c r="H1390">
        <v>10.4</v>
      </c>
      <c r="I1390">
        <v>0</v>
      </c>
      <c r="J1390">
        <v>0</v>
      </c>
      <c r="K1390">
        <v>0.6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0.4</v>
      </c>
      <c r="AA1390">
        <v>0</v>
      </c>
      <c r="AB1390">
        <v>0</v>
      </c>
      <c r="AC1390">
        <v>0</v>
      </c>
      <c r="AD1390">
        <v>0</v>
      </c>
      <c r="AE1390">
        <v>9.1999999999999993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</row>
    <row r="1391" spans="1:37" x14ac:dyDescent="0.25">
      <c r="A1391" s="11"/>
      <c r="B1391">
        <v>18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</v>
      </c>
      <c r="S1391">
        <v>5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s="11"/>
      <c r="B1392">
        <v>21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6.2</v>
      </c>
      <c r="AI1392">
        <v>0</v>
      </c>
      <c r="AJ1392">
        <v>0</v>
      </c>
      <c r="AK1392">
        <v>0</v>
      </c>
    </row>
    <row r="1393" spans="1:37" x14ac:dyDescent="0.25">
      <c r="A1393" s="11"/>
      <c r="B1393">
        <v>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4.5999999999999996</v>
      </c>
      <c r="Y1393">
        <v>0.4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9.1999999999999993</v>
      </c>
      <c r="AI1393">
        <v>0</v>
      </c>
      <c r="AJ1393">
        <v>0</v>
      </c>
      <c r="AK1393">
        <v>0</v>
      </c>
    </row>
    <row r="1394" spans="1:37" x14ac:dyDescent="0.25">
      <c r="A1394" s="11">
        <v>42910</v>
      </c>
      <c r="B1394">
        <v>3</v>
      </c>
      <c r="C1394">
        <v>0.8</v>
      </c>
      <c r="D1394">
        <v>4.8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7</v>
      </c>
      <c r="Q1394">
        <v>0</v>
      </c>
      <c r="R1394">
        <v>0</v>
      </c>
      <c r="S1394">
        <v>5</v>
      </c>
      <c r="T1394">
        <v>0</v>
      </c>
      <c r="U1394">
        <v>0</v>
      </c>
      <c r="V1394">
        <v>0</v>
      </c>
      <c r="W1394">
        <v>0</v>
      </c>
      <c r="X1394">
        <v>0.4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27.6</v>
      </c>
      <c r="AI1394">
        <v>22.2</v>
      </c>
      <c r="AJ1394">
        <v>0</v>
      </c>
      <c r="AK1394">
        <v>0</v>
      </c>
    </row>
    <row r="1395" spans="1:37" x14ac:dyDescent="0.25">
      <c r="A1395" s="11"/>
      <c r="B1395">
        <v>6</v>
      </c>
      <c r="C1395">
        <v>0.5</v>
      </c>
      <c r="D1395">
        <v>0.8</v>
      </c>
      <c r="E1395">
        <v>0</v>
      </c>
      <c r="F1395">
        <v>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2.4</v>
      </c>
      <c r="AF1395">
        <v>0</v>
      </c>
      <c r="AG1395">
        <v>0</v>
      </c>
      <c r="AH1395">
        <v>2</v>
      </c>
      <c r="AI1395">
        <v>5</v>
      </c>
      <c r="AJ1395">
        <v>0</v>
      </c>
      <c r="AK1395">
        <v>0</v>
      </c>
    </row>
    <row r="1396" spans="1:37" x14ac:dyDescent="0.25">
      <c r="A1396" s="11"/>
      <c r="B1396">
        <v>9</v>
      </c>
      <c r="C1396">
        <v>2.5</v>
      </c>
      <c r="D1396">
        <v>0</v>
      </c>
      <c r="E1396">
        <v>0</v>
      </c>
      <c r="F1396">
        <v>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0.2</v>
      </c>
      <c r="AA1396">
        <v>0</v>
      </c>
      <c r="AB1396">
        <v>0</v>
      </c>
      <c r="AC1396">
        <v>0</v>
      </c>
      <c r="AD1396">
        <v>0</v>
      </c>
      <c r="AE1396">
        <v>0.6</v>
      </c>
      <c r="AF1396">
        <v>0</v>
      </c>
      <c r="AG1396">
        <v>0</v>
      </c>
      <c r="AH1396">
        <v>0.4</v>
      </c>
      <c r="AI1396">
        <v>0</v>
      </c>
      <c r="AJ1396">
        <v>0</v>
      </c>
      <c r="AK1396">
        <v>0</v>
      </c>
    </row>
    <row r="1397" spans="1:37" x14ac:dyDescent="0.25">
      <c r="A1397" s="11"/>
      <c r="B1397">
        <v>12</v>
      </c>
      <c r="C1397">
        <v>0</v>
      </c>
      <c r="D1397">
        <v>0</v>
      </c>
      <c r="E1397">
        <v>0</v>
      </c>
      <c r="F1397">
        <v>0</v>
      </c>
      <c r="G1397">
        <v>0.2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</v>
      </c>
      <c r="T1397">
        <v>0</v>
      </c>
      <c r="U1397">
        <v>3</v>
      </c>
      <c r="V1397">
        <v>0</v>
      </c>
      <c r="W1397">
        <v>0</v>
      </c>
      <c r="X1397">
        <v>7</v>
      </c>
      <c r="Y1397">
        <v>0</v>
      </c>
      <c r="Z1397">
        <v>0.2</v>
      </c>
      <c r="AA1397">
        <v>0</v>
      </c>
      <c r="AB1397">
        <v>0</v>
      </c>
      <c r="AC1397">
        <v>0</v>
      </c>
      <c r="AD1397">
        <v>0</v>
      </c>
      <c r="AE1397">
        <v>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s="11"/>
      <c r="B1398">
        <v>15</v>
      </c>
      <c r="C1398">
        <v>0.2</v>
      </c>
      <c r="D1398">
        <v>0</v>
      </c>
      <c r="E1398">
        <v>0</v>
      </c>
      <c r="F1398">
        <v>0</v>
      </c>
      <c r="G1398">
        <v>4.5</v>
      </c>
      <c r="H1398">
        <v>2.2000000000000002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1.4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15</v>
      </c>
      <c r="V1398">
        <v>0</v>
      </c>
      <c r="W1398">
        <v>0</v>
      </c>
      <c r="X1398">
        <v>0.4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8</v>
      </c>
    </row>
    <row r="1399" spans="1:37" x14ac:dyDescent="0.25">
      <c r="A1399" s="11"/>
      <c r="B1399">
        <v>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2.2000000000000002</v>
      </c>
      <c r="J1399">
        <v>2</v>
      </c>
      <c r="K1399">
        <v>6.8</v>
      </c>
      <c r="L1399">
        <v>0</v>
      </c>
      <c r="M1399">
        <v>0</v>
      </c>
      <c r="N1399">
        <v>0</v>
      </c>
      <c r="O1399">
        <v>2</v>
      </c>
      <c r="P1399">
        <v>2</v>
      </c>
      <c r="Q1399">
        <v>0</v>
      </c>
      <c r="R1399">
        <v>0</v>
      </c>
      <c r="S1399">
        <v>0</v>
      </c>
      <c r="T1399">
        <v>4</v>
      </c>
      <c r="U1399">
        <v>0</v>
      </c>
      <c r="V1399">
        <v>0</v>
      </c>
      <c r="W1399">
        <v>0</v>
      </c>
      <c r="X1399">
        <v>0.4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s="11"/>
      <c r="B1400">
        <v>21</v>
      </c>
      <c r="C1400">
        <v>0</v>
      </c>
      <c r="D1400">
        <v>1</v>
      </c>
      <c r="E1400">
        <v>3.6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11</v>
      </c>
      <c r="AI1400">
        <v>16.600000000000001</v>
      </c>
      <c r="AJ1400">
        <v>0</v>
      </c>
      <c r="AK1400">
        <v>0</v>
      </c>
    </row>
    <row r="1401" spans="1:37" x14ac:dyDescent="0.25">
      <c r="A1401" s="11"/>
      <c r="B1401">
        <v>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0</v>
      </c>
      <c r="R1401">
        <v>0</v>
      </c>
      <c r="S1401">
        <v>3.2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1.8</v>
      </c>
      <c r="Z1401">
        <v>2</v>
      </c>
      <c r="AA1401">
        <v>0</v>
      </c>
      <c r="AB1401">
        <v>0</v>
      </c>
      <c r="AC1401">
        <v>0</v>
      </c>
      <c r="AD1401">
        <v>4.2</v>
      </c>
      <c r="AE1401">
        <v>0</v>
      </c>
      <c r="AF1401">
        <v>0</v>
      </c>
      <c r="AG1401">
        <v>0</v>
      </c>
      <c r="AH1401">
        <v>0.6</v>
      </c>
      <c r="AI1401">
        <v>14.8</v>
      </c>
      <c r="AJ1401">
        <v>0</v>
      </c>
      <c r="AK1401">
        <v>0</v>
      </c>
    </row>
    <row r="1402" spans="1:37" x14ac:dyDescent="0.25">
      <c r="A1402" s="11">
        <v>42911</v>
      </c>
      <c r="B1402">
        <v>3</v>
      </c>
      <c r="C1402">
        <v>0</v>
      </c>
      <c r="D1402">
        <v>17.5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0</v>
      </c>
      <c r="Y1402">
        <v>0</v>
      </c>
      <c r="Z1402">
        <v>0.4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3.6</v>
      </c>
      <c r="AJ1402">
        <v>0</v>
      </c>
      <c r="AK1402">
        <v>0</v>
      </c>
    </row>
    <row r="1403" spans="1:37" x14ac:dyDescent="0.25">
      <c r="A1403" s="11"/>
      <c r="B1403">
        <v>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0.4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7</v>
      </c>
    </row>
    <row r="1404" spans="1:37" x14ac:dyDescent="0.25">
      <c r="A1404" s="11"/>
      <c r="B1404">
        <v>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0.4</v>
      </c>
      <c r="Y1404">
        <v>2</v>
      </c>
      <c r="Z1404">
        <v>0</v>
      </c>
      <c r="AA1404">
        <v>1.4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</row>
    <row r="1405" spans="1:37" x14ac:dyDescent="0.25">
      <c r="A1405" s="11"/>
      <c r="B1405">
        <v>12</v>
      </c>
      <c r="C1405">
        <v>0</v>
      </c>
      <c r="D1405">
        <v>0.6</v>
      </c>
      <c r="E1405">
        <v>0</v>
      </c>
      <c r="F1405">
        <v>14</v>
      </c>
      <c r="G1405">
        <v>0</v>
      </c>
      <c r="H1405">
        <v>1.2</v>
      </c>
      <c r="I1405">
        <v>0</v>
      </c>
      <c r="J1405">
        <v>3</v>
      </c>
      <c r="K1405">
        <v>4.4000000000000004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</v>
      </c>
      <c r="U1405">
        <v>1</v>
      </c>
      <c r="V1405">
        <v>0</v>
      </c>
      <c r="W1405">
        <v>0</v>
      </c>
      <c r="X1405">
        <v>7</v>
      </c>
      <c r="Y1405">
        <v>0</v>
      </c>
      <c r="Z1405">
        <v>0.5</v>
      </c>
      <c r="AA1405">
        <v>0</v>
      </c>
      <c r="AB1405">
        <v>0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s="11"/>
      <c r="B1406">
        <v>15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0.7</v>
      </c>
      <c r="O1406">
        <v>0</v>
      </c>
      <c r="P1406">
        <v>0</v>
      </c>
      <c r="Q1406">
        <v>0</v>
      </c>
      <c r="R1406">
        <v>2</v>
      </c>
      <c r="S1406">
        <v>2.4</v>
      </c>
      <c r="T1406">
        <v>0</v>
      </c>
      <c r="U1406">
        <v>0</v>
      </c>
      <c r="V1406">
        <v>8</v>
      </c>
      <c r="W1406">
        <v>0</v>
      </c>
      <c r="X1406">
        <v>2</v>
      </c>
      <c r="Y1406">
        <v>0</v>
      </c>
      <c r="Z1406">
        <v>0.5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s="11"/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6.4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7</v>
      </c>
      <c r="AI1407">
        <v>0</v>
      </c>
      <c r="AJ1407">
        <v>0</v>
      </c>
      <c r="AK1407">
        <v>4</v>
      </c>
    </row>
    <row r="1408" spans="1:37" x14ac:dyDescent="0.25">
      <c r="A1408" s="11"/>
      <c r="B1408">
        <v>21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</v>
      </c>
      <c r="T1408">
        <v>0</v>
      </c>
      <c r="U1408">
        <v>0</v>
      </c>
      <c r="V1408">
        <v>0</v>
      </c>
      <c r="W1408">
        <v>0</v>
      </c>
      <c r="X1408">
        <v>5</v>
      </c>
      <c r="Y1408">
        <v>0</v>
      </c>
      <c r="Z1408">
        <v>1.3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</v>
      </c>
    </row>
    <row r="1409" spans="1:37" x14ac:dyDescent="0.25">
      <c r="A1409" s="11"/>
      <c r="B1409">
        <v>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5.8</v>
      </c>
      <c r="U1409">
        <v>0</v>
      </c>
      <c r="V1409">
        <v>0.7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4.4000000000000004</v>
      </c>
      <c r="AJ1409">
        <v>0</v>
      </c>
      <c r="AK1409">
        <v>7</v>
      </c>
    </row>
    <row r="1410" spans="1:37" x14ac:dyDescent="0.25">
      <c r="A1410" s="11">
        <v>42912</v>
      </c>
      <c r="B1410">
        <v>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0.3</v>
      </c>
      <c r="O1410">
        <v>0</v>
      </c>
      <c r="P1410">
        <v>0</v>
      </c>
      <c r="Q1410">
        <v>0</v>
      </c>
      <c r="R1410">
        <v>3</v>
      </c>
      <c r="S1410">
        <v>11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0.4</v>
      </c>
      <c r="AF1410">
        <v>0</v>
      </c>
      <c r="AG1410">
        <v>0</v>
      </c>
      <c r="AH1410">
        <v>2.4</v>
      </c>
      <c r="AI1410">
        <v>6.2</v>
      </c>
      <c r="AJ1410">
        <v>0</v>
      </c>
      <c r="AK1410">
        <v>0</v>
      </c>
    </row>
    <row r="1411" spans="1:37" x14ac:dyDescent="0.25">
      <c r="A1411" s="11"/>
      <c r="B1411">
        <v>6</v>
      </c>
      <c r="C1411">
        <v>0</v>
      </c>
      <c r="D1411">
        <v>1.8</v>
      </c>
      <c r="E1411">
        <v>0</v>
      </c>
      <c r="F1411">
        <v>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5.4</v>
      </c>
      <c r="AA1411">
        <v>0</v>
      </c>
      <c r="AB1411">
        <v>0</v>
      </c>
      <c r="AC1411">
        <v>0</v>
      </c>
      <c r="AD1411">
        <v>0</v>
      </c>
      <c r="AE1411">
        <v>8</v>
      </c>
      <c r="AF1411">
        <v>0</v>
      </c>
      <c r="AG1411">
        <v>0</v>
      </c>
      <c r="AH1411">
        <v>0</v>
      </c>
      <c r="AI1411">
        <v>4.2</v>
      </c>
      <c r="AJ1411">
        <v>0</v>
      </c>
      <c r="AK1411">
        <v>1</v>
      </c>
    </row>
    <row r="1412" spans="1:37" x14ac:dyDescent="0.25">
      <c r="A1412" s="11"/>
      <c r="B1412">
        <v>9</v>
      </c>
      <c r="C1412">
        <v>0.2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0.3</v>
      </c>
      <c r="AA1412">
        <v>2.2000000000000002</v>
      </c>
      <c r="AB1412">
        <v>0</v>
      </c>
      <c r="AC1412">
        <v>0</v>
      </c>
      <c r="AD1412">
        <v>0</v>
      </c>
      <c r="AE1412">
        <v>3.6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s="11"/>
      <c r="B1413">
        <v>12</v>
      </c>
      <c r="C1413">
        <v>1.4</v>
      </c>
      <c r="D1413">
        <v>0</v>
      </c>
      <c r="E1413">
        <v>0</v>
      </c>
      <c r="F1413">
        <v>0</v>
      </c>
      <c r="G1413">
        <v>0.6</v>
      </c>
      <c r="H1413">
        <v>1.6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s="11"/>
      <c r="B1414">
        <v>15</v>
      </c>
      <c r="C1414">
        <v>2</v>
      </c>
      <c r="D1414">
        <v>0.2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0</v>
      </c>
      <c r="X1414">
        <v>0</v>
      </c>
      <c r="Y1414">
        <v>0</v>
      </c>
      <c r="Z1414">
        <v>0.2</v>
      </c>
      <c r="AA1414">
        <v>0.2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0.6</v>
      </c>
      <c r="AK1414">
        <v>0</v>
      </c>
    </row>
    <row r="1415" spans="1:37" x14ac:dyDescent="0.25">
      <c r="A1415" s="11"/>
      <c r="B1415">
        <v>18</v>
      </c>
      <c r="C1415">
        <v>0.6</v>
      </c>
      <c r="D1415">
        <v>4.2</v>
      </c>
      <c r="E1415">
        <v>0</v>
      </c>
      <c r="F1415">
        <v>4</v>
      </c>
      <c r="G1415">
        <v>0</v>
      </c>
      <c r="H1415">
        <v>0</v>
      </c>
      <c r="I1415">
        <v>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s="11"/>
      <c r="B1416">
        <v>21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s="11"/>
      <c r="B1417">
        <v>24</v>
      </c>
      <c r="C1417">
        <v>0</v>
      </c>
      <c r="D1417">
        <v>0.2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3.6</v>
      </c>
      <c r="T1417">
        <v>0</v>
      </c>
      <c r="U1417">
        <v>0</v>
      </c>
      <c r="V1417">
        <v>0</v>
      </c>
      <c r="W1417">
        <v>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0.4</v>
      </c>
      <c r="AJ1417">
        <v>0</v>
      </c>
      <c r="AK1417">
        <v>0</v>
      </c>
    </row>
    <row r="1418" spans="1:37" x14ac:dyDescent="0.25">
      <c r="A1418" s="11">
        <v>42913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4.2</v>
      </c>
      <c r="AJ1418">
        <v>0</v>
      </c>
      <c r="AK1418">
        <v>0</v>
      </c>
    </row>
    <row r="1419" spans="1:37" x14ac:dyDescent="0.25">
      <c r="A1419" s="11"/>
      <c r="B1419">
        <v>6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3.4</v>
      </c>
      <c r="AA1419">
        <v>0</v>
      </c>
      <c r="AB1419">
        <v>0</v>
      </c>
      <c r="AC1419">
        <v>0</v>
      </c>
      <c r="AD1419">
        <v>0</v>
      </c>
      <c r="AE1419">
        <v>0.2</v>
      </c>
      <c r="AF1419">
        <v>0</v>
      </c>
      <c r="AG1419">
        <v>0</v>
      </c>
      <c r="AH1419">
        <v>0</v>
      </c>
      <c r="AI1419">
        <v>0.6</v>
      </c>
      <c r="AJ1419">
        <v>0</v>
      </c>
      <c r="AK1419">
        <v>0</v>
      </c>
    </row>
    <row r="1420" spans="1:37" x14ac:dyDescent="0.25">
      <c r="A1420" s="11"/>
      <c r="B1420">
        <v>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9</v>
      </c>
      <c r="Y1420">
        <v>0</v>
      </c>
      <c r="Z1420">
        <v>0.3</v>
      </c>
      <c r="AA1420">
        <v>0</v>
      </c>
      <c r="AB1420">
        <v>0</v>
      </c>
      <c r="AC1420">
        <v>0</v>
      </c>
      <c r="AD1420">
        <v>0</v>
      </c>
      <c r="AE1420">
        <v>1.8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s="11"/>
      <c r="B1421">
        <v>12</v>
      </c>
      <c r="C1421">
        <v>3.5</v>
      </c>
      <c r="D1421">
        <v>0</v>
      </c>
      <c r="E1421">
        <v>0</v>
      </c>
      <c r="F1421">
        <v>7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1.1000000000000001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2.6</v>
      </c>
      <c r="AA1421">
        <v>0</v>
      </c>
      <c r="AB1421">
        <v>0.8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</row>
    <row r="1422" spans="1:37" x14ac:dyDescent="0.25">
      <c r="A1422" s="11"/>
      <c r="B1422">
        <v>15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1.6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6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</row>
    <row r="1423" spans="1:37" x14ac:dyDescent="0.25">
      <c r="A1423" s="11"/>
      <c r="B1423">
        <v>18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3.2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0.6</v>
      </c>
      <c r="AI1423">
        <v>0</v>
      </c>
      <c r="AJ1423">
        <v>0</v>
      </c>
      <c r="AK1423">
        <v>0</v>
      </c>
    </row>
    <row r="1424" spans="1:37" x14ac:dyDescent="0.25">
      <c r="A1424" s="11"/>
      <c r="B1424">
        <v>21</v>
      </c>
      <c r="C1424">
        <v>0</v>
      </c>
      <c r="D1424">
        <v>0</v>
      </c>
      <c r="E1424">
        <v>0</v>
      </c>
      <c r="F1424">
        <v>0</v>
      </c>
      <c r="G1424">
        <v>0.6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s="11"/>
      <c r="B1425">
        <v>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25.4</v>
      </c>
      <c r="AJ1425">
        <v>0</v>
      </c>
      <c r="AK1425">
        <v>0</v>
      </c>
    </row>
    <row r="1426" spans="1:37" x14ac:dyDescent="0.25">
      <c r="A1426" s="11">
        <v>42914</v>
      </c>
      <c r="B1426">
        <v>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14.4</v>
      </c>
      <c r="AJ1426">
        <v>0</v>
      </c>
      <c r="AK1426">
        <v>0</v>
      </c>
    </row>
    <row r="1427" spans="1:37" x14ac:dyDescent="0.25">
      <c r="A1427" s="11"/>
      <c r="B1427">
        <v>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25</v>
      </c>
      <c r="AJ1427">
        <v>0</v>
      </c>
      <c r="AK1427">
        <v>0</v>
      </c>
    </row>
    <row r="1428" spans="1:37" x14ac:dyDescent="0.25">
      <c r="A1428" s="11"/>
      <c r="B1428">
        <v>9</v>
      </c>
      <c r="C1428">
        <v>0</v>
      </c>
      <c r="D1428">
        <v>20.7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3</v>
      </c>
      <c r="S1428">
        <v>1</v>
      </c>
      <c r="T1428">
        <v>11.8</v>
      </c>
      <c r="U1428">
        <v>0</v>
      </c>
      <c r="V1428">
        <v>4.2</v>
      </c>
      <c r="W1428">
        <v>0</v>
      </c>
      <c r="X1428">
        <v>1.8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0</v>
      </c>
      <c r="AH1428">
        <v>0</v>
      </c>
      <c r="AI1428">
        <v>2.5</v>
      </c>
      <c r="AJ1428">
        <v>0</v>
      </c>
      <c r="AK1428">
        <v>0</v>
      </c>
    </row>
    <row r="1429" spans="1:37" x14ac:dyDescent="0.25">
      <c r="A1429" s="11"/>
      <c r="B1429">
        <v>12</v>
      </c>
      <c r="C1429">
        <v>0.2</v>
      </c>
      <c r="D1429">
        <v>0.6</v>
      </c>
      <c r="E1429">
        <v>0</v>
      </c>
      <c r="F1429">
        <v>0</v>
      </c>
      <c r="G1429">
        <v>0</v>
      </c>
      <c r="H1429">
        <v>2.8</v>
      </c>
      <c r="I1429">
        <v>0</v>
      </c>
      <c r="J1429">
        <v>0</v>
      </c>
      <c r="K1429">
        <v>4.8</v>
      </c>
      <c r="L1429">
        <v>0</v>
      </c>
      <c r="M1429">
        <v>0</v>
      </c>
      <c r="N1429">
        <v>1.6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0.6</v>
      </c>
      <c r="U1429">
        <v>0</v>
      </c>
      <c r="V1429">
        <v>0</v>
      </c>
      <c r="W1429">
        <v>7</v>
      </c>
      <c r="X1429">
        <v>0</v>
      </c>
      <c r="Y1429">
        <v>0</v>
      </c>
      <c r="Z1429">
        <v>0</v>
      </c>
      <c r="AA1429">
        <v>0</v>
      </c>
      <c r="AB1429">
        <v>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s="11"/>
      <c r="B1430">
        <v>15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1.2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s="11"/>
      <c r="B1431">
        <v>18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</v>
      </c>
      <c r="AI1431">
        <v>0</v>
      </c>
      <c r="AJ1431">
        <v>0</v>
      </c>
      <c r="AK1431">
        <v>0</v>
      </c>
    </row>
    <row r="1432" spans="1:37" x14ac:dyDescent="0.25">
      <c r="A1432" s="11"/>
      <c r="B1432">
        <v>21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s="11"/>
      <c r="B1433">
        <v>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7.4</v>
      </c>
      <c r="AJ1433">
        <v>0</v>
      </c>
      <c r="AK1433">
        <v>0</v>
      </c>
    </row>
    <row r="1434" spans="1:37" x14ac:dyDescent="0.25">
      <c r="A1434" s="11">
        <v>42915</v>
      </c>
      <c r="B1434">
        <v>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5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2.4</v>
      </c>
      <c r="AI1434">
        <v>0.8</v>
      </c>
      <c r="AJ1434">
        <v>0</v>
      </c>
      <c r="AK1434">
        <v>0</v>
      </c>
    </row>
    <row r="1435" spans="1:37" x14ac:dyDescent="0.25">
      <c r="A1435" s="11"/>
      <c r="B1435">
        <v>6</v>
      </c>
      <c r="C1435">
        <v>0.1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s="11"/>
      <c r="B1436">
        <v>9</v>
      </c>
      <c r="C1436">
        <v>0.2</v>
      </c>
      <c r="D1436">
        <v>0</v>
      </c>
      <c r="E1436">
        <v>0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>
        <v>0</v>
      </c>
      <c r="Z1436">
        <v>1.6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</row>
    <row r="1437" spans="1:37" x14ac:dyDescent="0.25">
      <c r="A1437" s="11"/>
      <c r="B1437">
        <v>12</v>
      </c>
      <c r="C1437">
        <v>0</v>
      </c>
      <c r="D1437">
        <v>0</v>
      </c>
      <c r="E1437">
        <v>0</v>
      </c>
      <c r="F1437">
        <v>44</v>
      </c>
      <c r="G1437">
        <v>0.7</v>
      </c>
      <c r="H1437">
        <v>0</v>
      </c>
      <c r="I1437">
        <v>0</v>
      </c>
      <c r="J1437">
        <v>0</v>
      </c>
      <c r="K1437">
        <v>12.4</v>
      </c>
      <c r="L1437">
        <v>9.4</v>
      </c>
      <c r="M1437">
        <v>0</v>
      </c>
      <c r="N1437">
        <v>9.4</v>
      </c>
      <c r="O1437">
        <v>0</v>
      </c>
      <c r="P1437">
        <v>0</v>
      </c>
      <c r="Q1437">
        <v>4</v>
      </c>
      <c r="R1437">
        <v>0</v>
      </c>
      <c r="S1437">
        <v>1</v>
      </c>
      <c r="T1437">
        <v>0.5</v>
      </c>
      <c r="U1437">
        <v>0</v>
      </c>
      <c r="V1437">
        <v>0</v>
      </c>
      <c r="W1437">
        <v>0</v>
      </c>
      <c r="X1437">
        <v>0</v>
      </c>
      <c r="Y1437">
        <v>0.4</v>
      </c>
      <c r="Z1437">
        <v>5.2</v>
      </c>
      <c r="AA1437">
        <v>0.6</v>
      </c>
      <c r="AB1437">
        <v>1</v>
      </c>
      <c r="AC1437">
        <v>0</v>
      </c>
      <c r="AD1437">
        <v>0.5</v>
      </c>
      <c r="AE1437">
        <v>12.6</v>
      </c>
      <c r="AF1437">
        <v>0</v>
      </c>
      <c r="AG1437">
        <v>0</v>
      </c>
      <c r="AH1437">
        <v>0</v>
      </c>
      <c r="AI1437">
        <v>0</v>
      </c>
      <c r="AJ1437">
        <v>1.2</v>
      </c>
      <c r="AK1437">
        <v>0</v>
      </c>
    </row>
    <row r="1438" spans="1:37" x14ac:dyDescent="0.25">
      <c r="A1438" s="11"/>
      <c r="B1438">
        <v>15</v>
      </c>
      <c r="C1438">
        <v>0.8</v>
      </c>
      <c r="D1438">
        <v>0</v>
      </c>
      <c r="E1438">
        <v>0.2</v>
      </c>
      <c r="F1438">
        <v>53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2.6</v>
      </c>
      <c r="Z1438">
        <v>1.4</v>
      </c>
      <c r="AA1438">
        <v>0</v>
      </c>
      <c r="AB1438">
        <v>5.6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14.6</v>
      </c>
      <c r="AI1438">
        <v>0</v>
      </c>
      <c r="AJ1438">
        <v>0</v>
      </c>
      <c r="AK1438">
        <v>1</v>
      </c>
    </row>
    <row r="1439" spans="1:37" x14ac:dyDescent="0.25">
      <c r="A1439" s="11"/>
      <c r="B1439">
        <v>18</v>
      </c>
      <c r="C1439">
        <v>0</v>
      </c>
      <c r="D1439">
        <v>0</v>
      </c>
      <c r="E1439">
        <v>0</v>
      </c>
      <c r="F1439">
        <v>2</v>
      </c>
      <c r="G1439">
        <v>0.4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0.2</v>
      </c>
      <c r="AI1439">
        <v>16.2</v>
      </c>
      <c r="AJ1439">
        <v>0</v>
      </c>
      <c r="AK1439">
        <v>5</v>
      </c>
    </row>
    <row r="1440" spans="1:37" x14ac:dyDescent="0.25">
      <c r="A1440" s="11"/>
      <c r="B1440">
        <v>21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13.6</v>
      </c>
      <c r="AJ1440">
        <v>0</v>
      </c>
      <c r="AK1440">
        <v>3</v>
      </c>
    </row>
    <row r="1441" spans="1:37" x14ac:dyDescent="0.25">
      <c r="A1441" s="11"/>
      <c r="B1441">
        <v>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</v>
      </c>
      <c r="T1441">
        <v>0</v>
      </c>
      <c r="U1441">
        <v>0</v>
      </c>
      <c r="V1441">
        <v>0</v>
      </c>
      <c r="W1441">
        <v>26</v>
      </c>
      <c r="X1441">
        <v>0</v>
      </c>
      <c r="Y1441">
        <v>0</v>
      </c>
      <c r="Z1441">
        <v>0.4</v>
      </c>
      <c r="AA1441">
        <v>0</v>
      </c>
      <c r="AB1441">
        <v>0</v>
      </c>
      <c r="AC1441">
        <v>0</v>
      </c>
      <c r="AD1441">
        <v>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11</v>
      </c>
    </row>
    <row r="1442" spans="1:37" x14ac:dyDescent="0.25">
      <c r="A1442" s="11">
        <v>42916</v>
      </c>
      <c r="B1442">
        <v>3</v>
      </c>
      <c r="C1442">
        <v>0</v>
      </c>
      <c r="D1442">
        <v>0.1</v>
      </c>
      <c r="E1442">
        <v>0</v>
      </c>
      <c r="F1442">
        <v>0</v>
      </c>
      <c r="G1442">
        <v>0</v>
      </c>
      <c r="H1442">
        <v>0.4</v>
      </c>
      <c r="I1442">
        <v>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0.4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9</v>
      </c>
    </row>
    <row r="1443" spans="1:37" x14ac:dyDescent="0.25">
      <c r="A1443" s="11"/>
      <c r="B1443">
        <v>6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5</v>
      </c>
      <c r="J1443">
        <v>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</v>
      </c>
      <c r="AA1443">
        <v>0</v>
      </c>
      <c r="AB1443">
        <v>0</v>
      </c>
      <c r="AC1443">
        <v>0</v>
      </c>
      <c r="AD1443">
        <v>8.8000000000000007</v>
      </c>
      <c r="AE1443">
        <v>0</v>
      </c>
      <c r="AF1443">
        <v>0</v>
      </c>
      <c r="AG1443">
        <v>0</v>
      </c>
      <c r="AH1443">
        <v>0</v>
      </c>
      <c r="AI1443">
        <v>0.2</v>
      </c>
      <c r="AJ1443">
        <v>0</v>
      </c>
      <c r="AK1443">
        <v>2</v>
      </c>
    </row>
    <row r="1444" spans="1:37" x14ac:dyDescent="0.25">
      <c r="A1444" s="11"/>
      <c r="B1444">
        <v>9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1.2</v>
      </c>
      <c r="I1444">
        <v>15</v>
      </c>
      <c r="J1444">
        <v>3</v>
      </c>
      <c r="K1444">
        <v>0</v>
      </c>
      <c r="L1444">
        <v>0</v>
      </c>
      <c r="M1444">
        <v>0</v>
      </c>
      <c r="N1444">
        <v>0</v>
      </c>
      <c r="O1444">
        <v>2</v>
      </c>
      <c r="P1444">
        <v>1</v>
      </c>
      <c r="Q1444">
        <v>0</v>
      </c>
      <c r="R1444">
        <v>0</v>
      </c>
      <c r="S1444">
        <v>12</v>
      </c>
      <c r="T1444">
        <v>0</v>
      </c>
      <c r="U1444">
        <v>5</v>
      </c>
      <c r="V1444">
        <v>0</v>
      </c>
      <c r="W1444">
        <v>0</v>
      </c>
      <c r="X1444">
        <v>0</v>
      </c>
      <c r="Y1444">
        <v>0</v>
      </c>
      <c r="Z1444">
        <v>11.6</v>
      </c>
      <c r="AA1444">
        <v>0</v>
      </c>
      <c r="AB1444">
        <v>0</v>
      </c>
      <c r="AC1444">
        <v>0</v>
      </c>
      <c r="AD1444">
        <v>2.4</v>
      </c>
      <c r="AE1444">
        <v>15</v>
      </c>
      <c r="AF1444">
        <v>0</v>
      </c>
      <c r="AG1444">
        <v>0</v>
      </c>
      <c r="AH1444">
        <v>0.8</v>
      </c>
      <c r="AI1444">
        <v>0.3</v>
      </c>
      <c r="AJ1444">
        <v>0</v>
      </c>
      <c r="AK1444">
        <v>3</v>
      </c>
    </row>
    <row r="1445" spans="1:37" x14ac:dyDescent="0.25">
      <c r="A1445" s="11"/>
      <c r="B1445">
        <v>12</v>
      </c>
      <c r="C1445">
        <v>4</v>
      </c>
      <c r="D1445">
        <v>0</v>
      </c>
      <c r="E1445">
        <v>0</v>
      </c>
      <c r="F1445">
        <v>0</v>
      </c>
      <c r="G1445">
        <v>6.4</v>
      </c>
      <c r="H1445">
        <v>0.3</v>
      </c>
      <c r="I1445">
        <v>0</v>
      </c>
      <c r="J1445">
        <v>0</v>
      </c>
      <c r="K1445">
        <v>0</v>
      </c>
      <c r="L1445">
        <v>0.4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4.4000000000000004</v>
      </c>
      <c r="T1445">
        <v>0</v>
      </c>
      <c r="U1445">
        <v>9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3.6</v>
      </c>
      <c r="AE1445">
        <v>0</v>
      </c>
      <c r="AF1445">
        <v>0</v>
      </c>
      <c r="AG1445">
        <v>0.5</v>
      </c>
      <c r="AH1445">
        <v>2.4</v>
      </c>
      <c r="AI1445">
        <v>0</v>
      </c>
      <c r="AJ1445">
        <v>0</v>
      </c>
      <c r="AK1445">
        <v>0.5</v>
      </c>
    </row>
    <row r="1446" spans="1:37" x14ac:dyDescent="0.25">
      <c r="A1446" s="11"/>
      <c r="B1446">
        <v>15</v>
      </c>
      <c r="C1446">
        <v>0</v>
      </c>
      <c r="D1446">
        <v>0</v>
      </c>
      <c r="E1446">
        <v>0</v>
      </c>
      <c r="F1446">
        <v>6</v>
      </c>
      <c r="G1446">
        <v>10.4</v>
      </c>
      <c r="H1446">
        <v>26.2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</v>
      </c>
      <c r="T1446">
        <v>22</v>
      </c>
      <c r="U1446">
        <v>3</v>
      </c>
      <c r="V1446">
        <v>0</v>
      </c>
      <c r="W1446">
        <v>6</v>
      </c>
      <c r="X1446">
        <v>0</v>
      </c>
      <c r="Y1446">
        <v>0</v>
      </c>
      <c r="Z1446">
        <v>0</v>
      </c>
      <c r="AA1446">
        <v>0</v>
      </c>
      <c r="AB1446">
        <v>6.8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0.4</v>
      </c>
      <c r="AI1446">
        <v>4.8</v>
      </c>
      <c r="AJ1446">
        <v>0</v>
      </c>
      <c r="AK1446">
        <v>2</v>
      </c>
    </row>
    <row r="1447" spans="1:37" x14ac:dyDescent="0.25">
      <c r="A1447" s="11"/>
      <c r="B1447">
        <v>18</v>
      </c>
      <c r="C1447">
        <v>0</v>
      </c>
      <c r="D1447">
        <v>0</v>
      </c>
      <c r="E1447">
        <v>0</v>
      </c>
      <c r="F1447">
        <v>0</v>
      </c>
      <c r="G1447">
        <v>3.5</v>
      </c>
      <c r="H1447">
        <v>2.8</v>
      </c>
      <c r="I1447">
        <v>1.2</v>
      </c>
      <c r="J1447">
        <v>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3</v>
      </c>
      <c r="T1447">
        <v>0</v>
      </c>
      <c r="U1447">
        <v>4</v>
      </c>
      <c r="V1447">
        <v>0</v>
      </c>
      <c r="W1447">
        <v>0</v>
      </c>
      <c r="X1447">
        <v>4.8</v>
      </c>
      <c r="Y1447">
        <v>0</v>
      </c>
      <c r="Z1447">
        <v>0.6</v>
      </c>
      <c r="AA1447">
        <v>29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4.5999999999999996</v>
      </c>
      <c r="AH1447">
        <v>0</v>
      </c>
      <c r="AI1447">
        <v>0</v>
      </c>
      <c r="AJ1447">
        <v>0</v>
      </c>
      <c r="AK1447">
        <v>3</v>
      </c>
    </row>
    <row r="1448" spans="1:37" x14ac:dyDescent="0.25">
      <c r="A1448" s="11"/>
      <c r="B1448">
        <v>21</v>
      </c>
      <c r="C1448">
        <v>0.8</v>
      </c>
      <c r="D1448">
        <v>0.2</v>
      </c>
      <c r="E1448">
        <v>0</v>
      </c>
      <c r="F1448">
        <v>0</v>
      </c>
      <c r="G1448">
        <v>1.6</v>
      </c>
      <c r="H1448">
        <v>0</v>
      </c>
      <c r="I1448">
        <v>0</v>
      </c>
      <c r="J1448">
        <v>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X1448">
        <v>0</v>
      </c>
      <c r="Y1448">
        <v>0</v>
      </c>
      <c r="Z1448">
        <v>3.4</v>
      </c>
      <c r="AA1448">
        <v>0.6</v>
      </c>
      <c r="AB1448">
        <v>0</v>
      </c>
      <c r="AC1448">
        <v>0</v>
      </c>
      <c r="AD1448">
        <v>6</v>
      </c>
      <c r="AE1448">
        <v>0</v>
      </c>
      <c r="AF1448">
        <v>0</v>
      </c>
      <c r="AG1448">
        <v>6</v>
      </c>
      <c r="AH1448">
        <v>0</v>
      </c>
      <c r="AI1448">
        <v>0</v>
      </c>
      <c r="AJ1448">
        <v>0</v>
      </c>
      <c r="AK1448">
        <v>4</v>
      </c>
    </row>
    <row r="1449" spans="1:37" x14ac:dyDescent="0.25">
      <c r="A1449" s="11"/>
      <c r="B1449">
        <v>24</v>
      </c>
      <c r="C1449">
        <v>0.4</v>
      </c>
      <c r="D1449">
        <v>0</v>
      </c>
      <c r="E1449">
        <v>1</v>
      </c>
      <c r="F1449">
        <v>6</v>
      </c>
      <c r="G1449">
        <v>0.2</v>
      </c>
      <c r="H1449">
        <v>0</v>
      </c>
      <c r="I1449">
        <v>0</v>
      </c>
      <c r="J1449">
        <v>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6</v>
      </c>
      <c r="Q1449">
        <v>0</v>
      </c>
      <c r="R1449">
        <v>0</v>
      </c>
      <c r="S1449">
        <v>0</v>
      </c>
      <c r="T1449">
        <v>0</v>
      </c>
      <c r="U1449">
        <v>8</v>
      </c>
      <c r="V1449">
        <v>0</v>
      </c>
      <c r="W1449">
        <v>8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6.8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29</v>
      </c>
    </row>
    <row r="1450" spans="1:37" x14ac:dyDescent="0.25">
      <c r="A1450" s="11">
        <v>42917</v>
      </c>
      <c r="B1450">
        <v>3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8</v>
      </c>
      <c r="J1450">
        <v>4</v>
      </c>
      <c r="K1450">
        <v>0</v>
      </c>
      <c r="L1450">
        <v>0.6</v>
      </c>
      <c r="M1450">
        <v>1.2</v>
      </c>
      <c r="N1450">
        <v>29</v>
      </c>
      <c r="O1450">
        <v>0</v>
      </c>
      <c r="P1450">
        <v>3</v>
      </c>
      <c r="Q1450">
        <v>0.5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29.2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12</v>
      </c>
    </row>
    <row r="1451" spans="1:37" x14ac:dyDescent="0.25">
      <c r="A1451" s="11"/>
      <c r="B1451">
        <v>6</v>
      </c>
      <c r="C1451">
        <v>0</v>
      </c>
      <c r="D1451">
        <v>0</v>
      </c>
      <c r="E1451">
        <v>25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21.1</v>
      </c>
      <c r="N1451">
        <v>7.2</v>
      </c>
      <c r="O1451">
        <v>0</v>
      </c>
      <c r="P1451">
        <v>0</v>
      </c>
      <c r="Q1451">
        <v>0</v>
      </c>
      <c r="R1451">
        <v>0</v>
      </c>
      <c r="S1451">
        <v>1.2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17.2</v>
      </c>
      <c r="Z1451">
        <v>0</v>
      </c>
      <c r="AA1451">
        <v>0</v>
      </c>
      <c r="AB1451">
        <v>0</v>
      </c>
      <c r="AC1451">
        <v>6.7</v>
      </c>
      <c r="AD1451">
        <v>4.4000000000000004</v>
      </c>
      <c r="AE1451">
        <v>0</v>
      </c>
      <c r="AF1451">
        <v>0.5</v>
      </c>
      <c r="AG1451">
        <v>0</v>
      </c>
      <c r="AH1451">
        <v>0</v>
      </c>
      <c r="AI1451">
        <v>0.1</v>
      </c>
      <c r="AJ1451">
        <v>3</v>
      </c>
      <c r="AK1451">
        <v>3</v>
      </c>
    </row>
    <row r="1452" spans="1:37" x14ac:dyDescent="0.25">
      <c r="A1452" s="11"/>
      <c r="B1452">
        <v>9</v>
      </c>
      <c r="C1452">
        <v>0</v>
      </c>
      <c r="D1452">
        <v>0.2</v>
      </c>
      <c r="E1452">
        <v>2</v>
      </c>
      <c r="F1452">
        <v>5</v>
      </c>
      <c r="G1452">
        <v>0.4</v>
      </c>
      <c r="H1452">
        <v>2.6</v>
      </c>
      <c r="I1452">
        <v>0</v>
      </c>
      <c r="J1452">
        <v>4</v>
      </c>
      <c r="K1452">
        <v>0</v>
      </c>
      <c r="L1452">
        <v>0</v>
      </c>
      <c r="M1452">
        <v>12.2</v>
      </c>
      <c r="N1452">
        <v>0</v>
      </c>
      <c r="O1452">
        <v>1</v>
      </c>
      <c r="P1452">
        <v>3</v>
      </c>
      <c r="Q1452">
        <v>0</v>
      </c>
      <c r="R1452">
        <v>0</v>
      </c>
      <c r="S1452">
        <v>3.8</v>
      </c>
      <c r="T1452">
        <v>0</v>
      </c>
      <c r="U1452">
        <v>2</v>
      </c>
      <c r="V1452">
        <v>0</v>
      </c>
      <c r="W1452">
        <v>0</v>
      </c>
      <c r="X1452">
        <v>0</v>
      </c>
      <c r="Y1452">
        <v>0</v>
      </c>
      <c r="Z1452">
        <v>8.8000000000000007</v>
      </c>
      <c r="AA1452">
        <v>0</v>
      </c>
      <c r="AB1452">
        <v>0</v>
      </c>
      <c r="AC1452">
        <v>64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9</v>
      </c>
      <c r="AK1452">
        <v>3</v>
      </c>
    </row>
    <row r="1453" spans="1:37" x14ac:dyDescent="0.25">
      <c r="A1453" s="11"/>
      <c r="B1453">
        <v>12</v>
      </c>
      <c r="C1453">
        <v>5</v>
      </c>
      <c r="D1453">
        <v>1.4</v>
      </c>
      <c r="E1453">
        <v>0</v>
      </c>
      <c r="F1453">
        <v>0</v>
      </c>
      <c r="G1453">
        <v>2.6</v>
      </c>
      <c r="H1453">
        <v>3.4</v>
      </c>
      <c r="I1453">
        <v>0</v>
      </c>
      <c r="J1453">
        <v>0</v>
      </c>
      <c r="K1453">
        <v>10.8</v>
      </c>
      <c r="L1453">
        <v>3.6</v>
      </c>
      <c r="M1453">
        <v>0.6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5</v>
      </c>
      <c r="V1453">
        <v>0</v>
      </c>
      <c r="W1453">
        <v>5</v>
      </c>
      <c r="X1453">
        <v>1.8</v>
      </c>
      <c r="Y1453">
        <v>0</v>
      </c>
      <c r="Z1453">
        <v>0</v>
      </c>
      <c r="AA1453">
        <v>0</v>
      </c>
      <c r="AB1453">
        <v>0</v>
      </c>
      <c r="AC1453">
        <v>6.6</v>
      </c>
      <c r="AD1453">
        <v>0</v>
      </c>
      <c r="AE1453">
        <v>0</v>
      </c>
      <c r="AF1453">
        <v>4</v>
      </c>
      <c r="AG1453">
        <v>6</v>
      </c>
      <c r="AH1453">
        <v>0.2</v>
      </c>
      <c r="AI1453">
        <v>3.8</v>
      </c>
      <c r="AJ1453">
        <v>1</v>
      </c>
      <c r="AK1453">
        <v>4</v>
      </c>
    </row>
    <row r="1454" spans="1:37" x14ac:dyDescent="0.25">
      <c r="A1454" s="11"/>
      <c r="B1454">
        <v>15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</v>
      </c>
      <c r="I1454">
        <v>0</v>
      </c>
      <c r="J1454">
        <v>0</v>
      </c>
      <c r="K1454">
        <v>0.2</v>
      </c>
      <c r="L1454">
        <v>0.4</v>
      </c>
      <c r="M1454">
        <v>0</v>
      </c>
      <c r="N1454">
        <v>0</v>
      </c>
      <c r="O1454">
        <v>0</v>
      </c>
      <c r="P1454">
        <v>0</v>
      </c>
      <c r="Q1454">
        <v>1.2</v>
      </c>
      <c r="R1454">
        <v>1</v>
      </c>
      <c r="S1454">
        <v>0</v>
      </c>
      <c r="T1454">
        <v>0</v>
      </c>
      <c r="U1454">
        <v>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1</v>
      </c>
      <c r="AD1454">
        <v>1</v>
      </c>
      <c r="AE1454">
        <v>0</v>
      </c>
      <c r="AF1454">
        <v>0</v>
      </c>
      <c r="AG1454">
        <v>0.4</v>
      </c>
      <c r="AH1454">
        <v>2.4</v>
      </c>
      <c r="AI1454">
        <v>0.1</v>
      </c>
      <c r="AJ1454">
        <v>0</v>
      </c>
      <c r="AK1454">
        <v>2</v>
      </c>
    </row>
    <row r="1455" spans="1:37" x14ac:dyDescent="0.25">
      <c r="A1455" s="11"/>
      <c r="B1455">
        <v>18</v>
      </c>
      <c r="C1455">
        <v>1.7</v>
      </c>
      <c r="D1455">
        <v>1.8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1.2</v>
      </c>
      <c r="AA1455">
        <v>0</v>
      </c>
      <c r="AB1455">
        <v>1.5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22.2</v>
      </c>
      <c r="AJ1455">
        <v>0</v>
      </c>
      <c r="AK1455">
        <v>5</v>
      </c>
    </row>
    <row r="1456" spans="1:37" x14ac:dyDescent="0.25">
      <c r="A1456" s="11"/>
      <c r="B1456">
        <v>21</v>
      </c>
      <c r="C1456">
        <v>0</v>
      </c>
      <c r="D1456">
        <v>0.3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</v>
      </c>
      <c r="K1456">
        <v>0.7</v>
      </c>
      <c r="L1456">
        <v>0.8</v>
      </c>
      <c r="M1456">
        <v>0.4</v>
      </c>
      <c r="N1456">
        <v>1</v>
      </c>
      <c r="O1456">
        <v>0</v>
      </c>
      <c r="P1456">
        <v>2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v>10.199999999999999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0.8</v>
      </c>
      <c r="AJ1456">
        <v>0</v>
      </c>
      <c r="AK1456">
        <v>7</v>
      </c>
    </row>
    <row r="1457" spans="1:37" x14ac:dyDescent="0.25">
      <c r="A1457" s="11"/>
      <c r="B1457">
        <v>24</v>
      </c>
      <c r="C1457">
        <v>0</v>
      </c>
      <c r="D1457">
        <v>2.8</v>
      </c>
      <c r="E1457">
        <v>0</v>
      </c>
      <c r="F1457">
        <v>0</v>
      </c>
      <c r="G1457">
        <v>8</v>
      </c>
      <c r="H1457">
        <v>11.5</v>
      </c>
      <c r="I1457">
        <v>3</v>
      </c>
      <c r="J1457">
        <v>4</v>
      </c>
      <c r="K1457">
        <v>0.4</v>
      </c>
      <c r="L1457">
        <v>0.2</v>
      </c>
      <c r="M1457">
        <v>0</v>
      </c>
      <c r="N1457">
        <v>0</v>
      </c>
      <c r="O1457">
        <v>75</v>
      </c>
      <c r="P1457">
        <v>10</v>
      </c>
      <c r="Q1457">
        <v>0</v>
      </c>
      <c r="R1457">
        <v>0</v>
      </c>
      <c r="S1457">
        <v>1.8</v>
      </c>
      <c r="T1457">
        <v>0</v>
      </c>
      <c r="U1457">
        <v>9</v>
      </c>
      <c r="V1457">
        <v>0</v>
      </c>
      <c r="W1457">
        <v>41</v>
      </c>
      <c r="X1457">
        <v>0</v>
      </c>
      <c r="Y1457">
        <v>0</v>
      </c>
      <c r="Z1457">
        <v>0.6</v>
      </c>
      <c r="AA1457">
        <v>0</v>
      </c>
      <c r="AB1457">
        <v>0</v>
      </c>
      <c r="AC1457">
        <v>15</v>
      </c>
      <c r="AD1457">
        <v>11.4</v>
      </c>
      <c r="AE1457">
        <v>0</v>
      </c>
      <c r="AF1457">
        <v>2.2000000000000002</v>
      </c>
      <c r="AG1457">
        <v>15</v>
      </c>
      <c r="AH1457">
        <v>0</v>
      </c>
      <c r="AI1457">
        <v>0.2</v>
      </c>
      <c r="AJ1457">
        <v>0</v>
      </c>
      <c r="AK1457">
        <v>20</v>
      </c>
    </row>
    <row r="1458" spans="1:37" x14ac:dyDescent="0.25">
      <c r="A1458" s="11">
        <v>42918</v>
      </c>
      <c r="B1458">
        <v>3</v>
      </c>
      <c r="C1458">
        <v>15.5</v>
      </c>
      <c r="D1458">
        <v>12.6</v>
      </c>
      <c r="E1458">
        <v>1.6</v>
      </c>
      <c r="F1458">
        <v>1</v>
      </c>
      <c r="G1458">
        <v>20</v>
      </c>
      <c r="H1458">
        <v>20</v>
      </c>
      <c r="I1458">
        <v>26</v>
      </c>
      <c r="J1458">
        <v>1</v>
      </c>
      <c r="K1458">
        <v>0</v>
      </c>
      <c r="L1458">
        <v>0</v>
      </c>
      <c r="M1458">
        <v>0</v>
      </c>
      <c r="N1458">
        <v>0.7</v>
      </c>
      <c r="O1458">
        <v>6</v>
      </c>
      <c r="P1458">
        <v>12</v>
      </c>
      <c r="Q1458">
        <v>0.5</v>
      </c>
      <c r="R1458">
        <v>0</v>
      </c>
      <c r="S1458">
        <v>0.3</v>
      </c>
      <c r="T1458">
        <v>6</v>
      </c>
      <c r="U1458">
        <v>2</v>
      </c>
      <c r="V1458">
        <v>0</v>
      </c>
      <c r="W1458">
        <v>30</v>
      </c>
      <c r="X1458">
        <v>0.4</v>
      </c>
      <c r="Y1458">
        <v>0</v>
      </c>
      <c r="Z1458">
        <v>2.2000000000000002</v>
      </c>
      <c r="AA1458">
        <v>0.2</v>
      </c>
      <c r="AB1458">
        <v>2.2999999999999998</v>
      </c>
      <c r="AC1458">
        <v>0</v>
      </c>
      <c r="AD1458">
        <v>10</v>
      </c>
      <c r="AE1458">
        <v>0</v>
      </c>
      <c r="AF1458">
        <v>0</v>
      </c>
      <c r="AG1458">
        <v>20.399999999999999</v>
      </c>
      <c r="AH1458">
        <v>0</v>
      </c>
      <c r="AI1458">
        <v>0.2</v>
      </c>
      <c r="AJ1458">
        <v>4</v>
      </c>
      <c r="AK1458">
        <v>19</v>
      </c>
    </row>
    <row r="1459" spans="1:37" x14ac:dyDescent="0.25">
      <c r="A1459" s="11"/>
      <c r="B1459">
        <v>6</v>
      </c>
      <c r="C1459">
        <v>1</v>
      </c>
      <c r="D1459">
        <v>0</v>
      </c>
      <c r="E1459">
        <v>0</v>
      </c>
      <c r="F1459">
        <v>6</v>
      </c>
      <c r="G1459">
        <v>0.4</v>
      </c>
      <c r="H1459">
        <v>1.4</v>
      </c>
      <c r="I1459">
        <v>0</v>
      </c>
      <c r="J1459">
        <v>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2</v>
      </c>
      <c r="S1459">
        <v>0.2</v>
      </c>
      <c r="T1459">
        <v>0</v>
      </c>
      <c r="U1459">
        <v>0</v>
      </c>
      <c r="V1459">
        <v>0</v>
      </c>
      <c r="W1459">
        <v>3</v>
      </c>
      <c r="X1459">
        <v>0.2</v>
      </c>
      <c r="Y1459">
        <v>0</v>
      </c>
      <c r="Z1459">
        <v>0.4</v>
      </c>
      <c r="AA1459">
        <v>0</v>
      </c>
      <c r="AB1459">
        <v>0</v>
      </c>
      <c r="AC1459">
        <v>0</v>
      </c>
      <c r="AD1459">
        <v>0.5</v>
      </c>
      <c r="AE1459">
        <v>12</v>
      </c>
      <c r="AF1459">
        <v>0</v>
      </c>
      <c r="AG1459">
        <v>9</v>
      </c>
      <c r="AH1459">
        <v>0</v>
      </c>
      <c r="AI1459">
        <v>0.3</v>
      </c>
      <c r="AJ1459">
        <v>0</v>
      </c>
      <c r="AK1459">
        <v>6</v>
      </c>
    </row>
    <row r="1460" spans="1:37" x14ac:dyDescent="0.25">
      <c r="A1460" s="11"/>
      <c r="B1460">
        <v>9</v>
      </c>
      <c r="C1460">
        <v>6.6</v>
      </c>
      <c r="D1460">
        <v>0.8</v>
      </c>
      <c r="E1460">
        <v>2.8</v>
      </c>
      <c r="F1460">
        <v>0</v>
      </c>
      <c r="G1460">
        <v>0</v>
      </c>
      <c r="H1460">
        <v>0</v>
      </c>
      <c r="I1460">
        <v>5</v>
      </c>
      <c r="J1460">
        <v>3</v>
      </c>
      <c r="K1460">
        <v>0</v>
      </c>
      <c r="L1460">
        <v>3.2</v>
      </c>
      <c r="M1460">
        <v>2.2000000000000002</v>
      </c>
      <c r="N1460">
        <v>0</v>
      </c>
      <c r="O1460">
        <v>4</v>
      </c>
      <c r="P1460">
        <v>3</v>
      </c>
      <c r="Q1460">
        <v>0</v>
      </c>
      <c r="R1460">
        <v>9</v>
      </c>
      <c r="S1460">
        <v>40</v>
      </c>
      <c r="T1460">
        <v>0</v>
      </c>
      <c r="U1460">
        <v>4</v>
      </c>
      <c r="V1460">
        <v>0</v>
      </c>
      <c r="W1460">
        <v>0</v>
      </c>
      <c r="X1460">
        <v>0.8</v>
      </c>
      <c r="Y1460">
        <v>0</v>
      </c>
      <c r="Z1460">
        <v>4.8</v>
      </c>
      <c r="AA1460">
        <v>0.4</v>
      </c>
      <c r="AB1460">
        <v>0.4</v>
      </c>
      <c r="AC1460">
        <v>0.4</v>
      </c>
      <c r="AD1460">
        <v>2.6</v>
      </c>
      <c r="AE1460">
        <v>0</v>
      </c>
      <c r="AF1460">
        <v>1.5</v>
      </c>
      <c r="AG1460">
        <v>1</v>
      </c>
      <c r="AH1460">
        <v>0</v>
      </c>
      <c r="AI1460">
        <v>0</v>
      </c>
      <c r="AJ1460">
        <v>0</v>
      </c>
      <c r="AK1460">
        <v>6</v>
      </c>
    </row>
    <row r="1461" spans="1:37" x14ac:dyDescent="0.25">
      <c r="A1461" s="11"/>
      <c r="B1461">
        <v>12</v>
      </c>
      <c r="C1461">
        <v>0.8</v>
      </c>
      <c r="D1461">
        <v>0.2</v>
      </c>
      <c r="E1461">
        <v>1</v>
      </c>
      <c r="F1461">
        <v>0</v>
      </c>
      <c r="G1461">
        <v>9</v>
      </c>
      <c r="H1461">
        <v>9</v>
      </c>
      <c r="I1461">
        <v>12.8</v>
      </c>
      <c r="J1461">
        <v>10</v>
      </c>
      <c r="K1461">
        <v>3.6</v>
      </c>
      <c r="L1461">
        <v>0.6</v>
      </c>
      <c r="M1461">
        <v>1.8</v>
      </c>
      <c r="N1461">
        <v>0</v>
      </c>
      <c r="O1461">
        <v>10.6</v>
      </c>
      <c r="P1461">
        <v>6</v>
      </c>
      <c r="Q1461">
        <v>0.5</v>
      </c>
      <c r="R1461">
        <v>0</v>
      </c>
      <c r="S1461">
        <v>84.5</v>
      </c>
      <c r="T1461">
        <v>0</v>
      </c>
      <c r="U1461">
        <v>3</v>
      </c>
      <c r="V1461">
        <v>2</v>
      </c>
      <c r="W1461">
        <v>2.6</v>
      </c>
      <c r="X1461">
        <v>0</v>
      </c>
      <c r="Y1461">
        <v>0.8</v>
      </c>
      <c r="Z1461">
        <v>0.4</v>
      </c>
      <c r="AA1461">
        <v>0</v>
      </c>
      <c r="AB1461">
        <v>22.3</v>
      </c>
      <c r="AC1461">
        <v>0</v>
      </c>
      <c r="AD1461">
        <v>12</v>
      </c>
      <c r="AE1461">
        <v>0.2</v>
      </c>
      <c r="AF1461">
        <v>0</v>
      </c>
      <c r="AG1461">
        <v>4.2</v>
      </c>
      <c r="AH1461">
        <v>0</v>
      </c>
      <c r="AI1461">
        <v>0</v>
      </c>
      <c r="AJ1461">
        <v>0</v>
      </c>
      <c r="AK1461">
        <v>2</v>
      </c>
    </row>
    <row r="1462" spans="1:37" x14ac:dyDescent="0.25">
      <c r="A1462" s="11"/>
      <c r="B1462">
        <v>15</v>
      </c>
      <c r="C1462">
        <v>1.6</v>
      </c>
      <c r="D1462">
        <v>0.4</v>
      </c>
      <c r="E1462">
        <v>0</v>
      </c>
      <c r="F1462">
        <v>2</v>
      </c>
      <c r="G1462">
        <v>3.6</v>
      </c>
      <c r="H1462">
        <v>2</v>
      </c>
      <c r="I1462">
        <v>0</v>
      </c>
      <c r="J1462">
        <v>11</v>
      </c>
      <c r="K1462">
        <v>0</v>
      </c>
      <c r="L1462">
        <v>0.2</v>
      </c>
      <c r="M1462">
        <v>0</v>
      </c>
      <c r="N1462">
        <v>0</v>
      </c>
      <c r="O1462">
        <v>0</v>
      </c>
      <c r="P1462">
        <v>8</v>
      </c>
      <c r="Q1462">
        <v>0</v>
      </c>
      <c r="R1462">
        <v>2</v>
      </c>
      <c r="S1462">
        <v>33</v>
      </c>
      <c r="T1462">
        <v>7</v>
      </c>
      <c r="U1462">
        <v>2</v>
      </c>
      <c r="V1462">
        <v>7</v>
      </c>
      <c r="W1462">
        <v>0</v>
      </c>
      <c r="X1462">
        <v>2</v>
      </c>
      <c r="Y1462">
        <v>4.7</v>
      </c>
      <c r="Z1462">
        <v>4.7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7.4</v>
      </c>
      <c r="AH1462">
        <v>0</v>
      </c>
      <c r="AI1462">
        <v>0.1</v>
      </c>
      <c r="AJ1462">
        <v>4.4000000000000004</v>
      </c>
      <c r="AK1462">
        <v>1</v>
      </c>
    </row>
    <row r="1463" spans="1:37" x14ac:dyDescent="0.25">
      <c r="A1463" s="11"/>
      <c r="B1463">
        <v>18</v>
      </c>
      <c r="C1463">
        <v>1</v>
      </c>
      <c r="D1463">
        <v>0</v>
      </c>
      <c r="E1463">
        <v>0</v>
      </c>
      <c r="F1463">
        <v>0</v>
      </c>
      <c r="G1463">
        <v>0.6</v>
      </c>
      <c r="H1463">
        <v>4.8</v>
      </c>
      <c r="I1463">
        <v>0.1</v>
      </c>
      <c r="J1463">
        <v>14</v>
      </c>
      <c r="K1463">
        <v>0.4</v>
      </c>
      <c r="L1463">
        <v>0.6</v>
      </c>
      <c r="M1463">
        <v>0</v>
      </c>
      <c r="N1463">
        <v>4.3</v>
      </c>
      <c r="O1463">
        <v>0</v>
      </c>
      <c r="P1463">
        <v>0</v>
      </c>
      <c r="Q1463">
        <v>0</v>
      </c>
      <c r="R1463">
        <v>0</v>
      </c>
      <c r="S1463">
        <v>0.8</v>
      </c>
      <c r="T1463">
        <v>0</v>
      </c>
      <c r="U1463">
        <v>2</v>
      </c>
      <c r="V1463">
        <v>0</v>
      </c>
      <c r="W1463">
        <v>10.8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9</v>
      </c>
      <c r="AE1463">
        <v>7</v>
      </c>
      <c r="AF1463">
        <v>0</v>
      </c>
      <c r="AG1463">
        <v>1</v>
      </c>
      <c r="AH1463">
        <v>0</v>
      </c>
      <c r="AI1463">
        <v>1.3</v>
      </c>
      <c r="AJ1463">
        <v>1.2</v>
      </c>
      <c r="AK1463">
        <v>0</v>
      </c>
    </row>
    <row r="1464" spans="1:37" x14ac:dyDescent="0.25">
      <c r="A1464" s="11"/>
      <c r="B1464">
        <v>21</v>
      </c>
      <c r="C1464">
        <v>0</v>
      </c>
      <c r="D1464">
        <v>2.4</v>
      </c>
      <c r="E1464">
        <v>0</v>
      </c>
      <c r="F1464">
        <v>0</v>
      </c>
      <c r="G1464">
        <v>1.8</v>
      </c>
      <c r="H1464">
        <v>16</v>
      </c>
      <c r="I1464">
        <v>1.3</v>
      </c>
      <c r="J1464">
        <v>19</v>
      </c>
      <c r="K1464">
        <v>0</v>
      </c>
      <c r="L1464">
        <v>13.5</v>
      </c>
      <c r="M1464">
        <v>1.3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</v>
      </c>
      <c r="T1464">
        <v>0.2</v>
      </c>
      <c r="U1464">
        <v>8</v>
      </c>
      <c r="V1464">
        <v>0</v>
      </c>
      <c r="W1464">
        <v>0</v>
      </c>
      <c r="X1464">
        <v>0</v>
      </c>
      <c r="Y1464">
        <v>0</v>
      </c>
      <c r="Z1464">
        <v>0.1</v>
      </c>
      <c r="AA1464">
        <v>0</v>
      </c>
      <c r="AB1464">
        <v>3.5</v>
      </c>
      <c r="AC1464">
        <v>0</v>
      </c>
      <c r="AD1464">
        <v>5</v>
      </c>
      <c r="AE1464">
        <v>7</v>
      </c>
      <c r="AF1464">
        <v>0</v>
      </c>
      <c r="AG1464">
        <v>27.6</v>
      </c>
      <c r="AH1464">
        <v>0</v>
      </c>
      <c r="AI1464">
        <v>0.2</v>
      </c>
      <c r="AJ1464">
        <v>1.4</v>
      </c>
      <c r="AK1464">
        <v>8</v>
      </c>
    </row>
    <row r="1465" spans="1:37" x14ac:dyDescent="0.25">
      <c r="A1465" s="11"/>
      <c r="B1465">
        <v>24</v>
      </c>
      <c r="C1465">
        <v>0</v>
      </c>
      <c r="D1465">
        <v>25.5</v>
      </c>
      <c r="E1465">
        <v>4.5999999999999996</v>
      </c>
      <c r="F1465">
        <v>0</v>
      </c>
      <c r="G1465">
        <v>11</v>
      </c>
      <c r="H1465">
        <v>4</v>
      </c>
      <c r="I1465">
        <v>8.8000000000000007</v>
      </c>
      <c r="J1465">
        <v>7</v>
      </c>
      <c r="K1465">
        <v>0</v>
      </c>
      <c r="L1465">
        <v>3</v>
      </c>
      <c r="M1465">
        <v>0</v>
      </c>
      <c r="N1465">
        <v>0</v>
      </c>
      <c r="O1465">
        <v>67</v>
      </c>
      <c r="P1465">
        <v>30</v>
      </c>
      <c r="Q1465">
        <v>0</v>
      </c>
      <c r="R1465">
        <v>2</v>
      </c>
      <c r="S1465">
        <v>9</v>
      </c>
      <c r="T1465">
        <v>23</v>
      </c>
      <c r="U1465">
        <v>10</v>
      </c>
      <c r="V1465">
        <v>0</v>
      </c>
      <c r="W1465">
        <v>0</v>
      </c>
      <c r="X1465">
        <v>0</v>
      </c>
      <c r="Y1465">
        <v>0</v>
      </c>
      <c r="Z1465">
        <v>6</v>
      </c>
      <c r="AA1465">
        <v>0</v>
      </c>
      <c r="AB1465">
        <v>1.3</v>
      </c>
      <c r="AC1465">
        <v>0.2</v>
      </c>
      <c r="AD1465">
        <v>50</v>
      </c>
      <c r="AE1465">
        <v>0</v>
      </c>
      <c r="AF1465">
        <v>0</v>
      </c>
      <c r="AG1465">
        <v>26.2</v>
      </c>
      <c r="AH1465">
        <v>0</v>
      </c>
      <c r="AI1465">
        <v>1.8</v>
      </c>
      <c r="AJ1465">
        <v>8.1999999999999993</v>
      </c>
      <c r="AK1465">
        <v>5</v>
      </c>
    </row>
    <row r="1466" spans="1:37" x14ac:dyDescent="0.25">
      <c r="A1466" s="11">
        <v>42919</v>
      </c>
      <c r="B1466">
        <v>3</v>
      </c>
      <c r="C1466">
        <v>3</v>
      </c>
      <c r="D1466">
        <v>5.2</v>
      </c>
      <c r="E1466">
        <v>1</v>
      </c>
      <c r="F1466">
        <v>6</v>
      </c>
      <c r="G1466">
        <v>5</v>
      </c>
      <c r="H1466">
        <v>7</v>
      </c>
      <c r="I1466">
        <v>12.2</v>
      </c>
      <c r="J1466">
        <v>10</v>
      </c>
      <c r="K1466">
        <v>0.6</v>
      </c>
      <c r="L1466">
        <v>31.6</v>
      </c>
      <c r="M1466">
        <v>0</v>
      </c>
      <c r="N1466">
        <v>0.4</v>
      </c>
      <c r="O1466">
        <v>7</v>
      </c>
      <c r="P1466">
        <v>26</v>
      </c>
      <c r="Q1466">
        <v>0</v>
      </c>
      <c r="R1466">
        <v>16</v>
      </c>
      <c r="S1466">
        <v>42</v>
      </c>
      <c r="T1466">
        <v>28.8</v>
      </c>
      <c r="U1466">
        <v>19</v>
      </c>
      <c r="V1466">
        <v>16</v>
      </c>
      <c r="W1466">
        <v>29.4</v>
      </c>
      <c r="X1466">
        <v>0.2</v>
      </c>
      <c r="Y1466">
        <v>3</v>
      </c>
      <c r="Z1466">
        <v>9.8000000000000007</v>
      </c>
      <c r="AA1466">
        <v>1.8</v>
      </c>
      <c r="AB1466">
        <v>11.7</v>
      </c>
      <c r="AC1466">
        <v>0</v>
      </c>
      <c r="AD1466">
        <v>24</v>
      </c>
      <c r="AE1466">
        <v>3</v>
      </c>
      <c r="AF1466">
        <v>0</v>
      </c>
      <c r="AG1466">
        <v>29.4</v>
      </c>
      <c r="AH1466">
        <v>0</v>
      </c>
      <c r="AI1466">
        <v>2.2000000000000002</v>
      </c>
      <c r="AJ1466">
        <v>5.4</v>
      </c>
      <c r="AK1466">
        <v>28</v>
      </c>
    </row>
    <row r="1467" spans="1:37" x14ac:dyDescent="0.25">
      <c r="A1467" s="11"/>
      <c r="B1467">
        <v>6</v>
      </c>
      <c r="C1467">
        <v>4</v>
      </c>
      <c r="D1467">
        <v>8.1999999999999993</v>
      </c>
      <c r="E1467">
        <v>0.8</v>
      </c>
      <c r="F1467">
        <v>0</v>
      </c>
      <c r="G1467">
        <v>6</v>
      </c>
      <c r="H1467">
        <v>60</v>
      </c>
      <c r="I1467">
        <v>3.8</v>
      </c>
      <c r="J1467">
        <v>28</v>
      </c>
      <c r="K1467">
        <v>0</v>
      </c>
      <c r="L1467">
        <v>0.6</v>
      </c>
      <c r="M1467">
        <v>0</v>
      </c>
      <c r="N1467">
        <v>3.8</v>
      </c>
      <c r="O1467">
        <v>3.4</v>
      </c>
      <c r="P1467">
        <v>8</v>
      </c>
      <c r="Q1467">
        <v>0</v>
      </c>
      <c r="R1467">
        <v>4</v>
      </c>
      <c r="S1467">
        <v>27</v>
      </c>
      <c r="T1467">
        <v>16</v>
      </c>
      <c r="U1467">
        <v>2</v>
      </c>
      <c r="V1467">
        <v>10</v>
      </c>
      <c r="W1467">
        <v>9.4</v>
      </c>
      <c r="X1467">
        <v>0.6</v>
      </c>
      <c r="Y1467">
        <v>4.8</v>
      </c>
      <c r="Z1467">
        <v>6.6</v>
      </c>
      <c r="AA1467">
        <v>1.6</v>
      </c>
      <c r="AB1467">
        <v>55</v>
      </c>
      <c r="AC1467">
        <v>0</v>
      </c>
      <c r="AD1467">
        <v>9</v>
      </c>
      <c r="AE1467">
        <v>21</v>
      </c>
      <c r="AF1467">
        <v>0</v>
      </c>
      <c r="AG1467">
        <v>15</v>
      </c>
      <c r="AH1467">
        <v>0</v>
      </c>
      <c r="AI1467">
        <v>0.2</v>
      </c>
      <c r="AJ1467">
        <v>0</v>
      </c>
      <c r="AK1467">
        <v>3</v>
      </c>
    </row>
    <row r="1468" spans="1:37" x14ac:dyDescent="0.25">
      <c r="A1468" s="11"/>
      <c r="B1468">
        <v>9</v>
      </c>
      <c r="C1468">
        <v>1.5</v>
      </c>
      <c r="D1468">
        <v>0.3</v>
      </c>
      <c r="E1468">
        <v>0.2</v>
      </c>
      <c r="F1468">
        <v>1</v>
      </c>
      <c r="G1468">
        <v>31.8</v>
      </c>
      <c r="H1468">
        <v>65</v>
      </c>
      <c r="I1468">
        <v>16.399999999999999</v>
      </c>
      <c r="J1468">
        <v>14</v>
      </c>
      <c r="K1468">
        <v>0</v>
      </c>
      <c r="L1468">
        <v>3</v>
      </c>
      <c r="M1468">
        <v>0</v>
      </c>
      <c r="N1468">
        <v>2.6</v>
      </c>
      <c r="O1468">
        <v>7</v>
      </c>
      <c r="P1468">
        <v>50</v>
      </c>
      <c r="Q1468">
        <v>0</v>
      </c>
      <c r="R1468">
        <v>3</v>
      </c>
      <c r="S1468">
        <v>0</v>
      </c>
      <c r="T1468">
        <v>5</v>
      </c>
      <c r="U1468">
        <v>10</v>
      </c>
      <c r="V1468">
        <v>17.399999999999999</v>
      </c>
      <c r="W1468">
        <v>0</v>
      </c>
      <c r="X1468">
        <v>0.2</v>
      </c>
      <c r="Y1468">
        <v>6.8</v>
      </c>
      <c r="Z1468">
        <v>2</v>
      </c>
      <c r="AA1468">
        <v>0</v>
      </c>
      <c r="AB1468">
        <v>27</v>
      </c>
      <c r="AC1468">
        <v>0</v>
      </c>
      <c r="AD1468">
        <v>19.600000000000001</v>
      </c>
      <c r="AE1468">
        <v>0</v>
      </c>
      <c r="AF1468">
        <v>0</v>
      </c>
      <c r="AG1468">
        <v>10.3</v>
      </c>
      <c r="AH1468">
        <v>0.2</v>
      </c>
      <c r="AI1468">
        <v>3.4</v>
      </c>
      <c r="AJ1468">
        <v>0.2</v>
      </c>
      <c r="AK1468">
        <v>32</v>
      </c>
    </row>
    <row r="1469" spans="1:37" x14ac:dyDescent="0.25">
      <c r="A1469" s="11"/>
      <c r="B1469">
        <v>12</v>
      </c>
      <c r="C1469">
        <v>0.5</v>
      </c>
      <c r="D1469">
        <v>10.7</v>
      </c>
      <c r="E1469">
        <v>0</v>
      </c>
      <c r="F1469">
        <v>1</v>
      </c>
      <c r="G1469">
        <v>76</v>
      </c>
      <c r="H1469">
        <v>56</v>
      </c>
      <c r="I1469">
        <v>0</v>
      </c>
      <c r="J1469">
        <v>6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3</v>
      </c>
      <c r="Q1469">
        <v>1.8</v>
      </c>
      <c r="R1469">
        <v>1</v>
      </c>
      <c r="S1469">
        <v>21</v>
      </c>
      <c r="T1469">
        <v>0</v>
      </c>
      <c r="U1469">
        <v>5</v>
      </c>
      <c r="V1469">
        <v>0</v>
      </c>
      <c r="W1469">
        <v>2.1</v>
      </c>
      <c r="X1469">
        <v>0</v>
      </c>
      <c r="Y1469">
        <v>18.399999999999999</v>
      </c>
      <c r="Z1469">
        <v>7.8</v>
      </c>
      <c r="AA1469">
        <v>0</v>
      </c>
      <c r="AB1469">
        <v>20.6</v>
      </c>
      <c r="AC1469">
        <v>0</v>
      </c>
      <c r="AD1469">
        <v>9</v>
      </c>
      <c r="AE1469">
        <v>0</v>
      </c>
      <c r="AF1469">
        <v>0</v>
      </c>
      <c r="AG1469">
        <v>11.1</v>
      </c>
      <c r="AH1469">
        <v>1</v>
      </c>
      <c r="AI1469">
        <v>1.6</v>
      </c>
      <c r="AJ1469">
        <v>0</v>
      </c>
      <c r="AK1469">
        <v>10</v>
      </c>
    </row>
    <row r="1470" spans="1:37" x14ac:dyDescent="0.25">
      <c r="A1470" s="11"/>
      <c r="B1470">
        <v>15</v>
      </c>
      <c r="C1470">
        <v>0</v>
      </c>
      <c r="D1470">
        <v>0</v>
      </c>
      <c r="E1470">
        <v>0.2</v>
      </c>
      <c r="F1470">
        <v>2</v>
      </c>
      <c r="G1470">
        <v>12</v>
      </c>
      <c r="H1470">
        <v>7</v>
      </c>
      <c r="I1470">
        <v>0</v>
      </c>
      <c r="J1470">
        <v>5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4</v>
      </c>
      <c r="Q1470">
        <v>0.8</v>
      </c>
      <c r="R1470">
        <v>0</v>
      </c>
      <c r="S1470">
        <v>30</v>
      </c>
      <c r="T1470">
        <v>0</v>
      </c>
      <c r="U1470">
        <v>8</v>
      </c>
      <c r="V1470">
        <v>0</v>
      </c>
      <c r="W1470">
        <v>0</v>
      </c>
      <c r="X1470">
        <v>0</v>
      </c>
      <c r="Y1470">
        <v>15.4</v>
      </c>
      <c r="Z1470">
        <v>0.1</v>
      </c>
      <c r="AA1470">
        <v>0</v>
      </c>
      <c r="AB1470">
        <v>2</v>
      </c>
      <c r="AC1470">
        <v>5</v>
      </c>
      <c r="AD1470">
        <v>1</v>
      </c>
      <c r="AE1470">
        <v>0</v>
      </c>
      <c r="AF1470">
        <v>0</v>
      </c>
      <c r="AG1470">
        <v>8.8000000000000007</v>
      </c>
      <c r="AH1470">
        <v>0</v>
      </c>
      <c r="AI1470">
        <v>0</v>
      </c>
      <c r="AJ1470">
        <v>0</v>
      </c>
      <c r="AK1470">
        <v>5</v>
      </c>
    </row>
    <row r="1471" spans="1:37" x14ac:dyDescent="0.25">
      <c r="A1471" s="11"/>
      <c r="B1471">
        <v>18</v>
      </c>
      <c r="C1471">
        <v>0</v>
      </c>
      <c r="D1471">
        <v>0</v>
      </c>
      <c r="E1471">
        <v>0</v>
      </c>
      <c r="F1471">
        <v>0</v>
      </c>
      <c r="G1471">
        <v>0.2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17</v>
      </c>
      <c r="Q1471">
        <v>20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3</v>
      </c>
      <c r="Z1471">
        <v>0</v>
      </c>
      <c r="AA1471">
        <v>0</v>
      </c>
      <c r="AB1471">
        <v>0</v>
      </c>
      <c r="AC1471">
        <v>0</v>
      </c>
      <c r="AD1471">
        <v>5</v>
      </c>
      <c r="AE1471">
        <v>0</v>
      </c>
      <c r="AF1471">
        <v>0</v>
      </c>
      <c r="AG1471">
        <v>0.4</v>
      </c>
      <c r="AH1471">
        <v>0</v>
      </c>
      <c r="AI1471">
        <v>9.1999999999999993</v>
      </c>
      <c r="AJ1471">
        <v>12</v>
      </c>
      <c r="AK1471">
        <v>8</v>
      </c>
    </row>
    <row r="1472" spans="1:37" x14ac:dyDescent="0.25">
      <c r="A1472" s="11"/>
      <c r="B1472">
        <v>21</v>
      </c>
      <c r="C1472">
        <v>0</v>
      </c>
      <c r="D1472">
        <v>0</v>
      </c>
      <c r="E1472">
        <v>4.4000000000000004</v>
      </c>
      <c r="F1472">
        <v>0</v>
      </c>
      <c r="G1472">
        <v>5.8</v>
      </c>
      <c r="H1472">
        <v>8</v>
      </c>
      <c r="I1472">
        <v>0</v>
      </c>
      <c r="J1472">
        <v>23</v>
      </c>
      <c r="K1472">
        <v>9.4</v>
      </c>
      <c r="L1472">
        <v>0</v>
      </c>
      <c r="M1472">
        <v>1.4</v>
      </c>
      <c r="N1472">
        <v>0</v>
      </c>
      <c r="O1472">
        <v>7</v>
      </c>
      <c r="P1472">
        <v>28</v>
      </c>
      <c r="Q1472">
        <v>56</v>
      </c>
      <c r="R1472">
        <v>0</v>
      </c>
      <c r="S1472">
        <v>0</v>
      </c>
      <c r="T1472">
        <v>0</v>
      </c>
      <c r="U1472">
        <v>7</v>
      </c>
      <c r="V1472">
        <v>0</v>
      </c>
      <c r="W1472">
        <v>7.4</v>
      </c>
      <c r="X1472">
        <v>0</v>
      </c>
      <c r="Y1472">
        <v>0.6</v>
      </c>
      <c r="Z1472">
        <v>0</v>
      </c>
      <c r="AA1472">
        <v>5</v>
      </c>
      <c r="AB1472">
        <v>0</v>
      </c>
      <c r="AC1472">
        <v>0</v>
      </c>
      <c r="AD1472">
        <v>5</v>
      </c>
      <c r="AE1472">
        <v>0</v>
      </c>
      <c r="AF1472">
        <v>0</v>
      </c>
      <c r="AG1472">
        <v>32</v>
      </c>
      <c r="AH1472">
        <v>0</v>
      </c>
      <c r="AI1472">
        <v>0</v>
      </c>
      <c r="AJ1472">
        <v>6</v>
      </c>
      <c r="AK1472">
        <v>1</v>
      </c>
    </row>
    <row r="1473" spans="1:37" x14ac:dyDescent="0.25">
      <c r="A1473" s="11"/>
      <c r="B1473">
        <v>24</v>
      </c>
      <c r="C1473">
        <v>0</v>
      </c>
      <c r="D1473">
        <v>0</v>
      </c>
      <c r="E1473">
        <v>2.2999999999999998</v>
      </c>
      <c r="F1473">
        <v>0</v>
      </c>
      <c r="G1473">
        <v>4</v>
      </c>
      <c r="H1473">
        <v>4</v>
      </c>
      <c r="I1473">
        <v>0</v>
      </c>
      <c r="J1473">
        <v>30</v>
      </c>
      <c r="K1473">
        <v>2.8</v>
      </c>
      <c r="L1473">
        <v>6</v>
      </c>
      <c r="M1473">
        <v>1.2</v>
      </c>
      <c r="N1473">
        <v>6</v>
      </c>
      <c r="O1473">
        <v>6</v>
      </c>
      <c r="P1473">
        <v>23</v>
      </c>
      <c r="Q1473">
        <v>6.8</v>
      </c>
      <c r="R1473">
        <v>15</v>
      </c>
      <c r="S1473">
        <v>3</v>
      </c>
      <c r="T1473">
        <v>0</v>
      </c>
      <c r="U1473">
        <v>7</v>
      </c>
      <c r="V1473">
        <v>0</v>
      </c>
      <c r="W1473">
        <v>2</v>
      </c>
      <c r="X1473">
        <v>0</v>
      </c>
      <c r="Y1473">
        <v>11</v>
      </c>
      <c r="Z1473">
        <v>0.1</v>
      </c>
      <c r="AA1473">
        <v>4.8</v>
      </c>
      <c r="AB1473">
        <v>1.7</v>
      </c>
      <c r="AC1473">
        <v>42</v>
      </c>
      <c r="AD1473">
        <v>59</v>
      </c>
      <c r="AE1473">
        <v>0</v>
      </c>
      <c r="AF1473">
        <v>15</v>
      </c>
      <c r="AG1473">
        <v>36.6</v>
      </c>
      <c r="AH1473">
        <v>0</v>
      </c>
      <c r="AI1473">
        <v>0</v>
      </c>
      <c r="AJ1473">
        <v>1</v>
      </c>
      <c r="AK1473">
        <v>0</v>
      </c>
    </row>
    <row r="1474" spans="1:37" x14ac:dyDescent="0.25">
      <c r="A1474" s="11">
        <v>42920</v>
      </c>
      <c r="B1474">
        <v>3</v>
      </c>
      <c r="C1474">
        <v>0</v>
      </c>
      <c r="D1474">
        <v>0</v>
      </c>
      <c r="E1474">
        <v>0</v>
      </c>
      <c r="F1474">
        <v>2</v>
      </c>
      <c r="G1474">
        <v>7</v>
      </c>
      <c r="H1474">
        <v>6</v>
      </c>
      <c r="I1474">
        <v>0</v>
      </c>
      <c r="J1474">
        <v>45</v>
      </c>
      <c r="K1474">
        <v>0</v>
      </c>
      <c r="L1474">
        <v>15</v>
      </c>
      <c r="M1474">
        <v>4.4000000000000004</v>
      </c>
      <c r="N1474">
        <v>0</v>
      </c>
      <c r="O1474">
        <v>3</v>
      </c>
      <c r="P1474">
        <v>20</v>
      </c>
      <c r="Q1474">
        <v>0</v>
      </c>
      <c r="R1474">
        <v>1</v>
      </c>
      <c r="S1474">
        <v>14</v>
      </c>
      <c r="T1474">
        <v>0</v>
      </c>
      <c r="U1474">
        <v>20</v>
      </c>
      <c r="V1474">
        <v>0</v>
      </c>
      <c r="W1474">
        <v>0</v>
      </c>
      <c r="X1474">
        <v>0</v>
      </c>
      <c r="Y1474">
        <v>0.2</v>
      </c>
      <c r="Z1474">
        <v>0</v>
      </c>
      <c r="AA1474">
        <v>0</v>
      </c>
      <c r="AB1474">
        <v>13.3</v>
      </c>
      <c r="AC1474">
        <v>12</v>
      </c>
      <c r="AD1474">
        <v>5</v>
      </c>
      <c r="AE1474">
        <v>0</v>
      </c>
      <c r="AF1474">
        <v>19</v>
      </c>
      <c r="AG1474">
        <v>27.4</v>
      </c>
      <c r="AH1474">
        <v>5.8</v>
      </c>
      <c r="AI1474">
        <v>0</v>
      </c>
      <c r="AJ1474">
        <v>1</v>
      </c>
      <c r="AK1474">
        <v>3</v>
      </c>
    </row>
    <row r="1475" spans="1:37" x14ac:dyDescent="0.25">
      <c r="A1475" s="11"/>
      <c r="B1475">
        <v>6</v>
      </c>
      <c r="C1475">
        <v>0</v>
      </c>
      <c r="D1475">
        <v>0</v>
      </c>
      <c r="E1475">
        <v>0</v>
      </c>
      <c r="F1475">
        <v>0</v>
      </c>
      <c r="G1475">
        <v>13</v>
      </c>
      <c r="H1475">
        <v>52</v>
      </c>
      <c r="I1475">
        <v>2.1</v>
      </c>
      <c r="J1475">
        <v>17</v>
      </c>
      <c r="K1475">
        <v>0</v>
      </c>
      <c r="L1475">
        <v>0.1</v>
      </c>
      <c r="M1475">
        <v>1</v>
      </c>
      <c r="N1475">
        <v>0</v>
      </c>
      <c r="O1475">
        <v>0</v>
      </c>
      <c r="P1475">
        <v>17</v>
      </c>
      <c r="Q1475">
        <v>0</v>
      </c>
      <c r="R1475">
        <v>5</v>
      </c>
      <c r="S1475">
        <v>2.2000000000000002</v>
      </c>
      <c r="T1475">
        <v>0</v>
      </c>
      <c r="U1475">
        <v>10</v>
      </c>
      <c r="V1475">
        <v>0</v>
      </c>
      <c r="W1475">
        <v>1.2</v>
      </c>
      <c r="X1475">
        <v>0</v>
      </c>
      <c r="Y1475">
        <v>3.2</v>
      </c>
      <c r="Z1475">
        <v>0</v>
      </c>
      <c r="AA1475">
        <v>0</v>
      </c>
      <c r="AB1475">
        <v>0.8</v>
      </c>
      <c r="AC1475">
        <v>5.4</v>
      </c>
      <c r="AD1475">
        <v>5</v>
      </c>
      <c r="AE1475">
        <v>0</v>
      </c>
      <c r="AF1475">
        <v>2</v>
      </c>
      <c r="AG1475">
        <v>15</v>
      </c>
      <c r="AH1475">
        <v>19.600000000000001</v>
      </c>
      <c r="AI1475">
        <v>10.199999999999999</v>
      </c>
      <c r="AJ1475">
        <v>1</v>
      </c>
      <c r="AK1475">
        <v>3</v>
      </c>
    </row>
    <row r="1476" spans="1:37" x14ac:dyDescent="0.25">
      <c r="A1476" s="11"/>
      <c r="B1476">
        <v>9</v>
      </c>
      <c r="C1476">
        <v>0</v>
      </c>
      <c r="D1476">
        <v>0.2</v>
      </c>
      <c r="E1476">
        <v>0</v>
      </c>
      <c r="F1476">
        <v>0</v>
      </c>
      <c r="G1476">
        <v>10.8</v>
      </c>
      <c r="H1476">
        <v>13.4</v>
      </c>
      <c r="I1476">
        <v>9.4</v>
      </c>
      <c r="J1476">
        <v>11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13</v>
      </c>
      <c r="Q1476">
        <v>0</v>
      </c>
      <c r="R1476">
        <v>0</v>
      </c>
      <c r="S1476">
        <v>3</v>
      </c>
      <c r="T1476">
        <v>0</v>
      </c>
      <c r="U1476">
        <v>2</v>
      </c>
      <c r="V1476">
        <v>2.4</v>
      </c>
      <c r="W1476">
        <v>0</v>
      </c>
      <c r="X1476">
        <v>0</v>
      </c>
      <c r="Y1476">
        <v>0.2</v>
      </c>
      <c r="Z1476">
        <v>0.8</v>
      </c>
      <c r="AA1476">
        <v>0</v>
      </c>
      <c r="AB1476">
        <v>0.6</v>
      </c>
      <c r="AC1476">
        <v>0.4</v>
      </c>
      <c r="AD1476">
        <v>14.4</v>
      </c>
      <c r="AE1476">
        <v>0</v>
      </c>
      <c r="AF1476">
        <v>0</v>
      </c>
      <c r="AG1476">
        <v>22</v>
      </c>
      <c r="AH1476">
        <v>0</v>
      </c>
      <c r="AI1476">
        <v>0.6</v>
      </c>
      <c r="AJ1476">
        <v>0</v>
      </c>
      <c r="AK1476">
        <v>16</v>
      </c>
    </row>
    <row r="1477" spans="1:37" x14ac:dyDescent="0.25">
      <c r="A1477" s="11"/>
      <c r="B1477">
        <v>12</v>
      </c>
      <c r="C1477">
        <v>0</v>
      </c>
      <c r="D1477">
        <v>0.2</v>
      </c>
      <c r="E1477">
        <v>1</v>
      </c>
      <c r="F1477">
        <v>0</v>
      </c>
      <c r="G1477">
        <v>16</v>
      </c>
      <c r="H1477">
        <v>4</v>
      </c>
      <c r="I1477">
        <v>31</v>
      </c>
      <c r="J1477">
        <v>1</v>
      </c>
      <c r="K1477">
        <v>0</v>
      </c>
      <c r="L1477">
        <v>3</v>
      </c>
      <c r="M1477">
        <v>0</v>
      </c>
      <c r="N1477">
        <v>0</v>
      </c>
      <c r="O1477">
        <v>3.6</v>
      </c>
      <c r="P1477">
        <v>1</v>
      </c>
      <c r="Q1477">
        <v>0</v>
      </c>
      <c r="R1477">
        <v>0</v>
      </c>
      <c r="S1477">
        <v>33</v>
      </c>
      <c r="T1477">
        <v>0</v>
      </c>
      <c r="U1477">
        <v>0</v>
      </c>
      <c r="V1477">
        <v>0.4</v>
      </c>
      <c r="W1477">
        <v>4</v>
      </c>
      <c r="X1477">
        <v>0.2</v>
      </c>
      <c r="Y1477">
        <v>0</v>
      </c>
      <c r="Z1477">
        <v>1.4</v>
      </c>
      <c r="AA1477">
        <v>0</v>
      </c>
      <c r="AB1477">
        <v>11</v>
      </c>
      <c r="AC1477">
        <v>0</v>
      </c>
      <c r="AD1477">
        <v>2</v>
      </c>
      <c r="AE1477">
        <v>0</v>
      </c>
      <c r="AF1477">
        <v>2.5</v>
      </c>
      <c r="AG1477">
        <v>1.2</v>
      </c>
      <c r="AH1477">
        <v>0</v>
      </c>
      <c r="AI1477">
        <v>0</v>
      </c>
      <c r="AJ1477">
        <v>0</v>
      </c>
      <c r="AK1477">
        <v>11</v>
      </c>
    </row>
    <row r="1478" spans="1:37" x14ac:dyDescent="0.25">
      <c r="A1478" s="11"/>
      <c r="B1478">
        <v>15</v>
      </c>
      <c r="C1478">
        <v>0</v>
      </c>
      <c r="D1478">
        <v>0</v>
      </c>
      <c r="E1478">
        <v>0.8</v>
      </c>
      <c r="F1478">
        <v>1</v>
      </c>
      <c r="G1478">
        <v>15</v>
      </c>
      <c r="H1478">
        <v>11.2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1.4</v>
      </c>
      <c r="P1478">
        <v>12</v>
      </c>
      <c r="Q1478">
        <v>1.2</v>
      </c>
      <c r="R1478">
        <v>0</v>
      </c>
      <c r="S1478">
        <v>0.6</v>
      </c>
      <c r="T1478">
        <v>0</v>
      </c>
      <c r="U1478">
        <v>0</v>
      </c>
      <c r="V1478">
        <v>6</v>
      </c>
      <c r="W1478">
        <v>0</v>
      </c>
      <c r="X1478">
        <v>0.2</v>
      </c>
      <c r="Y1478">
        <v>0</v>
      </c>
      <c r="Z1478">
        <v>0</v>
      </c>
      <c r="AA1478">
        <v>5.6</v>
      </c>
      <c r="AB1478">
        <v>6</v>
      </c>
      <c r="AC1478">
        <v>0</v>
      </c>
      <c r="AD1478">
        <v>1</v>
      </c>
      <c r="AE1478">
        <v>3</v>
      </c>
      <c r="AF1478">
        <v>0</v>
      </c>
      <c r="AG1478">
        <v>0.4</v>
      </c>
      <c r="AH1478">
        <v>0</v>
      </c>
      <c r="AI1478">
        <v>16.600000000000001</v>
      </c>
      <c r="AJ1478">
        <v>0</v>
      </c>
      <c r="AK1478">
        <v>8</v>
      </c>
    </row>
    <row r="1479" spans="1:37" x14ac:dyDescent="0.25">
      <c r="A1479" s="11"/>
      <c r="B1479">
        <v>18</v>
      </c>
      <c r="C1479">
        <v>0</v>
      </c>
      <c r="D1479">
        <v>0</v>
      </c>
      <c r="E1479">
        <v>4</v>
      </c>
      <c r="F1479">
        <v>1</v>
      </c>
      <c r="G1479">
        <v>3</v>
      </c>
      <c r="H1479">
        <v>2.4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19</v>
      </c>
      <c r="V1479">
        <v>4.2</v>
      </c>
      <c r="W1479">
        <v>0</v>
      </c>
      <c r="X1479">
        <v>0</v>
      </c>
      <c r="Y1479">
        <v>2</v>
      </c>
      <c r="Z1479">
        <v>0</v>
      </c>
      <c r="AA1479">
        <v>0</v>
      </c>
      <c r="AB1479">
        <v>9.5</v>
      </c>
      <c r="AC1479">
        <v>0</v>
      </c>
      <c r="AD1479">
        <v>0</v>
      </c>
      <c r="AE1479">
        <v>0.6</v>
      </c>
      <c r="AF1479">
        <v>14</v>
      </c>
      <c r="AG1479">
        <v>0</v>
      </c>
      <c r="AH1479">
        <v>0</v>
      </c>
      <c r="AI1479">
        <v>67.599999999999994</v>
      </c>
      <c r="AJ1479">
        <v>3</v>
      </c>
      <c r="AK1479">
        <v>18</v>
      </c>
    </row>
    <row r="1480" spans="1:37" x14ac:dyDescent="0.25">
      <c r="A1480" s="11"/>
      <c r="B1480">
        <v>21</v>
      </c>
      <c r="C1480">
        <v>0</v>
      </c>
      <c r="D1480">
        <v>0</v>
      </c>
      <c r="E1480">
        <v>0.2</v>
      </c>
      <c r="F1480">
        <v>1</v>
      </c>
      <c r="G1480">
        <v>0.6</v>
      </c>
      <c r="H1480">
        <v>0</v>
      </c>
      <c r="I1480">
        <v>0</v>
      </c>
      <c r="J1480">
        <v>15</v>
      </c>
      <c r="K1480">
        <v>0.5</v>
      </c>
      <c r="L1480">
        <v>9</v>
      </c>
      <c r="M1480">
        <v>0</v>
      </c>
      <c r="N1480">
        <v>0.4</v>
      </c>
      <c r="O1480">
        <v>1</v>
      </c>
      <c r="P1480">
        <v>0</v>
      </c>
      <c r="Q1480">
        <v>0.5</v>
      </c>
      <c r="R1480">
        <v>0</v>
      </c>
      <c r="S1480">
        <v>1.5</v>
      </c>
      <c r="T1480">
        <v>20</v>
      </c>
      <c r="U1480">
        <v>5</v>
      </c>
      <c r="V1480">
        <v>0</v>
      </c>
      <c r="W1480">
        <v>0</v>
      </c>
      <c r="X1480">
        <v>0</v>
      </c>
      <c r="Y1480">
        <v>0</v>
      </c>
      <c r="Z1480">
        <v>52.4</v>
      </c>
      <c r="AA1480">
        <v>0.2</v>
      </c>
      <c r="AB1480">
        <v>1.5</v>
      </c>
      <c r="AC1480">
        <v>0</v>
      </c>
      <c r="AD1480">
        <v>2</v>
      </c>
      <c r="AE1480">
        <v>0</v>
      </c>
      <c r="AF1480">
        <v>0</v>
      </c>
      <c r="AG1480">
        <v>17</v>
      </c>
      <c r="AH1480">
        <v>0</v>
      </c>
      <c r="AI1480">
        <v>0</v>
      </c>
      <c r="AJ1480">
        <v>7</v>
      </c>
      <c r="AK1480">
        <v>24</v>
      </c>
    </row>
    <row r="1481" spans="1:37" x14ac:dyDescent="0.25">
      <c r="A1481" s="11"/>
      <c r="B1481">
        <v>24</v>
      </c>
      <c r="C1481">
        <v>4.2</v>
      </c>
      <c r="D1481">
        <v>38.200000000000003</v>
      </c>
      <c r="E1481">
        <v>0</v>
      </c>
      <c r="F1481">
        <v>0</v>
      </c>
      <c r="G1481">
        <v>12.4</v>
      </c>
      <c r="H1481">
        <v>4.4000000000000004</v>
      </c>
      <c r="I1481">
        <v>1.4</v>
      </c>
      <c r="J1481">
        <v>10</v>
      </c>
      <c r="K1481">
        <v>0.3</v>
      </c>
      <c r="L1481">
        <v>15</v>
      </c>
      <c r="M1481">
        <v>0</v>
      </c>
      <c r="N1481">
        <v>4.5</v>
      </c>
      <c r="O1481">
        <v>15</v>
      </c>
      <c r="P1481">
        <v>3</v>
      </c>
      <c r="Q1481">
        <v>0</v>
      </c>
      <c r="R1481">
        <v>10</v>
      </c>
      <c r="S1481">
        <v>26</v>
      </c>
      <c r="T1481">
        <v>0</v>
      </c>
      <c r="U1481">
        <v>20</v>
      </c>
      <c r="V1481">
        <v>6.9</v>
      </c>
      <c r="W1481">
        <v>0</v>
      </c>
      <c r="X1481">
        <v>0</v>
      </c>
      <c r="Y1481">
        <v>0</v>
      </c>
      <c r="Z1481">
        <v>14.8</v>
      </c>
      <c r="AA1481">
        <v>0</v>
      </c>
      <c r="AB1481">
        <v>6</v>
      </c>
      <c r="AC1481">
        <v>0</v>
      </c>
      <c r="AD1481">
        <v>3</v>
      </c>
      <c r="AE1481">
        <v>0</v>
      </c>
      <c r="AF1481">
        <v>0</v>
      </c>
      <c r="AG1481">
        <v>31.4</v>
      </c>
      <c r="AH1481">
        <v>0</v>
      </c>
      <c r="AI1481">
        <v>0.2</v>
      </c>
      <c r="AJ1481">
        <v>0</v>
      </c>
      <c r="AK1481">
        <v>15</v>
      </c>
    </row>
    <row r="1482" spans="1:37" x14ac:dyDescent="0.25">
      <c r="A1482" s="11">
        <v>42921</v>
      </c>
      <c r="B1482">
        <v>3</v>
      </c>
      <c r="C1482">
        <v>0</v>
      </c>
      <c r="D1482">
        <v>1.2</v>
      </c>
      <c r="E1482">
        <v>0</v>
      </c>
      <c r="F1482">
        <v>28</v>
      </c>
      <c r="G1482">
        <v>20</v>
      </c>
      <c r="H1482">
        <v>4.2</v>
      </c>
      <c r="I1482">
        <v>2</v>
      </c>
      <c r="J1482">
        <v>15</v>
      </c>
      <c r="K1482">
        <v>0</v>
      </c>
      <c r="L1482">
        <v>1</v>
      </c>
      <c r="M1482">
        <v>0</v>
      </c>
      <c r="N1482">
        <v>0.5</v>
      </c>
      <c r="O1482">
        <v>46</v>
      </c>
      <c r="P1482">
        <v>7</v>
      </c>
      <c r="Q1482">
        <v>5.5</v>
      </c>
      <c r="R1482">
        <v>0</v>
      </c>
      <c r="S1482">
        <v>4</v>
      </c>
      <c r="T1482">
        <v>22</v>
      </c>
      <c r="U1482">
        <v>32</v>
      </c>
      <c r="V1482">
        <v>3.8</v>
      </c>
      <c r="W1482">
        <v>4</v>
      </c>
      <c r="X1482">
        <v>0</v>
      </c>
      <c r="Y1482">
        <v>3.2</v>
      </c>
      <c r="Z1482">
        <v>10.4</v>
      </c>
      <c r="AA1482">
        <v>0</v>
      </c>
      <c r="AB1482">
        <v>0</v>
      </c>
      <c r="AC1482">
        <v>0</v>
      </c>
      <c r="AD1482">
        <v>7</v>
      </c>
      <c r="AE1482">
        <v>0</v>
      </c>
      <c r="AF1482">
        <v>0.1</v>
      </c>
      <c r="AG1482">
        <v>23.6</v>
      </c>
      <c r="AH1482">
        <v>0</v>
      </c>
      <c r="AI1482">
        <v>0</v>
      </c>
      <c r="AJ1482">
        <v>0</v>
      </c>
      <c r="AK1482">
        <v>17</v>
      </c>
    </row>
    <row r="1483" spans="1:37" x14ac:dyDescent="0.25">
      <c r="A1483" s="11"/>
      <c r="B1483">
        <v>6</v>
      </c>
      <c r="C1483">
        <v>0</v>
      </c>
      <c r="D1483">
        <v>0</v>
      </c>
      <c r="E1483">
        <v>2</v>
      </c>
      <c r="F1483">
        <v>0</v>
      </c>
      <c r="G1483">
        <v>2.8</v>
      </c>
      <c r="H1483">
        <v>1.4</v>
      </c>
      <c r="I1483">
        <v>0</v>
      </c>
      <c r="J1483">
        <v>16</v>
      </c>
      <c r="K1483">
        <v>0</v>
      </c>
      <c r="L1483">
        <v>10</v>
      </c>
      <c r="M1483">
        <v>0</v>
      </c>
      <c r="N1483">
        <v>0</v>
      </c>
      <c r="O1483">
        <v>76</v>
      </c>
      <c r="P1483">
        <v>18</v>
      </c>
      <c r="Q1483">
        <v>0</v>
      </c>
      <c r="R1483">
        <v>0</v>
      </c>
      <c r="S1483">
        <v>8</v>
      </c>
      <c r="T1483">
        <v>0</v>
      </c>
      <c r="U1483">
        <v>56</v>
      </c>
      <c r="V1483">
        <v>1</v>
      </c>
      <c r="W1483">
        <v>1</v>
      </c>
      <c r="X1483">
        <v>0</v>
      </c>
      <c r="Y1483">
        <v>0</v>
      </c>
      <c r="Z1483">
        <v>0.2</v>
      </c>
      <c r="AA1483">
        <v>0</v>
      </c>
      <c r="AB1483">
        <v>2.2000000000000002</v>
      </c>
      <c r="AC1483">
        <v>0</v>
      </c>
      <c r="AD1483">
        <v>2</v>
      </c>
      <c r="AE1483">
        <v>0</v>
      </c>
      <c r="AF1483">
        <v>0.5</v>
      </c>
      <c r="AG1483">
        <v>5.5</v>
      </c>
      <c r="AH1483">
        <v>0.4</v>
      </c>
      <c r="AI1483">
        <v>0</v>
      </c>
      <c r="AJ1483">
        <v>1</v>
      </c>
      <c r="AK1483">
        <v>21</v>
      </c>
    </row>
    <row r="1484" spans="1:37" x14ac:dyDescent="0.25">
      <c r="A1484" s="11"/>
      <c r="B1484">
        <v>9</v>
      </c>
      <c r="C1484">
        <v>30.2</v>
      </c>
      <c r="D1484">
        <v>1.9</v>
      </c>
      <c r="E1484">
        <v>48</v>
      </c>
      <c r="F1484">
        <v>43</v>
      </c>
      <c r="G1484">
        <v>6</v>
      </c>
      <c r="H1484">
        <v>4.8</v>
      </c>
      <c r="I1484">
        <v>9</v>
      </c>
      <c r="J1484">
        <v>29</v>
      </c>
      <c r="K1484">
        <v>0</v>
      </c>
      <c r="L1484">
        <v>2.6</v>
      </c>
      <c r="M1484">
        <v>0</v>
      </c>
      <c r="N1484">
        <v>0</v>
      </c>
      <c r="O1484">
        <v>1</v>
      </c>
      <c r="P1484">
        <v>17</v>
      </c>
      <c r="Q1484">
        <v>0</v>
      </c>
      <c r="R1484">
        <v>0</v>
      </c>
      <c r="S1484">
        <v>21</v>
      </c>
      <c r="T1484">
        <v>4.2</v>
      </c>
      <c r="U1484">
        <v>27</v>
      </c>
      <c r="V1484">
        <v>6</v>
      </c>
      <c r="W1484">
        <v>6</v>
      </c>
      <c r="X1484">
        <v>64</v>
      </c>
      <c r="Y1484">
        <v>0</v>
      </c>
      <c r="Z1484">
        <v>28.2</v>
      </c>
      <c r="AA1484">
        <v>0</v>
      </c>
      <c r="AB1484">
        <v>0</v>
      </c>
      <c r="AC1484">
        <v>0</v>
      </c>
      <c r="AD1484">
        <v>2</v>
      </c>
      <c r="AE1484">
        <v>3</v>
      </c>
      <c r="AF1484">
        <v>0</v>
      </c>
      <c r="AG1484">
        <v>0.2</v>
      </c>
      <c r="AH1484">
        <v>0</v>
      </c>
      <c r="AI1484">
        <v>0</v>
      </c>
      <c r="AJ1484">
        <v>0.8</v>
      </c>
      <c r="AK1484">
        <v>17</v>
      </c>
    </row>
    <row r="1485" spans="1:37" x14ac:dyDescent="0.25">
      <c r="A1485" s="11"/>
      <c r="B1485">
        <v>12</v>
      </c>
      <c r="C1485">
        <v>20</v>
      </c>
      <c r="D1485">
        <v>4.2</v>
      </c>
      <c r="E1485">
        <v>21.4</v>
      </c>
      <c r="F1485">
        <v>13</v>
      </c>
      <c r="G1485">
        <v>9.6</v>
      </c>
      <c r="H1485">
        <v>7.4</v>
      </c>
      <c r="I1485">
        <v>1.6</v>
      </c>
      <c r="J1485">
        <v>9</v>
      </c>
      <c r="K1485">
        <v>0.8</v>
      </c>
      <c r="L1485">
        <v>8</v>
      </c>
      <c r="M1485">
        <v>0</v>
      </c>
      <c r="N1485">
        <v>47</v>
      </c>
      <c r="O1485">
        <v>0</v>
      </c>
      <c r="P1485">
        <v>14</v>
      </c>
      <c r="Q1485">
        <v>0.5</v>
      </c>
      <c r="R1485">
        <v>30</v>
      </c>
      <c r="S1485">
        <v>4.5</v>
      </c>
      <c r="T1485">
        <v>15</v>
      </c>
      <c r="U1485">
        <v>22</v>
      </c>
      <c r="V1485">
        <v>42</v>
      </c>
      <c r="W1485">
        <v>6</v>
      </c>
      <c r="X1485">
        <v>9</v>
      </c>
      <c r="Y1485">
        <v>13</v>
      </c>
      <c r="Z1485">
        <v>6.2</v>
      </c>
      <c r="AA1485">
        <v>8</v>
      </c>
      <c r="AB1485">
        <v>3.8</v>
      </c>
      <c r="AC1485">
        <v>0</v>
      </c>
      <c r="AD1485">
        <v>5</v>
      </c>
      <c r="AE1485">
        <v>8</v>
      </c>
      <c r="AF1485">
        <v>0</v>
      </c>
      <c r="AG1485">
        <v>1.6</v>
      </c>
      <c r="AH1485">
        <v>0.2</v>
      </c>
      <c r="AI1485">
        <v>0</v>
      </c>
      <c r="AJ1485">
        <v>1</v>
      </c>
      <c r="AK1485">
        <v>6</v>
      </c>
    </row>
    <row r="1486" spans="1:37" x14ac:dyDescent="0.25">
      <c r="A1486" s="11"/>
      <c r="B1486">
        <v>15</v>
      </c>
      <c r="C1486">
        <v>0.2</v>
      </c>
      <c r="D1486">
        <v>0.2</v>
      </c>
      <c r="E1486">
        <v>0</v>
      </c>
      <c r="F1486">
        <v>23</v>
      </c>
      <c r="G1486">
        <v>3</v>
      </c>
      <c r="H1486">
        <v>1.8</v>
      </c>
      <c r="I1486">
        <v>0</v>
      </c>
      <c r="J1486">
        <v>75</v>
      </c>
      <c r="K1486">
        <v>3.2</v>
      </c>
      <c r="L1486">
        <v>6</v>
      </c>
      <c r="M1486">
        <v>0</v>
      </c>
      <c r="N1486">
        <v>0</v>
      </c>
      <c r="O1486">
        <v>2</v>
      </c>
      <c r="P1486">
        <v>1</v>
      </c>
      <c r="Q1486">
        <v>18.5</v>
      </c>
      <c r="R1486">
        <v>12</v>
      </c>
      <c r="S1486">
        <v>0.8</v>
      </c>
      <c r="T1486">
        <v>3</v>
      </c>
      <c r="U1486">
        <v>16</v>
      </c>
      <c r="V1486">
        <v>0</v>
      </c>
      <c r="W1486">
        <v>1</v>
      </c>
      <c r="X1486">
        <v>0.6</v>
      </c>
      <c r="Y1486">
        <v>1</v>
      </c>
      <c r="Z1486">
        <v>0.4</v>
      </c>
      <c r="AA1486">
        <v>24.6</v>
      </c>
      <c r="AB1486">
        <v>1</v>
      </c>
      <c r="AC1486">
        <v>0.4</v>
      </c>
      <c r="AD1486">
        <v>0.8</v>
      </c>
      <c r="AE1486">
        <v>0.2</v>
      </c>
      <c r="AF1486">
        <v>10.4</v>
      </c>
      <c r="AG1486">
        <v>0.5</v>
      </c>
      <c r="AH1486">
        <v>4.8</v>
      </c>
      <c r="AI1486">
        <v>0</v>
      </c>
      <c r="AJ1486">
        <v>0</v>
      </c>
      <c r="AK1486">
        <v>5</v>
      </c>
    </row>
    <row r="1487" spans="1:37" x14ac:dyDescent="0.25">
      <c r="A1487" s="11"/>
      <c r="B1487">
        <v>18</v>
      </c>
      <c r="C1487">
        <v>0</v>
      </c>
      <c r="D1487">
        <v>0</v>
      </c>
      <c r="E1487">
        <v>1</v>
      </c>
      <c r="F1487">
        <v>2</v>
      </c>
      <c r="G1487">
        <v>0</v>
      </c>
      <c r="H1487">
        <v>0</v>
      </c>
      <c r="I1487">
        <v>1</v>
      </c>
      <c r="J1487">
        <v>9</v>
      </c>
      <c r="K1487">
        <v>0</v>
      </c>
      <c r="L1487">
        <v>0</v>
      </c>
      <c r="M1487">
        <v>0.6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2</v>
      </c>
      <c r="V1487">
        <v>0</v>
      </c>
      <c r="W1487">
        <v>0</v>
      </c>
      <c r="X1487">
        <v>0</v>
      </c>
      <c r="Y1487">
        <v>1.2</v>
      </c>
      <c r="Z1487">
        <v>0</v>
      </c>
      <c r="AA1487">
        <v>0</v>
      </c>
      <c r="AB1487">
        <v>0</v>
      </c>
      <c r="AC1487">
        <v>0.6</v>
      </c>
      <c r="AD1487">
        <v>0</v>
      </c>
      <c r="AE1487">
        <v>0</v>
      </c>
      <c r="AF1487">
        <v>11</v>
      </c>
      <c r="AG1487">
        <v>0</v>
      </c>
      <c r="AH1487">
        <v>0</v>
      </c>
      <c r="AI1487">
        <v>4.2</v>
      </c>
      <c r="AJ1487">
        <v>0</v>
      </c>
      <c r="AK1487">
        <v>19</v>
      </c>
    </row>
    <row r="1488" spans="1:37" x14ac:dyDescent="0.25">
      <c r="A1488" s="11"/>
      <c r="B1488">
        <v>21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20.8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2</v>
      </c>
      <c r="AG1488">
        <v>0</v>
      </c>
      <c r="AH1488">
        <v>2.2000000000000002</v>
      </c>
      <c r="AI1488">
        <v>39</v>
      </c>
      <c r="AJ1488">
        <v>0</v>
      </c>
      <c r="AK1488">
        <v>4</v>
      </c>
    </row>
    <row r="1489" spans="1:37" x14ac:dyDescent="0.25">
      <c r="A1489" s="11"/>
      <c r="B1489">
        <v>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44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0.4</v>
      </c>
      <c r="AE1489">
        <v>0</v>
      </c>
      <c r="AF1489">
        <v>1.6</v>
      </c>
      <c r="AG1489">
        <v>0</v>
      </c>
      <c r="AH1489">
        <v>0</v>
      </c>
      <c r="AI1489">
        <v>0.5</v>
      </c>
      <c r="AJ1489">
        <v>0</v>
      </c>
      <c r="AK1489">
        <v>5</v>
      </c>
    </row>
    <row r="1490" spans="1:37" x14ac:dyDescent="0.25">
      <c r="A1490" s="11">
        <v>42922</v>
      </c>
      <c r="B1490">
        <v>3</v>
      </c>
      <c r="C1490">
        <v>0</v>
      </c>
      <c r="D1490">
        <v>0</v>
      </c>
      <c r="E1490">
        <v>0</v>
      </c>
      <c r="F1490">
        <v>10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4</v>
      </c>
    </row>
    <row r="1491" spans="1:37" x14ac:dyDescent="0.25">
      <c r="A1491" s="11"/>
      <c r="B1491">
        <v>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0.5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25">
      <c r="A1492" s="11"/>
      <c r="B1492">
        <v>9</v>
      </c>
      <c r="C1492">
        <v>0</v>
      </c>
      <c r="D1492">
        <v>1.5</v>
      </c>
      <c r="E1492">
        <v>0</v>
      </c>
      <c r="F1492">
        <v>0</v>
      </c>
      <c r="G1492">
        <v>0.3</v>
      </c>
      <c r="H1492">
        <v>0</v>
      </c>
      <c r="I1492">
        <v>0</v>
      </c>
      <c r="J1492">
        <v>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6.4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21</v>
      </c>
    </row>
    <row r="1493" spans="1:37" x14ac:dyDescent="0.25">
      <c r="A1493" s="11"/>
      <c r="B1493">
        <v>12</v>
      </c>
      <c r="C1493">
        <v>0.2</v>
      </c>
      <c r="D1493">
        <v>0</v>
      </c>
      <c r="E1493">
        <v>0</v>
      </c>
      <c r="F1493">
        <v>0</v>
      </c>
      <c r="G1493">
        <v>0</v>
      </c>
      <c r="H1493">
        <v>1.5</v>
      </c>
      <c r="I1493">
        <v>0</v>
      </c>
      <c r="J1493">
        <v>1</v>
      </c>
      <c r="K1493">
        <v>0</v>
      </c>
      <c r="L1493">
        <v>0</v>
      </c>
      <c r="M1493">
        <v>1.8</v>
      </c>
      <c r="N1493">
        <v>0</v>
      </c>
      <c r="O1493">
        <v>0</v>
      </c>
      <c r="P1493">
        <v>0</v>
      </c>
      <c r="Q1493">
        <v>9.6</v>
      </c>
      <c r="R1493">
        <v>7</v>
      </c>
      <c r="S1493">
        <v>0</v>
      </c>
      <c r="T1493">
        <v>9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0.9</v>
      </c>
      <c r="AC1493">
        <v>0</v>
      </c>
      <c r="AD1493">
        <v>0</v>
      </c>
      <c r="AE1493">
        <v>15.2</v>
      </c>
      <c r="AF1493">
        <v>0</v>
      </c>
      <c r="AG1493">
        <v>0</v>
      </c>
      <c r="AH1493">
        <v>4.2</v>
      </c>
      <c r="AI1493">
        <v>0</v>
      </c>
      <c r="AJ1493">
        <v>0</v>
      </c>
      <c r="AK1493">
        <v>16</v>
      </c>
    </row>
    <row r="1494" spans="1:37" x14ac:dyDescent="0.25">
      <c r="A1494" s="11"/>
      <c r="B1494">
        <v>15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0.5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23.2</v>
      </c>
      <c r="R1494">
        <v>26</v>
      </c>
      <c r="S1494">
        <v>0</v>
      </c>
      <c r="T1494">
        <v>20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0.7</v>
      </c>
      <c r="AA1494">
        <v>0.2</v>
      </c>
      <c r="AB1494">
        <v>0.2</v>
      </c>
      <c r="AC1494">
        <v>0</v>
      </c>
      <c r="AD1494">
        <v>0</v>
      </c>
      <c r="AE1494">
        <v>0.8</v>
      </c>
      <c r="AF1494">
        <v>0</v>
      </c>
      <c r="AG1494">
        <v>0</v>
      </c>
      <c r="AH1494">
        <v>0.4</v>
      </c>
      <c r="AI1494">
        <v>0</v>
      </c>
      <c r="AJ1494">
        <v>0</v>
      </c>
      <c r="AK1494">
        <v>8</v>
      </c>
    </row>
    <row r="1495" spans="1:37" x14ac:dyDescent="0.25">
      <c r="A1495" s="11"/>
      <c r="B1495">
        <v>18</v>
      </c>
      <c r="C1495">
        <v>2.6</v>
      </c>
      <c r="D1495">
        <v>0</v>
      </c>
      <c r="E1495">
        <v>15</v>
      </c>
      <c r="F1495">
        <v>0</v>
      </c>
      <c r="G1495">
        <v>1.4</v>
      </c>
      <c r="H1495">
        <v>0.8</v>
      </c>
      <c r="I1495">
        <v>0</v>
      </c>
      <c r="J1495">
        <v>0</v>
      </c>
      <c r="K1495">
        <v>0</v>
      </c>
      <c r="L1495">
        <v>0</v>
      </c>
      <c r="M1495">
        <v>15</v>
      </c>
      <c r="N1495">
        <v>0.1</v>
      </c>
      <c r="O1495">
        <v>0</v>
      </c>
      <c r="P1495">
        <v>1</v>
      </c>
      <c r="Q1495">
        <v>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3.6</v>
      </c>
      <c r="AE1495">
        <v>0</v>
      </c>
      <c r="AF1495">
        <v>7</v>
      </c>
      <c r="AG1495">
        <v>1.6</v>
      </c>
      <c r="AH1495">
        <v>2</v>
      </c>
      <c r="AI1495">
        <v>0</v>
      </c>
      <c r="AJ1495">
        <v>0</v>
      </c>
      <c r="AK1495">
        <v>5</v>
      </c>
    </row>
    <row r="1496" spans="1:37" x14ac:dyDescent="0.25">
      <c r="A1496" s="11"/>
      <c r="B1496">
        <v>21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0.4</v>
      </c>
      <c r="AE1496">
        <v>0</v>
      </c>
      <c r="AF1496">
        <v>0</v>
      </c>
      <c r="AG1496">
        <v>0</v>
      </c>
      <c r="AH1496">
        <v>0</v>
      </c>
      <c r="AI1496">
        <v>26</v>
      </c>
      <c r="AJ1496">
        <v>0</v>
      </c>
      <c r="AK1496">
        <v>4</v>
      </c>
    </row>
    <row r="1497" spans="1:37" x14ac:dyDescent="0.25">
      <c r="A1497" s="11"/>
      <c r="B1497">
        <v>24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</v>
      </c>
      <c r="K1497">
        <v>0</v>
      </c>
      <c r="L1497">
        <v>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</v>
      </c>
      <c r="V1497">
        <v>0</v>
      </c>
      <c r="W1497">
        <v>5</v>
      </c>
      <c r="X1497">
        <v>0</v>
      </c>
      <c r="Y1497">
        <v>0.6</v>
      </c>
      <c r="Z1497">
        <v>0</v>
      </c>
      <c r="AA1497">
        <v>0</v>
      </c>
      <c r="AB1497">
        <v>0</v>
      </c>
      <c r="AC1497">
        <v>0</v>
      </c>
      <c r="AD1497">
        <v>0.4</v>
      </c>
      <c r="AE1497">
        <v>0</v>
      </c>
      <c r="AF1497">
        <v>0</v>
      </c>
      <c r="AG1497">
        <v>0</v>
      </c>
      <c r="AH1497">
        <v>0</v>
      </c>
      <c r="AI1497">
        <v>0.2</v>
      </c>
      <c r="AJ1497">
        <v>0</v>
      </c>
      <c r="AK1497">
        <v>18</v>
      </c>
    </row>
    <row r="1498" spans="1:37" x14ac:dyDescent="0.25">
      <c r="A1498" s="11">
        <v>42923</v>
      </c>
      <c r="B1498">
        <v>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</v>
      </c>
      <c r="X1498">
        <v>0</v>
      </c>
      <c r="Y1498">
        <v>0.4</v>
      </c>
      <c r="Z1498">
        <v>0</v>
      </c>
      <c r="AA1498">
        <v>0</v>
      </c>
      <c r="AB1498">
        <v>4.7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21</v>
      </c>
    </row>
    <row r="1499" spans="1:37" x14ac:dyDescent="0.25">
      <c r="A1499" s="11"/>
      <c r="B1499">
        <v>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3</v>
      </c>
      <c r="W1499">
        <v>0</v>
      </c>
      <c r="X1499">
        <v>0</v>
      </c>
      <c r="Y1499">
        <v>0.6</v>
      </c>
      <c r="Z1499">
        <v>0.3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</v>
      </c>
    </row>
    <row r="1500" spans="1:37" x14ac:dyDescent="0.25">
      <c r="A1500" s="11"/>
      <c r="B1500">
        <v>9</v>
      </c>
      <c r="C1500">
        <v>0</v>
      </c>
      <c r="D1500">
        <v>3.1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0.2</v>
      </c>
      <c r="AK1500">
        <v>4</v>
      </c>
    </row>
    <row r="1501" spans="1:37" x14ac:dyDescent="0.25">
      <c r="A1501" s="11"/>
      <c r="B1501">
        <v>12</v>
      </c>
      <c r="C1501">
        <v>11.8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3</v>
      </c>
      <c r="K1501">
        <v>0</v>
      </c>
      <c r="L1501">
        <v>0.2</v>
      </c>
      <c r="M1501">
        <v>0</v>
      </c>
      <c r="N1501">
        <v>0</v>
      </c>
      <c r="O1501">
        <v>0</v>
      </c>
      <c r="P1501">
        <v>0</v>
      </c>
      <c r="Q1501">
        <v>1.2</v>
      </c>
      <c r="R1501">
        <v>0</v>
      </c>
      <c r="S1501">
        <v>1.5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3.2</v>
      </c>
      <c r="Z1501">
        <v>0.1</v>
      </c>
      <c r="AA1501">
        <v>0</v>
      </c>
      <c r="AB1501">
        <v>2</v>
      </c>
      <c r="AC1501">
        <v>0</v>
      </c>
      <c r="AD1501">
        <v>0</v>
      </c>
      <c r="AE1501">
        <v>5.2</v>
      </c>
      <c r="AF1501">
        <v>0</v>
      </c>
      <c r="AG1501">
        <v>0</v>
      </c>
      <c r="AH1501">
        <v>1.2</v>
      </c>
      <c r="AI1501">
        <v>0</v>
      </c>
      <c r="AJ1501">
        <v>0</v>
      </c>
      <c r="AK1501">
        <v>5</v>
      </c>
    </row>
    <row r="1502" spans="1:37" x14ac:dyDescent="0.25">
      <c r="A1502" s="11"/>
      <c r="B1502">
        <v>15</v>
      </c>
      <c r="C1502">
        <v>0</v>
      </c>
      <c r="D1502">
        <v>2.8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0.8</v>
      </c>
      <c r="AF1502">
        <v>0</v>
      </c>
      <c r="AG1502">
        <v>0</v>
      </c>
      <c r="AH1502">
        <v>0.4</v>
      </c>
      <c r="AI1502">
        <v>0</v>
      </c>
      <c r="AJ1502">
        <v>0</v>
      </c>
      <c r="AK1502">
        <v>0</v>
      </c>
    </row>
    <row r="1503" spans="1:37" x14ac:dyDescent="0.25">
      <c r="A1503" s="11"/>
      <c r="B1503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25">
      <c r="A1504" s="11"/>
      <c r="B1504">
        <v>21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0.2</v>
      </c>
      <c r="O1504">
        <v>0</v>
      </c>
      <c r="P1504">
        <v>0</v>
      </c>
      <c r="Q1504">
        <v>2</v>
      </c>
      <c r="R1504">
        <v>0</v>
      </c>
      <c r="S1504">
        <v>0</v>
      </c>
      <c r="T1504">
        <v>0</v>
      </c>
      <c r="U1504">
        <v>0</v>
      </c>
      <c r="V1504">
        <v>1.8</v>
      </c>
      <c r="W1504">
        <v>0</v>
      </c>
      <c r="X1504">
        <v>0</v>
      </c>
      <c r="Y1504">
        <v>0</v>
      </c>
      <c r="Z1504">
        <v>1.2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s="11"/>
      <c r="B1505">
        <v>24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15.1</v>
      </c>
      <c r="N1505">
        <v>1.4</v>
      </c>
      <c r="O1505">
        <v>0</v>
      </c>
      <c r="P1505">
        <v>4</v>
      </c>
      <c r="Q1505">
        <v>2.5</v>
      </c>
      <c r="R1505">
        <v>0</v>
      </c>
      <c r="S1505">
        <v>0</v>
      </c>
      <c r="T1505">
        <v>0</v>
      </c>
      <c r="U1505">
        <v>3</v>
      </c>
      <c r="V1505">
        <v>0</v>
      </c>
      <c r="W1505">
        <v>4</v>
      </c>
      <c r="X1505">
        <v>0</v>
      </c>
      <c r="Y1505">
        <v>7.2</v>
      </c>
      <c r="Z1505">
        <v>0.4</v>
      </c>
      <c r="AA1505">
        <v>0</v>
      </c>
      <c r="AB1505">
        <v>0</v>
      </c>
      <c r="AC1505">
        <v>1.4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11</v>
      </c>
    </row>
    <row r="1506" spans="1:37" x14ac:dyDescent="0.25">
      <c r="A1506" s="11">
        <v>42924</v>
      </c>
      <c r="B1506">
        <v>3</v>
      </c>
      <c r="C1506">
        <v>0</v>
      </c>
      <c r="D1506">
        <v>0</v>
      </c>
      <c r="E1506">
        <v>1.2</v>
      </c>
      <c r="F1506">
        <v>0</v>
      </c>
      <c r="G1506">
        <v>0</v>
      </c>
      <c r="H1506">
        <v>0.8</v>
      </c>
      <c r="I1506">
        <v>0</v>
      </c>
      <c r="J1506">
        <v>2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2</v>
      </c>
      <c r="Q1506">
        <v>0</v>
      </c>
      <c r="R1506">
        <v>0</v>
      </c>
      <c r="S1506">
        <v>0.5</v>
      </c>
      <c r="T1506">
        <v>0</v>
      </c>
      <c r="U1506">
        <v>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2.2000000000000002</v>
      </c>
      <c r="AE1506">
        <v>0</v>
      </c>
      <c r="AF1506">
        <v>0</v>
      </c>
      <c r="AG1506">
        <v>1.6</v>
      </c>
      <c r="AH1506">
        <v>0</v>
      </c>
      <c r="AI1506">
        <v>0</v>
      </c>
      <c r="AJ1506">
        <v>0</v>
      </c>
      <c r="AK1506">
        <v>8</v>
      </c>
    </row>
    <row r="1507" spans="1:37" x14ac:dyDescent="0.25">
      <c r="A1507" s="11"/>
      <c r="B1507">
        <v>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0.2</v>
      </c>
      <c r="AK1507">
        <v>2</v>
      </c>
    </row>
    <row r="1508" spans="1:37" x14ac:dyDescent="0.25">
      <c r="A1508" s="11"/>
      <c r="B1508">
        <v>9</v>
      </c>
      <c r="C1508">
        <v>0.2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1.4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0.5</v>
      </c>
      <c r="T1508">
        <v>0</v>
      </c>
      <c r="U1508">
        <v>0</v>
      </c>
      <c r="V1508">
        <v>0</v>
      </c>
      <c r="W1508">
        <v>7</v>
      </c>
      <c r="X1508">
        <v>0.2</v>
      </c>
      <c r="Y1508">
        <v>0</v>
      </c>
      <c r="Z1508">
        <v>2.4</v>
      </c>
      <c r="AA1508">
        <v>0</v>
      </c>
      <c r="AB1508">
        <v>0.6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</row>
    <row r="1509" spans="1:37" x14ac:dyDescent="0.25">
      <c r="A1509" s="11"/>
      <c r="B1509">
        <v>12</v>
      </c>
      <c r="C1509">
        <v>1.6</v>
      </c>
      <c r="D1509">
        <v>0.2</v>
      </c>
      <c r="E1509">
        <v>0</v>
      </c>
      <c r="F1509">
        <v>0</v>
      </c>
      <c r="G1509">
        <v>0</v>
      </c>
      <c r="H1509">
        <v>0</v>
      </c>
      <c r="I1509">
        <v>1.7</v>
      </c>
      <c r="J1509">
        <v>0</v>
      </c>
      <c r="K1509">
        <v>0</v>
      </c>
      <c r="L1509">
        <v>0</v>
      </c>
      <c r="M1509">
        <v>11.4</v>
      </c>
      <c r="N1509">
        <v>0</v>
      </c>
      <c r="O1509">
        <v>0</v>
      </c>
      <c r="P1509">
        <v>2</v>
      </c>
      <c r="Q1509">
        <v>6.7</v>
      </c>
      <c r="R1509">
        <v>0</v>
      </c>
      <c r="S1509">
        <v>0</v>
      </c>
      <c r="T1509">
        <v>5</v>
      </c>
      <c r="U1509">
        <v>0</v>
      </c>
      <c r="V1509">
        <v>0</v>
      </c>
      <c r="W1509">
        <v>19</v>
      </c>
      <c r="X1509">
        <v>1</v>
      </c>
      <c r="Y1509">
        <v>0</v>
      </c>
      <c r="Z1509">
        <v>0</v>
      </c>
      <c r="AA1509">
        <v>5.6</v>
      </c>
      <c r="AB1509">
        <v>0</v>
      </c>
      <c r="AC1509">
        <v>0</v>
      </c>
      <c r="AD1509">
        <v>0</v>
      </c>
      <c r="AE1509">
        <v>0.4</v>
      </c>
      <c r="AF1509">
        <v>0.4</v>
      </c>
      <c r="AG1509">
        <v>0</v>
      </c>
      <c r="AH1509">
        <v>3.2</v>
      </c>
      <c r="AI1509">
        <v>0</v>
      </c>
      <c r="AJ1509">
        <v>0</v>
      </c>
      <c r="AK1509">
        <v>5</v>
      </c>
    </row>
    <row r="1510" spans="1:37" x14ac:dyDescent="0.25">
      <c r="A1510" s="11"/>
      <c r="B1510">
        <v>15</v>
      </c>
      <c r="C1510">
        <v>0.1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1.6</v>
      </c>
      <c r="O1510">
        <v>0</v>
      </c>
      <c r="P1510">
        <v>0</v>
      </c>
      <c r="Q1510">
        <v>0.2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0.2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12.8</v>
      </c>
      <c r="AJ1510">
        <v>0</v>
      </c>
      <c r="AK1510">
        <v>1</v>
      </c>
    </row>
    <row r="1511" spans="1:37" x14ac:dyDescent="0.25">
      <c r="A1511" s="11"/>
      <c r="B1511">
        <v>18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2.8</v>
      </c>
      <c r="AB1511">
        <v>0</v>
      </c>
      <c r="AC1511">
        <v>18</v>
      </c>
      <c r="AD1511">
        <v>0.1</v>
      </c>
      <c r="AE1511">
        <v>0</v>
      </c>
      <c r="AF1511">
        <v>0</v>
      </c>
      <c r="AG1511">
        <v>0</v>
      </c>
      <c r="AH1511">
        <v>0</v>
      </c>
      <c r="AI1511">
        <v>8.8000000000000007</v>
      </c>
      <c r="AJ1511">
        <v>0</v>
      </c>
      <c r="AK1511">
        <v>0</v>
      </c>
    </row>
    <row r="1512" spans="1:37" x14ac:dyDescent="0.25">
      <c r="A1512" s="11"/>
      <c r="B1512">
        <v>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5.4</v>
      </c>
      <c r="N1512">
        <v>0</v>
      </c>
      <c r="O1512">
        <v>0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</v>
      </c>
      <c r="AD1512">
        <v>1</v>
      </c>
      <c r="AE1512">
        <v>0</v>
      </c>
      <c r="AF1512">
        <v>16.600000000000001</v>
      </c>
      <c r="AG1512">
        <v>0</v>
      </c>
      <c r="AH1512">
        <v>0</v>
      </c>
      <c r="AI1512">
        <v>0.2</v>
      </c>
      <c r="AJ1512">
        <v>0</v>
      </c>
      <c r="AK1512">
        <v>4</v>
      </c>
    </row>
    <row r="1513" spans="1:37" x14ac:dyDescent="0.25">
      <c r="A1513" s="11"/>
      <c r="B1513">
        <v>24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5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3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0</v>
      </c>
      <c r="W1513">
        <v>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0</v>
      </c>
      <c r="AE1513">
        <v>0</v>
      </c>
      <c r="AF1513">
        <v>19.8</v>
      </c>
      <c r="AG1513">
        <v>0</v>
      </c>
      <c r="AH1513">
        <v>0</v>
      </c>
      <c r="AI1513">
        <v>0</v>
      </c>
      <c r="AJ1513">
        <v>0</v>
      </c>
      <c r="AK1513">
        <v>5</v>
      </c>
    </row>
    <row r="1514" spans="1:37" x14ac:dyDescent="0.25">
      <c r="A1514" s="11">
        <v>42925</v>
      </c>
      <c r="B1514">
        <v>3</v>
      </c>
      <c r="C1514">
        <v>0</v>
      </c>
      <c r="D1514">
        <v>0.6</v>
      </c>
      <c r="E1514">
        <v>0</v>
      </c>
      <c r="F1514">
        <v>0</v>
      </c>
      <c r="G1514">
        <v>0</v>
      </c>
      <c r="H1514">
        <v>0</v>
      </c>
      <c r="I1514">
        <v>12.2</v>
      </c>
      <c r="J1514">
        <v>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7</v>
      </c>
      <c r="AD1514">
        <v>1.2</v>
      </c>
      <c r="AE1514">
        <v>0</v>
      </c>
      <c r="AF1514">
        <v>9.1999999999999993</v>
      </c>
      <c r="AG1514">
        <v>0</v>
      </c>
      <c r="AH1514">
        <v>0</v>
      </c>
      <c r="AI1514">
        <v>0</v>
      </c>
      <c r="AJ1514">
        <v>0</v>
      </c>
      <c r="AK1514">
        <v>12</v>
      </c>
    </row>
    <row r="1515" spans="1:37" x14ac:dyDescent="0.25">
      <c r="A1515" s="11"/>
      <c r="B1515">
        <v>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2.1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2</v>
      </c>
      <c r="X1515">
        <v>2.6</v>
      </c>
      <c r="Y1515">
        <v>0</v>
      </c>
      <c r="Z1515">
        <v>0</v>
      </c>
      <c r="AA1515">
        <v>0</v>
      </c>
      <c r="AB1515">
        <v>0</v>
      </c>
      <c r="AC1515">
        <v>2</v>
      </c>
      <c r="AD1515">
        <v>0.1</v>
      </c>
      <c r="AE1515">
        <v>0</v>
      </c>
      <c r="AF1515">
        <v>0.6</v>
      </c>
      <c r="AG1515">
        <v>0</v>
      </c>
      <c r="AH1515">
        <v>0</v>
      </c>
      <c r="AI1515">
        <v>0</v>
      </c>
      <c r="AJ1515">
        <v>0</v>
      </c>
      <c r="AK1515">
        <v>1</v>
      </c>
    </row>
    <row r="1516" spans="1:37" x14ac:dyDescent="0.25">
      <c r="A1516" s="11"/>
      <c r="B1516">
        <v>9</v>
      </c>
      <c r="C1516">
        <v>0.6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0</v>
      </c>
      <c r="R1516">
        <v>0</v>
      </c>
      <c r="S1516">
        <v>0</v>
      </c>
      <c r="T1516">
        <v>6</v>
      </c>
      <c r="U1516">
        <v>1</v>
      </c>
      <c r="V1516">
        <v>0</v>
      </c>
      <c r="W1516">
        <v>0</v>
      </c>
      <c r="X1516">
        <v>2.2000000000000002</v>
      </c>
      <c r="Y1516">
        <v>0.2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0.2</v>
      </c>
      <c r="AG1516">
        <v>0</v>
      </c>
      <c r="AH1516">
        <v>0</v>
      </c>
      <c r="AI1516">
        <v>0</v>
      </c>
      <c r="AJ1516">
        <v>0</v>
      </c>
      <c r="AK1516">
        <v>2</v>
      </c>
    </row>
    <row r="1517" spans="1:37" x14ac:dyDescent="0.25">
      <c r="A1517" s="11"/>
      <c r="B1517">
        <v>12</v>
      </c>
      <c r="C1517">
        <v>3.6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7.4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2</v>
      </c>
      <c r="S1517">
        <v>0</v>
      </c>
      <c r="T1517">
        <v>10.6</v>
      </c>
      <c r="U1517">
        <v>0</v>
      </c>
      <c r="V1517">
        <v>0</v>
      </c>
      <c r="W1517">
        <v>0</v>
      </c>
      <c r="X1517">
        <v>0</v>
      </c>
      <c r="Y1517">
        <v>0.1</v>
      </c>
      <c r="Z1517">
        <v>0</v>
      </c>
      <c r="AA1517">
        <v>0</v>
      </c>
      <c r="AB1517">
        <v>2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2.6</v>
      </c>
      <c r="AI1517">
        <v>0</v>
      </c>
      <c r="AJ1517">
        <v>2</v>
      </c>
      <c r="AK1517">
        <v>0</v>
      </c>
    </row>
    <row r="1518" spans="1:37" x14ac:dyDescent="0.25">
      <c r="A1518" s="11"/>
      <c r="B1518">
        <v>15</v>
      </c>
      <c r="C1518">
        <v>0</v>
      </c>
      <c r="D1518">
        <v>1.1000000000000001</v>
      </c>
      <c r="E1518">
        <v>1.6</v>
      </c>
      <c r="F1518">
        <v>0</v>
      </c>
      <c r="G1518">
        <v>0</v>
      </c>
      <c r="H1518">
        <v>0</v>
      </c>
      <c r="I1518">
        <v>8.1999999999999993</v>
      </c>
      <c r="J1518">
        <v>0</v>
      </c>
      <c r="K1518">
        <v>0</v>
      </c>
      <c r="L1518">
        <v>0</v>
      </c>
      <c r="M1518">
        <v>0.8</v>
      </c>
      <c r="N1518">
        <v>0.2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</v>
      </c>
      <c r="X1518">
        <v>0</v>
      </c>
      <c r="Y1518">
        <v>1.2</v>
      </c>
      <c r="Z1518">
        <v>1.2</v>
      </c>
      <c r="AA1518">
        <v>7</v>
      </c>
      <c r="AB1518">
        <v>0</v>
      </c>
      <c r="AC1518">
        <v>0</v>
      </c>
      <c r="AD1518">
        <v>0</v>
      </c>
      <c r="AE1518">
        <v>3</v>
      </c>
      <c r="AF1518">
        <v>2.2999999999999998</v>
      </c>
      <c r="AG1518">
        <v>0</v>
      </c>
      <c r="AH1518">
        <v>5.6</v>
      </c>
      <c r="AI1518">
        <v>11.4</v>
      </c>
      <c r="AJ1518">
        <v>1</v>
      </c>
      <c r="AK1518">
        <v>0</v>
      </c>
    </row>
    <row r="1519" spans="1:37" x14ac:dyDescent="0.25">
      <c r="A1519" s="11"/>
      <c r="B1519">
        <v>18</v>
      </c>
      <c r="C1519">
        <v>0.1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0.2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25.5</v>
      </c>
      <c r="Z1519">
        <v>0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5.6</v>
      </c>
      <c r="AJ1519">
        <v>0</v>
      </c>
      <c r="AK1519">
        <v>0</v>
      </c>
    </row>
    <row r="1520" spans="1:37" x14ac:dyDescent="0.25">
      <c r="A1520" s="11"/>
      <c r="B1520">
        <v>21</v>
      </c>
      <c r="C1520">
        <v>0.9</v>
      </c>
      <c r="D1520">
        <v>0</v>
      </c>
      <c r="E1520">
        <v>4.4000000000000004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6.4</v>
      </c>
      <c r="N1520">
        <v>0</v>
      </c>
      <c r="O1520">
        <v>0</v>
      </c>
      <c r="P1520">
        <v>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2.8</v>
      </c>
      <c r="Z1520">
        <v>0.4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0.2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s="11"/>
      <c r="B1521">
        <v>24</v>
      </c>
      <c r="C1521">
        <v>0</v>
      </c>
      <c r="D1521">
        <v>1.3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0.2</v>
      </c>
      <c r="N1521">
        <v>0</v>
      </c>
      <c r="O1521">
        <v>0</v>
      </c>
      <c r="P1521">
        <v>3</v>
      </c>
      <c r="Q1521">
        <v>0</v>
      </c>
      <c r="R1521">
        <v>0</v>
      </c>
      <c r="S1521">
        <v>20</v>
      </c>
      <c r="T1521">
        <v>0</v>
      </c>
      <c r="U1521">
        <v>0</v>
      </c>
      <c r="V1521">
        <v>0</v>
      </c>
      <c r="W1521">
        <v>9</v>
      </c>
      <c r="X1521">
        <v>0</v>
      </c>
      <c r="Y1521">
        <v>0</v>
      </c>
      <c r="Z1521">
        <v>3.4</v>
      </c>
      <c r="AA1521">
        <v>0</v>
      </c>
      <c r="AB1521">
        <v>0</v>
      </c>
      <c r="AC1521">
        <v>0.4</v>
      </c>
      <c r="AD1521">
        <v>1</v>
      </c>
      <c r="AE1521">
        <v>0</v>
      </c>
      <c r="AF1521">
        <v>2</v>
      </c>
      <c r="AG1521">
        <v>0</v>
      </c>
      <c r="AH1521">
        <v>0</v>
      </c>
      <c r="AI1521">
        <v>0.1</v>
      </c>
      <c r="AJ1521">
        <v>0</v>
      </c>
      <c r="AK1521">
        <v>0</v>
      </c>
    </row>
    <row r="1522" spans="1:37" x14ac:dyDescent="0.25">
      <c r="A1522" s="11">
        <v>42926</v>
      </c>
      <c r="B1522">
        <v>3</v>
      </c>
      <c r="C1522">
        <v>3</v>
      </c>
      <c r="D1522">
        <v>3.3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</v>
      </c>
      <c r="N1522">
        <v>0</v>
      </c>
      <c r="O1522">
        <v>0</v>
      </c>
      <c r="P1522">
        <v>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</v>
      </c>
      <c r="X1522">
        <v>0</v>
      </c>
      <c r="Y1522">
        <v>0</v>
      </c>
      <c r="Z1522">
        <v>4.2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2</v>
      </c>
      <c r="AG1522">
        <v>0</v>
      </c>
      <c r="AH1522">
        <v>0</v>
      </c>
      <c r="AI1522">
        <v>0</v>
      </c>
      <c r="AJ1522">
        <v>0</v>
      </c>
      <c r="AK1522">
        <v>27</v>
      </c>
    </row>
    <row r="1523" spans="1:37" x14ac:dyDescent="0.25">
      <c r="A1523" s="11"/>
      <c r="B1523">
        <v>6</v>
      </c>
      <c r="C1523">
        <v>0</v>
      </c>
      <c r="D1523">
        <v>0.6</v>
      </c>
      <c r="E1523">
        <v>0</v>
      </c>
      <c r="F1523">
        <v>0</v>
      </c>
      <c r="G1523">
        <v>0</v>
      </c>
      <c r="H1523">
        <v>0</v>
      </c>
      <c r="I1523">
        <v>15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27</v>
      </c>
      <c r="P1523">
        <v>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52</v>
      </c>
      <c r="X1523">
        <v>0</v>
      </c>
      <c r="Y1523">
        <v>0</v>
      </c>
      <c r="Z1523">
        <v>0.2</v>
      </c>
      <c r="AA1523">
        <v>0</v>
      </c>
      <c r="AB1523">
        <v>0</v>
      </c>
      <c r="AC1523">
        <v>3.4</v>
      </c>
      <c r="AD1523">
        <v>0</v>
      </c>
      <c r="AE1523">
        <v>0</v>
      </c>
      <c r="AF1523">
        <v>9.4</v>
      </c>
      <c r="AG1523">
        <v>0</v>
      </c>
      <c r="AH1523">
        <v>0</v>
      </c>
      <c r="AI1523">
        <v>0.2</v>
      </c>
      <c r="AJ1523">
        <v>0</v>
      </c>
      <c r="AK1523">
        <v>26</v>
      </c>
    </row>
    <row r="1524" spans="1:37" x14ac:dyDescent="0.25">
      <c r="A1524" s="11"/>
      <c r="B1524">
        <v>9</v>
      </c>
      <c r="C1524">
        <v>1.2</v>
      </c>
      <c r="D1524">
        <v>2</v>
      </c>
      <c r="E1524">
        <v>0</v>
      </c>
      <c r="F1524">
        <v>0</v>
      </c>
      <c r="G1524">
        <v>6.6</v>
      </c>
      <c r="H1524">
        <v>10.3</v>
      </c>
      <c r="I1524">
        <v>13.4</v>
      </c>
      <c r="J1524">
        <v>5</v>
      </c>
      <c r="K1524">
        <v>0</v>
      </c>
      <c r="L1524">
        <v>0</v>
      </c>
      <c r="M1524">
        <v>0</v>
      </c>
      <c r="N1524">
        <v>3</v>
      </c>
      <c r="O1524">
        <v>31</v>
      </c>
      <c r="P1524">
        <v>13</v>
      </c>
      <c r="Q1524">
        <v>1.2</v>
      </c>
      <c r="R1524">
        <v>0</v>
      </c>
      <c r="S1524">
        <v>2</v>
      </c>
      <c r="T1524">
        <v>0</v>
      </c>
      <c r="U1524">
        <v>2</v>
      </c>
      <c r="V1524">
        <v>2.7</v>
      </c>
      <c r="W1524">
        <v>7</v>
      </c>
      <c r="X1524">
        <v>7.8</v>
      </c>
      <c r="Y1524">
        <v>0</v>
      </c>
      <c r="Z1524">
        <v>2.4</v>
      </c>
      <c r="AA1524">
        <v>0</v>
      </c>
      <c r="AB1524">
        <v>0</v>
      </c>
      <c r="AC1524">
        <v>0.2</v>
      </c>
      <c r="AD1524">
        <v>23.4</v>
      </c>
      <c r="AE1524">
        <v>0</v>
      </c>
      <c r="AF1524">
        <v>0.6</v>
      </c>
      <c r="AG1524">
        <v>4.7</v>
      </c>
      <c r="AH1524">
        <v>1</v>
      </c>
      <c r="AI1524">
        <v>0.2</v>
      </c>
      <c r="AJ1524">
        <v>0</v>
      </c>
      <c r="AK1524">
        <v>15</v>
      </c>
    </row>
    <row r="1525" spans="1:37" x14ac:dyDescent="0.25">
      <c r="A1525" s="11"/>
      <c r="B1525">
        <v>12</v>
      </c>
      <c r="C1525">
        <v>1</v>
      </c>
      <c r="D1525">
        <v>7.8</v>
      </c>
      <c r="E1525">
        <v>4</v>
      </c>
      <c r="F1525">
        <v>0</v>
      </c>
      <c r="G1525">
        <v>3.2</v>
      </c>
      <c r="H1525">
        <v>3.7</v>
      </c>
      <c r="I1525">
        <v>3.2</v>
      </c>
      <c r="J1525">
        <v>6</v>
      </c>
      <c r="K1525">
        <v>0</v>
      </c>
      <c r="L1525">
        <v>7.5</v>
      </c>
      <c r="M1525">
        <v>0</v>
      </c>
      <c r="N1525">
        <v>0</v>
      </c>
      <c r="O1525">
        <v>1</v>
      </c>
      <c r="P1525">
        <v>3</v>
      </c>
      <c r="Q1525">
        <v>2.2000000000000002</v>
      </c>
      <c r="R1525">
        <v>5</v>
      </c>
      <c r="S1525">
        <v>0.5</v>
      </c>
      <c r="T1525">
        <v>12.8</v>
      </c>
      <c r="U1525">
        <v>3</v>
      </c>
      <c r="V1525">
        <v>2</v>
      </c>
      <c r="W1525">
        <v>1</v>
      </c>
      <c r="X1525">
        <v>1.2</v>
      </c>
      <c r="Y1525">
        <v>0.6</v>
      </c>
      <c r="Z1525">
        <v>0</v>
      </c>
      <c r="AA1525">
        <v>0</v>
      </c>
      <c r="AB1525">
        <v>9</v>
      </c>
      <c r="AC1525">
        <v>0</v>
      </c>
      <c r="AD1525">
        <v>2.5</v>
      </c>
      <c r="AE1525">
        <v>0.2</v>
      </c>
      <c r="AF1525">
        <v>0</v>
      </c>
      <c r="AG1525">
        <v>1.4</v>
      </c>
      <c r="AH1525">
        <v>16.2</v>
      </c>
      <c r="AI1525">
        <v>5.8</v>
      </c>
      <c r="AJ1525">
        <v>3.2</v>
      </c>
      <c r="AK1525">
        <v>4</v>
      </c>
    </row>
    <row r="1526" spans="1:37" x14ac:dyDescent="0.25">
      <c r="A1526" s="11"/>
      <c r="B1526">
        <v>15</v>
      </c>
      <c r="C1526">
        <v>0</v>
      </c>
      <c r="D1526">
        <v>0</v>
      </c>
      <c r="E1526">
        <v>0</v>
      </c>
      <c r="F1526">
        <v>0</v>
      </c>
      <c r="G1526">
        <v>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1.3</v>
      </c>
      <c r="N1526">
        <v>0</v>
      </c>
      <c r="O1526">
        <v>1</v>
      </c>
      <c r="P1526">
        <v>0</v>
      </c>
      <c r="Q1526">
        <v>0.2</v>
      </c>
      <c r="R1526">
        <v>15</v>
      </c>
      <c r="S1526">
        <v>0.5</v>
      </c>
      <c r="T1526">
        <v>1.8</v>
      </c>
      <c r="U1526">
        <v>2</v>
      </c>
      <c r="V1526">
        <v>0</v>
      </c>
      <c r="W1526">
        <v>0</v>
      </c>
      <c r="X1526">
        <v>0</v>
      </c>
      <c r="Y1526">
        <v>0</v>
      </c>
      <c r="Z1526">
        <v>0.1</v>
      </c>
      <c r="AA1526">
        <v>3.4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4.4000000000000004</v>
      </c>
      <c r="AJ1526">
        <v>0</v>
      </c>
      <c r="AK1526">
        <v>6</v>
      </c>
    </row>
    <row r="1527" spans="1:37" x14ac:dyDescent="0.25">
      <c r="A1527" s="11"/>
      <c r="B1527">
        <v>18</v>
      </c>
      <c r="C1527">
        <v>1.8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3</v>
      </c>
      <c r="K1527">
        <v>0.2</v>
      </c>
      <c r="L1527">
        <v>0</v>
      </c>
      <c r="M1527">
        <v>0.2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1.2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0.4</v>
      </c>
      <c r="AJ1527">
        <v>0</v>
      </c>
      <c r="AK1527">
        <v>3</v>
      </c>
    </row>
    <row r="1528" spans="1:37" x14ac:dyDescent="0.25">
      <c r="A1528" s="11"/>
      <c r="B1528">
        <v>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2.2000000000000002</v>
      </c>
      <c r="L1528">
        <v>0</v>
      </c>
      <c r="M1528">
        <v>0</v>
      </c>
      <c r="N1528">
        <v>14</v>
      </c>
      <c r="O1528">
        <v>0</v>
      </c>
      <c r="P1528">
        <v>2</v>
      </c>
      <c r="Q1528">
        <v>1.4</v>
      </c>
      <c r="R1528">
        <v>14</v>
      </c>
      <c r="S1528">
        <v>0</v>
      </c>
      <c r="T1528">
        <v>0</v>
      </c>
      <c r="U1528">
        <v>50</v>
      </c>
      <c r="V1528">
        <v>0</v>
      </c>
      <c r="W1528">
        <v>6</v>
      </c>
      <c r="X1528">
        <v>0</v>
      </c>
      <c r="Y1528">
        <v>1.6</v>
      </c>
      <c r="Z1528">
        <v>0</v>
      </c>
      <c r="AA1528">
        <v>0</v>
      </c>
      <c r="AB1528">
        <v>0</v>
      </c>
      <c r="AC1528">
        <v>0</v>
      </c>
      <c r="AD1528">
        <v>4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6</v>
      </c>
    </row>
    <row r="1529" spans="1:37" x14ac:dyDescent="0.25">
      <c r="A1529" s="11"/>
      <c r="B1529">
        <v>24</v>
      </c>
      <c r="C1529">
        <v>0</v>
      </c>
      <c r="D1529">
        <v>0</v>
      </c>
      <c r="E1529">
        <v>0</v>
      </c>
      <c r="F1529">
        <v>0</v>
      </c>
      <c r="G1529">
        <v>5</v>
      </c>
      <c r="H1529">
        <v>0</v>
      </c>
      <c r="I1529">
        <v>0</v>
      </c>
      <c r="J1529">
        <v>0</v>
      </c>
      <c r="K1529">
        <v>0</v>
      </c>
      <c r="L1529">
        <v>0.6</v>
      </c>
      <c r="M1529">
        <v>2</v>
      </c>
      <c r="N1529">
        <v>5</v>
      </c>
      <c r="O1529">
        <v>0</v>
      </c>
      <c r="P1529">
        <v>27</v>
      </c>
      <c r="Q1529">
        <v>0</v>
      </c>
      <c r="R1529">
        <v>1</v>
      </c>
      <c r="S1529">
        <v>1</v>
      </c>
      <c r="T1529">
        <v>0</v>
      </c>
      <c r="U1529">
        <v>28</v>
      </c>
      <c r="V1529">
        <v>0</v>
      </c>
      <c r="W1529">
        <v>7</v>
      </c>
      <c r="X1529">
        <v>12</v>
      </c>
      <c r="Y1529">
        <v>0</v>
      </c>
      <c r="Z1529">
        <v>0</v>
      </c>
      <c r="AA1529">
        <v>5.2</v>
      </c>
      <c r="AB1529">
        <v>0</v>
      </c>
      <c r="AC1529">
        <v>0</v>
      </c>
      <c r="AD1529">
        <v>0</v>
      </c>
      <c r="AE1529">
        <v>7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10</v>
      </c>
    </row>
    <row r="1530" spans="1:37" x14ac:dyDescent="0.25">
      <c r="A1530" s="11">
        <v>42927</v>
      </c>
      <c r="B1530">
        <v>3</v>
      </c>
      <c r="C1530">
        <v>7</v>
      </c>
      <c r="D1530">
        <v>6.7</v>
      </c>
      <c r="E1530">
        <v>0</v>
      </c>
      <c r="F1530">
        <v>7</v>
      </c>
      <c r="G1530">
        <v>9.1999999999999993</v>
      </c>
      <c r="H1530">
        <v>4.2</v>
      </c>
      <c r="I1530">
        <v>0</v>
      </c>
      <c r="J1530">
        <v>0</v>
      </c>
      <c r="K1530">
        <v>1.6</v>
      </c>
      <c r="L1530">
        <v>0</v>
      </c>
      <c r="M1530">
        <v>0</v>
      </c>
      <c r="N1530">
        <v>1</v>
      </c>
      <c r="O1530">
        <v>0</v>
      </c>
      <c r="P1530">
        <v>27</v>
      </c>
      <c r="Q1530">
        <v>0</v>
      </c>
      <c r="R1530">
        <v>0</v>
      </c>
      <c r="S1530">
        <v>82</v>
      </c>
      <c r="T1530">
        <v>4.2</v>
      </c>
      <c r="U1530">
        <v>29</v>
      </c>
      <c r="V1530">
        <v>0</v>
      </c>
      <c r="W1530">
        <v>0</v>
      </c>
      <c r="X1530">
        <v>20</v>
      </c>
      <c r="Y1530">
        <v>0</v>
      </c>
      <c r="Z1530">
        <v>9.1999999999999993</v>
      </c>
      <c r="AA1530">
        <v>0.2</v>
      </c>
      <c r="AB1530">
        <v>0.6</v>
      </c>
      <c r="AC1530">
        <v>4</v>
      </c>
      <c r="AD1530">
        <v>0.8</v>
      </c>
      <c r="AE1530">
        <v>7</v>
      </c>
      <c r="AF1530">
        <v>47.8</v>
      </c>
      <c r="AG1530">
        <v>0.2</v>
      </c>
      <c r="AH1530">
        <v>0</v>
      </c>
      <c r="AI1530">
        <v>0</v>
      </c>
      <c r="AJ1530">
        <v>23</v>
      </c>
      <c r="AK1530">
        <v>8</v>
      </c>
    </row>
    <row r="1531" spans="1:37" x14ac:dyDescent="0.25">
      <c r="A1531" s="11"/>
      <c r="B1531">
        <v>6</v>
      </c>
      <c r="C1531">
        <v>1</v>
      </c>
      <c r="D1531">
        <v>2.2999999999999998</v>
      </c>
      <c r="E1531">
        <v>0.2</v>
      </c>
      <c r="F1531">
        <v>0</v>
      </c>
      <c r="G1531">
        <v>4</v>
      </c>
      <c r="H1531">
        <v>9.1999999999999993</v>
      </c>
      <c r="I1531">
        <v>0</v>
      </c>
      <c r="J1531">
        <v>50</v>
      </c>
      <c r="K1531">
        <v>23.4</v>
      </c>
      <c r="L1531">
        <v>0</v>
      </c>
      <c r="M1531">
        <v>0</v>
      </c>
      <c r="N1531">
        <v>3.8</v>
      </c>
      <c r="O1531">
        <v>0</v>
      </c>
      <c r="P1531">
        <v>12</v>
      </c>
      <c r="Q1531">
        <v>14</v>
      </c>
      <c r="R1531">
        <v>0</v>
      </c>
      <c r="S1531">
        <v>36</v>
      </c>
      <c r="T1531">
        <v>0</v>
      </c>
      <c r="U1531">
        <v>15</v>
      </c>
      <c r="V1531">
        <v>2</v>
      </c>
      <c r="W1531">
        <v>0</v>
      </c>
      <c r="X1531">
        <v>1</v>
      </c>
      <c r="Y1531">
        <v>0</v>
      </c>
      <c r="Z1531">
        <v>4.4000000000000004</v>
      </c>
      <c r="AA1531">
        <v>0</v>
      </c>
      <c r="AB1531">
        <v>1.5</v>
      </c>
      <c r="AC1531">
        <v>2</v>
      </c>
      <c r="AD1531">
        <v>4</v>
      </c>
      <c r="AE1531">
        <v>2</v>
      </c>
      <c r="AF1531">
        <v>19.100000000000001</v>
      </c>
      <c r="AG1531">
        <v>0.1</v>
      </c>
      <c r="AH1531">
        <v>0</v>
      </c>
      <c r="AI1531">
        <v>0</v>
      </c>
      <c r="AJ1531">
        <v>0</v>
      </c>
      <c r="AK1531">
        <v>2</v>
      </c>
    </row>
    <row r="1532" spans="1:37" x14ac:dyDescent="0.25">
      <c r="A1532" s="11"/>
      <c r="B1532">
        <v>9</v>
      </c>
      <c r="C1532">
        <v>0</v>
      </c>
      <c r="D1532">
        <v>1.2</v>
      </c>
      <c r="E1532">
        <v>40</v>
      </c>
      <c r="F1532">
        <v>0</v>
      </c>
      <c r="G1532">
        <v>1</v>
      </c>
      <c r="H1532">
        <v>0.8</v>
      </c>
      <c r="I1532">
        <v>0</v>
      </c>
      <c r="J1532">
        <v>14</v>
      </c>
      <c r="K1532">
        <v>1</v>
      </c>
      <c r="L1532">
        <v>17</v>
      </c>
      <c r="M1532">
        <v>7.1</v>
      </c>
      <c r="N1532">
        <v>0.8</v>
      </c>
      <c r="O1532">
        <v>0</v>
      </c>
      <c r="P1532">
        <v>1</v>
      </c>
      <c r="Q1532">
        <v>1</v>
      </c>
      <c r="R1532">
        <v>2</v>
      </c>
      <c r="S1532">
        <v>2</v>
      </c>
      <c r="T1532">
        <v>0</v>
      </c>
      <c r="U1532">
        <v>10</v>
      </c>
      <c r="V1532">
        <v>1</v>
      </c>
      <c r="W1532">
        <v>1</v>
      </c>
      <c r="X1532">
        <v>0</v>
      </c>
      <c r="Y1532">
        <v>0.2</v>
      </c>
      <c r="Z1532">
        <v>1.8</v>
      </c>
      <c r="AA1532">
        <v>0.6</v>
      </c>
      <c r="AB1532">
        <v>0.4</v>
      </c>
      <c r="AC1532">
        <v>2</v>
      </c>
      <c r="AD1532">
        <v>1</v>
      </c>
      <c r="AE1532">
        <v>0</v>
      </c>
      <c r="AF1532">
        <v>20.9</v>
      </c>
      <c r="AG1532">
        <v>0.1</v>
      </c>
      <c r="AH1532">
        <v>0</v>
      </c>
      <c r="AI1532">
        <v>0</v>
      </c>
      <c r="AJ1532">
        <v>6</v>
      </c>
      <c r="AK1532">
        <v>18</v>
      </c>
    </row>
    <row r="1533" spans="1:37" x14ac:dyDescent="0.25">
      <c r="A1533" s="11"/>
      <c r="B1533">
        <v>12</v>
      </c>
      <c r="C1533">
        <v>0</v>
      </c>
      <c r="D1533">
        <v>0</v>
      </c>
      <c r="E1533">
        <v>27.5</v>
      </c>
      <c r="F1533">
        <v>0</v>
      </c>
      <c r="G1533">
        <v>0.2</v>
      </c>
      <c r="H1533">
        <v>0</v>
      </c>
      <c r="I1533">
        <v>0</v>
      </c>
      <c r="J1533">
        <v>0</v>
      </c>
      <c r="K1533">
        <v>0</v>
      </c>
      <c r="L1533">
        <v>26</v>
      </c>
      <c r="M1533">
        <v>6.2</v>
      </c>
      <c r="N1533">
        <v>4.8</v>
      </c>
      <c r="O1533">
        <v>0</v>
      </c>
      <c r="P1533">
        <v>0</v>
      </c>
      <c r="Q1533">
        <v>2.2000000000000002</v>
      </c>
      <c r="R1533">
        <v>24</v>
      </c>
      <c r="S1533">
        <v>6</v>
      </c>
      <c r="T1533">
        <v>0</v>
      </c>
      <c r="U1533">
        <v>1</v>
      </c>
      <c r="V1533">
        <v>6.5</v>
      </c>
      <c r="W1533">
        <v>0</v>
      </c>
      <c r="X1533">
        <v>0</v>
      </c>
      <c r="Y1533">
        <v>10.199999999999999</v>
      </c>
      <c r="Z1533">
        <v>0</v>
      </c>
      <c r="AA1533">
        <v>0</v>
      </c>
      <c r="AB1533">
        <v>0</v>
      </c>
      <c r="AC1533">
        <v>0.2</v>
      </c>
      <c r="AD1533">
        <v>0</v>
      </c>
      <c r="AE1533">
        <v>4</v>
      </c>
      <c r="AF1533">
        <v>5</v>
      </c>
      <c r="AG1533">
        <v>0</v>
      </c>
      <c r="AH1533">
        <v>0</v>
      </c>
      <c r="AI1533">
        <v>2.2000000000000002</v>
      </c>
      <c r="AJ1533">
        <v>0.6</v>
      </c>
      <c r="AK1533">
        <v>1</v>
      </c>
    </row>
    <row r="1534" spans="1:37" x14ac:dyDescent="0.25">
      <c r="A1534" s="11"/>
      <c r="B1534">
        <v>15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0.2</v>
      </c>
      <c r="M1534">
        <v>0.3</v>
      </c>
      <c r="N1534">
        <v>0</v>
      </c>
      <c r="O1534">
        <v>0</v>
      </c>
      <c r="P1534">
        <v>0</v>
      </c>
      <c r="Q1534">
        <v>0</v>
      </c>
      <c r="R1534">
        <v>20</v>
      </c>
      <c r="S1534">
        <v>8</v>
      </c>
      <c r="T1534">
        <v>6</v>
      </c>
      <c r="U1534">
        <v>0</v>
      </c>
      <c r="V1534">
        <v>45</v>
      </c>
      <c r="W1534">
        <v>0</v>
      </c>
      <c r="X1534">
        <v>1</v>
      </c>
      <c r="Y1534">
        <v>0.6</v>
      </c>
      <c r="Z1534">
        <v>1.2</v>
      </c>
      <c r="AA1534">
        <v>0</v>
      </c>
      <c r="AB1534">
        <v>0</v>
      </c>
      <c r="AC1534">
        <v>0</v>
      </c>
      <c r="AD1534">
        <v>0</v>
      </c>
      <c r="AE1534">
        <v>34</v>
      </c>
      <c r="AF1534">
        <v>1</v>
      </c>
      <c r="AG1534">
        <v>0</v>
      </c>
      <c r="AH1534">
        <v>0</v>
      </c>
      <c r="AI1534">
        <v>0</v>
      </c>
      <c r="AJ1534">
        <v>0.6</v>
      </c>
      <c r="AK1534">
        <v>0</v>
      </c>
    </row>
    <row r="1535" spans="1:37" x14ac:dyDescent="0.25">
      <c r="A1535" s="11"/>
      <c r="B1535">
        <v>18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7</v>
      </c>
      <c r="W1535">
        <v>0</v>
      </c>
      <c r="X1535">
        <v>0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2</v>
      </c>
      <c r="AF1535">
        <v>0</v>
      </c>
      <c r="AG1535">
        <v>0</v>
      </c>
      <c r="AH1535">
        <v>9.6</v>
      </c>
      <c r="AI1535">
        <v>0</v>
      </c>
      <c r="AJ1535">
        <v>0.4</v>
      </c>
      <c r="AK1535">
        <v>4</v>
      </c>
    </row>
    <row r="1536" spans="1:37" x14ac:dyDescent="0.25">
      <c r="A1536" s="11"/>
      <c r="B1536">
        <v>21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</v>
      </c>
      <c r="L1536">
        <v>1</v>
      </c>
      <c r="M1536">
        <v>0</v>
      </c>
      <c r="N1536">
        <v>0</v>
      </c>
      <c r="O1536">
        <v>0</v>
      </c>
      <c r="P1536">
        <v>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0.1</v>
      </c>
      <c r="AA1536">
        <v>0</v>
      </c>
      <c r="AB1536">
        <v>0</v>
      </c>
      <c r="AC1536">
        <v>0</v>
      </c>
      <c r="AD1536">
        <v>14</v>
      </c>
      <c r="AE1536">
        <v>2.6</v>
      </c>
      <c r="AF1536">
        <v>0</v>
      </c>
      <c r="AG1536">
        <v>0</v>
      </c>
      <c r="AH1536">
        <v>32.799999999999997</v>
      </c>
      <c r="AI1536">
        <v>0</v>
      </c>
      <c r="AJ1536">
        <v>0.1</v>
      </c>
      <c r="AK1536">
        <v>2</v>
      </c>
    </row>
    <row r="1537" spans="1:37" x14ac:dyDescent="0.25">
      <c r="A1537" s="11"/>
      <c r="B1537">
        <v>24</v>
      </c>
      <c r="C1537">
        <v>0</v>
      </c>
      <c r="D1537">
        <v>0</v>
      </c>
      <c r="E1537">
        <v>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5</v>
      </c>
      <c r="M1537">
        <v>0</v>
      </c>
      <c r="N1537">
        <v>0.5</v>
      </c>
      <c r="O1537">
        <v>0</v>
      </c>
      <c r="P1537">
        <v>2</v>
      </c>
      <c r="Q1537">
        <v>0</v>
      </c>
      <c r="R1537">
        <v>5</v>
      </c>
      <c r="S1537">
        <v>0</v>
      </c>
      <c r="T1537">
        <v>0</v>
      </c>
      <c r="U1537">
        <v>0</v>
      </c>
      <c r="V1537">
        <v>8</v>
      </c>
      <c r="W1537">
        <v>0</v>
      </c>
      <c r="X1537">
        <v>1</v>
      </c>
      <c r="Y1537">
        <v>1.2</v>
      </c>
      <c r="Z1537">
        <v>0</v>
      </c>
      <c r="AA1537">
        <v>12.4</v>
      </c>
      <c r="AB1537">
        <v>0</v>
      </c>
      <c r="AC1537">
        <v>0</v>
      </c>
      <c r="AD1537">
        <v>13.4</v>
      </c>
      <c r="AE1537">
        <v>10</v>
      </c>
      <c r="AF1537">
        <v>0</v>
      </c>
      <c r="AG1537">
        <v>0</v>
      </c>
      <c r="AH1537">
        <v>6</v>
      </c>
      <c r="AI1537">
        <v>0</v>
      </c>
      <c r="AJ1537">
        <v>0</v>
      </c>
      <c r="AK1537">
        <v>3</v>
      </c>
    </row>
    <row r="1538" spans="1:37" x14ac:dyDescent="0.25">
      <c r="A1538" s="11">
        <v>42928</v>
      </c>
      <c r="B1538">
        <v>3</v>
      </c>
      <c r="C1538">
        <v>0</v>
      </c>
      <c r="D1538">
        <v>0</v>
      </c>
      <c r="E1538">
        <v>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1.6</v>
      </c>
      <c r="L1538">
        <v>54</v>
      </c>
      <c r="M1538">
        <v>0</v>
      </c>
      <c r="N1538">
        <v>0.3</v>
      </c>
      <c r="O1538">
        <v>0</v>
      </c>
      <c r="P1538">
        <v>0</v>
      </c>
      <c r="Q1538">
        <v>7</v>
      </c>
      <c r="R1538">
        <v>4</v>
      </c>
      <c r="S1538">
        <v>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13.8</v>
      </c>
      <c r="Z1538">
        <v>0</v>
      </c>
      <c r="AA1538">
        <v>16.8</v>
      </c>
      <c r="AB1538">
        <v>0</v>
      </c>
      <c r="AC1538">
        <v>0</v>
      </c>
      <c r="AD1538">
        <v>0</v>
      </c>
      <c r="AE1538">
        <v>13</v>
      </c>
      <c r="AF1538">
        <v>0</v>
      </c>
      <c r="AG1538">
        <v>0</v>
      </c>
      <c r="AH1538">
        <v>0</v>
      </c>
      <c r="AI1538">
        <v>17</v>
      </c>
      <c r="AJ1538">
        <v>1</v>
      </c>
      <c r="AK1538">
        <v>7</v>
      </c>
    </row>
    <row r="1539" spans="1:37" x14ac:dyDescent="0.25">
      <c r="A1539" s="11"/>
      <c r="B1539">
        <v>6</v>
      </c>
      <c r="C1539">
        <v>0</v>
      </c>
      <c r="D1539">
        <v>0</v>
      </c>
      <c r="E1539">
        <v>14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5.6</v>
      </c>
      <c r="L1539">
        <v>3.2</v>
      </c>
      <c r="M1539">
        <v>0.2</v>
      </c>
      <c r="N1539">
        <v>0</v>
      </c>
      <c r="O1539">
        <v>0</v>
      </c>
      <c r="P1539">
        <v>2</v>
      </c>
      <c r="Q1539">
        <v>1.2</v>
      </c>
      <c r="R1539">
        <v>23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1.2</v>
      </c>
      <c r="Z1539">
        <v>2.8</v>
      </c>
      <c r="AA1539">
        <v>28.4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0.2</v>
      </c>
      <c r="AJ1539">
        <v>7</v>
      </c>
      <c r="AK1539">
        <v>0</v>
      </c>
    </row>
    <row r="1540" spans="1:37" x14ac:dyDescent="0.25">
      <c r="A1540" s="11"/>
      <c r="B1540">
        <v>9</v>
      </c>
      <c r="C1540">
        <v>0</v>
      </c>
      <c r="D1540">
        <v>0</v>
      </c>
      <c r="E1540">
        <v>5.4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1.2</v>
      </c>
      <c r="M1540">
        <v>6.8</v>
      </c>
      <c r="N1540">
        <v>6.8</v>
      </c>
      <c r="O1540">
        <v>0</v>
      </c>
      <c r="P1540">
        <v>0</v>
      </c>
      <c r="Q1540">
        <v>0</v>
      </c>
      <c r="R1540">
        <v>3</v>
      </c>
      <c r="S1540">
        <v>0.8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9</v>
      </c>
      <c r="AA1540">
        <v>54.8</v>
      </c>
      <c r="AB1540">
        <v>0</v>
      </c>
      <c r="AC1540">
        <v>0.2</v>
      </c>
      <c r="AD1540">
        <v>0</v>
      </c>
      <c r="AE1540">
        <v>0</v>
      </c>
      <c r="AF1540">
        <v>5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s="11"/>
      <c r="B1541">
        <v>12</v>
      </c>
      <c r="C1541">
        <v>0.3</v>
      </c>
      <c r="D1541">
        <v>0.5</v>
      </c>
      <c r="E1541">
        <v>0.2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0.2</v>
      </c>
      <c r="L1541">
        <v>1.6</v>
      </c>
      <c r="M1541">
        <v>1.8</v>
      </c>
      <c r="N1541">
        <v>0</v>
      </c>
      <c r="O1541">
        <v>3</v>
      </c>
      <c r="P1541">
        <v>0</v>
      </c>
      <c r="Q1541">
        <v>9.8000000000000007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6.2</v>
      </c>
      <c r="X1541">
        <v>0</v>
      </c>
      <c r="Y1541">
        <v>0</v>
      </c>
      <c r="Z1541">
        <v>1</v>
      </c>
      <c r="AA1541">
        <v>2.5</v>
      </c>
      <c r="AB1541">
        <v>0</v>
      </c>
      <c r="AC1541">
        <v>3</v>
      </c>
      <c r="AD1541">
        <v>0</v>
      </c>
      <c r="AE1541">
        <v>0</v>
      </c>
      <c r="AF1541">
        <v>4.8</v>
      </c>
      <c r="AG1541">
        <v>0</v>
      </c>
      <c r="AH1541">
        <v>0</v>
      </c>
      <c r="AI1541">
        <v>0</v>
      </c>
      <c r="AJ1541">
        <v>5</v>
      </c>
      <c r="AK1541">
        <v>0</v>
      </c>
    </row>
    <row r="1542" spans="1:37" x14ac:dyDescent="0.25">
      <c r="A1542" s="11"/>
      <c r="B1542">
        <v>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0</v>
      </c>
      <c r="T1542">
        <v>0</v>
      </c>
      <c r="U1542">
        <v>0</v>
      </c>
      <c r="V1542">
        <v>2.6</v>
      </c>
      <c r="W1542">
        <v>0</v>
      </c>
      <c r="X1542">
        <v>0</v>
      </c>
      <c r="Y1542">
        <v>0</v>
      </c>
      <c r="Z1542">
        <v>0.1</v>
      </c>
      <c r="AA1542">
        <v>0</v>
      </c>
      <c r="AB1542">
        <v>0</v>
      </c>
      <c r="AC1542">
        <v>0.2</v>
      </c>
      <c r="AD1542">
        <v>0</v>
      </c>
      <c r="AE1542">
        <v>14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</row>
    <row r="1543" spans="1:37" x14ac:dyDescent="0.25">
      <c r="A1543" s="11"/>
      <c r="B1543">
        <v>18</v>
      </c>
      <c r="C1543">
        <v>0</v>
      </c>
      <c r="D1543">
        <v>0</v>
      </c>
      <c r="E1543">
        <v>0</v>
      </c>
      <c r="F1543">
        <v>0</v>
      </c>
      <c r="G1543">
        <v>4.5999999999999996</v>
      </c>
      <c r="H1543">
        <v>0.8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3.5</v>
      </c>
      <c r="R1543">
        <v>2</v>
      </c>
      <c r="S1543">
        <v>3</v>
      </c>
      <c r="T1543">
        <v>0</v>
      </c>
      <c r="U1543">
        <v>0</v>
      </c>
      <c r="V1543">
        <v>3.8</v>
      </c>
      <c r="W1543">
        <v>0</v>
      </c>
      <c r="X1543">
        <v>0</v>
      </c>
      <c r="Y1543">
        <v>0</v>
      </c>
      <c r="Z1543">
        <v>0</v>
      </c>
      <c r="AA1543">
        <v>11.8</v>
      </c>
      <c r="AB1543">
        <v>1.2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 s="11"/>
      <c r="B1544">
        <v>21</v>
      </c>
      <c r="C1544">
        <v>0</v>
      </c>
      <c r="D1544">
        <v>0.6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4</v>
      </c>
      <c r="L1544">
        <v>0</v>
      </c>
      <c r="M1544">
        <v>0</v>
      </c>
      <c r="N1544">
        <v>0</v>
      </c>
      <c r="O1544">
        <v>3</v>
      </c>
      <c r="P1544">
        <v>0</v>
      </c>
      <c r="Q1544">
        <v>0.5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1.2</v>
      </c>
      <c r="X1544">
        <v>0</v>
      </c>
      <c r="Y1544">
        <v>0</v>
      </c>
      <c r="Z1544">
        <v>0</v>
      </c>
      <c r="AA1544">
        <v>1.7</v>
      </c>
      <c r="AB1544">
        <v>5.8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</v>
      </c>
      <c r="AI1544">
        <v>0.2</v>
      </c>
      <c r="AJ1544">
        <v>0</v>
      </c>
      <c r="AK1544">
        <v>2</v>
      </c>
    </row>
    <row r="1545" spans="1:37" x14ac:dyDescent="0.25">
      <c r="A1545" s="11"/>
      <c r="B1545">
        <v>24</v>
      </c>
      <c r="C1545">
        <v>1.2</v>
      </c>
      <c r="D1545">
        <v>0.7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1.2</v>
      </c>
      <c r="L1545">
        <v>8</v>
      </c>
      <c r="M1545">
        <v>0</v>
      </c>
      <c r="N1545">
        <v>0</v>
      </c>
      <c r="O1545">
        <v>11</v>
      </c>
      <c r="P1545">
        <v>21</v>
      </c>
      <c r="Q1545">
        <v>0.8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28.8</v>
      </c>
      <c r="X1545">
        <v>0</v>
      </c>
      <c r="Y1545">
        <v>0</v>
      </c>
      <c r="Z1545">
        <v>2.8</v>
      </c>
      <c r="AA1545">
        <v>3</v>
      </c>
      <c r="AB1545">
        <v>0.6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0.4</v>
      </c>
      <c r="AJ1545">
        <v>0</v>
      </c>
      <c r="AK1545">
        <v>5</v>
      </c>
    </row>
    <row r="1546" spans="1:37" x14ac:dyDescent="0.25">
      <c r="A1546" s="11">
        <v>42929</v>
      </c>
      <c r="B1546">
        <v>3</v>
      </c>
      <c r="C1546">
        <v>0</v>
      </c>
      <c r="D1546">
        <v>0.2</v>
      </c>
      <c r="E1546">
        <v>0</v>
      </c>
      <c r="F1546">
        <v>0</v>
      </c>
      <c r="G1546">
        <v>0</v>
      </c>
      <c r="H1546">
        <v>0</v>
      </c>
      <c r="I1546">
        <v>3.8</v>
      </c>
      <c r="J1546">
        <v>0</v>
      </c>
      <c r="K1546">
        <v>0</v>
      </c>
      <c r="L1546">
        <v>10</v>
      </c>
      <c r="M1546">
        <v>0</v>
      </c>
      <c r="N1546">
        <v>0</v>
      </c>
      <c r="O1546">
        <v>0</v>
      </c>
      <c r="P1546">
        <v>11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0</v>
      </c>
      <c r="X1546">
        <v>0</v>
      </c>
      <c r="Y1546">
        <v>0</v>
      </c>
      <c r="Z1546">
        <v>3.6</v>
      </c>
      <c r="AA1546">
        <v>5</v>
      </c>
      <c r="AB1546">
        <v>0</v>
      </c>
      <c r="AC1546">
        <v>0</v>
      </c>
      <c r="AD1546">
        <v>0.8</v>
      </c>
      <c r="AE1546">
        <v>0</v>
      </c>
      <c r="AF1546">
        <v>0</v>
      </c>
      <c r="AG1546">
        <v>0</v>
      </c>
      <c r="AH1546">
        <v>7.4</v>
      </c>
      <c r="AI1546">
        <v>16</v>
      </c>
      <c r="AJ1546">
        <v>0</v>
      </c>
      <c r="AK1546">
        <v>13</v>
      </c>
    </row>
    <row r="1547" spans="1:37" x14ac:dyDescent="0.25">
      <c r="A1547" s="11"/>
      <c r="B1547">
        <v>6</v>
      </c>
      <c r="C1547">
        <v>0</v>
      </c>
      <c r="D1547">
        <v>5.7</v>
      </c>
      <c r="E1547">
        <v>0</v>
      </c>
      <c r="F1547">
        <v>1</v>
      </c>
      <c r="G1547">
        <v>2</v>
      </c>
      <c r="H1547">
        <v>2</v>
      </c>
      <c r="I1547">
        <v>0</v>
      </c>
      <c r="J1547">
        <v>1</v>
      </c>
      <c r="K1547">
        <v>0</v>
      </c>
      <c r="L1547">
        <v>0.2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3.8</v>
      </c>
      <c r="T1547">
        <v>0</v>
      </c>
      <c r="U1547">
        <v>0</v>
      </c>
      <c r="V1547">
        <v>0</v>
      </c>
      <c r="W1547">
        <v>9.6</v>
      </c>
      <c r="X1547">
        <v>0</v>
      </c>
      <c r="Y1547">
        <v>0.6</v>
      </c>
      <c r="Z1547">
        <v>19.600000000000001</v>
      </c>
      <c r="AA1547">
        <v>0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1</v>
      </c>
      <c r="AH1547">
        <v>4.5999999999999996</v>
      </c>
      <c r="AI1547">
        <v>28</v>
      </c>
      <c r="AJ1547">
        <v>0</v>
      </c>
      <c r="AK1547">
        <v>3</v>
      </c>
    </row>
    <row r="1548" spans="1:37" x14ac:dyDescent="0.25">
      <c r="A1548" s="11"/>
      <c r="B1548">
        <v>9</v>
      </c>
      <c r="C1548">
        <v>2.8</v>
      </c>
      <c r="D1548">
        <v>0.6</v>
      </c>
      <c r="E1548">
        <v>0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3</v>
      </c>
      <c r="Q1548">
        <v>0</v>
      </c>
      <c r="R1548">
        <v>0</v>
      </c>
      <c r="S1548">
        <v>0.6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3.2</v>
      </c>
      <c r="AA1548">
        <v>0</v>
      </c>
      <c r="AB1548">
        <v>0</v>
      </c>
      <c r="AC1548">
        <v>0</v>
      </c>
      <c r="AD1548">
        <v>0</v>
      </c>
      <c r="AE1548">
        <v>19</v>
      </c>
      <c r="AF1548">
        <v>0</v>
      </c>
      <c r="AG1548">
        <v>0.6</v>
      </c>
      <c r="AH1548">
        <v>1</v>
      </c>
      <c r="AI1548">
        <v>0.2</v>
      </c>
      <c r="AJ1548">
        <v>0</v>
      </c>
      <c r="AK1548">
        <v>0</v>
      </c>
    </row>
    <row r="1549" spans="1:37" x14ac:dyDescent="0.25">
      <c r="A1549" s="11"/>
      <c r="B1549">
        <v>12</v>
      </c>
      <c r="C1549">
        <v>2.2000000000000002</v>
      </c>
      <c r="D1549">
        <v>0.2</v>
      </c>
      <c r="E1549">
        <v>0</v>
      </c>
      <c r="F1549">
        <v>9</v>
      </c>
      <c r="G1549">
        <v>0</v>
      </c>
      <c r="H1549">
        <v>0</v>
      </c>
      <c r="I1549">
        <v>0</v>
      </c>
      <c r="J1549">
        <v>0</v>
      </c>
      <c r="K1549">
        <v>0.2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5.2</v>
      </c>
      <c r="AA1549">
        <v>0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0</v>
      </c>
      <c r="AH1549">
        <v>0.4</v>
      </c>
      <c r="AI1549">
        <v>0</v>
      </c>
      <c r="AJ1549">
        <v>0</v>
      </c>
      <c r="AK1549">
        <v>0</v>
      </c>
    </row>
    <row r="1550" spans="1:37" x14ac:dyDescent="0.25">
      <c r="A1550" s="11"/>
      <c r="B1550">
        <v>15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5.4</v>
      </c>
      <c r="R1550">
        <v>0</v>
      </c>
      <c r="S1550">
        <v>3</v>
      </c>
      <c r="T1550">
        <v>0</v>
      </c>
      <c r="U1550">
        <v>0</v>
      </c>
      <c r="V1550">
        <v>0</v>
      </c>
      <c r="W1550">
        <v>0</v>
      </c>
      <c r="X1550">
        <v>2</v>
      </c>
      <c r="Y1550">
        <v>0</v>
      </c>
      <c r="Z1550">
        <v>0.1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10.4</v>
      </c>
      <c r="AK1550">
        <v>0</v>
      </c>
    </row>
    <row r="1551" spans="1:37" x14ac:dyDescent="0.25">
      <c r="A1551" s="11"/>
      <c r="B1551">
        <v>18</v>
      </c>
      <c r="C1551">
        <v>0</v>
      </c>
      <c r="D1551">
        <v>0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0.2</v>
      </c>
      <c r="R1551">
        <v>3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0.2</v>
      </c>
      <c r="Z1551">
        <v>0</v>
      </c>
      <c r="AA1551">
        <v>0.6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0.2</v>
      </c>
      <c r="AK1551">
        <v>0</v>
      </c>
    </row>
    <row r="1552" spans="1:37" x14ac:dyDescent="0.25">
      <c r="A1552" s="11"/>
      <c r="B1552">
        <v>21</v>
      </c>
      <c r="C1552">
        <v>0</v>
      </c>
      <c r="D1552">
        <v>0</v>
      </c>
      <c r="E1552">
        <v>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0.4</v>
      </c>
      <c r="L1552">
        <v>0</v>
      </c>
      <c r="M1552">
        <v>0</v>
      </c>
      <c r="N1552">
        <v>0</v>
      </c>
      <c r="O1552">
        <v>0</v>
      </c>
      <c r="P1552">
        <v>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4.5999999999999996</v>
      </c>
      <c r="X1552">
        <v>0</v>
      </c>
      <c r="Y1552">
        <v>0.8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0.2</v>
      </c>
      <c r="AF1552">
        <v>0</v>
      </c>
      <c r="AG1552">
        <v>0</v>
      </c>
      <c r="AH1552">
        <v>0.4</v>
      </c>
      <c r="AI1552">
        <v>0.4</v>
      </c>
      <c r="AJ1552">
        <v>0</v>
      </c>
      <c r="AK1552">
        <v>0</v>
      </c>
    </row>
    <row r="1553" spans="1:37" x14ac:dyDescent="0.25">
      <c r="A1553" s="11"/>
      <c r="B1553">
        <v>24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</v>
      </c>
      <c r="AE1553">
        <v>0</v>
      </c>
      <c r="AF1553">
        <v>0</v>
      </c>
      <c r="AG1553">
        <v>0</v>
      </c>
      <c r="AH1553">
        <v>0.8</v>
      </c>
      <c r="AI1553">
        <v>12.6</v>
      </c>
      <c r="AJ1553">
        <v>0</v>
      </c>
      <c r="AK1553">
        <v>5</v>
      </c>
    </row>
    <row r="1554" spans="1:37" x14ac:dyDescent="0.25">
      <c r="A1554" s="11">
        <v>42930</v>
      </c>
      <c r="B1554">
        <v>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5.2</v>
      </c>
      <c r="J1554">
        <v>12</v>
      </c>
      <c r="K1554">
        <v>0</v>
      </c>
      <c r="L1554">
        <v>0</v>
      </c>
      <c r="M1554">
        <v>0</v>
      </c>
      <c r="N1554">
        <v>0</v>
      </c>
      <c r="O1554">
        <v>17</v>
      </c>
      <c r="P1554">
        <v>3</v>
      </c>
      <c r="Q1554">
        <v>0</v>
      </c>
      <c r="R1554">
        <v>0</v>
      </c>
      <c r="S1554">
        <v>0</v>
      </c>
      <c r="T1554">
        <v>0</v>
      </c>
      <c r="U1554">
        <v>3</v>
      </c>
      <c r="V1554">
        <v>0</v>
      </c>
      <c r="W1554">
        <v>15.2</v>
      </c>
      <c r="X1554">
        <v>0</v>
      </c>
      <c r="Y1554">
        <v>0</v>
      </c>
      <c r="Z1554">
        <v>0</v>
      </c>
      <c r="AA1554">
        <v>0</v>
      </c>
      <c r="AB1554">
        <v>0.8</v>
      </c>
      <c r="AC1554">
        <v>0</v>
      </c>
      <c r="AD1554">
        <v>5</v>
      </c>
      <c r="AE1554">
        <v>0</v>
      </c>
      <c r="AF1554">
        <v>0</v>
      </c>
      <c r="AG1554">
        <v>2</v>
      </c>
      <c r="AH1554">
        <v>0</v>
      </c>
      <c r="AI1554">
        <v>18.2</v>
      </c>
      <c r="AJ1554">
        <v>0</v>
      </c>
      <c r="AK1554">
        <v>3</v>
      </c>
    </row>
    <row r="1555" spans="1:37" x14ac:dyDescent="0.25">
      <c r="A1555" s="11"/>
      <c r="B1555">
        <v>6</v>
      </c>
      <c r="C1555">
        <v>0</v>
      </c>
      <c r="D1555">
        <v>0.7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4</v>
      </c>
      <c r="Q1555">
        <v>0</v>
      </c>
      <c r="R1555">
        <v>0</v>
      </c>
      <c r="S1555">
        <v>0</v>
      </c>
      <c r="T1555">
        <v>0</v>
      </c>
      <c r="U1555">
        <v>3</v>
      </c>
      <c r="V1555">
        <v>0</v>
      </c>
      <c r="W1555">
        <v>1.6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32.4</v>
      </c>
      <c r="AJ1555">
        <v>0</v>
      </c>
      <c r="AK1555">
        <v>0</v>
      </c>
    </row>
    <row r="1556" spans="1:37" x14ac:dyDescent="0.25">
      <c r="A1556" s="11"/>
      <c r="B1556">
        <v>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0.4</v>
      </c>
      <c r="AJ1556">
        <v>0</v>
      </c>
      <c r="AK1556">
        <v>0</v>
      </c>
    </row>
    <row r="1557" spans="1:37" x14ac:dyDescent="0.25">
      <c r="A1557" s="11"/>
      <c r="B1557">
        <v>12</v>
      </c>
      <c r="C1557">
        <v>1</v>
      </c>
      <c r="D1557">
        <v>0</v>
      </c>
      <c r="E1557">
        <v>0</v>
      </c>
      <c r="F1557">
        <v>0</v>
      </c>
      <c r="G1557">
        <v>11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3.6</v>
      </c>
      <c r="T1557">
        <v>0</v>
      </c>
      <c r="U1557">
        <v>0</v>
      </c>
      <c r="V1557">
        <v>0</v>
      </c>
      <c r="W1557">
        <v>0</v>
      </c>
      <c r="X1557">
        <v>1.2</v>
      </c>
      <c r="Y1557">
        <v>0</v>
      </c>
      <c r="Z1557">
        <v>2.2999999999999998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</row>
    <row r="1558" spans="1:37" x14ac:dyDescent="0.25">
      <c r="A1558" s="11"/>
      <c r="B1558">
        <v>15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2.8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s="11"/>
      <c r="B1559">
        <v>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s="11"/>
      <c r="B1560">
        <v>21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25">
      <c r="A1561" s="11"/>
      <c r="B1561">
        <v>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0.6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0</v>
      </c>
      <c r="Q1561">
        <v>0</v>
      </c>
      <c r="R1561">
        <v>0</v>
      </c>
      <c r="S1561">
        <v>3.2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5.5</v>
      </c>
      <c r="AC1561">
        <v>0</v>
      </c>
      <c r="AD1561">
        <v>5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s="11">
        <v>42931</v>
      </c>
      <c r="B1562">
        <v>3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0.8</v>
      </c>
      <c r="I1562">
        <v>3.2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0.2</v>
      </c>
      <c r="Z1562">
        <v>0</v>
      </c>
      <c r="AA1562">
        <v>0</v>
      </c>
      <c r="AB1562">
        <v>4.3</v>
      </c>
      <c r="AC1562">
        <v>0</v>
      </c>
      <c r="AD1562">
        <v>0.4</v>
      </c>
      <c r="AE1562">
        <v>0</v>
      </c>
      <c r="AF1562">
        <v>0</v>
      </c>
      <c r="AG1562">
        <v>3</v>
      </c>
      <c r="AH1562">
        <v>0</v>
      </c>
      <c r="AI1562">
        <v>0.1</v>
      </c>
      <c r="AJ1562">
        <v>0</v>
      </c>
      <c r="AK1562">
        <v>0</v>
      </c>
    </row>
    <row r="1563" spans="1:37" x14ac:dyDescent="0.25">
      <c r="A1563" s="11"/>
      <c r="B1563">
        <v>6</v>
      </c>
      <c r="C1563">
        <v>0</v>
      </c>
      <c r="D1563">
        <v>0</v>
      </c>
      <c r="E1563">
        <v>0</v>
      </c>
      <c r="F1563">
        <v>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0.3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</v>
      </c>
      <c r="AJ1563">
        <v>0</v>
      </c>
      <c r="AK1563">
        <v>0</v>
      </c>
    </row>
    <row r="1564" spans="1:37" x14ac:dyDescent="0.25">
      <c r="A1564" s="11"/>
      <c r="B1564">
        <v>9</v>
      </c>
      <c r="C1564">
        <v>0</v>
      </c>
      <c r="D1564">
        <v>0</v>
      </c>
      <c r="E1564">
        <v>0</v>
      </c>
      <c r="F1564">
        <v>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s="11"/>
      <c r="B1565">
        <v>12</v>
      </c>
      <c r="C1565">
        <v>0</v>
      </c>
      <c r="D1565">
        <v>0</v>
      </c>
      <c r="E1565">
        <v>0</v>
      </c>
      <c r="F1565">
        <v>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1.4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s="11"/>
      <c r="B1566">
        <v>15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17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s="11"/>
      <c r="B1567">
        <v>18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1.5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s="11"/>
      <c r="B1568">
        <v>21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0.7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</v>
      </c>
      <c r="P1568">
        <v>0</v>
      </c>
      <c r="Q1568">
        <v>0</v>
      </c>
      <c r="R1568">
        <v>0</v>
      </c>
      <c r="S1568">
        <v>0.2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1.8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25">
      <c r="A1569" s="11"/>
      <c r="B1569">
        <v>24</v>
      </c>
      <c r="C1569">
        <v>0</v>
      </c>
      <c r="D1569">
        <v>0</v>
      </c>
      <c r="E1569">
        <v>0</v>
      </c>
      <c r="F1569">
        <v>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0.4</v>
      </c>
      <c r="AA1569">
        <v>0</v>
      </c>
      <c r="AB1569">
        <v>2.2000000000000002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12.6</v>
      </c>
      <c r="AJ1569">
        <v>0</v>
      </c>
      <c r="AK1569">
        <v>0</v>
      </c>
    </row>
    <row r="1570" spans="1:37" x14ac:dyDescent="0.25">
      <c r="A1570" s="11">
        <v>42932</v>
      </c>
      <c r="B1570">
        <v>3</v>
      </c>
      <c r="C1570">
        <v>0</v>
      </c>
      <c r="D1570">
        <v>0</v>
      </c>
      <c r="E1570">
        <v>0</v>
      </c>
      <c r="F1570">
        <v>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1.5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0.6</v>
      </c>
      <c r="AE1570">
        <v>0</v>
      </c>
      <c r="AF1570">
        <v>0</v>
      </c>
      <c r="AG1570">
        <v>4.4000000000000004</v>
      </c>
      <c r="AH1570">
        <v>6.2</v>
      </c>
      <c r="AI1570">
        <v>8.1</v>
      </c>
      <c r="AJ1570">
        <v>0</v>
      </c>
      <c r="AK1570">
        <v>0</v>
      </c>
    </row>
    <row r="1571" spans="1:37" x14ac:dyDescent="0.25">
      <c r="A1571" s="11"/>
      <c r="B1571">
        <v>6</v>
      </c>
      <c r="C1571">
        <v>0</v>
      </c>
      <c r="D1571">
        <v>0</v>
      </c>
      <c r="E1571">
        <v>0</v>
      </c>
      <c r="F1571">
        <v>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0.8</v>
      </c>
      <c r="Z1571">
        <v>0</v>
      </c>
      <c r="AA1571">
        <v>0</v>
      </c>
      <c r="AB1571">
        <v>0</v>
      </c>
      <c r="AC1571">
        <v>0</v>
      </c>
      <c r="AD1571">
        <v>0.4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s="11"/>
      <c r="B1572">
        <v>9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7</v>
      </c>
      <c r="AD1572">
        <v>0</v>
      </c>
      <c r="AE1572">
        <v>0</v>
      </c>
      <c r="AF1572">
        <v>18.2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25">
      <c r="A1573" s="11"/>
      <c r="B1573">
        <v>12</v>
      </c>
      <c r="C1573">
        <v>0</v>
      </c>
      <c r="D1573">
        <v>0</v>
      </c>
      <c r="E1573">
        <v>0</v>
      </c>
      <c r="F1573">
        <v>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1.1000000000000001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x14ac:dyDescent="0.25">
      <c r="A1574" s="11"/>
      <c r="B1574">
        <v>15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25">
      <c r="A1575" s="11"/>
      <c r="B1575">
        <v>18</v>
      </c>
      <c r="C1575">
        <v>0</v>
      </c>
      <c r="D1575">
        <v>0</v>
      </c>
      <c r="E1575">
        <v>0</v>
      </c>
      <c r="F1575">
        <v>0</v>
      </c>
      <c r="G1575">
        <v>0.6</v>
      </c>
      <c r="H1575">
        <v>0.8</v>
      </c>
      <c r="I1575">
        <v>9.8000000000000007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25">
      <c r="A1576" s="11"/>
      <c r="B1576">
        <v>21</v>
      </c>
      <c r="C1576">
        <v>0</v>
      </c>
      <c r="D1576">
        <v>0</v>
      </c>
      <c r="E1576">
        <v>0</v>
      </c>
      <c r="F1576">
        <v>0</v>
      </c>
      <c r="G1576">
        <v>0.2</v>
      </c>
      <c r="H1576">
        <v>0</v>
      </c>
      <c r="I1576">
        <v>2.2000000000000002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s="11"/>
      <c r="B1577">
        <v>24</v>
      </c>
      <c r="C1577">
        <v>0</v>
      </c>
      <c r="D1577">
        <v>0.5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12.8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3.4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 s="11">
        <v>42933</v>
      </c>
      <c r="B1578">
        <v>3</v>
      </c>
      <c r="C1578">
        <v>2</v>
      </c>
      <c r="D1578">
        <v>3</v>
      </c>
      <c r="E1578">
        <v>0</v>
      </c>
      <c r="F1578">
        <v>17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0.6</v>
      </c>
      <c r="O1578">
        <v>0</v>
      </c>
      <c r="P1578">
        <v>0</v>
      </c>
      <c r="Q1578">
        <v>0</v>
      </c>
      <c r="R1578">
        <v>2</v>
      </c>
      <c r="S1578">
        <v>0</v>
      </c>
      <c r="T1578">
        <v>0</v>
      </c>
      <c r="U1578">
        <v>0</v>
      </c>
      <c r="V1578">
        <v>20.2</v>
      </c>
      <c r="W1578">
        <v>1.2</v>
      </c>
      <c r="X1578">
        <v>0</v>
      </c>
      <c r="Y1578">
        <v>0</v>
      </c>
      <c r="Z1578">
        <v>0</v>
      </c>
      <c r="AA1578">
        <v>0</v>
      </c>
      <c r="AB1578">
        <v>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s="11"/>
      <c r="B1579">
        <v>6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1.6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25">
      <c r="A1580" s="11"/>
      <c r="B1580">
        <v>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s="11"/>
      <c r="B1581">
        <v>12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5.2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3.4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25">
      <c r="A1582" s="11"/>
      <c r="B1582">
        <v>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2.2999999999999998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s="11"/>
      <c r="B1583">
        <v>18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10</v>
      </c>
      <c r="J1583">
        <v>0</v>
      </c>
      <c r="K1583">
        <v>0</v>
      </c>
      <c r="L1583">
        <v>5</v>
      </c>
      <c r="M1583">
        <v>0</v>
      </c>
      <c r="N1583">
        <v>0</v>
      </c>
      <c r="O1583">
        <v>17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4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1.4</v>
      </c>
      <c r="AI1583">
        <v>0</v>
      </c>
      <c r="AJ1583">
        <v>0</v>
      </c>
      <c r="AK1583">
        <v>0</v>
      </c>
    </row>
    <row r="1584" spans="1:37" x14ac:dyDescent="0.25">
      <c r="A1584" s="11"/>
      <c r="B1584">
        <v>21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1.4</v>
      </c>
      <c r="M1584">
        <v>0</v>
      </c>
      <c r="N1584">
        <v>1.2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1.9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10.199999999999999</v>
      </c>
      <c r="AK1584">
        <v>0</v>
      </c>
    </row>
    <row r="1585" spans="1:37" x14ac:dyDescent="0.25">
      <c r="A1585" s="11"/>
      <c r="B1585">
        <v>24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1.6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s="11">
        <v>42934</v>
      </c>
      <c r="B1586">
        <v>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25">
      <c r="A1587" s="11"/>
      <c r="B1587">
        <v>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4</v>
      </c>
    </row>
    <row r="1588" spans="1:37" x14ac:dyDescent="0.25">
      <c r="A1588" s="11"/>
      <c r="B1588">
        <v>9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16</v>
      </c>
    </row>
    <row r="1589" spans="1:37" x14ac:dyDescent="0.25">
      <c r="A1589" s="11"/>
      <c r="B1589">
        <v>12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1.8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 x14ac:dyDescent="0.25">
      <c r="A1590" s="11"/>
      <c r="B1590">
        <v>15</v>
      </c>
      <c r="C1590">
        <v>0</v>
      </c>
      <c r="D1590">
        <v>0</v>
      </c>
      <c r="E1590">
        <v>0</v>
      </c>
      <c r="F1590">
        <v>0</v>
      </c>
      <c r="G1590">
        <v>4.2</v>
      </c>
      <c r="H1590">
        <v>4.7</v>
      </c>
      <c r="I1590">
        <v>0</v>
      </c>
      <c r="J1590">
        <v>0</v>
      </c>
      <c r="K1590">
        <v>0</v>
      </c>
      <c r="L1590">
        <v>0</v>
      </c>
      <c r="M1590">
        <v>6.4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0.8</v>
      </c>
      <c r="AH1590">
        <v>0</v>
      </c>
      <c r="AI1590">
        <v>0</v>
      </c>
      <c r="AJ1590">
        <v>0</v>
      </c>
      <c r="AK1590">
        <v>1</v>
      </c>
    </row>
    <row r="1591" spans="1:37" x14ac:dyDescent="0.25">
      <c r="A1591" s="11"/>
      <c r="B1591">
        <v>18</v>
      </c>
      <c r="C1591">
        <v>0.3</v>
      </c>
      <c r="D1591">
        <v>0.6</v>
      </c>
      <c r="E1591">
        <v>8</v>
      </c>
      <c r="F1591">
        <v>0</v>
      </c>
      <c r="G1591">
        <v>0</v>
      </c>
      <c r="H1591">
        <v>3.5</v>
      </c>
      <c r="I1591">
        <v>2.8</v>
      </c>
      <c r="J1591">
        <v>0</v>
      </c>
      <c r="K1591">
        <v>0</v>
      </c>
      <c r="L1591">
        <v>0.6</v>
      </c>
      <c r="M1591">
        <v>0</v>
      </c>
      <c r="N1591">
        <v>0</v>
      </c>
      <c r="O1591">
        <v>10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1.2</v>
      </c>
      <c r="X1591">
        <v>1</v>
      </c>
      <c r="Y1591">
        <v>0</v>
      </c>
      <c r="Z1591">
        <v>0.6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17.600000000000001</v>
      </c>
      <c r="AH1591">
        <v>0</v>
      </c>
      <c r="AI1591">
        <v>0</v>
      </c>
      <c r="AJ1591">
        <v>15</v>
      </c>
      <c r="AK1591">
        <v>2</v>
      </c>
    </row>
    <row r="1592" spans="1:37" x14ac:dyDescent="0.25">
      <c r="A1592" s="11"/>
      <c r="B1592">
        <v>21</v>
      </c>
      <c r="C1592">
        <v>0.7</v>
      </c>
      <c r="D1592">
        <v>0.9</v>
      </c>
      <c r="E1592">
        <v>0.5</v>
      </c>
      <c r="F1592">
        <v>0</v>
      </c>
      <c r="G1592">
        <v>0</v>
      </c>
      <c r="H1592">
        <v>0</v>
      </c>
      <c r="I1592">
        <v>0</v>
      </c>
      <c r="J1592">
        <v>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8.6</v>
      </c>
      <c r="AI1592">
        <v>0</v>
      </c>
      <c r="AJ1592">
        <v>1</v>
      </c>
      <c r="AK1592">
        <v>2</v>
      </c>
    </row>
    <row r="1593" spans="1:37" x14ac:dyDescent="0.25">
      <c r="A1593" s="11"/>
      <c r="B1593">
        <v>24</v>
      </c>
      <c r="C1593">
        <v>0</v>
      </c>
      <c r="D1593">
        <v>0.5</v>
      </c>
      <c r="E1593">
        <v>0</v>
      </c>
      <c r="F1593">
        <v>0</v>
      </c>
      <c r="G1593">
        <v>11</v>
      </c>
      <c r="H1593">
        <v>4</v>
      </c>
      <c r="I1593">
        <v>0</v>
      </c>
      <c r="J1593">
        <v>6</v>
      </c>
      <c r="K1593">
        <v>0</v>
      </c>
      <c r="L1593">
        <v>0</v>
      </c>
      <c r="M1593">
        <v>0</v>
      </c>
      <c r="N1593">
        <v>0.3</v>
      </c>
      <c r="O1593">
        <v>15</v>
      </c>
      <c r="P1593">
        <v>11</v>
      </c>
      <c r="Q1593">
        <v>0</v>
      </c>
      <c r="R1593">
        <v>0</v>
      </c>
      <c r="S1593">
        <v>1</v>
      </c>
      <c r="T1593">
        <v>0</v>
      </c>
      <c r="U1593">
        <v>24</v>
      </c>
      <c r="V1593">
        <v>0</v>
      </c>
      <c r="W1593">
        <v>0</v>
      </c>
      <c r="X1593">
        <v>0</v>
      </c>
      <c r="Y1593">
        <v>0</v>
      </c>
      <c r="Z1593">
        <v>2.2000000000000002</v>
      </c>
      <c r="AA1593">
        <v>0</v>
      </c>
      <c r="AB1593">
        <v>0</v>
      </c>
      <c r="AC1593">
        <v>0</v>
      </c>
      <c r="AD1593">
        <v>51</v>
      </c>
      <c r="AE1593">
        <v>0</v>
      </c>
      <c r="AF1593">
        <v>0</v>
      </c>
      <c r="AG1593">
        <v>0</v>
      </c>
      <c r="AH1593">
        <v>0.4</v>
      </c>
      <c r="AI1593">
        <v>0</v>
      </c>
      <c r="AJ1593">
        <v>1</v>
      </c>
      <c r="AK1593">
        <v>4</v>
      </c>
    </row>
    <row r="1594" spans="1:37" x14ac:dyDescent="0.25">
      <c r="A1594" s="11">
        <v>42935</v>
      </c>
      <c r="B1594">
        <v>3</v>
      </c>
      <c r="C1594">
        <v>16</v>
      </c>
      <c r="D1594">
        <v>3.6</v>
      </c>
      <c r="E1594">
        <v>0</v>
      </c>
      <c r="F1594">
        <v>0</v>
      </c>
      <c r="G1594">
        <v>4.7</v>
      </c>
      <c r="H1594">
        <v>7.3</v>
      </c>
      <c r="I1594">
        <v>14.2</v>
      </c>
      <c r="J1594">
        <v>5</v>
      </c>
      <c r="K1594">
        <v>0</v>
      </c>
      <c r="L1594">
        <v>4.2</v>
      </c>
      <c r="M1594">
        <v>0</v>
      </c>
      <c r="N1594">
        <v>0.7</v>
      </c>
      <c r="O1594">
        <v>28</v>
      </c>
      <c r="P1594">
        <v>5</v>
      </c>
      <c r="Q1594">
        <v>0.2</v>
      </c>
      <c r="R1594">
        <v>0</v>
      </c>
      <c r="S1594">
        <v>0</v>
      </c>
      <c r="T1594">
        <v>0.4</v>
      </c>
      <c r="U1594">
        <v>8</v>
      </c>
      <c r="V1594">
        <v>3.7</v>
      </c>
      <c r="W1594">
        <v>46.8</v>
      </c>
      <c r="X1594">
        <v>2</v>
      </c>
      <c r="Y1594">
        <v>0</v>
      </c>
      <c r="Z1594">
        <v>4.4000000000000004</v>
      </c>
      <c r="AA1594">
        <v>0.2</v>
      </c>
      <c r="AB1594">
        <v>0</v>
      </c>
      <c r="AC1594">
        <v>0</v>
      </c>
      <c r="AD1594">
        <v>37.4</v>
      </c>
      <c r="AE1594">
        <v>0</v>
      </c>
      <c r="AF1594">
        <v>0</v>
      </c>
      <c r="AG1594">
        <v>40.200000000000003</v>
      </c>
      <c r="AH1594">
        <v>0</v>
      </c>
      <c r="AI1594">
        <v>0.1</v>
      </c>
      <c r="AJ1594">
        <v>1</v>
      </c>
      <c r="AK1594">
        <v>4</v>
      </c>
    </row>
    <row r="1595" spans="1:37" x14ac:dyDescent="0.25">
      <c r="A1595" s="11"/>
      <c r="B1595">
        <v>6</v>
      </c>
      <c r="C1595">
        <v>2.4</v>
      </c>
      <c r="D1595">
        <v>11.4</v>
      </c>
      <c r="E1595">
        <v>0</v>
      </c>
      <c r="F1595">
        <v>0</v>
      </c>
      <c r="G1595">
        <v>6.6</v>
      </c>
      <c r="H1595">
        <v>1.2</v>
      </c>
      <c r="I1595">
        <v>5</v>
      </c>
      <c r="J1595">
        <v>16</v>
      </c>
      <c r="K1595">
        <v>0</v>
      </c>
      <c r="L1595">
        <v>4.2</v>
      </c>
      <c r="M1595">
        <v>0</v>
      </c>
      <c r="N1595">
        <v>0.8</v>
      </c>
      <c r="O1595">
        <v>30</v>
      </c>
      <c r="P1595">
        <v>18</v>
      </c>
      <c r="Q1595">
        <v>0</v>
      </c>
      <c r="R1595">
        <v>0</v>
      </c>
      <c r="S1595">
        <v>24.5</v>
      </c>
      <c r="T1595">
        <v>0.4</v>
      </c>
      <c r="U1595">
        <v>15</v>
      </c>
      <c r="V1595">
        <v>2</v>
      </c>
      <c r="W1595">
        <v>27.2</v>
      </c>
      <c r="X1595">
        <v>0.4</v>
      </c>
      <c r="Y1595">
        <v>0</v>
      </c>
      <c r="Z1595">
        <v>0.8</v>
      </c>
      <c r="AA1595">
        <v>0</v>
      </c>
      <c r="AB1595">
        <v>1.5</v>
      </c>
      <c r="AC1595">
        <v>2</v>
      </c>
      <c r="AD1595">
        <v>38</v>
      </c>
      <c r="AE1595">
        <v>0</v>
      </c>
      <c r="AF1595">
        <v>0.8</v>
      </c>
      <c r="AG1595">
        <v>15.4</v>
      </c>
      <c r="AH1595">
        <v>0</v>
      </c>
      <c r="AI1595">
        <v>4</v>
      </c>
      <c r="AJ1595">
        <v>1</v>
      </c>
      <c r="AK1595">
        <v>12</v>
      </c>
    </row>
    <row r="1596" spans="1:37" x14ac:dyDescent="0.25">
      <c r="A1596" s="11"/>
      <c r="B1596">
        <v>9</v>
      </c>
      <c r="C1596">
        <v>1.2</v>
      </c>
      <c r="D1596">
        <v>6</v>
      </c>
      <c r="E1596">
        <v>0</v>
      </c>
      <c r="F1596">
        <v>0</v>
      </c>
      <c r="G1596">
        <v>18.600000000000001</v>
      </c>
      <c r="H1596">
        <v>19.8</v>
      </c>
      <c r="I1596">
        <v>3</v>
      </c>
      <c r="J1596">
        <v>20</v>
      </c>
      <c r="K1596">
        <v>0</v>
      </c>
      <c r="L1596">
        <v>1</v>
      </c>
      <c r="M1596">
        <v>0</v>
      </c>
      <c r="N1596">
        <v>0</v>
      </c>
      <c r="O1596">
        <v>13</v>
      </c>
      <c r="P1596">
        <v>18</v>
      </c>
      <c r="Q1596">
        <v>0</v>
      </c>
      <c r="R1596">
        <v>0</v>
      </c>
      <c r="S1596">
        <v>24</v>
      </c>
      <c r="T1596">
        <v>2.4</v>
      </c>
      <c r="U1596">
        <v>17</v>
      </c>
      <c r="V1596">
        <v>1</v>
      </c>
      <c r="W1596">
        <v>24.4</v>
      </c>
      <c r="X1596">
        <v>11.6</v>
      </c>
      <c r="Y1596">
        <v>0</v>
      </c>
      <c r="Z1596">
        <v>13.6</v>
      </c>
      <c r="AA1596">
        <v>0</v>
      </c>
      <c r="AB1596">
        <v>3.2</v>
      </c>
      <c r="AC1596">
        <v>0</v>
      </c>
      <c r="AD1596">
        <v>33</v>
      </c>
      <c r="AE1596">
        <v>5</v>
      </c>
      <c r="AF1596">
        <v>0</v>
      </c>
      <c r="AG1596">
        <v>6.2</v>
      </c>
      <c r="AH1596">
        <v>0.2</v>
      </c>
      <c r="AI1596">
        <v>0</v>
      </c>
      <c r="AJ1596">
        <v>0.5</v>
      </c>
      <c r="AK1596">
        <v>49</v>
      </c>
    </row>
    <row r="1597" spans="1:37" x14ac:dyDescent="0.25">
      <c r="A1597" s="11"/>
      <c r="B1597">
        <v>12</v>
      </c>
      <c r="C1597">
        <v>13.2</v>
      </c>
      <c r="D1597">
        <v>11.2</v>
      </c>
      <c r="E1597">
        <v>0</v>
      </c>
      <c r="F1597">
        <v>0</v>
      </c>
      <c r="G1597">
        <v>16.600000000000001</v>
      </c>
      <c r="H1597">
        <v>10</v>
      </c>
      <c r="I1597">
        <v>3.4</v>
      </c>
      <c r="J1597">
        <v>16</v>
      </c>
      <c r="K1597">
        <v>0.4</v>
      </c>
      <c r="L1597">
        <v>0.8</v>
      </c>
      <c r="M1597">
        <v>0</v>
      </c>
      <c r="N1597">
        <v>0</v>
      </c>
      <c r="O1597">
        <v>24</v>
      </c>
      <c r="P1597">
        <v>28</v>
      </c>
      <c r="Q1597">
        <v>0</v>
      </c>
      <c r="R1597">
        <v>4</v>
      </c>
      <c r="S1597">
        <v>13</v>
      </c>
      <c r="T1597">
        <v>6</v>
      </c>
      <c r="U1597">
        <v>19</v>
      </c>
      <c r="V1597">
        <v>1.5</v>
      </c>
      <c r="W1597">
        <v>10.8</v>
      </c>
      <c r="X1597">
        <v>24</v>
      </c>
      <c r="Y1597">
        <v>0</v>
      </c>
      <c r="Z1597">
        <v>24.7</v>
      </c>
      <c r="AA1597">
        <v>6.5</v>
      </c>
      <c r="AB1597">
        <v>6.2</v>
      </c>
      <c r="AC1597">
        <v>0</v>
      </c>
      <c r="AD1597">
        <v>27</v>
      </c>
      <c r="AE1597">
        <v>1</v>
      </c>
      <c r="AF1597">
        <v>0</v>
      </c>
      <c r="AG1597">
        <v>4.4000000000000004</v>
      </c>
      <c r="AH1597">
        <v>1</v>
      </c>
      <c r="AI1597">
        <v>0</v>
      </c>
      <c r="AJ1597">
        <v>1</v>
      </c>
      <c r="AK1597">
        <v>27</v>
      </c>
    </row>
    <row r="1598" spans="1:37" x14ac:dyDescent="0.25">
      <c r="A1598" s="11"/>
      <c r="B1598">
        <v>15</v>
      </c>
      <c r="C1598">
        <v>2.1</v>
      </c>
      <c r="D1598">
        <v>0.1</v>
      </c>
      <c r="E1598">
        <v>0</v>
      </c>
      <c r="F1598">
        <v>0</v>
      </c>
      <c r="G1598">
        <v>4</v>
      </c>
      <c r="H1598">
        <v>5.6</v>
      </c>
      <c r="I1598">
        <v>7.4</v>
      </c>
      <c r="J1598">
        <v>2</v>
      </c>
      <c r="K1598">
        <v>8</v>
      </c>
      <c r="L1598">
        <v>0.8</v>
      </c>
      <c r="M1598">
        <v>1</v>
      </c>
      <c r="N1598">
        <v>0</v>
      </c>
      <c r="O1598">
        <v>22</v>
      </c>
      <c r="P1598">
        <v>1</v>
      </c>
      <c r="Q1598">
        <v>0</v>
      </c>
      <c r="R1598">
        <v>1</v>
      </c>
      <c r="S1598">
        <v>5</v>
      </c>
      <c r="T1598">
        <v>3</v>
      </c>
      <c r="U1598">
        <v>1</v>
      </c>
      <c r="V1598">
        <v>2.5</v>
      </c>
      <c r="W1598">
        <v>12.2</v>
      </c>
      <c r="X1598">
        <v>8</v>
      </c>
      <c r="Y1598">
        <v>0</v>
      </c>
      <c r="Z1598">
        <v>1.6</v>
      </c>
      <c r="AA1598">
        <v>0</v>
      </c>
      <c r="AB1598">
        <v>7</v>
      </c>
      <c r="AC1598">
        <v>4.4000000000000004</v>
      </c>
      <c r="AD1598">
        <v>1</v>
      </c>
      <c r="AE1598">
        <v>0</v>
      </c>
      <c r="AF1598">
        <v>0.6</v>
      </c>
      <c r="AG1598">
        <v>5.4</v>
      </c>
      <c r="AH1598">
        <v>0</v>
      </c>
      <c r="AI1598">
        <v>0</v>
      </c>
      <c r="AJ1598">
        <v>1</v>
      </c>
      <c r="AK1598">
        <v>12</v>
      </c>
    </row>
    <row r="1599" spans="1:37" x14ac:dyDescent="0.25">
      <c r="A1599" s="11"/>
      <c r="B1599">
        <v>18</v>
      </c>
      <c r="C1599">
        <v>1.8</v>
      </c>
      <c r="D1599">
        <v>0</v>
      </c>
      <c r="E1599">
        <v>0</v>
      </c>
      <c r="F1599">
        <v>0</v>
      </c>
      <c r="G1599">
        <v>1.2</v>
      </c>
      <c r="H1599">
        <v>0.6</v>
      </c>
      <c r="I1599">
        <v>0</v>
      </c>
      <c r="J1599">
        <v>26</v>
      </c>
      <c r="K1599">
        <v>0</v>
      </c>
      <c r="L1599">
        <v>0.4</v>
      </c>
      <c r="M1599">
        <v>0</v>
      </c>
      <c r="N1599">
        <v>5</v>
      </c>
      <c r="O1599">
        <v>0</v>
      </c>
      <c r="P1599">
        <v>1</v>
      </c>
      <c r="Q1599">
        <v>0</v>
      </c>
      <c r="R1599">
        <v>2</v>
      </c>
      <c r="S1599">
        <v>0</v>
      </c>
      <c r="T1599">
        <v>0.4</v>
      </c>
      <c r="U1599">
        <v>11</v>
      </c>
      <c r="V1599">
        <v>0.5</v>
      </c>
      <c r="W1599">
        <v>0</v>
      </c>
      <c r="X1599">
        <v>1</v>
      </c>
      <c r="Y1599">
        <v>0</v>
      </c>
      <c r="Z1599">
        <v>1.6</v>
      </c>
      <c r="AA1599">
        <v>0</v>
      </c>
      <c r="AB1599">
        <v>0</v>
      </c>
      <c r="AC1599">
        <v>0</v>
      </c>
      <c r="AD1599">
        <v>3</v>
      </c>
      <c r="AE1599">
        <v>3.2</v>
      </c>
      <c r="AF1599">
        <v>0</v>
      </c>
      <c r="AG1599">
        <v>0</v>
      </c>
      <c r="AH1599">
        <v>0</v>
      </c>
      <c r="AI1599">
        <v>0.3</v>
      </c>
      <c r="AJ1599">
        <v>2</v>
      </c>
      <c r="AK1599">
        <v>2</v>
      </c>
    </row>
    <row r="1600" spans="1:37" x14ac:dyDescent="0.25">
      <c r="A1600" s="11"/>
      <c r="B1600">
        <v>21</v>
      </c>
      <c r="C1600">
        <v>1</v>
      </c>
      <c r="D1600">
        <v>4.2</v>
      </c>
      <c r="E1600">
        <v>0</v>
      </c>
      <c r="F1600">
        <v>0</v>
      </c>
      <c r="G1600">
        <v>15.5</v>
      </c>
      <c r="H1600">
        <v>12.5</v>
      </c>
      <c r="I1600">
        <v>7.2</v>
      </c>
      <c r="J1600">
        <v>0</v>
      </c>
      <c r="K1600">
        <v>0</v>
      </c>
      <c r="L1600">
        <v>6</v>
      </c>
      <c r="M1600">
        <v>0</v>
      </c>
      <c r="N1600">
        <v>3</v>
      </c>
      <c r="O1600">
        <v>7</v>
      </c>
      <c r="P1600">
        <v>0</v>
      </c>
      <c r="Q1600">
        <v>0</v>
      </c>
      <c r="R1600">
        <v>3</v>
      </c>
      <c r="S1600">
        <v>0</v>
      </c>
      <c r="T1600">
        <v>0</v>
      </c>
      <c r="U1600">
        <v>7</v>
      </c>
      <c r="V1600">
        <v>6</v>
      </c>
      <c r="W1600">
        <v>0</v>
      </c>
      <c r="X1600">
        <v>0</v>
      </c>
      <c r="Y1600">
        <v>0</v>
      </c>
      <c r="Z1600">
        <v>0</v>
      </c>
      <c r="AA1600">
        <v>0.8</v>
      </c>
      <c r="AB1600">
        <v>1</v>
      </c>
      <c r="AC1600">
        <v>0</v>
      </c>
      <c r="AD1600">
        <v>5</v>
      </c>
      <c r="AE1600">
        <v>3</v>
      </c>
      <c r="AF1600">
        <v>0</v>
      </c>
      <c r="AG1600">
        <v>12.8</v>
      </c>
      <c r="AH1600">
        <v>0</v>
      </c>
      <c r="AI1600">
        <v>3.5</v>
      </c>
      <c r="AJ1600">
        <v>4</v>
      </c>
      <c r="AK1600">
        <v>0</v>
      </c>
    </row>
    <row r="1601" spans="1:37" x14ac:dyDescent="0.25">
      <c r="A1601" s="11"/>
      <c r="B1601">
        <v>24</v>
      </c>
      <c r="C1601">
        <v>7.3</v>
      </c>
      <c r="D1601">
        <v>10.199999999999999</v>
      </c>
      <c r="E1601">
        <v>2.6</v>
      </c>
      <c r="F1601">
        <v>0</v>
      </c>
      <c r="G1601">
        <v>17</v>
      </c>
      <c r="H1601">
        <v>28.8</v>
      </c>
      <c r="I1601">
        <v>10</v>
      </c>
      <c r="J1601">
        <v>18</v>
      </c>
      <c r="K1601">
        <v>0.4</v>
      </c>
      <c r="L1601">
        <v>20</v>
      </c>
      <c r="M1601">
        <v>0</v>
      </c>
      <c r="N1601">
        <v>2</v>
      </c>
      <c r="O1601">
        <v>25</v>
      </c>
      <c r="P1601">
        <v>9</v>
      </c>
      <c r="Q1601">
        <v>11</v>
      </c>
      <c r="R1601">
        <v>1</v>
      </c>
      <c r="S1601">
        <v>0</v>
      </c>
      <c r="T1601">
        <v>0</v>
      </c>
      <c r="U1601">
        <v>20</v>
      </c>
      <c r="V1601">
        <v>8</v>
      </c>
      <c r="W1601">
        <v>0</v>
      </c>
      <c r="X1601">
        <v>0.2</v>
      </c>
      <c r="Y1601">
        <v>0</v>
      </c>
      <c r="Z1601">
        <v>6.4</v>
      </c>
      <c r="AA1601">
        <v>13.8</v>
      </c>
      <c r="AB1601">
        <v>9.6</v>
      </c>
      <c r="AC1601">
        <v>0</v>
      </c>
      <c r="AD1601">
        <v>24</v>
      </c>
      <c r="AE1601">
        <v>2</v>
      </c>
      <c r="AF1601">
        <v>0</v>
      </c>
      <c r="AG1601">
        <v>56.4</v>
      </c>
      <c r="AH1601">
        <v>2.6</v>
      </c>
      <c r="AI1601">
        <v>2</v>
      </c>
      <c r="AJ1601">
        <v>42</v>
      </c>
      <c r="AK1601">
        <v>5</v>
      </c>
    </row>
    <row r="1602" spans="1:37" x14ac:dyDescent="0.25">
      <c r="A1602" s="11">
        <v>42936</v>
      </c>
      <c r="B1602">
        <v>3</v>
      </c>
      <c r="C1602">
        <v>11</v>
      </c>
      <c r="D1602">
        <v>5.4</v>
      </c>
      <c r="E1602">
        <v>3</v>
      </c>
      <c r="F1602">
        <v>0</v>
      </c>
      <c r="G1602">
        <v>15</v>
      </c>
      <c r="H1602">
        <v>9</v>
      </c>
      <c r="I1602">
        <v>25.2</v>
      </c>
      <c r="J1602">
        <v>7</v>
      </c>
      <c r="K1602">
        <v>0</v>
      </c>
      <c r="L1602">
        <v>30.6</v>
      </c>
      <c r="M1602">
        <v>0</v>
      </c>
      <c r="N1602">
        <v>1</v>
      </c>
      <c r="O1602">
        <v>28</v>
      </c>
      <c r="P1602">
        <v>6</v>
      </c>
      <c r="Q1602">
        <v>6</v>
      </c>
      <c r="R1602">
        <v>0</v>
      </c>
      <c r="S1602">
        <v>20</v>
      </c>
      <c r="T1602">
        <v>0</v>
      </c>
      <c r="U1602">
        <v>28</v>
      </c>
      <c r="V1602">
        <v>0</v>
      </c>
      <c r="W1602">
        <v>25.4</v>
      </c>
      <c r="X1602">
        <v>0</v>
      </c>
      <c r="Y1602">
        <v>0</v>
      </c>
      <c r="Z1602">
        <v>10.8</v>
      </c>
      <c r="AA1602">
        <v>5.2</v>
      </c>
      <c r="AB1602">
        <v>8.6</v>
      </c>
      <c r="AC1602">
        <v>0</v>
      </c>
      <c r="AD1602">
        <v>23</v>
      </c>
      <c r="AE1602">
        <v>6</v>
      </c>
      <c r="AF1602">
        <v>0</v>
      </c>
      <c r="AG1602">
        <v>75.599999999999994</v>
      </c>
      <c r="AH1602">
        <v>3.2</v>
      </c>
      <c r="AI1602">
        <v>3.6</v>
      </c>
      <c r="AJ1602">
        <v>16</v>
      </c>
      <c r="AK1602">
        <v>8</v>
      </c>
    </row>
    <row r="1603" spans="1:37" x14ac:dyDescent="0.25">
      <c r="A1603" s="11"/>
      <c r="B1603">
        <v>6</v>
      </c>
      <c r="C1603">
        <v>9.4</v>
      </c>
      <c r="D1603">
        <v>22</v>
      </c>
      <c r="E1603">
        <v>1</v>
      </c>
      <c r="F1603">
        <v>0</v>
      </c>
      <c r="G1603">
        <v>7</v>
      </c>
      <c r="H1603">
        <v>6.8</v>
      </c>
      <c r="I1603">
        <v>21</v>
      </c>
      <c r="J1603">
        <v>4</v>
      </c>
      <c r="K1603">
        <v>22.4</v>
      </c>
      <c r="L1603">
        <v>0.2</v>
      </c>
      <c r="M1603">
        <v>0</v>
      </c>
      <c r="N1603">
        <v>4</v>
      </c>
      <c r="O1603">
        <v>30</v>
      </c>
      <c r="P1603">
        <v>8</v>
      </c>
      <c r="Q1603">
        <v>0</v>
      </c>
      <c r="R1603">
        <v>17</v>
      </c>
      <c r="S1603">
        <v>4</v>
      </c>
      <c r="T1603">
        <v>74.400000000000006</v>
      </c>
      <c r="U1603">
        <v>22</v>
      </c>
      <c r="V1603">
        <v>23</v>
      </c>
      <c r="W1603">
        <v>27.6</v>
      </c>
      <c r="X1603">
        <v>10.199999999999999</v>
      </c>
      <c r="Y1603">
        <v>0</v>
      </c>
      <c r="Z1603">
        <v>31.4</v>
      </c>
      <c r="AA1603">
        <v>0</v>
      </c>
      <c r="AB1603">
        <v>18.600000000000001</v>
      </c>
      <c r="AC1603">
        <v>0</v>
      </c>
      <c r="AD1603">
        <v>38</v>
      </c>
      <c r="AE1603">
        <v>32</v>
      </c>
      <c r="AF1603">
        <v>0</v>
      </c>
      <c r="AG1603">
        <v>62.4</v>
      </c>
      <c r="AH1603">
        <v>1</v>
      </c>
      <c r="AI1603">
        <v>2.6</v>
      </c>
      <c r="AJ1603">
        <v>0</v>
      </c>
      <c r="AK1603">
        <v>5</v>
      </c>
    </row>
    <row r="1604" spans="1:37" x14ac:dyDescent="0.25">
      <c r="A1604" s="11"/>
      <c r="B1604">
        <v>9</v>
      </c>
      <c r="C1604">
        <v>14.5</v>
      </c>
      <c r="D1604">
        <v>11</v>
      </c>
      <c r="E1604">
        <v>0</v>
      </c>
      <c r="F1604">
        <v>0</v>
      </c>
      <c r="G1604">
        <v>2.2000000000000002</v>
      </c>
      <c r="H1604">
        <v>5.4</v>
      </c>
      <c r="I1604">
        <v>15</v>
      </c>
      <c r="J1604">
        <v>1</v>
      </c>
      <c r="K1604">
        <v>3.2</v>
      </c>
      <c r="L1604">
        <v>6</v>
      </c>
      <c r="M1604">
        <v>0</v>
      </c>
      <c r="N1604">
        <v>13.4</v>
      </c>
      <c r="O1604">
        <v>35</v>
      </c>
      <c r="P1604">
        <v>33</v>
      </c>
      <c r="Q1604">
        <v>15.8</v>
      </c>
      <c r="R1604">
        <v>12</v>
      </c>
      <c r="S1604">
        <v>18</v>
      </c>
      <c r="T1604">
        <v>38.200000000000003</v>
      </c>
      <c r="U1604">
        <v>1</v>
      </c>
      <c r="V1604">
        <v>5</v>
      </c>
      <c r="W1604">
        <v>43.4</v>
      </c>
      <c r="X1604">
        <v>13</v>
      </c>
      <c r="Y1604">
        <v>0.2</v>
      </c>
      <c r="Z1604">
        <v>11.6</v>
      </c>
      <c r="AA1604">
        <v>1.2</v>
      </c>
      <c r="AB1604">
        <v>16.399999999999999</v>
      </c>
      <c r="AC1604">
        <v>0</v>
      </c>
      <c r="AD1604">
        <v>7</v>
      </c>
      <c r="AE1604">
        <v>17</v>
      </c>
      <c r="AF1604">
        <v>0</v>
      </c>
      <c r="AG1604">
        <v>8.4</v>
      </c>
      <c r="AH1604">
        <v>0.6</v>
      </c>
      <c r="AI1604">
        <v>1.6</v>
      </c>
      <c r="AJ1604">
        <v>0.4</v>
      </c>
      <c r="AK1604">
        <v>3</v>
      </c>
    </row>
    <row r="1605" spans="1:37" x14ac:dyDescent="0.25">
      <c r="A1605" s="11"/>
      <c r="B1605">
        <v>12</v>
      </c>
      <c r="C1605">
        <v>16</v>
      </c>
      <c r="D1605">
        <v>22.2</v>
      </c>
      <c r="E1605">
        <v>0</v>
      </c>
      <c r="F1605">
        <v>0</v>
      </c>
      <c r="G1605">
        <v>1</v>
      </c>
      <c r="H1605">
        <v>7.5</v>
      </c>
      <c r="I1605">
        <v>7.7</v>
      </c>
      <c r="J1605">
        <v>0</v>
      </c>
      <c r="K1605">
        <v>1.3</v>
      </c>
      <c r="L1605">
        <v>1.6</v>
      </c>
      <c r="M1605">
        <v>0</v>
      </c>
      <c r="N1605">
        <v>6</v>
      </c>
      <c r="O1605">
        <v>21</v>
      </c>
      <c r="P1605">
        <v>28</v>
      </c>
      <c r="Q1605">
        <v>0.6</v>
      </c>
      <c r="R1605">
        <v>3</v>
      </c>
      <c r="S1605">
        <v>6</v>
      </c>
      <c r="T1605">
        <v>13</v>
      </c>
      <c r="U1605">
        <v>6</v>
      </c>
      <c r="V1605">
        <v>5.8</v>
      </c>
      <c r="W1605">
        <v>36</v>
      </c>
      <c r="X1605">
        <v>22</v>
      </c>
      <c r="Y1605">
        <v>0</v>
      </c>
      <c r="Z1605">
        <v>11.6</v>
      </c>
      <c r="AA1605">
        <v>0.8</v>
      </c>
      <c r="AB1605">
        <v>1.2</v>
      </c>
      <c r="AC1605">
        <v>0</v>
      </c>
      <c r="AD1605">
        <v>65</v>
      </c>
      <c r="AE1605">
        <v>10.199999999999999</v>
      </c>
      <c r="AF1605">
        <v>0</v>
      </c>
      <c r="AG1605">
        <v>91.2</v>
      </c>
      <c r="AH1605">
        <v>0.2</v>
      </c>
      <c r="AI1605">
        <v>1.1000000000000001</v>
      </c>
      <c r="AJ1605">
        <v>0.2</v>
      </c>
      <c r="AK1605">
        <v>4</v>
      </c>
    </row>
    <row r="1606" spans="1:37" x14ac:dyDescent="0.25">
      <c r="A1606" s="11"/>
      <c r="B1606">
        <v>15</v>
      </c>
      <c r="C1606">
        <v>1</v>
      </c>
      <c r="D1606">
        <v>2.4</v>
      </c>
      <c r="E1606">
        <v>0</v>
      </c>
      <c r="F1606">
        <v>0</v>
      </c>
      <c r="G1606">
        <v>2.2000000000000002</v>
      </c>
      <c r="H1606">
        <v>2.9</v>
      </c>
      <c r="I1606">
        <v>1</v>
      </c>
      <c r="J1606">
        <v>11</v>
      </c>
      <c r="K1606">
        <v>0</v>
      </c>
      <c r="L1606">
        <v>0.2</v>
      </c>
      <c r="M1606">
        <v>0.3</v>
      </c>
      <c r="N1606">
        <v>1.6</v>
      </c>
      <c r="O1606">
        <v>8</v>
      </c>
      <c r="P1606">
        <v>22</v>
      </c>
      <c r="Q1606">
        <v>0.2</v>
      </c>
      <c r="R1606">
        <v>1</v>
      </c>
      <c r="S1606">
        <v>4</v>
      </c>
      <c r="T1606">
        <v>4</v>
      </c>
      <c r="U1606">
        <v>11</v>
      </c>
      <c r="V1606">
        <v>2</v>
      </c>
      <c r="W1606">
        <v>4</v>
      </c>
      <c r="X1606">
        <v>0</v>
      </c>
      <c r="Y1606">
        <v>0.1</v>
      </c>
      <c r="Z1606">
        <v>8.6</v>
      </c>
      <c r="AA1606">
        <v>0</v>
      </c>
      <c r="AB1606">
        <v>1</v>
      </c>
      <c r="AC1606">
        <v>0</v>
      </c>
      <c r="AD1606">
        <v>46</v>
      </c>
      <c r="AE1606">
        <v>0.8</v>
      </c>
      <c r="AF1606">
        <v>0</v>
      </c>
      <c r="AG1606">
        <v>67.2</v>
      </c>
      <c r="AH1606">
        <v>2</v>
      </c>
      <c r="AI1606">
        <v>0</v>
      </c>
      <c r="AJ1606">
        <v>1</v>
      </c>
      <c r="AK1606">
        <v>7</v>
      </c>
    </row>
    <row r="1607" spans="1:37" x14ac:dyDescent="0.25">
      <c r="A1607" s="11"/>
      <c r="B1607">
        <v>18</v>
      </c>
      <c r="C1607">
        <v>0.1</v>
      </c>
      <c r="D1607">
        <v>0</v>
      </c>
      <c r="E1607">
        <v>0</v>
      </c>
      <c r="F1607">
        <v>0</v>
      </c>
      <c r="G1607">
        <v>18.399999999999999</v>
      </c>
      <c r="H1607">
        <v>5.8</v>
      </c>
      <c r="I1607">
        <v>0.4</v>
      </c>
      <c r="J1607">
        <v>1</v>
      </c>
      <c r="K1607">
        <v>0</v>
      </c>
      <c r="L1607">
        <v>0.2</v>
      </c>
      <c r="M1607">
        <v>0.6</v>
      </c>
      <c r="N1607">
        <v>0</v>
      </c>
      <c r="O1607">
        <v>5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4</v>
      </c>
      <c r="V1607">
        <v>1.8</v>
      </c>
      <c r="W1607">
        <v>1</v>
      </c>
      <c r="X1607">
        <v>0</v>
      </c>
      <c r="Y1607">
        <v>0.4</v>
      </c>
      <c r="Z1607">
        <v>0.3</v>
      </c>
      <c r="AA1607">
        <v>0</v>
      </c>
      <c r="AB1607">
        <v>2.5</v>
      </c>
      <c r="AC1607">
        <v>0.4</v>
      </c>
      <c r="AD1607">
        <v>3</v>
      </c>
      <c r="AE1607">
        <v>0</v>
      </c>
      <c r="AF1607">
        <v>0</v>
      </c>
      <c r="AG1607">
        <v>5</v>
      </c>
      <c r="AH1607">
        <v>0</v>
      </c>
      <c r="AI1607">
        <v>0</v>
      </c>
      <c r="AJ1607">
        <v>0.8</v>
      </c>
      <c r="AK1607">
        <v>0</v>
      </c>
    </row>
    <row r="1608" spans="1:37" x14ac:dyDescent="0.25">
      <c r="A1608" s="11"/>
      <c r="B1608">
        <v>21</v>
      </c>
      <c r="C1608">
        <v>0.9</v>
      </c>
      <c r="D1608">
        <v>1.8</v>
      </c>
      <c r="E1608">
        <v>0</v>
      </c>
      <c r="F1608">
        <v>0</v>
      </c>
      <c r="G1608">
        <v>9</v>
      </c>
      <c r="H1608">
        <v>18.2</v>
      </c>
      <c r="I1608">
        <v>0.6</v>
      </c>
      <c r="J1608">
        <v>3</v>
      </c>
      <c r="K1608">
        <v>0</v>
      </c>
      <c r="L1608">
        <v>0</v>
      </c>
      <c r="M1608">
        <v>4.4000000000000004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8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11.6</v>
      </c>
      <c r="AA1608">
        <v>0</v>
      </c>
      <c r="AB1608">
        <v>1</v>
      </c>
      <c r="AC1608">
        <v>0</v>
      </c>
      <c r="AD1608">
        <v>1</v>
      </c>
      <c r="AE1608">
        <v>4</v>
      </c>
      <c r="AF1608">
        <v>2</v>
      </c>
      <c r="AG1608">
        <v>1</v>
      </c>
      <c r="AH1608">
        <v>0</v>
      </c>
      <c r="AI1608">
        <v>0.8</v>
      </c>
      <c r="AJ1608">
        <v>0</v>
      </c>
      <c r="AK1608">
        <v>0</v>
      </c>
    </row>
    <row r="1609" spans="1:37" x14ac:dyDescent="0.25">
      <c r="A1609" s="11"/>
      <c r="B1609">
        <v>24</v>
      </c>
      <c r="C1609">
        <v>12.2</v>
      </c>
      <c r="D1609">
        <v>5</v>
      </c>
      <c r="E1609">
        <v>0</v>
      </c>
      <c r="F1609">
        <v>0</v>
      </c>
      <c r="G1609">
        <v>20</v>
      </c>
      <c r="H1609">
        <v>24</v>
      </c>
      <c r="I1609">
        <v>8.8000000000000007</v>
      </c>
      <c r="J1609">
        <v>7</v>
      </c>
      <c r="K1609">
        <v>2</v>
      </c>
      <c r="L1609">
        <v>0</v>
      </c>
      <c r="M1609">
        <v>0</v>
      </c>
      <c r="N1609">
        <v>4</v>
      </c>
      <c r="O1609">
        <v>40</v>
      </c>
      <c r="P1609">
        <v>16</v>
      </c>
      <c r="Q1609">
        <v>0</v>
      </c>
      <c r="R1609">
        <v>1</v>
      </c>
      <c r="S1609">
        <v>3.6</v>
      </c>
      <c r="T1609">
        <v>0</v>
      </c>
      <c r="U1609">
        <v>13</v>
      </c>
      <c r="V1609">
        <v>21.8</v>
      </c>
      <c r="W1609">
        <v>8</v>
      </c>
      <c r="X1609">
        <v>0</v>
      </c>
      <c r="Y1609">
        <v>0</v>
      </c>
      <c r="Z1609">
        <v>4.5999999999999996</v>
      </c>
      <c r="AA1609">
        <v>0</v>
      </c>
      <c r="AB1609">
        <v>5.4</v>
      </c>
      <c r="AC1609">
        <v>0</v>
      </c>
      <c r="AD1609">
        <v>37</v>
      </c>
      <c r="AE1609">
        <v>0</v>
      </c>
      <c r="AF1609">
        <v>0</v>
      </c>
      <c r="AG1609">
        <v>49.5</v>
      </c>
      <c r="AH1609">
        <v>3.2</v>
      </c>
      <c r="AI1609">
        <v>1</v>
      </c>
      <c r="AJ1609">
        <v>0</v>
      </c>
      <c r="AK1609">
        <v>12</v>
      </c>
    </row>
    <row r="1610" spans="1:37" x14ac:dyDescent="0.25">
      <c r="A1610" s="11">
        <v>42937</v>
      </c>
      <c r="B1610">
        <v>3</v>
      </c>
      <c r="C1610">
        <v>0</v>
      </c>
      <c r="D1610">
        <v>1</v>
      </c>
      <c r="E1610">
        <v>0</v>
      </c>
      <c r="F1610">
        <v>0</v>
      </c>
      <c r="G1610">
        <v>26</v>
      </c>
      <c r="H1610">
        <v>35.4</v>
      </c>
      <c r="I1610">
        <v>23</v>
      </c>
      <c r="J1610">
        <v>1</v>
      </c>
      <c r="K1610">
        <v>6</v>
      </c>
      <c r="L1610">
        <v>9.1999999999999993</v>
      </c>
      <c r="M1610">
        <v>0</v>
      </c>
      <c r="N1610">
        <v>5</v>
      </c>
      <c r="O1610">
        <v>47</v>
      </c>
      <c r="P1610">
        <v>10</v>
      </c>
      <c r="Q1610">
        <v>1.2</v>
      </c>
      <c r="R1610">
        <v>1</v>
      </c>
      <c r="S1610">
        <v>1</v>
      </c>
      <c r="T1610">
        <v>0</v>
      </c>
      <c r="U1610">
        <v>14</v>
      </c>
      <c r="V1610">
        <v>6.6</v>
      </c>
      <c r="W1610">
        <v>16</v>
      </c>
      <c r="X1610">
        <v>0</v>
      </c>
      <c r="Y1610">
        <v>4</v>
      </c>
      <c r="Z1610">
        <v>4.2</v>
      </c>
      <c r="AA1610">
        <v>1.2</v>
      </c>
      <c r="AB1610">
        <v>3.5</v>
      </c>
      <c r="AC1610">
        <v>0.2</v>
      </c>
      <c r="AD1610">
        <v>51</v>
      </c>
      <c r="AE1610">
        <v>11</v>
      </c>
      <c r="AF1610">
        <v>0</v>
      </c>
      <c r="AG1610">
        <v>62.5</v>
      </c>
      <c r="AH1610">
        <v>0.6</v>
      </c>
      <c r="AI1610">
        <v>23</v>
      </c>
      <c r="AJ1610">
        <v>0</v>
      </c>
      <c r="AK1610">
        <v>11</v>
      </c>
    </row>
    <row r="1611" spans="1:37" x14ac:dyDescent="0.25">
      <c r="A1611" s="11"/>
      <c r="B1611">
        <v>6</v>
      </c>
      <c r="C1611">
        <v>0</v>
      </c>
      <c r="D1611">
        <v>0</v>
      </c>
      <c r="E1611">
        <v>0</v>
      </c>
      <c r="F1611">
        <v>7</v>
      </c>
      <c r="G1611">
        <v>18</v>
      </c>
      <c r="H1611">
        <v>7.8</v>
      </c>
      <c r="I1611">
        <v>9</v>
      </c>
      <c r="J1611">
        <v>24</v>
      </c>
      <c r="K1611">
        <v>9.4</v>
      </c>
      <c r="L1611">
        <v>0.2</v>
      </c>
      <c r="M1611">
        <v>0.4</v>
      </c>
      <c r="N1611">
        <v>0.5</v>
      </c>
      <c r="O1611">
        <v>27</v>
      </c>
      <c r="P1611">
        <v>3</v>
      </c>
      <c r="Q1611">
        <v>9</v>
      </c>
      <c r="R1611">
        <v>0</v>
      </c>
      <c r="S1611">
        <v>11</v>
      </c>
      <c r="T1611">
        <v>0</v>
      </c>
      <c r="U1611">
        <v>6</v>
      </c>
      <c r="V1611">
        <v>0</v>
      </c>
      <c r="W1611">
        <v>28</v>
      </c>
      <c r="X1611">
        <v>11.6</v>
      </c>
      <c r="Y1611">
        <v>5</v>
      </c>
      <c r="Z1611">
        <v>0.3</v>
      </c>
      <c r="AA1611">
        <v>4</v>
      </c>
      <c r="AB1611">
        <v>2.6</v>
      </c>
      <c r="AC1611">
        <v>0</v>
      </c>
      <c r="AD1611">
        <v>19</v>
      </c>
      <c r="AE1611">
        <v>1.2</v>
      </c>
      <c r="AF1611">
        <v>0.2</v>
      </c>
      <c r="AG1611">
        <v>17.399999999999999</v>
      </c>
      <c r="AH1611">
        <v>8.1999999999999993</v>
      </c>
      <c r="AI1611">
        <v>5.5</v>
      </c>
      <c r="AJ1611">
        <v>6</v>
      </c>
      <c r="AK1611">
        <v>6</v>
      </c>
    </row>
    <row r="1612" spans="1:37" x14ac:dyDescent="0.25">
      <c r="A1612" s="11"/>
      <c r="B1612">
        <v>9</v>
      </c>
      <c r="C1612">
        <v>0</v>
      </c>
      <c r="D1612">
        <v>0.2</v>
      </c>
      <c r="E1612">
        <v>0</v>
      </c>
      <c r="F1612">
        <v>4</v>
      </c>
      <c r="G1612">
        <v>8.4</v>
      </c>
      <c r="H1612">
        <v>2.2000000000000002</v>
      </c>
      <c r="I1612">
        <v>10</v>
      </c>
      <c r="J1612">
        <v>20</v>
      </c>
      <c r="K1612">
        <v>68.599999999999994</v>
      </c>
      <c r="L1612">
        <v>0</v>
      </c>
      <c r="M1612">
        <v>0</v>
      </c>
      <c r="N1612">
        <v>0</v>
      </c>
      <c r="O1612">
        <v>4</v>
      </c>
      <c r="P1612">
        <v>0</v>
      </c>
      <c r="Q1612">
        <v>9.1</v>
      </c>
      <c r="R1612">
        <v>11</v>
      </c>
      <c r="S1612">
        <v>16</v>
      </c>
      <c r="T1612">
        <v>0</v>
      </c>
      <c r="U1612">
        <v>2</v>
      </c>
      <c r="V1612">
        <v>0</v>
      </c>
      <c r="W1612">
        <v>9</v>
      </c>
      <c r="X1612">
        <v>0.6</v>
      </c>
      <c r="Y1612">
        <v>0.8</v>
      </c>
      <c r="Z1612">
        <v>0.6</v>
      </c>
      <c r="AA1612">
        <v>1.4</v>
      </c>
      <c r="AB1612">
        <v>1.4</v>
      </c>
      <c r="AC1612">
        <v>0</v>
      </c>
      <c r="AD1612">
        <v>1</v>
      </c>
      <c r="AE1612">
        <v>0</v>
      </c>
      <c r="AF1612">
        <v>0</v>
      </c>
      <c r="AG1612">
        <v>0.8</v>
      </c>
      <c r="AH1612">
        <v>0.5</v>
      </c>
      <c r="AI1612">
        <v>1</v>
      </c>
      <c r="AJ1612">
        <v>0.4</v>
      </c>
      <c r="AK1612">
        <v>10</v>
      </c>
    </row>
    <row r="1613" spans="1:37" x14ac:dyDescent="0.25">
      <c r="A1613" s="11"/>
      <c r="B1613">
        <v>12</v>
      </c>
      <c r="C1613">
        <v>1</v>
      </c>
      <c r="D1613">
        <v>2.1</v>
      </c>
      <c r="E1613">
        <v>0</v>
      </c>
      <c r="F1613">
        <v>1</v>
      </c>
      <c r="G1613">
        <v>6</v>
      </c>
      <c r="H1613">
        <v>0</v>
      </c>
      <c r="I1613">
        <v>1</v>
      </c>
      <c r="J1613">
        <v>39</v>
      </c>
      <c r="K1613">
        <v>0.6</v>
      </c>
      <c r="L1613">
        <v>0</v>
      </c>
      <c r="M1613">
        <v>2</v>
      </c>
      <c r="N1613">
        <v>19</v>
      </c>
      <c r="O1613">
        <v>0</v>
      </c>
      <c r="P1613">
        <v>1</v>
      </c>
      <c r="Q1613">
        <v>1.2</v>
      </c>
      <c r="R1613">
        <v>6</v>
      </c>
      <c r="S1613">
        <v>0</v>
      </c>
      <c r="T1613">
        <v>0</v>
      </c>
      <c r="U1613">
        <v>40</v>
      </c>
      <c r="V1613">
        <v>0</v>
      </c>
      <c r="W1613">
        <v>2</v>
      </c>
      <c r="X1613">
        <v>0.6</v>
      </c>
      <c r="Y1613">
        <v>0</v>
      </c>
      <c r="Z1613">
        <v>1.8</v>
      </c>
      <c r="AA1613">
        <v>1.1000000000000001</v>
      </c>
      <c r="AB1613">
        <v>0</v>
      </c>
      <c r="AC1613">
        <v>0</v>
      </c>
      <c r="AD1613">
        <v>17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88</v>
      </c>
    </row>
    <row r="1614" spans="1:37" x14ac:dyDescent="0.25">
      <c r="A1614" s="11"/>
      <c r="B1614">
        <v>15</v>
      </c>
      <c r="C1614">
        <v>3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21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</v>
      </c>
      <c r="Q1614">
        <v>1.4</v>
      </c>
      <c r="R1614">
        <v>1</v>
      </c>
      <c r="S1614">
        <v>1.5</v>
      </c>
      <c r="T1614">
        <v>0</v>
      </c>
      <c r="U1614">
        <v>4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11</v>
      </c>
    </row>
    <row r="1615" spans="1:37" x14ac:dyDescent="0.25">
      <c r="A1615" s="11"/>
      <c r="B1615">
        <v>18</v>
      </c>
      <c r="C1615">
        <v>0.5</v>
      </c>
      <c r="D1615">
        <v>0</v>
      </c>
      <c r="E1615">
        <v>0</v>
      </c>
      <c r="F1615">
        <v>0</v>
      </c>
      <c r="G1615">
        <v>0</v>
      </c>
      <c r="H1615">
        <v>0.6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0</v>
      </c>
      <c r="R1615">
        <v>0</v>
      </c>
      <c r="S1615">
        <v>0.6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4.2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0.2</v>
      </c>
      <c r="AH1615">
        <v>0</v>
      </c>
      <c r="AI1615">
        <v>0</v>
      </c>
      <c r="AJ1615">
        <v>0</v>
      </c>
      <c r="AK1615">
        <v>8</v>
      </c>
    </row>
    <row r="1616" spans="1:37" x14ac:dyDescent="0.25">
      <c r="A1616" s="11"/>
      <c r="B1616">
        <v>21</v>
      </c>
      <c r="C1616">
        <v>2</v>
      </c>
      <c r="D1616">
        <v>0.9</v>
      </c>
      <c r="E1616">
        <v>0</v>
      </c>
      <c r="F1616">
        <v>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14</v>
      </c>
      <c r="Z1616">
        <v>0.8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</v>
      </c>
    </row>
    <row r="1617" spans="1:37" x14ac:dyDescent="0.25">
      <c r="A1617" s="11"/>
      <c r="B1617">
        <v>24</v>
      </c>
      <c r="C1617">
        <v>0.5</v>
      </c>
      <c r="D1617">
        <v>1.5</v>
      </c>
      <c r="E1617">
        <v>2.2000000000000002</v>
      </c>
      <c r="F1617">
        <v>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1.6</v>
      </c>
      <c r="T1617">
        <v>0</v>
      </c>
      <c r="U1617">
        <v>0</v>
      </c>
      <c r="V1617">
        <v>6.3</v>
      </c>
      <c r="W1617">
        <v>0</v>
      </c>
      <c r="X1617">
        <v>0</v>
      </c>
      <c r="Y1617">
        <v>0</v>
      </c>
      <c r="Z1617">
        <v>3.2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66</v>
      </c>
      <c r="AJ1617">
        <v>0</v>
      </c>
      <c r="AK1617">
        <v>4</v>
      </c>
    </row>
    <row r="1618" spans="1:37" x14ac:dyDescent="0.25">
      <c r="A1618" s="11">
        <v>42938</v>
      </c>
      <c r="B1618">
        <v>3</v>
      </c>
      <c r="C1618">
        <v>6.2</v>
      </c>
      <c r="D1618">
        <v>0.6</v>
      </c>
      <c r="E1618">
        <v>0</v>
      </c>
      <c r="F1618">
        <v>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1.8</v>
      </c>
      <c r="M1618">
        <v>0</v>
      </c>
      <c r="N1618">
        <v>0.5</v>
      </c>
      <c r="O1618">
        <v>0</v>
      </c>
      <c r="P1618">
        <v>0</v>
      </c>
      <c r="Q1618">
        <v>1.6</v>
      </c>
      <c r="R1618">
        <v>4</v>
      </c>
      <c r="S1618">
        <v>41</v>
      </c>
      <c r="T1618">
        <v>66</v>
      </c>
      <c r="U1618">
        <v>0</v>
      </c>
      <c r="V1618">
        <v>0</v>
      </c>
      <c r="W1618">
        <v>0</v>
      </c>
      <c r="X1618">
        <v>40.6</v>
      </c>
      <c r="Y1618">
        <v>0</v>
      </c>
      <c r="Z1618">
        <v>4.5999999999999996</v>
      </c>
      <c r="AA1618">
        <v>0</v>
      </c>
      <c r="AB1618">
        <v>0</v>
      </c>
      <c r="AC1618">
        <v>0</v>
      </c>
      <c r="AD1618">
        <v>0</v>
      </c>
      <c r="AE1618">
        <v>0.4</v>
      </c>
      <c r="AF1618">
        <v>0</v>
      </c>
      <c r="AG1618">
        <v>0</v>
      </c>
      <c r="AH1618">
        <v>0</v>
      </c>
      <c r="AI1618">
        <v>6.8</v>
      </c>
      <c r="AJ1618">
        <v>0</v>
      </c>
      <c r="AK1618">
        <v>7</v>
      </c>
    </row>
    <row r="1619" spans="1:37" x14ac:dyDescent="0.25">
      <c r="A1619" s="11"/>
      <c r="B1619">
        <v>6</v>
      </c>
      <c r="C1619">
        <v>3.5</v>
      </c>
      <c r="D1619">
        <v>1.5</v>
      </c>
      <c r="E1619">
        <v>0</v>
      </c>
      <c r="F1619">
        <v>2</v>
      </c>
      <c r="G1619">
        <v>0.8</v>
      </c>
      <c r="H1619">
        <v>0</v>
      </c>
      <c r="I1619">
        <v>0</v>
      </c>
      <c r="J1619">
        <v>0</v>
      </c>
      <c r="K1619">
        <v>4.8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5</v>
      </c>
      <c r="S1619">
        <v>2.8</v>
      </c>
      <c r="T1619">
        <v>4</v>
      </c>
      <c r="U1619">
        <v>0</v>
      </c>
      <c r="V1619">
        <v>1.5</v>
      </c>
      <c r="W1619">
        <v>0</v>
      </c>
      <c r="X1619">
        <v>3.6</v>
      </c>
      <c r="Y1619">
        <v>0</v>
      </c>
      <c r="Z1619">
        <v>1.4</v>
      </c>
      <c r="AA1619">
        <v>2</v>
      </c>
      <c r="AB1619">
        <v>0</v>
      </c>
      <c r="AC1619">
        <v>0</v>
      </c>
      <c r="AD1619">
        <v>0</v>
      </c>
      <c r="AE1619">
        <v>3</v>
      </c>
      <c r="AF1619">
        <v>0</v>
      </c>
      <c r="AG1619">
        <v>0</v>
      </c>
      <c r="AH1619">
        <v>0</v>
      </c>
      <c r="AI1619">
        <v>0.8</v>
      </c>
      <c r="AJ1619">
        <v>5</v>
      </c>
      <c r="AK1619">
        <v>0</v>
      </c>
    </row>
    <row r="1620" spans="1:37" x14ac:dyDescent="0.25">
      <c r="A1620" s="11"/>
      <c r="B1620">
        <v>9</v>
      </c>
      <c r="C1620">
        <v>0.8</v>
      </c>
      <c r="D1620">
        <v>0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15</v>
      </c>
      <c r="K1620">
        <v>0.6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6</v>
      </c>
      <c r="U1620">
        <v>2</v>
      </c>
      <c r="V1620">
        <v>0</v>
      </c>
      <c r="W1620">
        <v>0</v>
      </c>
      <c r="X1620">
        <v>0.6</v>
      </c>
      <c r="Y1620">
        <v>0</v>
      </c>
      <c r="Z1620">
        <v>3.4</v>
      </c>
      <c r="AA1620">
        <v>0</v>
      </c>
      <c r="AB1620">
        <v>1.3</v>
      </c>
      <c r="AC1620">
        <v>0.2</v>
      </c>
      <c r="AD1620">
        <v>0</v>
      </c>
      <c r="AE1620">
        <v>0.6</v>
      </c>
      <c r="AF1620">
        <v>0</v>
      </c>
      <c r="AG1620">
        <v>0.6</v>
      </c>
      <c r="AH1620">
        <v>0</v>
      </c>
      <c r="AI1620">
        <v>0</v>
      </c>
      <c r="AJ1620">
        <v>0.5</v>
      </c>
      <c r="AK1620">
        <v>8</v>
      </c>
    </row>
    <row r="1621" spans="1:37" x14ac:dyDescent="0.25">
      <c r="A1621" s="11"/>
      <c r="B1621">
        <v>12</v>
      </c>
      <c r="C1621">
        <v>1</v>
      </c>
      <c r="D1621">
        <v>0</v>
      </c>
      <c r="E1621">
        <v>0</v>
      </c>
      <c r="F1621">
        <v>0</v>
      </c>
      <c r="G1621">
        <v>0.8</v>
      </c>
      <c r="H1621">
        <v>0</v>
      </c>
      <c r="I1621">
        <v>0.2</v>
      </c>
      <c r="J1621">
        <v>0</v>
      </c>
      <c r="K1621">
        <v>0.2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7</v>
      </c>
      <c r="U1621">
        <v>1</v>
      </c>
      <c r="V1621">
        <v>0</v>
      </c>
      <c r="W1621">
        <v>3</v>
      </c>
      <c r="X1621">
        <v>10</v>
      </c>
      <c r="Y1621">
        <v>0</v>
      </c>
      <c r="Z1621">
        <v>0.2</v>
      </c>
      <c r="AA1621">
        <v>0</v>
      </c>
      <c r="AB1621">
        <v>1.7</v>
      </c>
      <c r="AC1621">
        <v>0</v>
      </c>
      <c r="AD1621">
        <v>0</v>
      </c>
      <c r="AE1621">
        <v>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25">
      <c r="A1622" s="11"/>
      <c r="B1622">
        <v>15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0.8</v>
      </c>
      <c r="I1622">
        <v>0</v>
      </c>
      <c r="J1622">
        <v>0</v>
      </c>
      <c r="K1622">
        <v>9</v>
      </c>
      <c r="L1622">
        <v>2.4</v>
      </c>
      <c r="M1622">
        <v>0</v>
      </c>
      <c r="N1622">
        <v>0.6</v>
      </c>
      <c r="O1622">
        <v>0</v>
      </c>
      <c r="P1622">
        <v>0</v>
      </c>
      <c r="Q1622">
        <v>0</v>
      </c>
      <c r="R1622">
        <v>1</v>
      </c>
      <c r="S1622">
        <v>0.2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2</v>
      </c>
      <c r="AF1622">
        <v>0</v>
      </c>
      <c r="AG1622">
        <v>0</v>
      </c>
      <c r="AH1622">
        <v>8.4</v>
      </c>
      <c r="AI1622">
        <v>0</v>
      </c>
      <c r="AJ1622">
        <v>5</v>
      </c>
      <c r="AK1622">
        <v>0</v>
      </c>
    </row>
    <row r="1623" spans="1:37" x14ac:dyDescent="0.25">
      <c r="A1623" s="11"/>
      <c r="B1623">
        <v>18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0.2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0.4</v>
      </c>
      <c r="Y1623">
        <v>4.2</v>
      </c>
      <c r="Z1623">
        <v>0</v>
      </c>
      <c r="AA1623">
        <v>0</v>
      </c>
      <c r="AB1623">
        <v>1.5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6.2</v>
      </c>
      <c r="AJ1623">
        <v>0.2</v>
      </c>
      <c r="AK1623">
        <v>0</v>
      </c>
    </row>
    <row r="1624" spans="1:37" x14ac:dyDescent="0.25">
      <c r="A1624" s="11"/>
      <c r="B1624">
        <v>21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8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0.4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0</v>
      </c>
      <c r="AH1624">
        <v>0</v>
      </c>
      <c r="AI1624">
        <v>4</v>
      </c>
      <c r="AJ1624">
        <v>0</v>
      </c>
      <c r="AK1624">
        <v>0</v>
      </c>
    </row>
    <row r="1625" spans="1:37" x14ac:dyDescent="0.25">
      <c r="A1625" s="11"/>
      <c r="B1625">
        <v>24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3.5</v>
      </c>
      <c r="I1625">
        <v>0</v>
      </c>
      <c r="J1625">
        <v>10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3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0.4</v>
      </c>
      <c r="AJ1625">
        <v>0</v>
      </c>
      <c r="AK1625">
        <v>13</v>
      </c>
    </row>
    <row r="1626" spans="1:37" x14ac:dyDescent="0.25">
      <c r="A1626" s="11">
        <v>42939</v>
      </c>
      <c r="B1626">
        <v>3</v>
      </c>
      <c r="C1626">
        <v>0</v>
      </c>
      <c r="D1626">
        <v>0.8</v>
      </c>
      <c r="E1626">
        <v>2.2000000000000002</v>
      </c>
      <c r="F1626">
        <v>0</v>
      </c>
      <c r="G1626">
        <v>4</v>
      </c>
      <c r="H1626">
        <v>9.6999999999999993</v>
      </c>
      <c r="I1626">
        <v>0</v>
      </c>
      <c r="J1626">
        <v>13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2</v>
      </c>
      <c r="Q1626">
        <v>0</v>
      </c>
      <c r="R1626">
        <v>0</v>
      </c>
      <c r="S1626">
        <v>0</v>
      </c>
      <c r="T1626">
        <v>0</v>
      </c>
      <c r="U1626">
        <v>2</v>
      </c>
      <c r="V1626">
        <v>3.9</v>
      </c>
      <c r="W1626">
        <v>2</v>
      </c>
      <c r="X1626">
        <v>19.600000000000001</v>
      </c>
      <c r="Y1626">
        <v>0.4</v>
      </c>
      <c r="Z1626">
        <v>0</v>
      </c>
      <c r="AA1626">
        <v>0</v>
      </c>
      <c r="AB1626">
        <v>2.8</v>
      </c>
      <c r="AC1626">
        <v>0</v>
      </c>
      <c r="AD1626">
        <v>0.4</v>
      </c>
      <c r="AE1626">
        <v>10</v>
      </c>
      <c r="AF1626">
        <v>0</v>
      </c>
      <c r="AG1626">
        <v>1.6</v>
      </c>
      <c r="AH1626">
        <v>0</v>
      </c>
      <c r="AI1626">
        <v>0</v>
      </c>
      <c r="AJ1626">
        <v>0</v>
      </c>
      <c r="AK1626">
        <v>7</v>
      </c>
    </row>
    <row r="1627" spans="1:37" x14ac:dyDescent="0.25">
      <c r="A1627" s="11"/>
      <c r="B1627">
        <v>6</v>
      </c>
      <c r="C1627">
        <v>0</v>
      </c>
      <c r="D1627">
        <v>0</v>
      </c>
      <c r="E1627">
        <v>0</v>
      </c>
      <c r="F1627">
        <v>0</v>
      </c>
      <c r="G1627">
        <v>15.8</v>
      </c>
      <c r="H1627">
        <v>7.4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34</v>
      </c>
      <c r="S1627">
        <v>0.2</v>
      </c>
      <c r="T1627">
        <v>1.8</v>
      </c>
      <c r="U1627">
        <v>37</v>
      </c>
      <c r="V1627">
        <v>0</v>
      </c>
      <c r="W1627">
        <v>2</v>
      </c>
      <c r="X1627">
        <v>17</v>
      </c>
      <c r="Y1627">
        <v>0</v>
      </c>
      <c r="Z1627">
        <v>0.1</v>
      </c>
      <c r="AA1627">
        <v>0</v>
      </c>
      <c r="AB1627">
        <v>6.7</v>
      </c>
      <c r="AC1627">
        <v>0</v>
      </c>
      <c r="AD1627">
        <v>1.6</v>
      </c>
      <c r="AE1627">
        <v>5</v>
      </c>
      <c r="AF1627">
        <v>0</v>
      </c>
      <c r="AG1627">
        <v>2.2000000000000002</v>
      </c>
      <c r="AH1627">
        <v>0</v>
      </c>
      <c r="AI1627">
        <v>0</v>
      </c>
      <c r="AJ1627">
        <v>0</v>
      </c>
      <c r="AK1627">
        <v>0</v>
      </c>
    </row>
    <row r="1628" spans="1:37" x14ac:dyDescent="0.25">
      <c r="A1628" s="11"/>
      <c r="B1628">
        <v>9</v>
      </c>
      <c r="C1628">
        <v>0</v>
      </c>
      <c r="D1628">
        <v>0.4</v>
      </c>
      <c r="E1628">
        <v>0</v>
      </c>
      <c r="F1628">
        <v>0</v>
      </c>
      <c r="G1628">
        <v>67</v>
      </c>
      <c r="H1628">
        <v>23.4</v>
      </c>
      <c r="I1628">
        <v>6.4</v>
      </c>
      <c r="J1628">
        <v>44</v>
      </c>
      <c r="K1628">
        <v>1.2</v>
      </c>
      <c r="L1628">
        <v>1.3</v>
      </c>
      <c r="M1628">
        <v>0</v>
      </c>
      <c r="N1628">
        <v>3</v>
      </c>
      <c r="O1628">
        <v>6</v>
      </c>
      <c r="P1628">
        <v>1</v>
      </c>
      <c r="Q1628">
        <v>0</v>
      </c>
      <c r="R1628">
        <v>4</v>
      </c>
      <c r="S1628">
        <v>27</v>
      </c>
      <c r="T1628">
        <v>2.8</v>
      </c>
      <c r="U1628">
        <v>31</v>
      </c>
      <c r="V1628">
        <v>0</v>
      </c>
      <c r="W1628">
        <v>6</v>
      </c>
      <c r="X1628">
        <v>13.8</v>
      </c>
      <c r="Y1628">
        <v>0</v>
      </c>
      <c r="Z1628">
        <v>0.6</v>
      </c>
      <c r="AA1628">
        <v>0</v>
      </c>
      <c r="AB1628">
        <v>38.9</v>
      </c>
      <c r="AC1628">
        <v>0</v>
      </c>
      <c r="AD1628">
        <v>3</v>
      </c>
      <c r="AE1628">
        <v>38</v>
      </c>
      <c r="AF1628">
        <v>0</v>
      </c>
      <c r="AG1628">
        <v>5</v>
      </c>
      <c r="AH1628">
        <v>4</v>
      </c>
      <c r="AI1628">
        <v>0</v>
      </c>
      <c r="AJ1628">
        <v>0</v>
      </c>
      <c r="AK1628">
        <v>9</v>
      </c>
    </row>
    <row r="1629" spans="1:37" x14ac:dyDescent="0.25">
      <c r="A1629" s="11"/>
      <c r="B1629">
        <v>12</v>
      </c>
      <c r="C1629">
        <v>0.7</v>
      </c>
      <c r="D1629">
        <v>1</v>
      </c>
      <c r="E1629">
        <v>0</v>
      </c>
      <c r="F1629">
        <v>0</v>
      </c>
      <c r="G1629">
        <v>13</v>
      </c>
      <c r="H1629">
        <v>32.200000000000003</v>
      </c>
      <c r="I1629">
        <v>5.4</v>
      </c>
      <c r="J1629">
        <v>22</v>
      </c>
      <c r="K1629">
        <v>0</v>
      </c>
      <c r="L1629">
        <v>15.2</v>
      </c>
      <c r="M1629">
        <v>0</v>
      </c>
      <c r="N1629">
        <v>17</v>
      </c>
      <c r="O1629">
        <v>5</v>
      </c>
      <c r="P1629">
        <v>4</v>
      </c>
      <c r="Q1629">
        <v>0</v>
      </c>
      <c r="R1629">
        <v>11</v>
      </c>
      <c r="S1629">
        <v>15.2</v>
      </c>
      <c r="T1629">
        <v>13</v>
      </c>
      <c r="U1629">
        <v>15</v>
      </c>
      <c r="V1629">
        <v>2.8</v>
      </c>
      <c r="W1629">
        <v>0</v>
      </c>
      <c r="X1629">
        <v>1</v>
      </c>
      <c r="Y1629">
        <v>0</v>
      </c>
      <c r="Z1629">
        <v>3.6</v>
      </c>
      <c r="AA1629">
        <v>5.6</v>
      </c>
      <c r="AB1629">
        <v>28.2</v>
      </c>
      <c r="AC1629">
        <v>0</v>
      </c>
      <c r="AD1629">
        <v>4</v>
      </c>
      <c r="AE1629">
        <v>6.4</v>
      </c>
      <c r="AF1629">
        <v>0</v>
      </c>
      <c r="AG1629">
        <v>17.399999999999999</v>
      </c>
      <c r="AH1629">
        <v>0</v>
      </c>
      <c r="AI1629">
        <v>0.8</v>
      </c>
      <c r="AJ1629">
        <v>3</v>
      </c>
      <c r="AK1629">
        <v>3</v>
      </c>
    </row>
    <row r="1630" spans="1:37" x14ac:dyDescent="0.25">
      <c r="A1630" s="11"/>
      <c r="B1630">
        <v>15</v>
      </c>
      <c r="C1630">
        <v>2.2999999999999998</v>
      </c>
      <c r="D1630">
        <v>0.1</v>
      </c>
      <c r="E1630">
        <v>7</v>
      </c>
      <c r="F1630">
        <v>0</v>
      </c>
      <c r="G1630">
        <v>13</v>
      </c>
      <c r="H1630">
        <v>6</v>
      </c>
      <c r="I1630">
        <v>0</v>
      </c>
      <c r="J1630">
        <v>63</v>
      </c>
      <c r="K1630">
        <v>0</v>
      </c>
      <c r="L1630">
        <v>2.2000000000000002</v>
      </c>
      <c r="M1630">
        <v>0</v>
      </c>
      <c r="N1630">
        <v>0</v>
      </c>
      <c r="O1630">
        <v>1</v>
      </c>
      <c r="P1630">
        <v>2</v>
      </c>
      <c r="Q1630">
        <v>0</v>
      </c>
      <c r="R1630">
        <v>1</v>
      </c>
      <c r="S1630">
        <v>6</v>
      </c>
      <c r="T1630">
        <v>0</v>
      </c>
      <c r="U1630">
        <v>67</v>
      </c>
      <c r="V1630">
        <v>0</v>
      </c>
      <c r="W1630">
        <v>0</v>
      </c>
      <c r="X1630">
        <v>2</v>
      </c>
      <c r="Y1630">
        <v>0</v>
      </c>
      <c r="Z1630">
        <v>1</v>
      </c>
      <c r="AA1630">
        <v>0.1</v>
      </c>
      <c r="AB1630">
        <v>5.6</v>
      </c>
      <c r="AC1630">
        <v>6</v>
      </c>
      <c r="AD1630">
        <v>6</v>
      </c>
      <c r="AE1630">
        <v>7</v>
      </c>
      <c r="AF1630">
        <v>0</v>
      </c>
      <c r="AG1630">
        <v>3.4</v>
      </c>
      <c r="AH1630">
        <v>0</v>
      </c>
      <c r="AI1630">
        <v>6.2</v>
      </c>
      <c r="AJ1630">
        <v>2</v>
      </c>
      <c r="AK1630">
        <v>3</v>
      </c>
    </row>
    <row r="1631" spans="1:37" x14ac:dyDescent="0.25">
      <c r="A1631" s="11"/>
      <c r="B1631">
        <v>18</v>
      </c>
      <c r="C1631">
        <v>0.3</v>
      </c>
      <c r="D1631">
        <v>1.1000000000000001</v>
      </c>
      <c r="E1631">
        <v>1</v>
      </c>
      <c r="F1631">
        <v>0</v>
      </c>
      <c r="G1631">
        <v>7.6</v>
      </c>
      <c r="H1631">
        <v>6</v>
      </c>
      <c r="I1631">
        <v>3</v>
      </c>
      <c r="J1631">
        <v>22</v>
      </c>
      <c r="K1631">
        <v>5</v>
      </c>
      <c r="L1631">
        <v>1.8</v>
      </c>
      <c r="M1631">
        <v>2.8</v>
      </c>
      <c r="N1631">
        <v>3.7</v>
      </c>
      <c r="O1631">
        <v>6</v>
      </c>
      <c r="P1631">
        <v>12</v>
      </c>
      <c r="Q1631">
        <v>2.2000000000000002</v>
      </c>
      <c r="R1631">
        <v>2</v>
      </c>
      <c r="S1631">
        <v>1</v>
      </c>
      <c r="T1631">
        <v>9</v>
      </c>
      <c r="U1631">
        <v>35</v>
      </c>
      <c r="V1631">
        <v>0</v>
      </c>
      <c r="W1631">
        <v>11</v>
      </c>
      <c r="X1631">
        <v>2</v>
      </c>
      <c r="Y1631">
        <v>0</v>
      </c>
      <c r="Z1631">
        <v>2</v>
      </c>
      <c r="AA1631">
        <v>0</v>
      </c>
      <c r="AB1631">
        <v>2.2000000000000002</v>
      </c>
      <c r="AC1631">
        <v>3.2</v>
      </c>
      <c r="AD1631">
        <v>5</v>
      </c>
      <c r="AE1631">
        <v>1</v>
      </c>
      <c r="AF1631">
        <v>5.6</v>
      </c>
      <c r="AG1631">
        <v>3.5</v>
      </c>
      <c r="AH1631">
        <v>0</v>
      </c>
      <c r="AI1631">
        <v>2</v>
      </c>
      <c r="AJ1631">
        <v>0</v>
      </c>
      <c r="AK1631">
        <v>14</v>
      </c>
    </row>
    <row r="1632" spans="1:37" x14ac:dyDescent="0.25">
      <c r="A1632" s="11"/>
      <c r="B1632">
        <v>21</v>
      </c>
      <c r="C1632">
        <v>0</v>
      </c>
      <c r="D1632">
        <v>0</v>
      </c>
      <c r="E1632">
        <v>5</v>
      </c>
      <c r="F1632">
        <v>0</v>
      </c>
      <c r="G1632">
        <v>1.4</v>
      </c>
      <c r="H1632">
        <v>0</v>
      </c>
      <c r="I1632">
        <v>12.6</v>
      </c>
      <c r="J1632">
        <v>2</v>
      </c>
      <c r="K1632">
        <v>17.600000000000001</v>
      </c>
      <c r="L1632">
        <v>2</v>
      </c>
      <c r="M1632">
        <v>0.2</v>
      </c>
      <c r="N1632">
        <v>0</v>
      </c>
      <c r="O1632">
        <v>1</v>
      </c>
      <c r="P1632">
        <v>2</v>
      </c>
      <c r="Q1632">
        <v>2.4</v>
      </c>
      <c r="R1632">
        <v>3</v>
      </c>
      <c r="S1632">
        <v>0</v>
      </c>
      <c r="T1632">
        <v>0.4</v>
      </c>
      <c r="U1632">
        <v>1</v>
      </c>
      <c r="V1632">
        <v>0</v>
      </c>
      <c r="W1632">
        <v>8</v>
      </c>
      <c r="X1632">
        <v>0</v>
      </c>
      <c r="Y1632">
        <v>0</v>
      </c>
      <c r="Z1632">
        <v>0</v>
      </c>
      <c r="AA1632">
        <v>0.6</v>
      </c>
      <c r="AB1632">
        <v>2.2999999999999998</v>
      </c>
      <c r="AC1632">
        <v>0.2</v>
      </c>
      <c r="AD1632">
        <v>1</v>
      </c>
      <c r="AE1632">
        <v>0</v>
      </c>
      <c r="AF1632">
        <v>0</v>
      </c>
      <c r="AG1632">
        <v>2.2000000000000002</v>
      </c>
      <c r="AH1632">
        <v>0</v>
      </c>
      <c r="AI1632">
        <v>1</v>
      </c>
      <c r="AJ1632">
        <v>30</v>
      </c>
      <c r="AK1632">
        <v>8</v>
      </c>
    </row>
    <row r="1633" spans="1:37" x14ac:dyDescent="0.25">
      <c r="A1633" s="11"/>
      <c r="B1633">
        <v>24</v>
      </c>
      <c r="C1633">
        <v>0</v>
      </c>
      <c r="D1633">
        <v>0</v>
      </c>
      <c r="E1633">
        <v>15</v>
      </c>
      <c r="F1633">
        <v>0</v>
      </c>
      <c r="G1633">
        <v>3.4</v>
      </c>
      <c r="H1633">
        <v>2</v>
      </c>
      <c r="I1633">
        <v>0</v>
      </c>
      <c r="J1633">
        <v>0</v>
      </c>
      <c r="K1633">
        <v>1.5</v>
      </c>
      <c r="L1633">
        <v>1</v>
      </c>
      <c r="M1633">
        <v>0</v>
      </c>
      <c r="N1633">
        <v>10.1</v>
      </c>
      <c r="O1633">
        <v>0</v>
      </c>
      <c r="P1633">
        <v>30</v>
      </c>
      <c r="Q1633">
        <v>7</v>
      </c>
      <c r="R1633">
        <v>4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12.6</v>
      </c>
      <c r="Y1633">
        <v>0</v>
      </c>
      <c r="Z1633">
        <v>2</v>
      </c>
      <c r="AA1633">
        <v>0.2</v>
      </c>
      <c r="AB1633">
        <v>3</v>
      </c>
      <c r="AC1633">
        <v>1</v>
      </c>
      <c r="AD1633">
        <v>22</v>
      </c>
      <c r="AE1633">
        <v>8</v>
      </c>
      <c r="AF1633">
        <v>0</v>
      </c>
      <c r="AG1633">
        <v>3.4</v>
      </c>
      <c r="AH1633">
        <v>0</v>
      </c>
      <c r="AI1633">
        <v>5.8</v>
      </c>
      <c r="AJ1633">
        <v>13</v>
      </c>
      <c r="AK1633">
        <v>6</v>
      </c>
    </row>
    <row r="1634" spans="1:37" x14ac:dyDescent="0.25">
      <c r="A1634" s="11">
        <v>42940</v>
      </c>
      <c r="B1634">
        <v>3</v>
      </c>
      <c r="C1634">
        <v>6</v>
      </c>
      <c r="D1634">
        <v>9.9</v>
      </c>
      <c r="E1634">
        <v>10</v>
      </c>
      <c r="F1634">
        <v>1</v>
      </c>
      <c r="G1634">
        <v>11.2</v>
      </c>
      <c r="H1634">
        <v>31.4</v>
      </c>
      <c r="I1634">
        <v>2</v>
      </c>
      <c r="J1634">
        <v>0</v>
      </c>
      <c r="K1634">
        <v>2.7</v>
      </c>
      <c r="L1634">
        <v>0.6</v>
      </c>
      <c r="M1634">
        <v>4.8</v>
      </c>
      <c r="N1634">
        <v>10.5</v>
      </c>
      <c r="O1634">
        <v>8</v>
      </c>
      <c r="P1634">
        <v>21</v>
      </c>
      <c r="Q1634">
        <v>0</v>
      </c>
      <c r="R1634">
        <v>3</v>
      </c>
      <c r="S1634">
        <v>23</v>
      </c>
      <c r="T1634">
        <v>11</v>
      </c>
      <c r="U1634">
        <v>1</v>
      </c>
      <c r="V1634">
        <v>11</v>
      </c>
      <c r="W1634">
        <v>0</v>
      </c>
      <c r="X1634">
        <v>45</v>
      </c>
      <c r="Y1634">
        <v>15</v>
      </c>
      <c r="Z1634">
        <v>11.8</v>
      </c>
      <c r="AA1634">
        <v>1.8</v>
      </c>
      <c r="AB1634">
        <v>5.2</v>
      </c>
      <c r="AC1634">
        <v>0</v>
      </c>
      <c r="AD1634">
        <v>22</v>
      </c>
      <c r="AE1634">
        <v>10</v>
      </c>
      <c r="AF1634">
        <v>0</v>
      </c>
      <c r="AG1634">
        <v>28.8</v>
      </c>
      <c r="AH1634">
        <v>0</v>
      </c>
      <c r="AI1634">
        <v>0</v>
      </c>
      <c r="AJ1634">
        <v>8</v>
      </c>
      <c r="AK1634">
        <v>5</v>
      </c>
    </row>
    <row r="1635" spans="1:37" x14ac:dyDescent="0.25">
      <c r="A1635" s="11"/>
      <c r="B1635">
        <v>6</v>
      </c>
      <c r="C1635">
        <v>17</v>
      </c>
      <c r="D1635">
        <v>8.8000000000000007</v>
      </c>
      <c r="E1635">
        <v>4.5999999999999996</v>
      </c>
      <c r="F1635">
        <v>1</v>
      </c>
      <c r="G1635">
        <v>49</v>
      </c>
      <c r="H1635">
        <v>30.7</v>
      </c>
      <c r="I1635">
        <v>1.6</v>
      </c>
      <c r="J1635">
        <v>1</v>
      </c>
      <c r="K1635">
        <v>10</v>
      </c>
      <c r="L1635">
        <v>0.1</v>
      </c>
      <c r="M1635">
        <v>0.6</v>
      </c>
      <c r="N1635">
        <v>16</v>
      </c>
      <c r="O1635">
        <v>4</v>
      </c>
      <c r="P1635">
        <v>18</v>
      </c>
      <c r="Q1635">
        <v>3.8</v>
      </c>
      <c r="R1635">
        <v>15</v>
      </c>
      <c r="S1635">
        <v>10</v>
      </c>
      <c r="T1635">
        <v>26.2</v>
      </c>
      <c r="U1635">
        <v>3</v>
      </c>
      <c r="V1635">
        <v>7</v>
      </c>
      <c r="W1635">
        <v>5</v>
      </c>
      <c r="X1635">
        <v>25</v>
      </c>
      <c r="Y1635">
        <v>1.2</v>
      </c>
      <c r="Z1635">
        <v>18.399999999999999</v>
      </c>
      <c r="AA1635">
        <v>1.4</v>
      </c>
      <c r="AB1635">
        <v>15.2</v>
      </c>
      <c r="AC1635">
        <v>4.4000000000000004</v>
      </c>
      <c r="AD1635">
        <v>22</v>
      </c>
      <c r="AE1635">
        <v>16</v>
      </c>
      <c r="AF1635">
        <v>0.6</v>
      </c>
      <c r="AG1635">
        <v>32.4</v>
      </c>
      <c r="AH1635">
        <v>0.4</v>
      </c>
      <c r="AI1635">
        <v>0.1</v>
      </c>
      <c r="AJ1635">
        <v>4.5999999999999996</v>
      </c>
      <c r="AK1635">
        <v>1</v>
      </c>
    </row>
    <row r="1636" spans="1:37" x14ac:dyDescent="0.25">
      <c r="A1636" s="11"/>
      <c r="B1636">
        <v>9</v>
      </c>
      <c r="C1636">
        <v>11.5</v>
      </c>
      <c r="D1636">
        <v>46.7</v>
      </c>
      <c r="E1636">
        <v>0.8</v>
      </c>
      <c r="F1636">
        <v>0</v>
      </c>
      <c r="G1636">
        <v>98</v>
      </c>
      <c r="H1636">
        <v>42.4</v>
      </c>
      <c r="I1636">
        <v>10</v>
      </c>
      <c r="J1636">
        <v>1</v>
      </c>
      <c r="K1636">
        <v>0.4</v>
      </c>
      <c r="L1636">
        <v>7.4</v>
      </c>
      <c r="M1636">
        <v>1.4</v>
      </c>
      <c r="N1636">
        <v>15.6</v>
      </c>
      <c r="O1636">
        <v>4</v>
      </c>
      <c r="P1636">
        <v>96</v>
      </c>
      <c r="Q1636">
        <v>0.7</v>
      </c>
      <c r="R1636">
        <v>9</v>
      </c>
      <c r="S1636">
        <v>10</v>
      </c>
      <c r="T1636">
        <v>36.200000000000003</v>
      </c>
      <c r="U1636">
        <v>9</v>
      </c>
      <c r="V1636">
        <v>14</v>
      </c>
      <c r="W1636">
        <v>22</v>
      </c>
      <c r="X1636">
        <v>6.6</v>
      </c>
      <c r="Y1636">
        <v>0.4</v>
      </c>
      <c r="Z1636">
        <v>1.8</v>
      </c>
      <c r="AA1636">
        <v>0</v>
      </c>
      <c r="AB1636">
        <v>37.299999999999997</v>
      </c>
      <c r="AC1636">
        <v>0.2</v>
      </c>
      <c r="AD1636">
        <v>33</v>
      </c>
      <c r="AE1636">
        <v>10</v>
      </c>
      <c r="AF1636">
        <v>0</v>
      </c>
      <c r="AG1636">
        <v>19.399999999999999</v>
      </c>
      <c r="AH1636">
        <v>3.6</v>
      </c>
      <c r="AI1636">
        <v>2.2000000000000002</v>
      </c>
      <c r="AJ1636">
        <v>10</v>
      </c>
      <c r="AK1636">
        <v>0</v>
      </c>
    </row>
    <row r="1637" spans="1:37" x14ac:dyDescent="0.25">
      <c r="A1637" s="11"/>
      <c r="B1637">
        <v>12</v>
      </c>
      <c r="C1637">
        <v>3.2</v>
      </c>
      <c r="D1637">
        <v>10.3</v>
      </c>
      <c r="E1637">
        <v>2</v>
      </c>
      <c r="F1637">
        <v>9</v>
      </c>
      <c r="G1637">
        <v>17</v>
      </c>
      <c r="H1637">
        <v>34</v>
      </c>
      <c r="I1637">
        <v>27.6</v>
      </c>
      <c r="J1637">
        <v>10</v>
      </c>
      <c r="K1637">
        <v>33.6</v>
      </c>
      <c r="L1637">
        <v>2.6</v>
      </c>
      <c r="M1637">
        <v>0.8</v>
      </c>
      <c r="N1637">
        <v>40.200000000000003</v>
      </c>
      <c r="O1637">
        <v>19</v>
      </c>
      <c r="P1637">
        <v>80</v>
      </c>
      <c r="Q1637">
        <v>3.6</v>
      </c>
      <c r="R1637">
        <v>25</v>
      </c>
      <c r="S1637">
        <v>11</v>
      </c>
      <c r="T1637">
        <v>22</v>
      </c>
      <c r="U1637">
        <v>11</v>
      </c>
      <c r="V1637">
        <v>7</v>
      </c>
      <c r="W1637">
        <v>18</v>
      </c>
      <c r="X1637">
        <v>31</v>
      </c>
      <c r="Y1637">
        <v>0</v>
      </c>
      <c r="Z1637">
        <v>9.4</v>
      </c>
      <c r="AA1637">
        <v>1.4</v>
      </c>
      <c r="AB1637">
        <v>27</v>
      </c>
      <c r="AC1637">
        <v>0</v>
      </c>
      <c r="AD1637">
        <v>0</v>
      </c>
      <c r="AE1637">
        <v>5</v>
      </c>
      <c r="AF1637">
        <v>0</v>
      </c>
      <c r="AG1637">
        <v>7</v>
      </c>
      <c r="AH1637">
        <v>0</v>
      </c>
      <c r="AI1637">
        <v>21.4</v>
      </c>
      <c r="AJ1637">
        <v>10</v>
      </c>
      <c r="AK1637">
        <v>4</v>
      </c>
    </row>
    <row r="1638" spans="1:37" x14ac:dyDescent="0.25">
      <c r="A1638" s="11"/>
      <c r="B1638">
        <v>15</v>
      </c>
      <c r="C1638">
        <v>22.4</v>
      </c>
      <c r="D1638">
        <v>9.1999999999999993</v>
      </c>
      <c r="E1638">
        <v>4</v>
      </c>
      <c r="F1638">
        <v>0</v>
      </c>
      <c r="G1638">
        <v>45.2</v>
      </c>
      <c r="H1638">
        <v>35</v>
      </c>
      <c r="I1638">
        <v>2.4</v>
      </c>
      <c r="J1638">
        <v>32</v>
      </c>
      <c r="K1638">
        <v>2.2000000000000002</v>
      </c>
      <c r="L1638">
        <v>12.4</v>
      </c>
      <c r="M1638">
        <v>0</v>
      </c>
      <c r="N1638">
        <v>3.4</v>
      </c>
      <c r="O1638">
        <v>8</v>
      </c>
      <c r="P1638">
        <v>6</v>
      </c>
      <c r="Q1638">
        <v>10.8</v>
      </c>
      <c r="R1638">
        <v>7</v>
      </c>
      <c r="S1638">
        <v>26</v>
      </c>
      <c r="T1638">
        <v>3</v>
      </c>
      <c r="U1638">
        <v>56</v>
      </c>
      <c r="V1638">
        <v>8</v>
      </c>
      <c r="W1638">
        <v>9</v>
      </c>
      <c r="X1638">
        <v>1.2</v>
      </c>
      <c r="Y1638">
        <v>0</v>
      </c>
      <c r="Z1638">
        <v>5.3</v>
      </c>
      <c r="AA1638">
        <v>13.4</v>
      </c>
      <c r="AB1638">
        <v>23</v>
      </c>
      <c r="AC1638">
        <v>0</v>
      </c>
      <c r="AD1638">
        <v>5</v>
      </c>
      <c r="AE1638">
        <v>2.2000000000000002</v>
      </c>
      <c r="AF1638">
        <v>0</v>
      </c>
      <c r="AG1638">
        <v>15</v>
      </c>
      <c r="AH1638">
        <v>0.4</v>
      </c>
      <c r="AI1638">
        <v>0</v>
      </c>
      <c r="AJ1638">
        <v>47</v>
      </c>
      <c r="AK1638">
        <v>26</v>
      </c>
    </row>
    <row r="1639" spans="1:37" x14ac:dyDescent="0.25">
      <c r="A1639" s="11"/>
      <c r="B1639">
        <v>18</v>
      </c>
      <c r="C1639">
        <v>1</v>
      </c>
      <c r="D1639">
        <v>2.2999999999999998</v>
      </c>
      <c r="E1639">
        <v>5.4</v>
      </c>
      <c r="F1639">
        <v>0</v>
      </c>
      <c r="G1639">
        <v>5</v>
      </c>
      <c r="H1639">
        <v>7</v>
      </c>
      <c r="I1639">
        <v>2.2000000000000002</v>
      </c>
      <c r="J1639">
        <v>4</v>
      </c>
      <c r="K1639">
        <v>3.6</v>
      </c>
      <c r="L1639">
        <v>3</v>
      </c>
      <c r="M1639">
        <v>0</v>
      </c>
      <c r="N1639">
        <v>51</v>
      </c>
      <c r="O1639">
        <v>6</v>
      </c>
      <c r="P1639">
        <v>9</v>
      </c>
      <c r="Q1639">
        <v>1.2</v>
      </c>
      <c r="R1639">
        <v>18</v>
      </c>
      <c r="S1639">
        <v>8</v>
      </c>
      <c r="T1639">
        <v>2</v>
      </c>
      <c r="U1639">
        <v>9</v>
      </c>
      <c r="V1639">
        <v>10</v>
      </c>
      <c r="W1639">
        <v>5</v>
      </c>
      <c r="X1639">
        <v>0.8</v>
      </c>
      <c r="Y1639">
        <v>0.4</v>
      </c>
      <c r="Z1639">
        <v>4.5</v>
      </c>
      <c r="AA1639">
        <v>2.6</v>
      </c>
      <c r="AB1639">
        <v>15.5</v>
      </c>
      <c r="AC1639">
        <v>0.6</v>
      </c>
      <c r="AD1639">
        <v>7</v>
      </c>
      <c r="AE1639">
        <v>13</v>
      </c>
      <c r="AF1639">
        <v>0</v>
      </c>
      <c r="AG1639">
        <v>6.4</v>
      </c>
      <c r="AH1639">
        <v>0</v>
      </c>
      <c r="AI1639">
        <v>0.2</v>
      </c>
      <c r="AJ1639">
        <v>7</v>
      </c>
      <c r="AK1639">
        <v>7</v>
      </c>
    </row>
    <row r="1640" spans="1:37" x14ac:dyDescent="0.25">
      <c r="A1640" s="11"/>
      <c r="B1640">
        <v>21</v>
      </c>
      <c r="C1640">
        <v>1.2</v>
      </c>
      <c r="D1640">
        <v>2.5</v>
      </c>
      <c r="E1640">
        <v>12</v>
      </c>
      <c r="F1640">
        <v>0</v>
      </c>
      <c r="G1640">
        <v>5</v>
      </c>
      <c r="H1640">
        <v>2.9</v>
      </c>
      <c r="I1640">
        <v>5.2</v>
      </c>
      <c r="J1640">
        <v>80</v>
      </c>
      <c r="K1640">
        <v>0.6</v>
      </c>
      <c r="L1640">
        <v>11.4</v>
      </c>
      <c r="M1640">
        <v>0.4</v>
      </c>
      <c r="N1640">
        <v>46</v>
      </c>
      <c r="O1640">
        <v>3</v>
      </c>
      <c r="P1640">
        <v>3</v>
      </c>
      <c r="Q1640">
        <v>2</v>
      </c>
      <c r="R1640">
        <v>8</v>
      </c>
      <c r="S1640">
        <v>1</v>
      </c>
      <c r="T1640">
        <v>1</v>
      </c>
      <c r="U1640">
        <v>13</v>
      </c>
      <c r="V1640">
        <v>8</v>
      </c>
      <c r="W1640">
        <v>6</v>
      </c>
      <c r="X1640">
        <v>0.6</v>
      </c>
      <c r="Y1640">
        <v>0.2</v>
      </c>
      <c r="Z1640">
        <v>0.6</v>
      </c>
      <c r="AA1640">
        <v>6.6</v>
      </c>
      <c r="AB1640">
        <v>0</v>
      </c>
      <c r="AC1640">
        <v>0</v>
      </c>
      <c r="AD1640">
        <v>5</v>
      </c>
      <c r="AE1640">
        <v>2</v>
      </c>
      <c r="AF1640">
        <v>0.4</v>
      </c>
      <c r="AG1640">
        <v>4.4000000000000004</v>
      </c>
      <c r="AH1640">
        <v>0</v>
      </c>
      <c r="AI1640">
        <v>3.8</v>
      </c>
      <c r="AJ1640">
        <v>9</v>
      </c>
      <c r="AK1640">
        <v>12</v>
      </c>
    </row>
    <row r="1641" spans="1:37" x14ac:dyDescent="0.25">
      <c r="A1641" s="11"/>
      <c r="B1641">
        <v>24</v>
      </c>
      <c r="C1641">
        <v>2</v>
      </c>
      <c r="D1641">
        <v>5.2</v>
      </c>
      <c r="E1641">
        <v>21</v>
      </c>
      <c r="F1641">
        <v>0</v>
      </c>
      <c r="G1641">
        <v>3</v>
      </c>
      <c r="H1641">
        <v>4.5999999999999996</v>
      </c>
      <c r="I1641">
        <v>14.4</v>
      </c>
      <c r="J1641">
        <v>47</v>
      </c>
      <c r="K1641">
        <v>1.7</v>
      </c>
      <c r="L1641">
        <v>8</v>
      </c>
      <c r="M1641">
        <v>0</v>
      </c>
      <c r="N1641">
        <v>3</v>
      </c>
      <c r="O1641">
        <v>1</v>
      </c>
      <c r="P1641">
        <v>4</v>
      </c>
      <c r="Q1641">
        <v>4</v>
      </c>
      <c r="R1641">
        <v>3</v>
      </c>
      <c r="S1641">
        <v>13</v>
      </c>
      <c r="T1641">
        <v>0</v>
      </c>
      <c r="U1641">
        <v>9</v>
      </c>
      <c r="V1641">
        <v>2.5</v>
      </c>
      <c r="W1641">
        <v>6</v>
      </c>
      <c r="X1641">
        <v>3</v>
      </c>
      <c r="Y1641">
        <v>24</v>
      </c>
      <c r="Z1641">
        <v>10.199999999999999</v>
      </c>
      <c r="AA1641">
        <v>4.5999999999999996</v>
      </c>
      <c r="AB1641">
        <v>1.3</v>
      </c>
      <c r="AC1641">
        <v>0</v>
      </c>
      <c r="AD1641">
        <v>3</v>
      </c>
      <c r="AE1641">
        <v>2</v>
      </c>
      <c r="AF1641">
        <v>0</v>
      </c>
      <c r="AG1641">
        <v>0.6</v>
      </c>
      <c r="AH1641">
        <v>0</v>
      </c>
      <c r="AI1641">
        <v>3.6</v>
      </c>
      <c r="AJ1641">
        <v>40</v>
      </c>
      <c r="AK1641">
        <v>14</v>
      </c>
    </row>
    <row r="1642" spans="1:37" x14ac:dyDescent="0.25">
      <c r="A1642" s="11">
        <v>42941</v>
      </c>
      <c r="B1642">
        <v>3</v>
      </c>
      <c r="C1642">
        <v>18</v>
      </c>
      <c r="D1642">
        <v>34.5</v>
      </c>
      <c r="E1642">
        <v>15</v>
      </c>
      <c r="F1642">
        <v>0</v>
      </c>
      <c r="G1642">
        <v>1</v>
      </c>
      <c r="H1642">
        <v>0</v>
      </c>
      <c r="I1642">
        <v>41</v>
      </c>
      <c r="J1642">
        <v>33</v>
      </c>
      <c r="K1642">
        <v>2</v>
      </c>
      <c r="L1642">
        <v>4</v>
      </c>
      <c r="M1642">
        <v>7</v>
      </c>
      <c r="N1642">
        <v>0</v>
      </c>
      <c r="O1642">
        <v>1</v>
      </c>
      <c r="P1642">
        <v>2</v>
      </c>
      <c r="Q1642">
        <v>1.2</v>
      </c>
      <c r="R1642">
        <v>0</v>
      </c>
      <c r="S1642">
        <v>10</v>
      </c>
      <c r="T1642">
        <v>0</v>
      </c>
      <c r="U1642">
        <v>8</v>
      </c>
      <c r="V1642">
        <v>2.5</v>
      </c>
      <c r="W1642">
        <v>5</v>
      </c>
      <c r="X1642">
        <v>1.2</v>
      </c>
      <c r="Y1642">
        <v>25.8</v>
      </c>
      <c r="Z1642">
        <v>20</v>
      </c>
      <c r="AA1642">
        <v>1.2</v>
      </c>
      <c r="AB1642">
        <v>2.6</v>
      </c>
      <c r="AC1642">
        <v>0</v>
      </c>
      <c r="AD1642">
        <v>3</v>
      </c>
      <c r="AE1642">
        <v>1.8</v>
      </c>
      <c r="AF1642">
        <v>0.8</v>
      </c>
      <c r="AG1642">
        <v>0</v>
      </c>
      <c r="AH1642">
        <v>1.4</v>
      </c>
      <c r="AI1642">
        <v>0.4</v>
      </c>
      <c r="AJ1642">
        <v>44</v>
      </c>
      <c r="AK1642">
        <v>10</v>
      </c>
    </row>
    <row r="1643" spans="1:37" x14ac:dyDescent="0.25">
      <c r="A1643" s="11"/>
      <c r="B1643">
        <v>6</v>
      </c>
      <c r="C1643">
        <v>5.5</v>
      </c>
      <c r="D1643">
        <v>5.6</v>
      </c>
      <c r="E1643">
        <v>3</v>
      </c>
      <c r="F1643">
        <v>0</v>
      </c>
      <c r="G1643">
        <v>1.6</v>
      </c>
      <c r="H1643">
        <v>4.5999999999999996</v>
      </c>
      <c r="I1643">
        <v>2.4</v>
      </c>
      <c r="J1643">
        <v>4</v>
      </c>
      <c r="K1643">
        <v>0.6</v>
      </c>
      <c r="L1643">
        <v>1.5</v>
      </c>
      <c r="M1643">
        <v>3</v>
      </c>
      <c r="N1643">
        <v>1.6</v>
      </c>
      <c r="O1643">
        <v>4</v>
      </c>
      <c r="P1643">
        <v>1</v>
      </c>
      <c r="Q1643">
        <v>3.8</v>
      </c>
      <c r="R1643">
        <v>0</v>
      </c>
      <c r="S1643">
        <v>17.2</v>
      </c>
      <c r="T1643">
        <v>0</v>
      </c>
      <c r="U1643">
        <v>2</v>
      </c>
      <c r="V1643">
        <v>5</v>
      </c>
      <c r="W1643">
        <v>4</v>
      </c>
      <c r="X1643">
        <v>1.6</v>
      </c>
      <c r="Y1643">
        <v>2</v>
      </c>
      <c r="Z1643">
        <v>8.8000000000000007</v>
      </c>
      <c r="AA1643">
        <v>1.2</v>
      </c>
      <c r="AB1643">
        <v>0</v>
      </c>
      <c r="AC1643">
        <v>11.6</v>
      </c>
      <c r="AD1643">
        <v>2</v>
      </c>
      <c r="AE1643">
        <v>4</v>
      </c>
      <c r="AF1643">
        <v>10</v>
      </c>
      <c r="AG1643">
        <v>5.4</v>
      </c>
      <c r="AH1643">
        <v>0</v>
      </c>
      <c r="AI1643">
        <v>3</v>
      </c>
      <c r="AJ1643">
        <v>1</v>
      </c>
      <c r="AK1643">
        <v>4</v>
      </c>
    </row>
    <row r="1644" spans="1:37" x14ac:dyDescent="0.25">
      <c r="A1644" s="11"/>
      <c r="B1644">
        <v>9</v>
      </c>
      <c r="C1644">
        <v>12.7</v>
      </c>
      <c r="D1644">
        <v>2.8</v>
      </c>
      <c r="E1644">
        <v>1</v>
      </c>
      <c r="F1644">
        <v>0</v>
      </c>
      <c r="G1644">
        <v>9</v>
      </c>
      <c r="H1644">
        <v>6.4</v>
      </c>
      <c r="I1644">
        <v>0.6</v>
      </c>
      <c r="J1644">
        <v>7</v>
      </c>
      <c r="K1644">
        <v>0</v>
      </c>
      <c r="L1644">
        <v>14</v>
      </c>
      <c r="M1644">
        <v>10.199999999999999</v>
      </c>
      <c r="N1644">
        <v>0.6</v>
      </c>
      <c r="O1644">
        <v>0</v>
      </c>
      <c r="P1644">
        <v>9</v>
      </c>
      <c r="Q1644">
        <v>1.2</v>
      </c>
      <c r="R1644">
        <v>23</v>
      </c>
      <c r="S1644">
        <v>4.4000000000000004</v>
      </c>
      <c r="T1644">
        <v>6.4</v>
      </c>
      <c r="U1644">
        <v>23</v>
      </c>
      <c r="V1644">
        <v>2</v>
      </c>
      <c r="W1644">
        <v>2</v>
      </c>
      <c r="X1644">
        <v>4.5999999999999996</v>
      </c>
      <c r="Y1644">
        <v>2.6</v>
      </c>
      <c r="Z1644">
        <v>8</v>
      </c>
      <c r="AA1644">
        <v>2.2000000000000002</v>
      </c>
      <c r="AB1644">
        <v>0.6</v>
      </c>
      <c r="AC1644">
        <v>2</v>
      </c>
      <c r="AD1644">
        <v>4</v>
      </c>
      <c r="AE1644">
        <v>3</v>
      </c>
      <c r="AF1644">
        <v>4.3</v>
      </c>
      <c r="AG1644">
        <v>1.4</v>
      </c>
      <c r="AH1644">
        <v>0.4</v>
      </c>
      <c r="AI1644">
        <v>0</v>
      </c>
      <c r="AJ1644">
        <v>2</v>
      </c>
      <c r="AK1644">
        <v>0</v>
      </c>
    </row>
    <row r="1645" spans="1:37" x14ac:dyDescent="0.25">
      <c r="A1645" s="11"/>
      <c r="B1645">
        <v>12</v>
      </c>
      <c r="C1645">
        <v>10</v>
      </c>
      <c r="D1645">
        <v>2.6</v>
      </c>
      <c r="E1645">
        <v>0</v>
      </c>
      <c r="F1645">
        <v>0</v>
      </c>
      <c r="G1645">
        <v>2.2000000000000002</v>
      </c>
      <c r="H1645">
        <v>1.6</v>
      </c>
      <c r="I1645">
        <v>0</v>
      </c>
      <c r="J1645">
        <v>16</v>
      </c>
      <c r="K1645">
        <v>4.2</v>
      </c>
      <c r="L1645">
        <v>9</v>
      </c>
      <c r="M1645">
        <v>1.1000000000000001</v>
      </c>
      <c r="N1645">
        <v>0.6</v>
      </c>
      <c r="O1645">
        <v>0</v>
      </c>
      <c r="P1645">
        <v>4</v>
      </c>
      <c r="Q1645">
        <v>3</v>
      </c>
      <c r="R1645">
        <v>48</v>
      </c>
      <c r="S1645">
        <v>3</v>
      </c>
      <c r="T1645">
        <v>17</v>
      </c>
      <c r="U1645">
        <v>18</v>
      </c>
      <c r="V1645">
        <v>1</v>
      </c>
      <c r="W1645">
        <v>2</v>
      </c>
      <c r="X1645">
        <v>3</v>
      </c>
      <c r="Y1645">
        <v>8</v>
      </c>
      <c r="Z1645">
        <v>1.6</v>
      </c>
      <c r="AA1645">
        <v>33.4</v>
      </c>
      <c r="AB1645">
        <v>0</v>
      </c>
      <c r="AC1645">
        <v>5.8</v>
      </c>
      <c r="AD1645">
        <v>6</v>
      </c>
      <c r="AE1645">
        <v>14</v>
      </c>
      <c r="AF1645">
        <v>2</v>
      </c>
      <c r="AG1645">
        <v>2.2000000000000002</v>
      </c>
      <c r="AH1645">
        <v>0</v>
      </c>
      <c r="AI1645">
        <v>0</v>
      </c>
      <c r="AJ1645">
        <v>1.4</v>
      </c>
      <c r="AK1645">
        <v>2</v>
      </c>
    </row>
    <row r="1646" spans="1:37" x14ac:dyDescent="0.25">
      <c r="A1646" s="11"/>
      <c r="B1646">
        <v>15</v>
      </c>
      <c r="C1646">
        <v>23</v>
      </c>
      <c r="D1646">
        <v>2</v>
      </c>
      <c r="E1646">
        <v>0.8</v>
      </c>
      <c r="F1646">
        <v>0</v>
      </c>
      <c r="G1646">
        <v>2.6</v>
      </c>
      <c r="H1646">
        <v>2.8</v>
      </c>
      <c r="I1646">
        <v>0</v>
      </c>
      <c r="J1646">
        <v>30</v>
      </c>
      <c r="K1646">
        <v>0.2</v>
      </c>
      <c r="L1646">
        <v>3.4</v>
      </c>
      <c r="M1646">
        <v>0</v>
      </c>
      <c r="N1646">
        <v>1.5</v>
      </c>
      <c r="O1646">
        <v>2</v>
      </c>
      <c r="P1646">
        <v>1</v>
      </c>
      <c r="Q1646">
        <v>2.6</v>
      </c>
      <c r="R1646">
        <v>3</v>
      </c>
      <c r="S1646">
        <v>3</v>
      </c>
      <c r="T1646">
        <v>5</v>
      </c>
      <c r="U1646">
        <v>4</v>
      </c>
      <c r="V1646">
        <v>3</v>
      </c>
      <c r="W1646">
        <v>0</v>
      </c>
      <c r="X1646">
        <v>13.4</v>
      </c>
      <c r="Y1646">
        <v>3.4</v>
      </c>
      <c r="Z1646">
        <v>0.4</v>
      </c>
      <c r="AA1646">
        <v>2.2000000000000002</v>
      </c>
      <c r="AB1646">
        <v>0.8</v>
      </c>
      <c r="AC1646">
        <v>0.8</v>
      </c>
      <c r="AD1646">
        <v>1</v>
      </c>
      <c r="AE1646">
        <v>0</v>
      </c>
      <c r="AF1646">
        <v>0</v>
      </c>
      <c r="AG1646">
        <v>1.4</v>
      </c>
      <c r="AH1646">
        <v>0</v>
      </c>
      <c r="AI1646">
        <v>0</v>
      </c>
      <c r="AJ1646">
        <v>0</v>
      </c>
      <c r="AK1646">
        <v>8</v>
      </c>
    </row>
    <row r="1647" spans="1:37" x14ac:dyDescent="0.25">
      <c r="A1647" s="11"/>
      <c r="B1647">
        <v>18</v>
      </c>
      <c r="C1647">
        <v>0.5</v>
      </c>
      <c r="D1647">
        <v>0</v>
      </c>
      <c r="E1647">
        <v>0</v>
      </c>
      <c r="F1647">
        <v>0</v>
      </c>
      <c r="G1647">
        <v>0.4</v>
      </c>
      <c r="H1647">
        <v>0.8</v>
      </c>
      <c r="I1647">
        <v>0</v>
      </c>
      <c r="J1647">
        <v>2</v>
      </c>
      <c r="K1647">
        <v>0.2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0.1</v>
      </c>
      <c r="R1647">
        <v>1</v>
      </c>
      <c r="S1647">
        <v>11</v>
      </c>
      <c r="T1647">
        <v>1.2</v>
      </c>
      <c r="U1647">
        <v>1</v>
      </c>
      <c r="V1647">
        <v>0</v>
      </c>
      <c r="W1647">
        <v>0</v>
      </c>
      <c r="X1647">
        <v>3</v>
      </c>
      <c r="Y1647">
        <v>0.4</v>
      </c>
      <c r="Z1647">
        <v>5.4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0.1</v>
      </c>
      <c r="AH1647">
        <v>0</v>
      </c>
      <c r="AI1647">
        <v>8.8000000000000007</v>
      </c>
      <c r="AJ1647">
        <v>0</v>
      </c>
      <c r="AK1647">
        <v>20</v>
      </c>
    </row>
    <row r="1648" spans="1:37" x14ac:dyDescent="0.25">
      <c r="A1648" s="11"/>
      <c r="B1648">
        <v>21</v>
      </c>
      <c r="C1648">
        <v>1.3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11.3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16.600000000000001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0.2</v>
      </c>
      <c r="AJ1648">
        <v>0</v>
      </c>
      <c r="AK1648">
        <v>10</v>
      </c>
    </row>
    <row r="1649" spans="1:37" x14ac:dyDescent="0.25">
      <c r="A1649" s="11"/>
      <c r="B1649">
        <v>24</v>
      </c>
      <c r="C1649">
        <v>6</v>
      </c>
      <c r="D1649">
        <v>19.7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0.8</v>
      </c>
      <c r="N1649">
        <v>0</v>
      </c>
      <c r="O1649">
        <v>0</v>
      </c>
      <c r="P1649">
        <v>5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5</v>
      </c>
      <c r="W1649">
        <v>10</v>
      </c>
      <c r="X1649">
        <v>0</v>
      </c>
      <c r="Y1649">
        <v>0</v>
      </c>
      <c r="Z1649">
        <v>15</v>
      </c>
      <c r="AA1649">
        <v>3</v>
      </c>
      <c r="AB1649">
        <v>0</v>
      </c>
      <c r="AC1649">
        <v>1</v>
      </c>
      <c r="AD1649">
        <v>1</v>
      </c>
      <c r="AE1649">
        <v>0</v>
      </c>
      <c r="AF1649">
        <v>4.2</v>
      </c>
      <c r="AG1649">
        <v>0</v>
      </c>
      <c r="AH1649">
        <v>0</v>
      </c>
      <c r="AI1649">
        <v>0</v>
      </c>
      <c r="AJ1649">
        <v>0</v>
      </c>
      <c r="AK1649">
        <v>14</v>
      </c>
    </row>
    <row r="1650" spans="1:37" x14ac:dyDescent="0.25">
      <c r="A1650" s="11">
        <v>42942</v>
      </c>
      <c r="B1650">
        <v>3</v>
      </c>
      <c r="C1650">
        <v>5</v>
      </c>
      <c r="D1650">
        <v>4.8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3</v>
      </c>
      <c r="K1650">
        <v>6.6</v>
      </c>
      <c r="L1650">
        <v>2</v>
      </c>
      <c r="M1650">
        <v>0</v>
      </c>
      <c r="N1650">
        <v>6.1</v>
      </c>
      <c r="O1650">
        <v>1</v>
      </c>
      <c r="P1650">
        <v>0</v>
      </c>
      <c r="Q1650">
        <v>2.8</v>
      </c>
      <c r="R1650">
        <v>1</v>
      </c>
      <c r="S1650">
        <v>0</v>
      </c>
      <c r="T1650">
        <v>0</v>
      </c>
      <c r="U1650">
        <v>0</v>
      </c>
      <c r="V1650">
        <v>7.3</v>
      </c>
      <c r="W1650">
        <v>13</v>
      </c>
      <c r="X1650">
        <v>0</v>
      </c>
      <c r="Y1650">
        <v>0.4</v>
      </c>
      <c r="Z1650">
        <v>22</v>
      </c>
      <c r="AA1650">
        <v>0.4</v>
      </c>
      <c r="AB1650">
        <v>0</v>
      </c>
      <c r="AC1650">
        <v>6.2</v>
      </c>
      <c r="AD1650">
        <v>0</v>
      </c>
      <c r="AE1650">
        <v>0</v>
      </c>
      <c r="AF1650">
        <v>0.8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s="11"/>
      <c r="B1651">
        <v>6</v>
      </c>
      <c r="C1651">
        <v>0.5</v>
      </c>
      <c r="D1651">
        <v>1.7</v>
      </c>
      <c r="E1651">
        <v>0</v>
      </c>
      <c r="F1651">
        <v>0</v>
      </c>
      <c r="G1651">
        <v>0</v>
      </c>
      <c r="H1651">
        <v>0</v>
      </c>
      <c r="I1651">
        <v>14.2</v>
      </c>
      <c r="J1651">
        <v>0</v>
      </c>
      <c r="K1651">
        <v>0</v>
      </c>
      <c r="L1651">
        <v>12.4</v>
      </c>
      <c r="M1651">
        <v>0</v>
      </c>
      <c r="N1651">
        <v>28</v>
      </c>
      <c r="O1651">
        <v>0</v>
      </c>
      <c r="P1651">
        <v>0</v>
      </c>
      <c r="Q1651">
        <v>16</v>
      </c>
      <c r="R1651">
        <v>0</v>
      </c>
      <c r="S1651">
        <v>0</v>
      </c>
      <c r="T1651">
        <v>0</v>
      </c>
      <c r="U1651">
        <v>0</v>
      </c>
      <c r="V1651">
        <v>3</v>
      </c>
      <c r="W1651">
        <v>71</v>
      </c>
      <c r="X1651">
        <v>0</v>
      </c>
      <c r="Y1651">
        <v>0.6</v>
      </c>
      <c r="Z1651">
        <v>0</v>
      </c>
      <c r="AA1651">
        <v>10</v>
      </c>
      <c r="AB1651">
        <v>0</v>
      </c>
      <c r="AC1651">
        <v>0</v>
      </c>
      <c r="AD1651">
        <v>0</v>
      </c>
      <c r="AE1651">
        <v>0</v>
      </c>
      <c r="AF1651">
        <v>10</v>
      </c>
      <c r="AG1651">
        <v>0</v>
      </c>
      <c r="AH1651">
        <v>0</v>
      </c>
      <c r="AI1651">
        <v>0</v>
      </c>
      <c r="AJ1651">
        <v>0.2</v>
      </c>
      <c r="AK1651">
        <v>0</v>
      </c>
    </row>
    <row r="1652" spans="1:37" x14ac:dyDescent="0.25">
      <c r="A1652" s="11"/>
      <c r="B1652">
        <v>9</v>
      </c>
      <c r="C1652">
        <v>0</v>
      </c>
      <c r="D1652">
        <v>0.6</v>
      </c>
      <c r="E1652">
        <v>0</v>
      </c>
      <c r="F1652">
        <v>0</v>
      </c>
      <c r="G1652">
        <v>0</v>
      </c>
      <c r="H1652">
        <v>0</v>
      </c>
      <c r="I1652">
        <v>10.199999999999999</v>
      </c>
      <c r="J1652">
        <v>0</v>
      </c>
      <c r="K1652">
        <v>0.6</v>
      </c>
      <c r="L1652">
        <v>44</v>
      </c>
      <c r="M1652">
        <v>2.8</v>
      </c>
      <c r="N1652">
        <v>0.3</v>
      </c>
      <c r="O1652">
        <v>1</v>
      </c>
      <c r="P1652">
        <v>0</v>
      </c>
      <c r="Q1652">
        <v>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23</v>
      </c>
      <c r="X1652">
        <v>0</v>
      </c>
      <c r="Y1652">
        <v>0.4</v>
      </c>
      <c r="Z1652">
        <v>0</v>
      </c>
      <c r="AA1652">
        <v>3.2</v>
      </c>
      <c r="AB1652">
        <v>0</v>
      </c>
      <c r="AC1652">
        <v>0</v>
      </c>
      <c r="AD1652">
        <v>0</v>
      </c>
      <c r="AE1652">
        <v>0</v>
      </c>
      <c r="AF1652">
        <v>0.6</v>
      </c>
      <c r="AG1652">
        <v>0</v>
      </c>
      <c r="AH1652">
        <v>0</v>
      </c>
      <c r="AI1652">
        <v>0</v>
      </c>
      <c r="AJ1652">
        <v>11</v>
      </c>
      <c r="AK1652">
        <v>0</v>
      </c>
    </row>
    <row r="1653" spans="1:37" x14ac:dyDescent="0.25">
      <c r="A1653" s="11"/>
      <c r="B1653">
        <v>12</v>
      </c>
      <c r="C1653">
        <v>0</v>
      </c>
      <c r="D1653">
        <v>1</v>
      </c>
      <c r="E1653">
        <v>2.4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45.4</v>
      </c>
      <c r="L1653">
        <v>8.1999999999999993</v>
      </c>
      <c r="M1653">
        <v>6.6</v>
      </c>
      <c r="N1653">
        <v>0</v>
      </c>
      <c r="O1653">
        <v>5</v>
      </c>
      <c r="P1653">
        <v>2</v>
      </c>
      <c r="Q1653">
        <v>2.6</v>
      </c>
      <c r="R1653">
        <v>70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3.5</v>
      </c>
      <c r="AB1653">
        <v>3</v>
      </c>
      <c r="AC1653">
        <v>10.6</v>
      </c>
      <c r="AD1653">
        <v>0</v>
      </c>
      <c r="AE1653">
        <v>61</v>
      </c>
      <c r="AF1653">
        <v>0</v>
      </c>
      <c r="AG1653">
        <v>0</v>
      </c>
      <c r="AH1653">
        <v>4</v>
      </c>
      <c r="AI1653">
        <v>1</v>
      </c>
      <c r="AJ1653">
        <v>1.6</v>
      </c>
      <c r="AK1653">
        <v>0</v>
      </c>
    </row>
    <row r="1654" spans="1:37" x14ac:dyDescent="0.25">
      <c r="A1654" s="11"/>
      <c r="B1654">
        <v>15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4</v>
      </c>
      <c r="L1654">
        <v>0</v>
      </c>
      <c r="M1654">
        <v>0</v>
      </c>
      <c r="N1654">
        <v>16</v>
      </c>
      <c r="O1654">
        <v>0</v>
      </c>
      <c r="P1654">
        <v>0</v>
      </c>
      <c r="Q1654">
        <v>0.4</v>
      </c>
      <c r="R1654">
        <v>3</v>
      </c>
      <c r="S1654">
        <v>0</v>
      </c>
      <c r="T1654">
        <v>44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34.200000000000003</v>
      </c>
      <c r="AC1654">
        <v>0</v>
      </c>
      <c r="AD1654">
        <v>0</v>
      </c>
      <c r="AE1654">
        <v>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25">
      <c r="A1655" s="11"/>
      <c r="B1655">
        <v>18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0.5</v>
      </c>
      <c r="L1655">
        <v>0.2</v>
      </c>
      <c r="M1655">
        <v>0</v>
      </c>
      <c r="N1655">
        <v>1.8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1.5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 s="11"/>
      <c r="B1656">
        <v>21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33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 s="11"/>
      <c r="B1657">
        <v>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79.599999999999994</v>
      </c>
      <c r="AJ1657">
        <v>0</v>
      </c>
      <c r="AK1657">
        <v>0</v>
      </c>
    </row>
    <row r="1658" spans="1:37" x14ac:dyDescent="0.25">
      <c r="A1658" s="11">
        <v>42943</v>
      </c>
      <c r="B1658">
        <v>3</v>
      </c>
      <c r="C1658">
        <v>0</v>
      </c>
      <c r="D1658">
        <v>0</v>
      </c>
      <c r="E1658">
        <v>11.6</v>
      </c>
      <c r="F1658">
        <v>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21.4</v>
      </c>
      <c r="AJ1658">
        <v>0</v>
      </c>
      <c r="AK1658">
        <v>1</v>
      </c>
    </row>
    <row r="1659" spans="1:37" x14ac:dyDescent="0.25">
      <c r="A1659" s="11"/>
      <c r="B1659">
        <v>6</v>
      </c>
      <c r="C1659">
        <v>0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1.6</v>
      </c>
      <c r="AJ1659">
        <v>0</v>
      </c>
      <c r="AK1659">
        <v>0</v>
      </c>
    </row>
    <row r="1660" spans="1:37" x14ac:dyDescent="0.25">
      <c r="A1660" s="11"/>
      <c r="B1660">
        <v>9</v>
      </c>
      <c r="C1660">
        <v>0.8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2.8</v>
      </c>
      <c r="N1660">
        <v>0</v>
      </c>
      <c r="O1660">
        <v>0</v>
      </c>
      <c r="P1660">
        <v>0</v>
      </c>
      <c r="Q1660">
        <v>0.3</v>
      </c>
      <c r="R1660">
        <v>1</v>
      </c>
      <c r="S1660">
        <v>0</v>
      </c>
      <c r="T1660">
        <v>0</v>
      </c>
      <c r="U1660">
        <v>0</v>
      </c>
      <c r="V1660">
        <v>7</v>
      </c>
      <c r="W1660">
        <v>0</v>
      </c>
      <c r="X1660">
        <v>16.399999999999999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12.6</v>
      </c>
      <c r="AI1660">
        <v>0.2</v>
      </c>
      <c r="AJ1660">
        <v>0</v>
      </c>
      <c r="AK1660">
        <v>0</v>
      </c>
    </row>
    <row r="1661" spans="1:37" x14ac:dyDescent="0.25">
      <c r="A1661" s="11"/>
      <c r="B1661">
        <v>12</v>
      </c>
      <c r="C1661">
        <v>70</v>
      </c>
      <c r="D1661">
        <v>33</v>
      </c>
      <c r="E1661">
        <v>0</v>
      </c>
      <c r="F1661">
        <v>0</v>
      </c>
      <c r="G1661">
        <v>0</v>
      </c>
      <c r="H1661">
        <v>27.6</v>
      </c>
      <c r="I1661">
        <v>0</v>
      </c>
      <c r="J1661">
        <v>0</v>
      </c>
      <c r="K1661">
        <v>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</v>
      </c>
      <c r="R1661">
        <v>3</v>
      </c>
      <c r="S1661">
        <v>70</v>
      </c>
      <c r="T1661">
        <v>11</v>
      </c>
      <c r="U1661">
        <v>0</v>
      </c>
      <c r="V1661">
        <v>0</v>
      </c>
      <c r="W1661">
        <v>0</v>
      </c>
      <c r="X1661">
        <v>0.6</v>
      </c>
      <c r="Y1661">
        <v>16.8</v>
      </c>
      <c r="Z1661">
        <v>18.8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0.2</v>
      </c>
      <c r="AG1661">
        <v>0</v>
      </c>
      <c r="AH1661">
        <v>6</v>
      </c>
      <c r="AI1661">
        <v>0</v>
      </c>
      <c r="AJ1661">
        <v>3</v>
      </c>
      <c r="AK1661">
        <v>0</v>
      </c>
    </row>
    <row r="1662" spans="1:37" x14ac:dyDescent="0.25">
      <c r="A1662" s="11"/>
      <c r="B1662">
        <v>15</v>
      </c>
      <c r="C1662">
        <v>2</v>
      </c>
      <c r="D1662">
        <v>13.4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0.3</v>
      </c>
      <c r="O1662">
        <v>0</v>
      </c>
      <c r="P1662">
        <v>0</v>
      </c>
      <c r="Q1662">
        <v>0</v>
      </c>
      <c r="R1662">
        <v>0</v>
      </c>
      <c r="S1662">
        <v>10</v>
      </c>
      <c r="T1662">
        <v>1.8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5</v>
      </c>
      <c r="AK1662">
        <v>0</v>
      </c>
    </row>
    <row r="1663" spans="1:37" x14ac:dyDescent="0.25">
      <c r="A1663" s="11"/>
      <c r="B1663">
        <v>18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s="11"/>
      <c r="B1664">
        <v>21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s="11"/>
      <c r="B1665">
        <v>24</v>
      </c>
      <c r="C1665">
        <v>0</v>
      </c>
      <c r="D1665">
        <v>0</v>
      </c>
      <c r="E1665">
        <v>0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</v>
      </c>
    </row>
    <row r="1666" spans="1:37" x14ac:dyDescent="0.25">
      <c r="A1666" s="11">
        <v>42944</v>
      </c>
      <c r="B1666">
        <v>3</v>
      </c>
      <c r="C1666">
        <v>0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25">
      <c r="A1667" s="11"/>
      <c r="B1667">
        <v>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3.2</v>
      </c>
      <c r="AJ1667">
        <v>0</v>
      </c>
      <c r="AK1667">
        <v>0</v>
      </c>
    </row>
    <row r="1668" spans="1:37" x14ac:dyDescent="0.25">
      <c r="A1668" s="11"/>
      <c r="B1668">
        <v>9</v>
      </c>
      <c r="C1668">
        <v>15</v>
      </c>
      <c r="D1668">
        <v>4.4000000000000004</v>
      </c>
      <c r="E1668">
        <v>0</v>
      </c>
      <c r="F1668">
        <v>0</v>
      </c>
      <c r="G1668">
        <v>0</v>
      </c>
      <c r="H1668">
        <v>0.6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0.2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s="11"/>
      <c r="B1669">
        <v>12</v>
      </c>
      <c r="C1669">
        <v>27.5</v>
      </c>
      <c r="D1669">
        <v>19.3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21</v>
      </c>
      <c r="Z1669">
        <v>1.2</v>
      </c>
      <c r="AA1669">
        <v>1.4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 s="11"/>
      <c r="B1670">
        <v>15</v>
      </c>
      <c r="C1670">
        <v>0</v>
      </c>
      <c r="D1670">
        <v>0.4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4.5999999999999996</v>
      </c>
      <c r="AB1670">
        <v>0</v>
      </c>
      <c r="AC1670">
        <v>0</v>
      </c>
      <c r="AD1670">
        <v>0</v>
      </c>
      <c r="AE1670">
        <v>16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25">
      <c r="A1671" s="11"/>
      <c r="B1671">
        <v>18</v>
      </c>
      <c r="C1671">
        <v>0</v>
      </c>
      <c r="D1671">
        <v>0</v>
      </c>
      <c r="E1671">
        <v>25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9.4</v>
      </c>
      <c r="AI1671">
        <v>0</v>
      </c>
      <c r="AJ1671">
        <v>0</v>
      </c>
      <c r="AK1671">
        <v>0</v>
      </c>
    </row>
    <row r="1672" spans="1:37" x14ac:dyDescent="0.25">
      <c r="A1672" s="11"/>
      <c r="B1672">
        <v>21</v>
      </c>
      <c r="C1672">
        <v>0</v>
      </c>
      <c r="D1672">
        <v>0</v>
      </c>
      <c r="E1672">
        <v>2</v>
      </c>
      <c r="F1672">
        <v>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25">
      <c r="A1673" s="11"/>
      <c r="B1673">
        <v>24</v>
      </c>
      <c r="C1673">
        <v>0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s="11">
        <v>42945</v>
      </c>
      <c r="B1674">
        <v>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s="11"/>
      <c r="B1675">
        <v>6</v>
      </c>
      <c r="C1675">
        <v>0</v>
      </c>
      <c r="D1675">
        <v>0</v>
      </c>
      <c r="E1675">
        <v>0</v>
      </c>
      <c r="F1675">
        <v>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18</v>
      </c>
      <c r="AD1675">
        <v>0</v>
      </c>
      <c r="AE1675">
        <v>0</v>
      </c>
      <c r="AF1675">
        <v>1</v>
      </c>
      <c r="AG1675">
        <v>0.6</v>
      </c>
      <c r="AH1675">
        <v>0.6</v>
      </c>
      <c r="AI1675">
        <v>0</v>
      </c>
      <c r="AJ1675">
        <v>0</v>
      </c>
      <c r="AK1675">
        <v>0</v>
      </c>
    </row>
    <row r="1676" spans="1:37" x14ac:dyDescent="0.25">
      <c r="A1676" s="11"/>
      <c r="B1676">
        <v>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0.8</v>
      </c>
      <c r="I1676">
        <v>2.8</v>
      </c>
      <c r="J1676">
        <v>0</v>
      </c>
      <c r="K1676">
        <v>0</v>
      </c>
      <c r="L1676">
        <v>5.8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11</v>
      </c>
      <c r="AD1676">
        <v>0</v>
      </c>
      <c r="AE1676">
        <v>0</v>
      </c>
      <c r="AF1676">
        <v>5</v>
      </c>
      <c r="AG1676">
        <v>0</v>
      </c>
      <c r="AH1676">
        <v>0</v>
      </c>
      <c r="AI1676">
        <v>52</v>
      </c>
      <c r="AJ1676">
        <v>0</v>
      </c>
      <c r="AK1676">
        <v>0</v>
      </c>
    </row>
    <row r="1677" spans="1:37" x14ac:dyDescent="0.25">
      <c r="A1677" s="11"/>
      <c r="B1677">
        <v>12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1.8</v>
      </c>
      <c r="I1677">
        <v>0</v>
      </c>
      <c r="J1677">
        <v>1</v>
      </c>
      <c r="K1677">
        <v>0</v>
      </c>
      <c r="L1677">
        <v>1.8</v>
      </c>
      <c r="M1677">
        <v>0</v>
      </c>
      <c r="N1677">
        <v>0</v>
      </c>
      <c r="O1677">
        <v>0</v>
      </c>
      <c r="P1677">
        <v>8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0.6</v>
      </c>
      <c r="Y1677">
        <v>0</v>
      </c>
      <c r="Z1677">
        <v>0</v>
      </c>
      <c r="AA1677">
        <v>0.8</v>
      </c>
      <c r="AB1677">
        <v>0</v>
      </c>
      <c r="AC1677">
        <v>2.4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0.8</v>
      </c>
      <c r="AJ1677">
        <v>0</v>
      </c>
      <c r="AK1677">
        <v>0</v>
      </c>
    </row>
    <row r="1678" spans="1:37" x14ac:dyDescent="0.25">
      <c r="A1678" s="11"/>
      <c r="B1678">
        <v>15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0.4</v>
      </c>
      <c r="I1678">
        <v>43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0.1</v>
      </c>
      <c r="Z1678">
        <v>0</v>
      </c>
      <c r="AA1678">
        <v>0</v>
      </c>
      <c r="AB1678">
        <v>0</v>
      </c>
      <c r="AC1678">
        <v>0</v>
      </c>
      <c r="AD1678">
        <v>13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</row>
    <row r="1679" spans="1:37" x14ac:dyDescent="0.25">
      <c r="A1679" s="11"/>
      <c r="B1679">
        <v>18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1.6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</row>
    <row r="1680" spans="1:37" x14ac:dyDescent="0.25">
      <c r="A1680" s="11"/>
      <c r="B1680">
        <v>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0.3</v>
      </c>
      <c r="L1680">
        <v>0.4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s="11"/>
      <c r="B1681">
        <v>24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s="11">
        <v>42946</v>
      </c>
      <c r="B1682">
        <v>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s="11"/>
      <c r="B1683">
        <v>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s="11"/>
      <c r="B1684">
        <v>9</v>
      </c>
      <c r="C1684">
        <v>0</v>
      </c>
      <c r="D1684">
        <v>7.7</v>
      </c>
      <c r="E1684">
        <v>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8.1999999999999993</v>
      </c>
      <c r="M1684">
        <v>0</v>
      </c>
      <c r="N1684">
        <v>0</v>
      </c>
      <c r="O1684">
        <v>1</v>
      </c>
      <c r="P1684">
        <v>3</v>
      </c>
      <c r="Q1684">
        <v>6</v>
      </c>
      <c r="R1684">
        <v>0</v>
      </c>
      <c r="S1684">
        <v>0.2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4</v>
      </c>
      <c r="Z1684">
        <v>0.2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0.2</v>
      </c>
      <c r="AI1684">
        <v>0</v>
      </c>
      <c r="AJ1684">
        <v>0</v>
      </c>
      <c r="AK1684">
        <v>0</v>
      </c>
    </row>
    <row r="1685" spans="1:37" x14ac:dyDescent="0.25">
      <c r="A1685" s="11"/>
      <c r="B1685">
        <v>12</v>
      </c>
      <c r="C1685">
        <v>0</v>
      </c>
      <c r="D1685">
        <v>0</v>
      </c>
      <c r="E1685">
        <v>58</v>
      </c>
      <c r="F1685">
        <v>0</v>
      </c>
      <c r="G1685">
        <v>0</v>
      </c>
      <c r="H1685">
        <v>0.8</v>
      </c>
      <c r="I1685">
        <v>0</v>
      </c>
      <c r="J1685">
        <v>0</v>
      </c>
      <c r="K1685">
        <v>0.2</v>
      </c>
      <c r="L1685">
        <v>7.2</v>
      </c>
      <c r="M1685">
        <v>0</v>
      </c>
      <c r="N1685">
        <v>0.3</v>
      </c>
      <c r="O1685">
        <v>0</v>
      </c>
      <c r="P1685">
        <v>0</v>
      </c>
      <c r="Q1685">
        <v>0.7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0</v>
      </c>
    </row>
    <row r="1686" spans="1:37" x14ac:dyDescent="0.25">
      <c r="A1686" s="11"/>
      <c r="B1686">
        <v>15</v>
      </c>
      <c r="C1686">
        <v>0</v>
      </c>
      <c r="D1686">
        <v>0</v>
      </c>
      <c r="E1686">
        <v>0.2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1.5</v>
      </c>
      <c r="AC1686">
        <v>0</v>
      </c>
      <c r="AD1686">
        <v>0</v>
      </c>
      <c r="AE1686">
        <v>15</v>
      </c>
      <c r="AF1686">
        <v>0</v>
      </c>
      <c r="AG1686">
        <v>0</v>
      </c>
      <c r="AH1686">
        <v>0</v>
      </c>
      <c r="AI1686">
        <v>0.2</v>
      </c>
      <c r="AJ1686">
        <v>0</v>
      </c>
      <c r="AK1686">
        <v>0</v>
      </c>
    </row>
    <row r="1687" spans="1:37" x14ac:dyDescent="0.25">
      <c r="A1687" s="11"/>
      <c r="B1687">
        <v>18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25">
      <c r="A1688" s="11"/>
      <c r="B1688">
        <v>21</v>
      </c>
      <c r="C1688">
        <v>0</v>
      </c>
      <c r="D1688">
        <v>0</v>
      </c>
      <c r="E1688">
        <v>0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4.5999999999999996</v>
      </c>
      <c r="AH1688">
        <v>0</v>
      </c>
      <c r="AI1688">
        <v>0</v>
      </c>
      <c r="AJ1688">
        <v>0</v>
      </c>
      <c r="AK1688">
        <v>0</v>
      </c>
    </row>
    <row r="1689" spans="1:37" x14ac:dyDescent="0.25">
      <c r="A1689" s="11"/>
      <c r="B1689">
        <v>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x14ac:dyDescent="0.25">
      <c r="A1690" s="11">
        <v>42947</v>
      </c>
      <c r="B1690">
        <v>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0.1</v>
      </c>
      <c r="AJ1690">
        <v>0</v>
      </c>
      <c r="AK1690">
        <v>0</v>
      </c>
    </row>
    <row r="1691" spans="1:37" x14ac:dyDescent="0.25">
      <c r="A1691" s="11"/>
      <c r="B1691">
        <v>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30.2</v>
      </c>
      <c r="AJ1691">
        <v>0</v>
      </c>
      <c r="AK1691">
        <v>0</v>
      </c>
    </row>
    <row r="1692" spans="1:37" x14ac:dyDescent="0.25">
      <c r="A1692" s="11"/>
      <c r="B1692">
        <v>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0.1</v>
      </c>
      <c r="AJ1692">
        <v>0</v>
      </c>
      <c r="AK1692">
        <v>0</v>
      </c>
    </row>
    <row r="1693" spans="1:37" x14ac:dyDescent="0.25">
      <c r="A1693" s="11"/>
      <c r="B1693">
        <v>12</v>
      </c>
      <c r="C1693">
        <v>0</v>
      </c>
      <c r="D1693">
        <v>0</v>
      </c>
      <c r="E1693">
        <v>0</v>
      </c>
      <c r="F1693">
        <v>16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2.6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s="11"/>
      <c r="B1694">
        <v>15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25">
      <c r="A1695" s="11"/>
      <c r="B1695">
        <v>18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</v>
      </c>
      <c r="N1695">
        <v>0</v>
      </c>
      <c r="O1695">
        <v>0</v>
      </c>
      <c r="P1695">
        <v>0</v>
      </c>
      <c r="Q1695">
        <v>8.5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25">
      <c r="A1696" s="11"/>
      <c r="B1696">
        <v>21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0.2</v>
      </c>
      <c r="N1696">
        <v>0</v>
      </c>
      <c r="O1696">
        <v>0</v>
      </c>
      <c r="P1696">
        <v>0</v>
      </c>
      <c r="Q1696">
        <v>1.3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12</v>
      </c>
      <c r="AB1696">
        <v>0</v>
      </c>
      <c r="AC1696">
        <v>0.2</v>
      </c>
      <c r="AD1696">
        <v>0</v>
      </c>
      <c r="AE1696">
        <v>0</v>
      </c>
      <c r="AF1696">
        <v>23</v>
      </c>
      <c r="AG1696">
        <v>0</v>
      </c>
      <c r="AH1696">
        <v>1.4</v>
      </c>
      <c r="AI1696">
        <v>0</v>
      </c>
      <c r="AJ1696">
        <v>0</v>
      </c>
      <c r="AK1696">
        <v>0</v>
      </c>
    </row>
    <row r="1697" spans="1:37" x14ac:dyDescent="0.25">
      <c r="A1697" s="11"/>
      <c r="B1697">
        <v>24</v>
      </c>
      <c r="C1697">
        <v>0</v>
      </c>
      <c r="D1697">
        <v>0</v>
      </c>
      <c r="E1697">
        <v>11</v>
      </c>
      <c r="F1697">
        <v>0</v>
      </c>
      <c r="G1697">
        <v>10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6</v>
      </c>
      <c r="AD1697">
        <v>0.6</v>
      </c>
      <c r="AE1697">
        <v>0</v>
      </c>
      <c r="AF1697">
        <v>3.2</v>
      </c>
      <c r="AG1697">
        <v>0</v>
      </c>
      <c r="AH1697">
        <v>0</v>
      </c>
      <c r="AI1697">
        <v>41.6</v>
      </c>
      <c r="AJ1697">
        <v>0</v>
      </c>
      <c r="AK1697">
        <v>0</v>
      </c>
    </row>
    <row r="1698" spans="1:37" x14ac:dyDescent="0.25">
      <c r="A1698" s="11">
        <v>42948</v>
      </c>
      <c r="B1698">
        <v>3</v>
      </c>
      <c r="C1698">
        <v>0</v>
      </c>
      <c r="D1698">
        <v>0</v>
      </c>
      <c r="E1698">
        <v>0</v>
      </c>
      <c r="F1698">
        <v>0</v>
      </c>
      <c r="G1698">
        <v>8.6</v>
      </c>
      <c r="H1698">
        <v>0</v>
      </c>
      <c r="I1698">
        <v>0</v>
      </c>
      <c r="J1698">
        <v>20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22.4</v>
      </c>
      <c r="AE1698">
        <v>0</v>
      </c>
      <c r="AF1698">
        <v>0</v>
      </c>
      <c r="AG1698">
        <v>10.199999999999999</v>
      </c>
      <c r="AH1698">
        <v>0</v>
      </c>
      <c r="AI1698">
        <v>10.6</v>
      </c>
      <c r="AJ1698">
        <v>0</v>
      </c>
      <c r="AK1698">
        <v>0</v>
      </c>
    </row>
    <row r="1699" spans="1:37" x14ac:dyDescent="0.25">
      <c r="A1699" s="11"/>
      <c r="B1699">
        <v>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44</v>
      </c>
      <c r="AE1699">
        <v>0</v>
      </c>
      <c r="AF1699">
        <v>0</v>
      </c>
      <c r="AG1699">
        <v>8.4</v>
      </c>
      <c r="AH1699">
        <v>0</v>
      </c>
      <c r="AI1699">
        <v>9.1999999999999993</v>
      </c>
      <c r="AJ1699">
        <v>0</v>
      </c>
      <c r="AK1699">
        <v>26</v>
      </c>
    </row>
    <row r="1700" spans="1:37" x14ac:dyDescent="0.25">
      <c r="A1700" s="11"/>
      <c r="B1700">
        <v>9</v>
      </c>
      <c r="C1700">
        <v>0</v>
      </c>
      <c r="D1700">
        <v>1.2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6.2</v>
      </c>
      <c r="AH1700">
        <v>0</v>
      </c>
      <c r="AI1700">
        <v>0.4</v>
      </c>
      <c r="AJ1700">
        <v>0</v>
      </c>
      <c r="AK1700">
        <v>6</v>
      </c>
    </row>
    <row r="1701" spans="1:37" x14ac:dyDescent="0.25">
      <c r="A1701" s="11"/>
      <c r="B1701">
        <v>12</v>
      </c>
      <c r="C1701">
        <v>2.8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0.2</v>
      </c>
      <c r="T1701">
        <v>0</v>
      </c>
      <c r="U1701">
        <v>0</v>
      </c>
      <c r="V1701">
        <v>0</v>
      </c>
      <c r="W1701">
        <v>0</v>
      </c>
      <c r="X1701">
        <v>56</v>
      </c>
      <c r="Y1701">
        <v>0</v>
      </c>
      <c r="Z1701">
        <v>0</v>
      </c>
      <c r="AA1701">
        <v>0</v>
      </c>
      <c r="AB1701">
        <v>0</v>
      </c>
      <c r="AC1701">
        <v>0.8</v>
      </c>
      <c r="AD1701">
        <v>0</v>
      </c>
      <c r="AE1701">
        <v>0</v>
      </c>
      <c r="AF1701">
        <v>0</v>
      </c>
      <c r="AG1701">
        <v>0.2</v>
      </c>
      <c r="AH1701">
        <v>0.1</v>
      </c>
      <c r="AI1701">
        <v>0.2</v>
      </c>
      <c r="AJ1701">
        <v>0</v>
      </c>
      <c r="AK1701">
        <v>5</v>
      </c>
    </row>
    <row r="1702" spans="1:37" x14ac:dyDescent="0.25">
      <c r="A1702" s="11"/>
      <c r="B1702">
        <v>15</v>
      </c>
      <c r="C1702">
        <v>0.8</v>
      </c>
      <c r="D1702">
        <v>0</v>
      </c>
      <c r="E1702">
        <v>0</v>
      </c>
      <c r="F1702">
        <v>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38</v>
      </c>
      <c r="W1702">
        <v>0</v>
      </c>
      <c r="X1702">
        <v>0</v>
      </c>
      <c r="Y1702">
        <v>0</v>
      </c>
      <c r="Z1702">
        <v>5.2</v>
      </c>
      <c r="AA1702">
        <v>0</v>
      </c>
      <c r="AB1702">
        <v>1.5</v>
      </c>
      <c r="AC1702">
        <v>0</v>
      </c>
      <c r="AD1702">
        <v>0</v>
      </c>
      <c r="AE1702">
        <v>0</v>
      </c>
      <c r="AF1702">
        <v>11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25">
      <c r="A1703" s="11"/>
      <c r="B1703">
        <v>18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s="11"/>
      <c r="B1704">
        <v>21</v>
      </c>
      <c r="C1704">
        <v>0</v>
      </c>
      <c r="D1704">
        <v>0</v>
      </c>
      <c r="E1704">
        <v>0.5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4.2</v>
      </c>
      <c r="O1704">
        <v>0</v>
      </c>
      <c r="P1704">
        <v>0</v>
      </c>
      <c r="Q1704">
        <v>0</v>
      </c>
      <c r="R1704">
        <v>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3</v>
      </c>
      <c r="AE1704">
        <v>0</v>
      </c>
      <c r="AF1704">
        <v>0</v>
      </c>
      <c r="AG1704">
        <v>5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s="11"/>
      <c r="B1705">
        <v>24</v>
      </c>
      <c r="C1705">
        <v>0</v>
      </c>
      <c r="D1705">
        <v>0</v>
      </c>
      <c r="E1705">
        <v>0.3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24</v>
      </c>
      <c r="AE1705">
        <v>0</v>
      </c>
      <c r="AF1705">
        <v>0</v>
      </c>
      <c r="AG1705">
        <v>5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s="11">
        <v>42949</v>
      </c>
      <c r="B1706">
        <v>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7.3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2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2.2000000000000002</v>
      </c>
      <c r="AC1706">
        <v>0</v>
      </c>
      <c r="AD1706">
        <v>20</v>
      </c>
      <c r="AE1706">
        <v>0</v>
      </c>
      <c r="AF1706">
        <v>0</v>
      </c>
      <c r="AG1706">
        <v>2</v>
      </c>
      <c r="AH1706">
        <v>0</v>
      </c>
      <c r="AI1706">
        <v>21.4</v>
      </c>
      <c r="AJ1706">
        <v>0</v>
      </c>
      <c r="AK1706">
        <v>0</v>
      </c>
    </row>
    <row r="1707" spans="1:37" x14ac:dyDescent="0.25">
      <c r="A1707" s="11"/>
      <c r="B1707">
        <v>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0.2</v>
      </c>
      <c r="I1707">
        <v>0.1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0.2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0.3</v>
      </c>
      <c r="AJ1707">
        <v>0</v>
      </c>
      <c r="AK1707">
        <v>0</v>
      </c>
    </row>
    <row r="1708" spans="1:37" x14ac:dyDescent="0.25">
      <c r="A1708" s="11"/>
      <c r="B1708">
        <v>9</v>
      </c>
      <c r="C1708">
        <v>0</v>
      </c>
      <c r="D1708">
        <v>37.299999999999997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0.1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17.8</v>
      </c>
      <c r="AJ1708">
        <v>0</v>
      </c>
      <c r="AK1708">
        <v>0</v>
      </c>
    </row>
    <row r="1709" spans="1:37" x14ac:dyDescent="0.25">
      <c r="A1709" s="11"/>
      <c r="B1709">
        <v>12</v>
      </c>
      <c r="C1709">
        <v>0</v>
      </c>
      <c r="D1709">
        <v>0.2</v>
      </c>
      <c r="E1709">
        <v>0</v>
      </c>
      <c r="F1709">
        <v>0</v>
      </c>
      <c r="G1709">
        <v>0</v>
      </c>
      <c r="H1709">
        <v>0</v>
      </c>
      <c r="I1709">
        <v>5.0999999999999996</v>
      </c>
      <c r="J1709">
        <v>0</v>
      </c>
      <c r="K1709">
        <v>0</v>
      </c>
      <c r="L1709">
        <v>23.6</v>
      </c>
      <c r="M1709">
        <v>0</v>
      </c>
      <c r="N1709">
        <v>19.600000000000001</v>
      </c>
      <c r="O1709">
        <v>0</v>
      </c>
      <c r="P1709">
        <v>0</v>
      </c>
      <c r="Q1709">
        <v>0</v>
      </c>
      <c r="R1709">
        <v>25</v>
      </c>
      <c r="S1709">
        <v>0</v>
      </c>
      <c r="T1709">
        <v>37</v>
      </c>
      <c r="U1709">
        <v>0</v>
      </c>
      <c r="V1709">
        <v>51</v>
      </c>
      <c r="W1709">
        <v>0</v>
      </c>
      <c r="X1709">
        <v>0.6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0.4</v>
      </c>
      <c r="AF1709">
        <v>10.6</v>
      </c>
      <c r="AG1709">
        <v>0</v>
      </c>
      <c r="AH1709">
        <v>0</v>
      </c>
      <c r="AI1709">
        <v>0</v>
      </c>
      <c r="AJ1709">
        <v>0</v>
      </c>
      <c r="AK1709">
        <v>6</v>
      </c>
    </row>
    <row r="1710" spans="1:37" x14ac:dyDescent="0.25">
      <c r="A1710" s="11"/>
      <c r="B1710">
        <v>15</v>
      </c>
      <c r="C1710">
        <v>25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55.3</v>
      </c>
      <c r="J1710">
        <v>0</v>
      </c>
      <c r="K1710">
        <v>0</v>
      </c>
      <c r="L1710">
        <v>0.4</v>
      </c>
      <c r="M1710">
        <v>0.8</v>
      </c>
      <c r="N1710">
        <v>0.3</v>
      </c>
      <c r="O1710">
        <v>3</v>
      </c>
      <c r="P1710">
        <v>0</v>
      </c>
      <c r="Q1710">
        <v>0</v>
      </c>
      <c r="R1710">
        <v>25</v>
      </c>
      <c r="S1710">
        <v>0</v>
      </c>
      <c r="T1710">
        <v>3</v>
      </c>
      <c r="U1710">
        <v>0</v>
      </c>
      <c r="V1710">
        <v>2</v>
      </c>
      <c r="W1710">
        <v>0</v>
      </c>
      <c r="X1710">
        <v>1</v>
      </c>
      <c r="Y1710">
        <v>0.1</v>
      </c>
      <c r="Z1710">
        <v>0</v>
      </c>
      <c r="AA1710">
        <v>0</v>
      </c>
      <c r="AB1710">
        <v>17</v>
      </c>
      <c r="AC1710">
        <v>0</v>
      </c>
      <c r="AD1710">
        <v>0</v>
      </c>
      <c r="AE1710">
        <v>3</v>
      </c>
      <c r="AF1710">
        <v>0</v>
      </c>
      <c r="AG1710">
        <v>0</v>
      </c>
      <c r="AH1710">
        <v>3.4</v>
      </c>
      <c r="AI1710">
        <v>0</v>
      </c>
      <c r="AJ1710">
        <v>31.6</v>
      </c>
      <c r="AK1710">
        <v>10</v>
      </c>
    </row>
    <row r="1711" spans="1:37" x14ac:dyDescent="0.25">
      <c r="A1711" s="11"/>
      <c r="B1711">
        <v>18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3.4</v>
      </c>
      <c r="J1711">
        <v>0</v>
      </c>
      <c r="K1711">
        <v>0</v>
      </c>
      <c r="L1711">
        <v>0</v>
      </c>
      <c r="M1711">
        <v>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9</v>
      </c>
      <c r="AD1711">
        <v>0</v>
      </c>
      <c r="AE1711">
        <v>0.6</v>
      </c>
      <c r="AF1711">
        <v>3</v>
      </c>
      <c r="AG1711">
        <v>0</v>
      </c>
      <c r="AH1711">
        <v>0</v>
      </c>
      <c r="AI1711">
        <v>0.2</v>
      </c>
      <c r="AJ1711">
        <v>2.8</v>
      </c>
      <c r="AK1711">
        <v>0</v>
      </c>
    </row>
    <row r="1712" spans="1:37" x14ac:dyDescent="0.25">
      <c r="A1712" s="11"/>
      <c r="B1712">
        <v>21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</v>
      </c>
      <c r="AD1712">
        <v>10</v>
      </c>
      <c r="AE1712">
        <v>0</v>
      </c>
      <c r="AF1712">
        <v>1</v>
      </c>
      <c r="AG1712">
        <v>0</v>
      </c>
      <c r="AH1712">
        <v>0</v>
      </c>
      <c r="AI1712">
        <v>0.1</v>
      </c>
      <c r="AJ1712">
        <v>0</v>
      </c>
      <c r="AK1712">
        <v>6</v>
      </c>
    </row>
    <row r="1713" spans="1:37" x14ac:dyDescent="0.25">
      <c r="A1713" s="11"/>
      <c r="B1713">
        <v>24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34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31</v>
      </c>
      <c r="AE1713">
        <v>0</v>
      </c>
      <c r="AF1713">
        <v>0</v>
      </c>
      <c r="AG1713">
        <v>0</v>
      </c>
      <c r="AH1713">
        <v>0</v>
      </c>
      <c r="AI1713">
        <v>4.2</v>
      </c>
      <c r="AJ1713">
        <v>0</v>
      </c>
      <c r="AK1713">
        <v>17</v>
      </c>
    </row>
    <row r="1714" spans="1:37" x14ac:dyDescent="0.25">
      <c r="A1714" s="11">
        <v>42950</v>
      </c>
      <c r="B1714">
        <v>3</v>
      </c>
      <c r="C1714">
        <v>1</v>
      </c>
      <c r="D1714">
        <v>2.8</v>
      </c>
      <c r="E1714">
        <v>0</v>
      </c>
      <c r="F1714">
        <v>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40</v>
      </c>
      <c r="O1714">
        <v>8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1.4</v>
      </c>
      <c r="AA1714">
        <v>0.2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0.6</v>
      </c>
      <c r="AJ1714">
        <v>0</v>
      </c>
      <c r="AK1714">
        <v>18</v>
      </c>
    </row>
    <row r="1715" spans="1:37" x14ac:dyDescent="0.25">
      <c r="A1715" s="11"/>
      <c r="B1715">
        <v>6</v>
      </c>
      <c r="C1715">
        <v>0.7</v>
      </c>
      <c r="D1715">
        <v>0.1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1.2</v>
      </c>
      <c r="N1715">
        <v>27.6</v>
      </c>
      <c r="O1715">
        <v>0</v>
      </c>
      <c r="P1715">
        <v>0</v>
      </c>
      <c r="Q1715">
        <v>0</v>
      </c>
      <c r="R1715">
        <v>0</v>
      </c>
      <c r="S1715">
        <v>1.6</v>
      </c>
      <c r="T1715">
        <v>0</v>
      </c>
      <c r="U1715">
        <v>0</v>
      </c>
      <c r="V1715">
        <v>8.8000000000000007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0.4</v>
      </c>
      <c r="AJ1715">
        <v>0</v>
      </c>
      <c r="AK1715">
        <v>0</v>
      </c>
    </row>
    <row r="1716" spans="1:37" x14ac:dyDescent="0.25">
      <c r="A1716" s="11"/>
      <c r="B1716">
        <v>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3.6</v>
      </c>
      <c r="AJ1716">
        <v>0</v>
      </c>
      <c r="AK1716">
        <v>4</v>
      </c>
    </row>
    <row r="1717" spans="1:37" x14ac:dyDescent="0.25">
      <c r="A1717" s="11"/>
      <c r="B1717">
        <v>12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25</v>
      </c>
      <c r="L1717">
        <v>21</v>
      </c>
      <c r="M1717">
        <v>0</v>
      </c>
      <c r="N1717">
        <v>5.4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1.1000000000000001</v>
      </c>
      <c r="AA1717">
        <v>16.399999999999999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0.9</v>
      </c>
      <c r="AJ1717">
        <v>63.8</v>
      </c>
      <c r="AK1717">
        <v>4</v>
      </c>
    </row>
    <row r="1718" spans="1:37" x14ac:dyDescent="0.25">
      <c r="A1718" s="11"/>
      <c r="B1718">
        <v>15</v>
      </c>
      <c r="C1718">
        <v>7.3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0.6</v>
      </c>
      <c r="L1718">
        <v>2</v>
      </c>
      <c r="M1718">
        <v>0</v>
      </c>
      <c r="N1718">
        <v>5.4</v>
      </c>
      <c r="O1718">
        <v>0</v>
      </c>
      <c r="P1718">
        <v>0</v>
      </c>
      <c r="Q1718">
        <v>10.4</v>
      </c>
      <c r="R1718">
        <v>30</v>
      </c>
      <c r="S1718">
        <v>0</v>
      </c>
      <c r="T1718">
        <v>0</v>
      </c>
      <c r="U1718">
        <v>0</v>
      </c>
      <c r="V1718">
        <v>6</v>
      </c>
      <c r="W1718">
        <v>0</v>
      </c>
      <c r="X1718">
        <v>2</v>
      </c>
      <c r="Y1718">
        <v>11</v>
      </c>
      <c r="Z1718">
        <v>38.200000000000003</v>
      </c>
      <c r="AA1718">
        <v>0.2</v>
      </c>
      <c r="AB1718">
        <v>1</v>
      </c>
      <c r="AC1718">
        <v>0</v>
      </c>
      <c r="AD1718">
        <v>0</v>
      </c>
      <c r="AE1718">
        <v>12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</row>
    <row r="1719" spans="1:37" x14ac:dyDescent="0.25">
      <c r="A1719" s="11"/>
      <c r="B1719">
        <v>18</v>
      </c>
      <c r="C1719">
        <v>0.8</v>
      </c>
      <c r="D1719">
        <v>0</v>
      </c>
      <c r="E1719">
        <v>0</v>
      </c>
      <c r="F1719">
        <v>6</v>
      </c>
      <c r="G1719">
        <v>0</v>
      </c>
      <c r="H1719">
        <v>0</v>
      </c>
      <c r="I1719">
        <v>0</v>
      </c>
      <c r="J1719">
        <v>5</v>
      </c>
      <c r="K1719">
        <v>0</v>
      </c>
      <c r="L1719">
        <v>0</v>
      </c>
      <c r="M1719">
        <v>0</v>
      </c>
      <c r="N1719">
        <v>35</v>
      </c>
      <c r="O1719">
        <v>0</v>
      </c>
      <c r="P1719">
        <v>0</v>
      </c>
      <c r="Q1719">
        <v>0</v>
      </c>
      <c r="R1719">
        <v>27</v>
      </c>
      <c r="S1719">
        <v>0</v>
      </c>
      <c r="T1719">
        <v>6.6</v>
      </c>
      <c r="U1719">
        <v>0</v>
      </c>
      <c r="V1719">
        <v>3</v>
      </c>
      <c r="W1719">
        <v>0</v>
      </c>
      <c r="X1719">
        <v>0.6</v>
      </c>
      <c r="Y1719">
        <v>18</v>
      </c>
      <c r="Z1719">
        <v>3.2</v>
      </c>
      <c r="AA1719">
        <v>0</v>
      </c>
      <c r="AB1719">
        <v>0</v>
      </c>
      <c r="AC1719">
        <v>0</v>
      </c>
      <c r="AD1719">
        <v>0</v>
      </c>
      <c r="AE1719">
        <v>15</v>
      </c>
      <c r="AF1719">
        <v>0</v>
      </c>
      <c r="AG1719">
        <v>0</v>
      </c>
      <c r="AH1719">
        <v>25.4</v>
      </c>
      <c r="AI1719">
        <v>0</v>
      </c>
      <c r="AJ1719">
        <v>0</v>
      </c>
      <c r="AK1719">
        <v>0</v>
      </c>
    </row>
    <row r="1720" spans="1:37" x14ac:dyDescent="0.25">
      <c r="A1720" s="11"/>
      <c r="B1720">
        <v>21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2.2000000000000002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0.3</v>
      </c>
      <c r="AH1720">
        <v>0</v>
      </c>
      <c r="AI1720">
        <v>0</v>
      </c>
      <c r="AJ1720">
        <v>0</v>
      </c>
      <c r="AK1720">
        <v>2</v>
      </c>
    </row>
    <row r="1721" spans="1:37" x14ac:dyDescent="0.25">
      <c r="A1721" s="11"/>
      <c r="B1721">
        <v>24</v>
      </c>
      <c r="C1721">
        <v>0</v>
      </c>
      <c r="D1721">
        <v>0</v>
      </c>
      <c r="E1721">
        <v>1.8</v>
      </c>
      <c r="F1721">
        <v>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3.2</v>
      </c>
      <c r="AC1721">
        <v>0</v>
      </c>
      <c r="AD1721">
        <v>0.4</v>
      </c>
      <c r="AE1721">
        <v>0</v>
      </c>
      <c r="AF1721">
        <v>0</v>
      </c>
      <c r="AG1721">
        <v>0</v>
      </c>
      <c r="AH1721">
        <v>0</v>
      </c>
      <c r="AI1721">
        <v>22.8</v>
      </c>
      <c r="AJ1721">
        <v>0.6</v>
      </c>
      <c r="AK1721">
        <v>4</v>
      </c>
    </row>
    <row r="1722" spans="1:37" x14ac:dyDescent="0.25">
      <c r="A1722" s="11">
        <v>42951</v>
      </c>
      <c r="B1722">
        <v>3</v>
      </c>
      <c r="C1722">
        <v>0</v>
      </c>
      <c r="D1722">
        <v>4.7</v>
      </c>
      <c r="E1722">
        <v>0</v>
      </c>
      <c r="F1722">
        <v>4</v>
      </c>
      <c r="G1722">
        <v>0</v>
      </c>
      <c r="H1722">
        <v>0</v>
      </c>
      <c r="I1722">
        <v>4.2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0.6</v>
      </c>
      <c r="AI1722">
        <v>14.4</v>
      </c>
      <c r="AJ1722">
        <v>0</v>
      </c>
      <c r="AK1722">
        <v>4</v>
      </c>
    </row>
    <row r="1723" spans="1:37" x14ac:dyDescent="0.25">
      <c r="A1723" s="11"/>
      <c r="B1723">
        <v>6</v>
      </c>
      <c r="C1723">
        <v>2.7</v>
      </c>
      <c r="D1723">
        <v>10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7</v>
      </c>
      <c r="K1723">
        <v>0</v>
      </c>
      <c r="L1723">
        <v>0.7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2.6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5.2</v>
      </c>
      <c r="AJ1723">
        <v>0</v>
      </c>
      <c r="AK1723">
        <v>2</v>
      </c>
    </row>
    <row r="1724" spans="1:37" x14ac:dyDescent="0.25">
      <c r="A1724" s="11"/>
      <c r="B1724">
        <v>9</v>
      </c>
      <c r="C1724">
        <v>0</v>
      </c>
      <c r="D1724">
        <v>0</v>
      </c>
      <c r="E1724">
        <v>1</v>
      </c>
      <c r="F1724">
        <v>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0.1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</v>
      </c>
    </row>
    <row r="1725" spans="1:37" x14ac:dyDescent="0.25">
      <c r="A1725" s="11"/>
      <c r="B1725">
        <v>12</v>
      </c>
      <c r="C1725">
        <v>0</v>
      </c>
      <c r="D1725">
        <v>0</v>
      </c>
      <c r="E1725">
        <v>0</v>
      </c>
      <c r="F1725">
        <v>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4</v>
      </c>
      <c r="T1725">
        <v>0</v>
      </c>
      <c r="U1725">
        <v>0</v>
      </c>
      <c r="V1725">
        <v>28</v>
      </c>
      <c r="W1725">
        <v>0</v>
      </c>
      <c r="X1725">
        <v>0</v>
      </c>
      <c r="Y1725">
        <v>0</v>
      </c>
      <c r="Z1725">
        <v>22.4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0.4</v>
      </c>
      <c r="AG1725">
        <v>0</v>
      </c>
      <c r="AH1725">
        <v>0</v>
      </c>
      <c r="AI1725">
        <v>0</v>
      </c>
      <c r="AJ1725">
        <v>0</v>
      </c>
      <c r="AK1725">
        <v>1</v>
      </c>
    </row>
    <row r="1726" spans="1:37" x14ac:dyDescent="0.25">
      <c r="A1726" s="11"/>
      <c r="B1726">
        <v>15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1.8</v>
      </c>
      <c r="J1726">
        <v>0</v>
      </c>
      <c r="K1726">
        <v>0</v>
      </c>
      <c r="L1726">
        <v>0</v>
      </c>
      <c r="M1726">
        <v>15.1</v>
      </c>
      <c r="N1726">
        <v>0.3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1.6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4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s="11"/>
      <c r="B1727">
        <v>18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0.2</v>
      </c>
      <c r="AB1727">
        <v>1.5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s="11"/>
      <c r="B1728">
        <v>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0</v>
      </c>
      <c r="Q1728">
        <v>0</v>
      </c>
      <c r="R1728">
        <v>0</v>
      </c>
      <c r="S1728">
        <v>16</v>
      </c>
      <c r="T1728">
        <v>0</v>
      </c>
      <c r="U1728">
        <v>0</v>
      </c>
      <c r="V1728">
        <v>0</v>
      </c>
      <c r="W1728">
        <v>2.6</v>
      </c>
      <c r="X1728">
        <v>0</v>
      </c>
      <c r="Y1728">
        <v>0</v>
      </c>
      <c r="Z1728">
        <v>0</v>
      </c>
      <c r="AA1728">
        <v>0</v>
      </c>
      <c r="AB1728">
        <v>1.4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0.2</v>
      </c>
      <c r="AI1728">
        <v>0</v>
      </c>
      <c r="AJ1728">
        <v>0</v>
      </c>
      <c r="AK1728">
        <v>0</v>
      </c>
    </row>
    <row r="1729" spans="1:37" x14ac:dyDescent="0.25">
      <c r="A1729" s="11"/>
      <c r="B1729">
        <v>24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49.8</v>
      </c>
      <c r="AI1729">
        <v>0.6</v>
      </c>
      <c r="AJ1729">
        <v>0</v>
      </c>
      <c r="AK1729">
        <v>5</v>
      </c>
    </row>
    <row r="1730" spans="1:37" x14ac:dyDescent="0.25">
      <c r="A1730" s="11">
        <v>42952</v>
      </c>
      <c r="B1730">
        <v>3</v>
      </c>
      <c r="C1730">
        <v>0</v>
      </c>
      <c r="D1730">
        <v>0.3</v>
      </c>
      <c r="E1730">
        <v>0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0</v>
      </c>
      <c r="R1730">
        <v>0</v>
      </c>
      <c r="S1730">
        <v>0</v>
      </c>
      <c r="T1730">
        <v>13</v>
      </c>
      <c r="U1730">
        <v>0</v>
      </c>
      <c r="V1730">
        <v>0</v>
      </c>
      <c r="W1730">
        <v>0</v>
      </c>
      <c r="X1730">
        <v>3</v>
      </c>
      <c r="Y1730">
        <v>5.5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22</v>
      </c>
      <c r="AJ1730">
        <v>1</v>
      </c>
      <c r="AK1730">
        <v>5</v>
      </c>
    </row>
    <row r="1731" spans="1:37" x14ac:dyDescent="0.25">
      <c r="A1731" s="11"/>
      <c r="B1731">
        <v>6</v>
      </c>
      <c r="C1731">
        <v>0</v>
      </c>
      <c r="D1731">
        <v>0.2</v>
      </c>
      <c r="E1731">
        <v>0.5</v>
      </c>
      <c r="F1731">
        <v>6</v>
      </c>
      <c r="G1731">
        <v>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0</v>
      </c>
      <c r="R1731">
        <v>0</v>
      </c>
      <c r="S1731">
        <v>12</v>
      </c>
      <c r="T1731">
        <v>0</v>
      </c>
      <c r="U1731">
        <v>0</v>
      </c>
      <c r="V1731">
        <v>0</v>
      </c>
      <c r="W1731">
        <v>1.2</v>
      </c>
      <c r="X1731">
        <v>0.4</v>
      </c>
      <c r="Y1731">
        <v>3.7</v>
      </c>
      <c r="Z1731">
        <v>1.8</v>
      </c>
      <c r="AA1731">
        <v>0</v>
      </c>
      <c r="AB1731">
        <v>0</v>
      </c>
      <c r="AC1731">
        <v>0</v>
      </c>
      <c r="AD1731">
        <v>0</v>
      </c>
      <c r="AE1731">
        <v>4</v>
      </c>
      <c r="AF1731">
        <v>0</v>
      </c>
      <c r="AG1731">
        <v>0</v>
      </c>
      <c r="AH1731">
        <v>0</v>
      </c>
      <c r="AI1731">
        <v>12.4</v>
      </c>
      <c r="AJ1731">
        <v>0.4</v>
      </c>
      <c r="AK1731">
        <v>0</v>
      </c>
    </row>
    <row r="1732" spans="1:37" x14ac:dyDescent="0.25">
      <c r="A1732" s="11"/>
      <c r="B1732">
        <v>9</v>
      </c>
      <c r="C1732">
        <v>0</v>
      </c>
      <c r="D1732">
        <v>0.7</v>
      </c>
      <c r="E1732">
        <v>0.2</v>
      </c>
      <c r="F1732">
        <v>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0.4</v>
      </c>
      <c r="AJ1732">
        <v>0</v>
      </c>
      <c r="AK1732">
        <v>0</v>
      </c>
    </row>
    <row r="1733" spans="1:37" x14ac:dyDescent="0.25">
      <c r="A1733" s="11"/>
      <c r="B1733">
        <v>12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0.4</v>
      </c>
      <c r="L1733">
        <v>0</v>
      </c>
      <c r="M1733">
        <v>0</v>
      </c>
      <c r="N1733">
        <v>0.3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1.6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4</v>
      </c>
    </row>
    <row r="1734" spans="1:37" x14ac:dyDescent="0.25">
      <c r="A1734" s="11"/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s="11"/>
      <c r="B1735">
        <v>18</v>
      </c>
      <c r="C1735">
        <v>4.5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25">
      <c r="A1736" s="11"/>
      <c r="B1736">
        <v>21</v>
      </c>
      <c r="C1736">
        <v>0</v>
      </c>
      <c r="D1736">
        <v>0.9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0.8</v>
      </c>
      <c r="AH1736">
        <v>0</v>
      </c>
      <c r="AI1736">
        <v>0.4</v>
      </c>
      <c r="AJ1736">
        <v>0</v>
      </c>
      <c r="AK1736">
        <v>0</v>
      </c>
    </row>
    <row r="1737" spans="1:37" x14ac:dyDescent="0.25">
      <c r="A1737" s="11"/>
      <c r="B1737">
        <v>24</v>
      </c>
      <c r="C1737">
        <v>8</v>
      </c>
      <c r="D1737">
        <v>0.4</v>
      </c>
      <c r="E1737">
        <v>0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21</v>
      </c>
      <c r="P1737">
        <v>6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36</v>
      </c>
      <c r="X1737">
        <v>0</v>
      </c>
      <c r="Y1737">
        <v>0</v>
      </c>
      <c r="Z1737">
        <v>3.8</v>
      </c>
      <c r="AA1737">
        <v>0</v>
      </c>
      <c r="AB1737">
        <v>0</v>
      </c>
      <c r="AC1737">
        <v>0</v>
      </c>
      <c r="AD1737">
        <v>2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</row>
    <row r="1738" spans="1:37" x14ac:dyDescent="0.25">
      <c r="A1738" s="11">
        <v>42953</v>
      </c>
      <c r="B1738">
        <v>3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7</v>
      </c>
      <c r="T1738">
        <v>0.4</v>
      </c>
      <c r="U1738">
        <v>0</v>
      </c>
      <c r="V1738">
        <v>17</v>
      </c>
      <c r="W1738">
        <v>20</v>
      </c>
      <c r="X1738">
        <v>4</v>
      </c>
      <c r="Y1738">
        <v>0.8</v>
      </c>
      <c r="Z1738">
        <v>3.6</v>
      </c>
      <c r="AA1738">
        <v>0</v>
      </c>
      <c r="AB1738">
        <v>0</v>
      </c>
      <c r="AC1738">
        <v>0</v>
      </c>
      <c r="AD1738">
        <v>2</v>
      </c>
      <c r="AE1738">
        <v>0</v>
      </c>
      <c r="AF1738">
        <v>0</v>
      </c>
      <c r="AG1738">
        <v>0</v>
      </c>
      <c r="AH1738">
        <v>4.4000000000000004</v>
      </c>
      <c r="AI1738">
        <v>19.399999999999999</v>
      </c>
      <c r="AJ1738">
        <v>1</v>
      </c>
      <c r="AK1738">
        <v>0</v>
      </c>
    </row>
    <row r="1739" spans="1:37" x14ac:dyDescent="0.25">
      <c r="A1739" s="11"/>
      <c r="B1739">
        <v>6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2.4</v>
      </c>
      <c r="M1739">
        <v>0</v>
      </c>
      <c r="N1739">
        <v>0.8</v>
      </c>
      <c r="O1739">
        <v>0</v>
      </c>
      <c r="P1739">
        <v>1</v>
      </c>
      <c r="Q1739">
        <v>0</v>
      </c>
      <c r="R1739">
        <v>0</v>
      </c>
      <c r="S1739">
        <v>6.8</v>
      </c>
      <c r="T1739">
        <v>0</v>
      </c>
      <c r="U1739">
        <v>0</v>
      </c>
      <c r="V1739">
        <v>2</v>
      </c>
      <c r="W1739">
        <v>20</v>
      </c>
      <c r="X1739">
        <v>0</v>
      </c>
      <c r="Y1739">
        <v>0</v>
      </c>
      <c r="Z1739">
        <v>1.2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1.8</v>
      </c>
      <c r="AI1739">
        <v>5.2</v>
      </c>
      <c r="AJ1739">
        <v>4</v>
      </c>
      <c r="AK1739">
        <v>17</v>
      </c>
    </row>
    <row r="1740" spans="1:37" x14ac:dyDescent="0.25">
      <c r="A1740" s="11"/>
      <c r="B1740">
        <v>9</v>
      </c>
      <c r="C1740">
        <v>1</v>
      </c>
      <c r="D1740">
        <v>0.8</v>
      </c>
      <c r="E1740">
        <v>0</v>
      </c>
      <c r="F1740">
        <v>0</v>
      </c>
      <c r="G1740">
        <v>0</v>
      </c>
      <c r="H1740">
        <v>2</v>
      </c>
      <c r="I1740">
        <v>1.8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24</v>
      </c>
      <c r="Q1740">
        <v>0</v>
      </c>
      <c r="R1740">
        <v>0</v>
      </c>
      <c r="S1740">
        <v>0</v>
      </c>
      <c r="T1740">
        <v>0</v>
      </c>
      <c r="U1740">
        <v>3</v>
      </c>
      <c r="V1740">
        <v>0</v>
      </c>
      <c r="W1740">
        <v>23</v>
      </c>
      <c r="X1740">
        <v>0</v>
      </c>
      <c r="Y1740">
        <v>0</v>
      </c>
      <c r="Z1740">
        <v>0.8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1.8</v>
      </c>
      <c r="AI1740">
        <v>0</v>
      </c>
      <c r="AJ1740">
        <v>0.5</v>
      </c>
      <c r="AK1740">
        <v>21</v>
      </c>
    </row>
    <row r="1741" spans="1:37" x14ac:dyDescent="0.25">
      <c r="A1741" s="11"/>
      <c r="B1741">
        <v>12</v>
      </c>
      <c r="C1741">
        <v>0</v>
      </c>
      <c r="D1741">
        <v>0</v>
      </c>
      <c r="E1741">
        <v>0</v>
      </c>
      <c r="F1741">
        <v>0</v>
      </c>
      <c r="G1741">
        <v>2</v>
      </c>
      <c r="H1741">
        <v>0</v>
      </c>
      <c r="I1741">
        <v>0</v>
      </c>
      <c r="J1741">
        <v>0</v>
      </c>
      <c r="K1741">
        <v>3.8</v>
      </c>
      <c r="L1741">
        <v>0</v>
      </c>
      <c r="M1741">
        <v>0</v>
      </c>
      <c r="N1741">
        <v>0</v>
      </c>
      <c r="O1741">
        <v>0</v>
      </c>
      <c r="P1741">
        <v>7</v>
      </c>
      <c r="Q1741">
        <v>4</v>
      </c>
      <c r="R1741">
        <v>0</v>
      </c>
      <c r="S1741">
        <v>0</v>
      </c>
      <c r="T1741">
        <v>0</v>
      </c>
      <c r="U1741">
        <v>8</v>
      </c>
      <c r="V1741">
        <v>0</v>
      </c>
      <c r="W1741">
        <v>0</v>
      </c>
      <c r="X1741">
        <v>6</v>
      </c>
      <c r="Y1741">
        <v>0</v>
      </c>
      <c r="Z1741">
        <v>1.7</v>
      </c>
      <c r="AA1741">
        <v>0</v>
      </c>
      <c r="AB1741">
        <v>24.4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1.8</v>
      </c>
      <c r="AI1741">
        <v>0</v>
      </c>
      <c r="AJ1741">
        <v>9.1999999999999993</v>
      </c>
      <c r="AK1741">
        <v>27.3</v>
      </c>
    </row>
    <row r="1742" spans="1:37" x14ac:dyDescent="0.25">
      <c r="A1742" s="11"/>
      <c r="B1742">
        <v>15</v>
      </c>
      <c r="C1742">
        <v>0</v>
      </c>
      <c r="D1742">
        <v>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2</v>
      </c>
      <c r="Q1742">
        <v>0</v>
      </c>
      <c r="R1742">
        <v>1</v>
      </c>
      <c r="S1742">
        <v>0</v>
      </c>
      <c r="T1742">
        <v>0</v>
      </c>
      <c r="U1742">
        <v>2</v>
      </c>
      <c r="V1742">
        <v>0</v>
      </c>
      <c r="W1742">
        <v>1</v>
      </c>
      <c r="X1742">
        <v>0</v>
      </c>
      <c r="Y1742">
        <v>0.2</v>
      </c>
      <c r="Z1742">
        <v>2</v>
      </c>
      <c r="AA1742">
        <v>0</v>
      </c>
      <c r="AB1742">
        <v>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0.8</v>
      </c>
      <c r="AI1742">
        <v>0.2</v>
      </c>
      <c r="AJ1742">
        <v>0</v>
      </c>
      <c r="AK1742">
        <v>1</v>
      </c>
    </row>
    <row r="1743" spans="1:37" x14ac:dyDescent="0.25">
      <c r="A1743" s="11"/>
      <c r="B1743">
        <v>18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0.8</v>
      </c>
      <c r="Z1743">
        <v>0</v>
      </c>
      <c r="AA1743">
        <v>1.2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0.2</v>
      </c>
      <c r="AI1743">
        <v>9</v>
      </c>
      <c r="AJ1743">
        <v>0</v>
      </c>
      <c r="AK1743">
        <v>0</v>
      </c>
    </row>
    <row r="1744" spans="1:37" x14ac:dyDescent="0.25">
      <c r="A1744" s="11"/>
      <c r="B1744">
        <v>21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17.399999999999999</v>
      </c>
      <c r="AJ1744">
        <v>0</v>
      </c>
      <c r="AK1744">
        <v>0</v>
      </c>
    </row>
    <row r="1745" spans="1:37" x14ac:dyDescent="0.25">
      <c r="A1745" s="11"/>
      <c r="B1745">
        <v>24</v>
      </c>
      <c r="C1745">
        <v>8</v>
      </c>
      <c r="D1745">
        <v>8.6999999999999993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1.1000000000000001</v>
      </c>
      <c r="N1745">
        <v>0</v>
      </c>
      <c r="O1745">
        <v>0</v>
      </c>
      <c r="P1745">
        <v>30</v>
      </c>
      <c r="Q1745">
        <v>0</v>
      </c>
      <c r="R1745">
        <v>0</v>
      </c>
      <c r="S1745">
        <v>3</v>
      </c>
      <c r="T1745">
        <v>1.8</v>
      </c>
      <c r="U1745">
        <v>5</v>
      </c>
      <c r="V1745">
        <v>0</v>
      </c>
      <c r="W1745">
        <v>12</v>
      </c>
      <c r="X1745">
        <v>6</v>
      </c>
      <c r="Y1745">
        <v>0</v>
      </c>
      <c r="Z1745">
        <v>17.600000000000001</v>
      </c>
      <c r="AA1745">
        <v>0</v>
      </c>
      <c r="AB1745">
        <v>0</v>
      </c>
      <c r="AC1745">
        <v>0</v>
      </c>
      <c r="AD1745">
        <v>0.2</v>
      </c>
      <c r="AE1745">
        <v>0</v>
      </c>
      <c r="AF1745">
        <v>0</v>
      </c>
      <c r="AG1745">
        <v>0</v>
      </c>
      <c r="AH1745">
        <v>0</v>
      </c>
      <c r="AI1745">
        <v>15.2</v>
      </c>
      <c r="AJ1745">
        <v>0</v>
      </c>
      <c r="AK1745">
        <v>22</v>
      </c>
    </row>
    <row r="1746" spans="1:37" x14ac:dyDescent="0.25">
      <c r="A1746" s="11">
        <v>42954</v>
      </c>
      <c r="B1746">
        <v>3</v>
      </c>
      <c r="C1746">
        <v>32</v>
      </c>
      <c r="D1746">
        <v>25</v>
      </c>
      <c r="E1746">
        <v>0</v>
      </c>
      <c r="F1746">
        <v>7</v>
      </c>
      <c r="G1746">
        <v>8</v>
      </c>
      <c r="H1746">
        <v>7</v>
      </c>
      <c r="I1746">
        <v>0.7</v>
      </c>
      <c r="J1746">
        <v>2</v>
      </c>
      <c r="K1746">
        <v>0</v>
      </c>
      <c r="L1746">
        <v>4.5999999999999996</v>
      </c>
      <c r="M1746">
        <v>0</v>
      </c>
      <c r="N1746">
        <v>6</v>
      </c>
      <c r="O1746">
        <v>3</v>
      </c>
      <c r="P1746">
        <v>20</v>
      </c>
      <c r="Q1746">
        <v>0</v>
      </c>
      <c r="R1746">
        <v>0</v>
      </c>
      <c r="S1746">
        <v>1</v>
      </c>
      <c r="T1746">
        <v>4.8</v>
      </c>
      <c r="U1746">
        <v>13</v>
      </c>
      <c r="V1746">
        <v>19</v>
      </c>
      <c r="W1746">
        <v>38</v>
      </c>
      <c r="X1746">
        <v>9</v>
      </c>
      <c r="Y1746">
        <v>0</v>
      </c>
      <c r="Z1746">
        <v>42.6</v>
      </c>
      <c r="AA1746">
        <v>0</v>
      </c>
      <c r="AB1746">
        <v>0</v>
      </c>
      <c r="AC1746">
        <v>2.4</v>
      </c>
      <c r="AD1746">
        <v>5</v>
      </c>
      <c r="AE1746">
        <v>1</v>
      </c>
      <c r="AF1746">
        <v>1</v>
      </c>
      <c r="AG1746">
        <v>0</v>
      </c>
      <c r="AH1746">
        <v>0</v>
      </c>
      <c r="AI1746">
        <v>9.6</v>
      </c>
      <c r="AJ1746">
        <v>0</v>
      </c>
      <c r="AK1746">
        <v>26</v>
      </c>
    </row>
    <row r="1747" spans="1:37" x14ac:dyDescent="0.25">
      <c r="A1747" s="11"/>
      <c r="B1747">
        <v>6</v>
      </c>
      <c r="C1747">
        <v>28</v>
      </c>
      <c r="D1747">
        <v>30</v>
      </c>
      <c r="E1747">
        <v>0</v>
      </c>
      <c r="F1747">
        <v>4</v>
      </c>
      <c r="G1747">
        <v>6</v>
      </c>
      <c r="H1747">
        <v>0.8</v>
      </c>
      <c r="I1747">
        <v>3.4</v>
      </c>
      <c r="J1747">
        <v>0</v>
      </c>
      <c r="K1747">
        <v>0</v>
      </c>
      <c r="L1747">
        <v>0.4</v>
      </c>
      <c r="M1747">
        <v>0</v>
      </c>
      <c r="N1747">
        <v>4.8</v>
      </c>
      <c r="O1747">
        <v>0</v>
      </c>
      <c r="P1747">
        <v>16</v>
      </c>
      <c r="Q1747">
        <v>0</v>
      </c>
      <c r="R1747">
        <v>3</v>
      </c>
      <c r="S1747">
        <v>19</v>
      </c>
      <c r="T1747">
        <v>4.4000000000000004</v>
      </c>
      <c r="U1747">
        <v>0</v>
      </c>
      <c r="V1747">
        <v>3.8</v>
      </c>
      <c r="W1747">
        <v>8</v>
      </c>
      <c r="X1747">
        <v>15</v>
      </c>
      <c r="Y1747">
        <v>0</v>
      </c>
      <c r="Z1747">
        <v>15</v>
      </c>
      <c r="AA1747">
        <v>0</v>
      </c>
      <c r="AB1747">
        <v>0</v>
      </c>
      <c r="AC1747">
        <v>1.4</v>
      </c>
      <c r="AD1747">
        <v>0</v>
      </c>
      <c r="AE1747">
        <v>4</v>
      </c>
      <c r="AF1747">
        <v>0.2</v>
      </c>
      <c r="AG1747">
        <v>0</v>
      </c>
      <c r="AH1747">
        <v>0</v>
      </c>
      <c r="AI1747">
        <v>0.8</v>
      </c>
      <c r="AJ1747">
        <v>0</v>
      </c>
      <c r="AK1747">
        <v>20</v>
      </c>
    </row>
    <row r="1748" spans="1:37" x14ac:dyDescent="0.25">
      <c r="A1748" s="11"/>
      <c r="B1748">
        <v>9</v>
      </c>
      <c r="C1748">
        <v>1</v>
      </c>
      <c r="D1748">
        <v>1.5</v>
      </c>
      <c r="E1748">
        <v>0</v>
      </c>
      <c r="F1748">
        <v>0</v>
      </c>
      <c r="G1748">
        <v>0</v>
      </c>
      <c r="H1748">
        <v>0.2</v>
      </c>
      <c r="I1748">
        <v>1.8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</v>
      </c>
      <c r="P1748">
        <v>5</v>
      </c>
      <c r="Q1748">
        <v>0</v>
      </c>
      <c r="R1748">
        <v>1</v>
      </c>
      <c r="S1748">
        <v>43</v>
      </c>
      <c r="T1748">
        <v>3</v>
      </c>
      <c r="U1748">
        <v>0</v>
      </c>
      <c r="V1748">
        <v>0.7</v>
      </c>
      <c r="W1748">
        <v>9</v>
      </c>
      <c r="X1748">
        <v>2</v>
      </c>
      <c r="Y1748">
        <v>0</v>
      </c>
      <c r="Z1748">
        <v>3.4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0.2</v>
      </c>
      <c r="AJ1748">
        <v>0</v>
      </c>
      <c r="AK1748">
        <v>1</v>
      </c>
    </row>
    <row r="1749" spans="1:37" x14ac:dyDescent="0.25">
      <c r="A1749" s="11"/>
      <c r="B1749">
        <v>12</v>
      </c>
      <c r="C1749">
        <v>0.2</v>
      </c>
      <c r="D1749">
        <v>0</v>
      </c>
      <c r="E1749">
        <v>0</v>
      </c>
      <c r="F1749">
        <v>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0</v>
      </c>
      <c r="R1749">
        <v>1</v>
      </c>
      <c r="S1749">
        <v>3.5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0.6</v>
      </c>
      <c r="AA1749">
        <v>0</v>
      </c>
      <c r="AB1749">
        <v>0</v>
      </c>
      <c r="AC1749">
        <v>0.2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s="11"/>
      <c r="B1750">
        <v>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0.2</v>
      </c>
      <c r="Z1750">
        <v>0.2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s="11"/>
      <c r="B1751">
        <v>18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5</v>
      </c>
      <c r="AA1751">
        <v>0</v>
      </c>
      <c r="AB1751">
        <v>0</v>
      </c>
      <c r="AC1751">
        <v>5</v>
      </c>
      <c r="AD1751">
        <v>0</v>
      </c>
      <c r="AE1751">
        <v>0</v>
      </c>
      <c r="AF1751">
        <v>5.4</v>
      </c>
      <c r="AG1751">
        <v>0</v>
      </c>
      <c r="AH1751">
        <v>0</v>
      </c>
      <c r="AI1751">
        <v>3.4</v>
      </c>
      <c r="AJ1751">
        <v>0</v>
      </c>
      <c r="AK1751">
        <v>0</v>
      </c>
    </row>
    <row r="1752" spans="1:37" x14ac:dyDescent="0.25">
      <c r="A1752" s="11"/>
      <c r="B1752">
        <v>21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0.8</v>
      </c>
      <c r="AJ1752">
        <v>0</v>
      </c>
      <c r="AK1752">
        <v>0</v>
      </c>
    </row>
    <row r="1753" spans="1:37" x14ac:dyDescent="0.25">
      <c r="A1753" s="11"/>
      <c r="B1753">
        <v>24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5.2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1.8</v>
      </c>
      <c r="AA1753">
        <v>0</v>
      </c>
      <c r="AB1753">
        <v>4.8</v>
      </c>
      <c r="AC1753">
        <v>0</v>
      </c>
      <c r="AD1753">
        <v>5</v>
      </c>
      <c r="AE1753">
        <v>17</v>
      </c>
      <c r="AF1753">
        <v>0</v>
      </c>
      <c r="AG1753">
        <v>9.4</v>
      </c>
      <c r="AH1753">
        <v>0</v>
      </c>
      <c r="AI1753">
        <v>0</v>
      </c>
      <c r="AJ1753">
        <v>0</v>
      </c>
      <c r="AK1753">
        <v>0</v>
      </c>
    </row>
    <row r="1754" spans="1:37" x14ac:dyDescent="0.25">
      <c r="A1754" s="11">
        <v>42955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3</v>
      </c>
      <c r="P1754">
        <v>6</v>
      </c>
      <c r="Q1754">
        <v>0</v>
      </c>
      <c r="R1754">
        <v>0</v>
      </c>
      <c r="S1754">
        <v>1.6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6.4</v>
      </c>
      <c r="AE1754">
        <v>0</v>
      </c>
      <c r="AF1754">
        <v>0</v>
      </c>
      <c r="AG1754">
        <v>4.2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s="11"/>
      <c r="B1755">
        <v>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6</v>
      </c>
      <c r="P1755">
        <v>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7</v>
      </c>
    </row>
    <row r="1756" spans="1:37" x14ac:dyDescent="0.25">
      <c r="A1756" s="11"/>
      <c r="B1756">
        <v>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0</v>
      </c>
      <c r="Q1756">
        <v>0</v>
      </c>
      <c r="R1756">
        <v>0</v>
      </c>
      <c r="S1756">
        <v>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1.6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0.6</v>
      </c>
      <c r="AH1756">
        <v>0</v>
      </c>
      <c r="AI1756">
        <v>0</v>
      </c>
      <c r="AJ1756">
        <v>0</v>
      </c>
      <c r="AK1756">
        <v>3</v>
      </c>
    </row>
    <row r="1757" spans="1:37" x14ac:dyDescent="0.25">
      <c r="A1757" s="11"/>
      <c r="B1757">
        <v>12</v>
      </c>
      <c r="C1757">
        <v>7.8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2.2000000000000002</v>
      </c>
      <c r="L1757">
        <v>0</v>
      </c>
      <c r="M1757">
        <v>0</v>
      </c>
      <c r="N1757">
        <v>0</v>
      </c>
      <c r="O1757">
        <v>1</v>
      </c>
      <c r="P1757">
        <v>3</v>
      </c>
      <c r="Q1757">
        <v>0</v>
      </c>
      <c r="R1757">
        <v>0</v>
      </c>
      <c r="S1757">
        <v>1</v>
      </c>
      <c r="T1757">
        <v>8</v>
      </c>
      <c r="U1757">
        <v>0</v>
      </c>
      <c r="V1757">
        <v>3</v>
      </c>
      <c r="W1757">
        <v>0</v>
      </c>
      <c r="X1757">
        <v>0</v>
      </c>
      <c r="Y1757">
        <v>19.8</v>
      </c>
      <c r="Z1757">
        <v>3.8</v>
      </c>
      <c r="AA1757">
        <v>0</v>
      </c>
      <c r="AB1757">
        <v>10</v>
      </c>
      <c r="AC1757">
        <v>0</v>
      </c>
      <c r="AD1757">
        <v>0</v>
      </c>
      <c r="AE1757">
        <v>3</v>
      </c>
      <c r="AF1757">
        <v>0</v>
      </c>
      <c r="AG1757">
        <v>0</v>
      </c>
      <c r="AH1757">
        <v>0</v>
      </c>
      <c r="AI1757">
        <v>0.1</v>
      </c>
      <c r="AJ1757">
        <v>0</v>
      </c>
      <c r="AK1757">
        <v>3</v>
      </c>
    </row>
    <row r="1758" spans="1:37" x14ac:dyDescent="0.25">
      <c r="A1758" s="11"/>
      <c r="B1758">
        <v>15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2.9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9.8000000000000007</v>
      </c>
      <c r="AC1758">
        <v>0</v>
      </c>
      <c r="AD1758">
        <v>0</v>
      </c>
      <c r="AE1758">
        <v>9</v>
      </c>
      <c r="AF1758">
        <v>0</v>
      </c>
      <c r="AG1758">
        <v>0</v>
      </c>
      <c r="AH1758">
        <v>0</v>
      </c>
      <c r="AI1758">
        <v>0.6</v>
      </c>
      <c r="AJ1758">
        <v>0</v>
      </c>
      <c r="AK1758">
        <v>35</v>
      </c>
    </row>
    <row r="1759" spans="1:37" x14ac:dyDescent="0.25">
      <c r="A1759" s="11"/>
      <c r="B1759">
        <v>18</v>
      </c>
      <c r="C1759">
        <v>0</v>
      </c>
      <c r="D1759">
        <v>0</v>
      </c>
      <c r="E1759">
        <v>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0.6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0.4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</v>
      </c>
      <c r="AJ1759">
        <v>0</v>
      </c>
      <c r="AK1759">
        <v>2</v>
      </c>
    </row>
    <row r="1760" spans="1:37" x14ac:dyDescent="0.25">
      <c r="A1760" s="11"/>
      <c r="B1760">
        <v>21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3.4</v>
      </c>
      <c r="J1760">
        <v>0</v>
      </c>
      <c r="K1760">
        <v>0</v>
      </c>
      <c r="L1760">
        <v>0</v>
      </c>
      <c r="M1760">
        <v>2.4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s="11"/>
      <c r="B1761">
        <v>24</v>
      </c>
      <c r="C1761">
        <v>0</v>
      </c>
      <c r="D1761">
        <v>0</v>
      </c>
      <c r="E1761">
        <v>0</v>
      </c>
      <c r="F1761">
        <v>0</v>
      </c>
      <c r="G1761">
        <v>2.6</v>
      </c>
      <c r="H1761">
        <v>0</v>
      </c>
      <c r="I1761">
        <v>1.4</v>
      </c>
      <c r="J1761">
        <v>8</v>
      </c>
      <c r="K1761">
        <v>0</v>
      </c>
      <c r="L1761">
        <v>0</v>
      </c>
      <c r="M1761">
        <v>1.6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6</v>
      </c>
      <c r="AD1761">
        <v>0</v>
      </c>
      <c r="AE1761">
        <v>0</v>
      </c>
      <c r="AF1761">
        <v>8.1999999999999993</v>
      </c>
      <c r="AG1761">
        <v>0</v>
      </c>
      <c r="AH1761">
        <v>0</v>
      </c>
      <c r="AI1761">
        <v>1.2</v>
      </c>
      <c r="AJ1761">
        <v>0</v>
      </c>
      <c r="AK1761">
        <v>0</v>
      </c>
    </row>
    <row r="1762" spans="1:37" x14ac:dyDescent="0.25">
      <c r="A1762" s="11">
        <v>42956</v>
      </c>
      <c r="B1762">
        <v>3</v>
      </c>
      <c r="C1762">
        <v>0</v>
      </c>
      <c r="D1762">
        <v>0</v>
      </c>
      <c r="E1762">
        <v>0</v>
      </c>
      <c r="F1762">
        <v>3</v>
      </c>
      <c r="G1762">
        <v>1</v>
      </c>
      <c r="H1762">
        <v>11</v>
      </c>
      <c r="I1762">
        <v>0</v>
      </c>
      <c r="J1762">
        <v>15</v>
      </c>
      <c r="K1762">
        <v>0</v>
      </c>
      <c r="L1762">
        <v>0</v>
      </c>
      <c r="M1762">
        <v>0</v>
      </c>
      <c r="N1762">
        <v>0</v>
      </c>
      <c r="O1762">
        <v>8</v>
      </c>
      <c r="P1762">
        <v>3</v>
      </c>
      <c r="Q1762">
        <v>0</v>
      </c>
      <c r="R1762">
        <v>0</v>
      </c>
      <c r="S1762">
        <v>0</v>
      </c>
      <c r="T1762">
        <v>0</v>
      </c>
      <c r="U1762">
        <v>17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4.2</v>
      </c>
      <c r="AD1762">
        <v>0</v>
      </c>
      <c r="AE1762">
        <v>3</v>
      </c>
      <c r="AF1762">
        <v>2.2000000000000002</v>
      </c>
      <c r="AG1762">
        <v>4.2</v>
      </c>
      <c r="AH1762">
        <v>1.4</v>
      </c>
      <c r="AI1762">
        <v>2.2000000000000002</v>
      </c>
      <c r="AJ1762">
        <v>0</v>
      </c>
      <c r="AK1762">
        <v>0</v>
      </c>
    </row>
    <row r="1763" spans="1:37" x14ac:dyDescent="0.25">
      <c r="A1763" s="11"/>
      <c r="B1763">
        <v>6</v>
      </c>
      <c r="C1763">
        <v>0</v>
      </c>
      <c r="D1763">
        <v>0</v>
      </c>
      <c r="E1763">
        <v>0</v>
      </c>
      <c r="F1763">
        <v>0</v>
      </c>
      <c r="G1763">
        <v>2</v>
      </c>
      <c r="H1763">
        <v>4.7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6</v>
      </c>
      <c r="Q1763">
        <v>0</v>
      </c>
      <c r="R1763">
        <v>0</v>
      </c>
      <c r="S1763">
        <v>0</v>
      </c>
      <c r="T1763">
        <v>1.2</v>
      </c>
      <c r="U1763">
        <v>2</v>
      </c>
      <c r="V1763">
        <v>0</v>
      </c>
      <c r="W1763">
        <v>0</v>
      </c>
      <c r="X1763">
        <v>0</v>
      </c>
      <c r="Y1763">
        <v>7.6</v>
      </c>
      <c r="Z1763">
        <v>0</v>
      </c>
      <c r="AA1763">
        <v>0</v>
      </c>
      <c r="AB1763">
        <v>0</v>
      </c>
      <c r="AC1763">
        <v>0</v>
      </c>
      <c r="AD1763">
        <v>6.6</v>
      </c>
      <c r="AE1763">
        <v>0</v>
      </c>
      <c r="AF1763">
        <v>0</v>
      </c>
      <c r="AG1763">
        <v>19.5</v>
      </c>
      <c r="AH1763">
        <v>0</v>
      </c>
      <c r="AI1763">
        <v>0</v>
      </c>
      <c r="AJ1763">
        <v>0</v>
      </c>
      <c r="AK1763">
        <v>6</v>
      </c>
    </row>
    <row r="1764" spans="1:37" x14ac:dyDescent="0.25">
      <c r="A1764" s="11"/>
      <c r="B1764">
        <v>9</v>
      </c>
      <c r="C1764">
        <v>1.2</v>
      </c>
      <c r="D1764">
        <v>0</v>
      </c>
      <c r="E1764">
        <v>1</v>
      </c>
      <c r="F1764">
        <v>0</v>
      </c>
      <c r="G1764">
        <v>0</v>
      </c>
      <c r="H1764">
        <v>0.1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2</v>
      </c>
      <c r="Q1764">
        <v>0</v>
      </c>
      <c r="R1764">
        <v>0</v>
      </c>
      <c r="S1764">
        <v>0</v>
      </c>
      <c r="T1764">
        <v>3</v>
      </c>
      <c r="U1764">
        <v>0</v>
      </c>
      <c r="V1764">
        <v>8.4</v>
      </c>
      <c r="W1764">
        <v>0</v>
      </c>
      <c r="X1764">
        <v>9</v>
      </c>
      <c r="Y1764">
        <v>0.8</v>
      </c>
      <c r="Z1764">
        <v>5</v>
      </c>
      <c r="AA1764">
        <v>0</v>
      </c>
      <c r="AB1764">
        <v>0.2</v>
      </c>
      <c r="AC1764">
        <v>1.4</v>
      </c>
      <c r="AD1764">
        <v>1.8</v>
      </c>
      <c r="AE1764">
        <v>0</v>
      </c>
      <c r="AF1764">
        <v>1</v>
      </c>
      <c r="AG1764">
        <v>1.2</v>
      </c>
      <c r="AH1764">
        <v>0</v>
      </c>
      <c r="AI1764">
        <v>0</v>
      </c>
      <c r="AJ1764">
        <v>0</v>
      </c>
      <c r="AK1764">
        <v>4</v>
      </c>
    </row>
    <row r="1765" spans="1:37" x14ac:dyDescent="0.25">
      <c r="A1765" s="11"/>
      <c r="B1765">
        <v>12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21</v>
      </c>
      <c r="J1765">
        <v>0</v>
      </c>
      <c r="K1765">
        <v>1.6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16</v>
      </c>
      <c r="U1765">
        <v>0</v>
      </c>
      <c r="V1765">
        <v>0</v>
      </c>
      <c r="W1765">
        <v>1</v>
      </c>
      <c r="X1765">
        <v>11</v>
      </c>
      <c r="Y1765">
        <v>1.3</v>
      </c>
      <c r="Z1765">
        <v>4.8</v>
      </c>
      <c r="AA1765">
        <v>0</v>
      </c>
      <c r="AB1765">
        <v>3</v>
      </c>
      <c r="AC1765">
        <v>2.2000000000000002</v>
      </c>
      <c r="AD1765">
        <v>0.8</v>
      </c>
      <c r="AE1765">
        <v>0</v>
      </c>
      <c r="AF1765">
        <v>0</v>
      </c>
      <c r="AG1765">
        <v>7</v>
      </c>
      <c r="AH1765">
        <v>0.2</v>
      </c>
      <c r="AI1765">
        <v>3.4</v>
      </c>
      <c r="AJ1765">
        <v>0</v>
      </c>
      <c r="AK1765">
        <v>6</v>
      </c>
    </row>
    <row r="1766" spans="1:37" x14ac:dyDescent="0.25">
      <c r="A1766" s="11"/>
      <c r="B1766">
        <v>15</v>
      </c>
      <c r="C1766">
        <v>0</v>
      </c>
      <c r="D1766">
        <v>0.7</v>
      </c>
      <c r="E1766">
        <v>0</v>
      </c>
      <c r="F1766">
        <v>0</v>
      </c>
      <c r="G1766">
        <v>0</v>
      </c>
      <c r="H1766">
        <v>0</v>
      </c>
      <c r="I1766">
        <v>10</v>
      </c>
      <c r="J1766">
        <v>0</v>
      </c>
      <c r="K1766">
        <v>0.7</v>
      </c>
      <c r="L1766">
        <v>1</v>
      </c>
      <c r="M1766">
        <v>23.1</v>
      </c>
      <c r="N1766">
        <v>0</v>
      </c>
      <c r="O1766">
        <v>3</v>
      </c>
      <c r="P1766">
        <v>22</v>
      </c>
      <c r="Q1766">
        <v>0</v>
      </c>
      <c r="R1766">
        <v>3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2.8</v>
      </c>
      <c r="AA1766">
        <v>0</v>
      </c>
      <c r="AB1766">
        <v>1</v>
      </c>
      <c r="AC1766">
        <v>0</v>
      </c>
      <c r="AD1766">
        <v>0</v>
      </c>
      <c r="AE1766">
        <v>4</v>
      </c>
      <c r="AF1766">
        <v>14</v>
      </c>
      <c r="AG1766">
        <v>0</v>
      </c>
      <c r="AH1766">
        <v>19</v>
      </c>
      <c r="AI1766">
        <v>10.6</v>
      </c>
      <c r="AJ1766">
        <v>0</v>
      </c>
      <c r="AK1766">
        <v>39</v>
      </c>
    </row>
    <row r="1767" spans="1:37" x14ac:dyDescent="0.25">
      <c r="A1767" s="11"/>
      <c r="B1767">
        <v>18</v>
      </c>
      <c r="C1767">
        <v>0</v>
      </c>
      <c r="D1767">
        <v>0</v>
      </c>
      <c r="E1767">
        <v>0</v>
      </c>
      <c r="F1767">
        <v>0</v>
      </c>
      <c r="G1767">
        <v>1.6</v>
      </c>
      <c r="H1767">
        <v>0.3</v>
      </c>
      <c r="I1767">
        <v>0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7</v>
      </c>
      <c r="P1767">
        <v>9</v>
      </c>
      <c r="Q1767">
        <v>0</v>
      </c>
      <c r="R1767">
        <v>0</v>
      </c>
      <c r="S1767">
        <v>0</v>
      </c>
      <c r="T1767">
        <v>2</v>
      </c>
      <c r="U1767">
        <v>1</v>
      </c>
      <c r="V1767">
        <v>0</v>
      </c>
      <c r="W1767">
        <v>0</v>
      </c>
      <c r="X1767">
        <v>7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3.8</v>
      </c>
      <c r="AE1767">
        <v>0</v>
      </c>
      <c r="AF1767">
        <v>0</v>
      </c>
      <c r="AG1767">
        <v>1.2</v>
      </c>
      <c r="AH1767">
        <v>0</v>
      </c>
      <c r="AI1767">
        <v>0</v>
      </c>
      <c r="AJ1767">
        <v>0</v>
      </c>
      <c r="AK1767">
        <v>2</v>
      </c>
    </row>
    <row r="1768" spans="1:37" x14ac:dyDescent="0.25">
      <c r="A1768" s="11"/>
      <c r="B1768">
        <v>21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36</v>
      </c>
      <c r="K1768">
        <v>0</v>
      </c>
      <c r="L1768">
        <v>0</v>
      </c>
      <c r="M1768">
        <v>13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7</v>
      </c>
      <c r="Z1768">
        <v>0</v>
      </c>
      <c r="AA1768">
        <v>0</v>
      </c>
      <c r="AB1768">
        <v>0</v>
      </c>
      <c r="AC1768">
        <v>20.2</v>
      </c>
      <c r="AD1768">
        <v>0</v>
      </c>
      <c r="AE1768">
        <v>0</v>
      </c>
      <c r="AF1768">
        <v>0.2</v>
      </c>
      <c r="AG1768">
        <v>0</v>
      </c>
      <c r="AH1768">
        <v>0</v>
      </c>
      <c r="AI1768">
        <v>0</v>
      </c>
      <c r="AJ1768">
        <v>3</v>
      </c>
      <c r="AK1768">
        <v>0</v>
      </c>
    </row>
    <row r="1769" spans="1:37" x14ac:dyDescent="0.25">
      <c r="A1769" s="11"/>
      <c r="B1769">
        <v>24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3</v>
      </c>
      <c r="V1769">
        <v>6</v>
      </c>
      <c r="W1769">
        <v>0</v>
      </c>
      <c r="X1769">
        <v>0</v>
      </c>
      <c r="Y1769">
        <v>1.6</v>
      </c>
      <c r="Z1769">
        <v>0</v>
      </c>
      <c r="AA1769">
        <v>0</v>
      </c>
      <c r="AB1769">
        <v>0</v>
      </c>
      <c r="AC1769">
        <v>0.6</v>
      </c>
      <c r="AD1769">
        <v>0.6</v>
      </c>
      <c r="AE1769">
        <v>0</v>
      </c>
      <c r="AF1769">
        <v>0</v>
      </c>
      <c r="AG1769">
        <v>3.3</v>
      </c>
      <c r="AH1769">
        <v>0</v>
      </c>
      <c r="AI1769">
        <v>0</v>
      </c>
      <c r="AJ1769">
        <v>0</v>
      </c>
      <c r="AK1769">
        <v>9</v>
      </c>
    </row>
    <row r="1770" spans="1:37" x14ac:dyDescent="0.25">
      <c r="A1770" s="11">
        <v>42957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0.5</v>
      </c>
      <c r="H1770">
        <v>8.8000000000000007</v>
      </c>
      <c r="I1770">
        <v>0</v>
      </c>
      <c r="J1770">
        <v>15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4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0.6</v>
      </c>
      <c r="AC1770">
        <v>0</v>
      </c>
      <c r="AD1770">
        <v>2.4</v>
      </c>
      <c r="AE1770">
        <v>0</v>
      </c>
      <c r="AF1770">
        <v>2</v>
      </c>
      <c r="AG1770">
        <v>7.5</v>
      </c>
      <c r="AH1770">
        <v>0</v>
      </c>
      <c r="AI1770">
        <v>1.4</v>
      </c>
      <c r="AJ1770">
        <v>0</v>
      </c>
      <c r="AK1770">
        <v>31</v>
      </c>
    </row>
    <row r="1771" spans="1:37" x14ac:dyDescent="0.25">
      <c r="A1771" s="11"/>
      <c r="B1771">
        <v>6</v>
      </c>
      <c r="C1771">
        <v>1</v>
      </c>
      <c r="D1771">
        <v>0</v>
      </c>
      <c r="E1771">
        <v>0</v>
      </c>
      <c r="F1771">
        <v>0</v>
      </c>
      <c r="G1771">
        <v>0.8</v>
      </c>
      <c r="H1771">
        <v>1</v>
      </c>
      <c r="I1771">
        <v>0</v>
      </c>
      <c r="J1771">
        <v>6</v>
      </c>
      <c r="K1771">
        <v>0</v>
      </c>
      <c r="L1771">
        <v>0</v>
      </c>
      <c r="M1771">
        <v>0.8</v>
      </c>
      <c r="N1771">
        <v>0</v>
      </c>
      <c r="O1771">
        <v>3</v>
      </c>
      <c r="P1771">
        <v>4</v>
      </c>
      <c r="Q1771">
        <v>0</v>
      </c>
      <c r="R1771">
        <v>0</v>
      </c>
      <c r="S1771">
        <v>0.2</v>
      </c>
      <c r="T1771">
        <v>0.2</v>
      </c>
      <c r="U1771">
        <v>5</v>
      </c>
      <c r="V1771">
        <v>0</v>
      </c>
      <c r="W1771">
        <v>0</v>
      </c>
      <c r="X1771">
        <v>1.2</v>
      </c>
      <c r="Y1771">
        <v>0</v>
      </c>
      <c r="Z1771">
        <v>4.8</v>
      </c>
      <c r="AA1771">
        <v>0</v>
      </c>
      <c r="AB1771">
        <v>0</v>
      </c>
      <c r="AC1771">
        <v>1</v>
      </c>
      <c r="AD1771">
        <v>8.4</v>
      </c>
      <c r="AE1771">
        <v>1</v>
      </c>
      <c r="AF1771">
        <v>3.2</v>
      </c>
      <c r="AG1771">
        <v>32</v>
      </c>
      <c r="AH1771">
        <v>0</v>
      </c>
      <c r="AI1771">
        <v>0</v>
      </c>
      <c r="AJ1771">
        <v>0</v>
      </c>
      <c r="AK1771">
        <v>17</v>
      </c>
    </row>
    <row r="1772" spans="1:37" x14ac:dyDescent="0.25">
      <c r="A1772" s="11"/>
      <c r="B1772">
        <v>9</v>
      </c>
      <c r="C1772">
        <v>13</v>
      </c>
      <c r="D1772">
        <v>14.8</v>
      </c>
      <c r="E1772">
        <v>0</v>
      </c>
      <c r="F1772">
        <v>5</v>
      </c>
      <c r="G1772">
        <v>0</v>
      </c>
      <c r="H1772">
        <v>0.4</v>
      </c>
      <c r="I1772">
        <v>3</v>
      </c>
      <c r="J1772">
        <v>2</v>
      </c>
      <c r="K1772">
        <v>0</v>
      </c>
      <c r="L1772">
        <v>2</v>
      </c>
      <c r="M1772">
        <v>0.6</v>
      </c>
      <c r="N1772">
        <v>0</v>
      </c>
      <c r="O1772">
        <v>8</v>
      </c>
      <c r="P1772">
        <v>7</v>
      </c>
      <c r="Q1772">
        <v>0</v>
      </c>
      <c r="R1772">
        <v>2</v>
      </c>
      <c r="S1772">
        <v>1.4</v>
      </c>
      <c r="T1772">
        <v>0</v>
      </c>
      <c r="U1772">
        <v>0</v>
      </c>
      <c r="V1772">
        <v>4</v>
      </c>
      <c r="W1772">
        <v>11</v>
      </c>
      <c r="X1772">
        <v>4.2</v>
      </c>
      <c r="Y1772">
        <v>8.1</v>
      </c>
      <c r="Z1772">
        <v>9.4</v>
      </c>
      <c r="AA1772">
        <v>0</v>
      </c>
      <c r="AB1772">
        <v>0</v>
      </c>
      <c r="AC1772">
        <v>1.8</v>
      </c>
      <c r="AD1772">
        <v>32.4</v>
      </c>
      <c r="AE1772">
        <v>0</v>
      </c>
      <c r="AF1772">
        <v>2.4</v>
      </c>
      <c r="AG1772">
        <v>9</v>
      </c>
      <c r="AH1772">
        <v>0</v>
      </c>
      <c r="AI1772">
        <v>0</v>
      </c>
      <c r="AJ1772">
        <v>0</v>
      </c>
      <c r="AK1772">
        <v>6</v>
      </c>
    </row>
    <row r="1773" spans="1:37" x14ac:dyDescent="0.25">
      <c r="A1773" s="11"/>
      <c r="B1773">
        <v>12</v>
      </c>
      <c r="C1773">
        <v>7.7</v>
      </c>
      <c r="D1773">
        <v>29</v>
      </c>
      <c r="E1773">
        <v>0</v>
      </c>
      <c r="F1773">
        <v>0</v>
      </c>
      <c r="G1773">
        <v>0</v>
      </c>
      <c r="H1773">
        <v>2.4</v>
      </c>
      <c r="I1773">
        <v>30</v>
      </c>
      <c r="J1773">
        <v>0</v>
      </c>
      <c r="K1773">
        <v>0</v>
      </c>
      <c r="L1773">
        <v>0</v>
      </c>
      <c r="M1773">
        <v>1</v>
      </c>
      <c r="N1773">
        <v>19.2</v>
      </c>
      <c r="O1773">
        <v>4</v>
      </c>
      <c r="P1773">
        <v>0</v>
      </c>
      <c r="Q1773">
        <v>0</v>
      </c>
      <c r="R1773">
        <v>1</v>
      </c>
      <c r="S1773">
        <v>3</v>
      </c>
      <c r="T1773">
        <v>0</v>
      </c>
      <c r="U1773">
        <v>1</v>
      </c>
      <c r="V1773">
        <v>0</v>
      </c>
      <c r="W1773">
        <v>12</v>
      </c>
      <c r="X1773">
        <v>1.2</v>
      </c>
      <c r="Y1773">
        <v>0</v>
      </c>
      <c r="Z1773">
        <v>44.5</v>
      </c>
      <c r="AA1773">
        <v>0</v>
      </c>
      <c r="AB1773">
        <v>0</v>
      </c>
      <c r="AC1773">
        <v>0.6</v>
      </c>
      <c r="AD1773">
        <v>9.8000000000000007</v>
      </c>
      <c r="AE1773">
        <v>0</v>
      </c>
      <c r="AF1773">
        <v>0.2</v>
      </c>
      <c r="AG1773">
        <v>8.4</v>
      </c>
      <c r="AH1773">
        <v>18.2</v>
      </c>
      <c r="AI1773">
        <v>1.4</v>
      </c>
      <c r="AJ1773">
        <v>3.2</v>
      </c>
      <c r="AK1773">
        <v>2</v>
      </c>
    </row>
    <row r="1774" spans="1:37" x14ac:dyDescent="0.25">
      <c r="A1774" s="11"/>
      <c r="B1774">
        <v>15</v>
      </c>
      <c r="C1774">
        <v>1</v>
      </c>
      <c r="D1774">
        <v>1.6</v>
      </c>
      <c r="E1774">
        <v>1</v>
      </c>
      <c r="F1774">
        <v>7</v>
      </c>
      <c r="G1774">
        <v>0</v>
      </c>
      <c r="H1774">
        <v>0.2</v>
      </c>
      <c r="I1774">
        <v>2</v>
      </c>
      <c r="J1774">
        <v>0</v>
      </c>
      <c r="K1774">
        <v>10</v>
      </c>
      <c r="L1774">
        <v>0</v>
      </c>
      <c r="M1774">
        <v>0</v>
      </c>
      <c r="N1774">
        <v>0</v>
      </c>
      <c r="O1774">
        <v>9</v>
      </c>
      <c r="P1774">
        <v>42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</v>
      </c>
      <c r="X1774">
        <v>0</v>
      </c>
      <c r="Y1774">
        <v>0</v>
      </c>
      <c r="Z1774">
        <v>1.2</v>
      </c>
      <c r="AA1774">
        <v>0</v>
      </c>
      <c r="AB1774">
        <v>0</v>
      </c>
      <c r="AC1774">
        <v>0</v>
      </c>
      <c r="AD1774">
        <v>36</v>
      </c>
      <c r="AE1774">
        <v>0</v>
      </c>
      <c r="AF1774">
        <v>0</v>
      </c>
      <c r="AG1774">
        <v>61</v>
      </c>
      <c r="AH1774">
        <v>0.8</v>
      </c>
      <c r="AI1774">
        <v>0.2</v>
      </c>
      <c r="AJ1774">
        <v>0</v>
      </c>
      <c r="AK1774">
        <v>0</v>
      </c>
    </row>
    <row r="1775" spans="1:37" x14ac:dyDescent="0.25">
      <c r="A1775" s="11"/>
      <c r="B1775">
        <v>18</v>
      </c>
      <c r="C1775">
        <v>0</v>
      </c>
      <c r="D1775">
        <v>0</v>
      </c>
      <c r="E1775">
        <v>24</v>
      </c>
      <c r="F1775">
        <v>9</v>
      </c>
      <c r="G1775">
        <v>1</v>
      </c>
      <c r="H1775">
        <v>8.1999999999999993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1</v>
      </c>
      <c r="Q1775">
        <v>0</v>
      </c>
      <c r="R1775">
        <v>18</v>
      </c>
      <c r="S1775">
        <v>0</v>
      </c>
      <c r="T1775">
        <v>0</v>
      </c>
      <c r="U1775">
        <v>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16.5</v>
      </c>
      <c r="AC1775">
        <v>0</v>
      </c>
      <c r="AD1775">
        <v>7</v>
      </c>
      <c r="AE1775">
        <v>0</v>
      </c>
      <c r="AF1775">
        <v>0</v>
      </c>
      <c r="AG1775">
        <v>4.5999999999999996</v>
      </c>
      <c r="AH1775">
        <v>0</v>
      </c>
      <c r="AI1775">
        <v>29</v>
      </c>
      <c r="AJ1775">
        <v>3.2</v>
      </c>
      <c r="AK1775">
        <v>0</v>
      </c>
    </row>
    <row r="1776" spans="1:37" x14ac:dyDescent="0.25">
      <c r="A1776" s="11"/>
      <c r="B1776">
        <v>21</v>
      </c>
      <c r="C1776">
        <v>0</v>
      </c>
      <c r="D1776">
        <v>0</v>
      </c>
      <c r="E1776">
        <v>3</v>
      </c>
      <c r="F1776">
        <v>0</v>
      </c>
      <c r="G1776">
        <v>3.4</v>
      </c>
      <c r="H1776">
        <v>9.4</v>
      </c>
      <c r="I1776">
        <v>0</v>
      </c>
      <c r="J1776">
        <v>2</v>
      </c>
      <c r="K1776">
        <v>0</v>
      </c>
      <c r="L1776">
        <v>0</v>
      </c>
      <c r="M1776">
        <v>7.3</v>
      </c>
      <c r="N1776">
        <v>9.4</v>
      </c>
      <c r="O1776">
        <v>0</v>
      </c>
      <c r="P1776">
        <v>0</v>
      </c>
      <c r="Q1776">
        <v>0</v>
      </c>
      <c r="R1776">
        <v>3</v>
      </c>
      <c r="S1776">
        <v>0.2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18.2</v>
      </c>
      <c r="AB1776">
        <v>0.5</v>
      </c>
      <c r="AC1776">
        <v>27</v>
      </c>
      <c r="AD1776">
        <v>6</v>
      </c>
      <c r="AE1776">
        <v>9</v>
      </c>
      <c r="AF1776">
        <v>7</v>
      </c>
      <c r="AG1776">
        <v>4</v>
      </c>
      <c r="AH1776">
        <v>0</v>
      </c>
      <c r="AI1776">
        <v>0.2</v>
      </c>
      <c r="AJ1776">
        <v>0</v>
      </c>
      <c r="AK1776">
        <v>0</v>
      </c>
    </row>
    <row r="1777" spans="1:37" x14ac:dyDescent="0.25">
      <c r="A1777" s="11"/>
      <c r="B1777">
        <v>24</v>
      </c>
      <c r="C1777">
        <v>0</v>
      </c>
      <c r="D1777">
        <v>0</v>
      </c>
      <c r="E1777">
        <v>3</v>
      </c>
      <c r="F1777">
        <v>0</v>
      </c>
      <c r="G1777">
        <v>3</v>
      </c>
      <c r="H1777">
        <v>4.4000000000000004</v>
      </c>
      <c r="I1777">
        <v>0</v>
      </c>
      <c r="J1777">
        <v>1</v>
      </c>
      <c r="K1777">
        <v>0</v>
      </c>
      <c r="L1777">
        <v>7.6</v>
      </c>
      <c r="M1777">
        <v>9.1</v>
      </c>
      <c r="N1777">
        <v>3.8</v>
      </c>
      <c r="O1777">
        <v>4</v>
      </c>
      <c r="P1777">
        <v>10</v>
      </c>
      <c r="Q1777">
        <v>65</v>
      </c>
      <c r="R1777">
        <v>2</v>
      </c>
      <c r="S1777">
        <v>0</v>
      </c>
      <c r="T1777">
        <v>0</v>
      </c>
      <c r="U1777">
        <v>4</v>
      </c>
      <c r="V1777">
        <v>0</v>
      </c>
      <c r="W1777">
        <v>0</v>
      </c>
      <c r="X1777">
        <v>0</v>
      </c>
      <c r="Y1777">
        <v>6</v>
      </c>
      <c r="Z1777">
        <v>0</v>
      </c>
      <c r="AA1777">
        <v>5.4</v>
      </c>
      <c r="AB1777">
        <v>0</v>
      </c>
      <c r="AC1777">
        <v>14</v>
      </c>
      <c r="AD1777">
        <v>18</v>
      </c>
      <c r="AE1777">
        <v>0</v>
      </c>
      <c r="AF1777">
        <v>17.399999999999999</v>
      </c>
      <c r="AG1777">
        <v>22.8</v>
      </c>
      <c r="AH1777">
        <v>0</v>
      </c>
      <c r="AI1777">
        <v>0</v>
      </c>
      <c r="AJ1777">
        <v>0.6</v>
      </c>
      <c r="AK1777">
        <v>22</v>
      </c>
    </row>
    <row r="1778" spans="1:37" x14ac:dyDescent="0.25">
      <c r="A1778" s="11">
        <v>42958</v>
      </c>
      <c r="B1778">
        <v>3</v>
      </c>
      <c r="C1778">
        <v>0</v>
      </c>
      <c r="D1778">
        <v>0</v>
      </c>
      <c r="E1778">
        <v>3</v>
      </c>
      <c r="F1778">
        <v>0</v>
      </c>
      <c r="G1778">
        <v>6.8</v>
      </c>
      <c r="H1778">
        <v>7.4</v>
      </c>
      <c r="I1778">
        <v>3.2</v>
      </c>
      <c r="J1778">
        <v>2</v>
      </c>
      <c r="K1778">
        <v>0</v>
      </c>
      <c r="L1778">
        <v>1.4</v>
      </c>
      <c r="M1778">
        <v>7.2</v>
      </c>
      <c r="N1778">
        <v>0</v>
      </c>
      <c r="O1778">
        <v>3</v>
      </c>
      <c r="P1778">
        <v>15</v>
      </c>
      <c r="Q1778">
        <v>3.4</v>
      </c>
      <c r="R1778">
        <v>0</v>
      </c>
      <c r="S1778">
        <v>1</v>
      </c>
      <c r="T1778">
        <v>0</v>
      </c>
      <c r="U1778">
        <v>1</v>
      </c>
      <c r="V1778">
        <v>4</v>
      </c>
      <c r="W1778">
        <v>0</v>
      </c>
      <c r="X1778">
        <v>0</v>
      </c>
      <c r="Y1778">
        <v>13.8</v>
      </c>
      <c r="Z1778">
        <v>0</v>
      </c>
      <c r="AA1778">
        <v>0</v>
      </c>
      <c r="AB1778">
        <v>1.2</v>
      </c>
      <c r="AC1778">
        <v>5.4</v>
      </c>
      <c r="AD1778">
        <v>50</v>
      </c>
      <c r="AE1778">
        <v>1</v>
      </c>
      <c r="AF1778">
        <v>7.4</v>
      </c>
      <c r="AG1778">
        <v>28.8</v>
      </c>
      <c r="AH1778">
        <v>8.8000000000000007</v>
      </c>
      <c r="AI1778">
        <v>24</v>
      </c>
      <c r="AJ1778">
        <v>12.8</v>
      </c>
      <c r="AK1778">
        <v>15</v>
      </c>
    </row>
    <row r="1779" spans="1:37" x14ac:dyDescent="0.25">
      <c r="A1779" s="11"/>
      <c r="B1779">
        <v>6</v>
      </c>
      <c r="C1779">
        <v>0</v>
      </c>
      <c r="D1779">
        <v>0</v>
      </c>
      <c r="E1779">
        <v>16</v>
      </c>
      <c r="F1779">
        <v>0</v>
      </c>
      <c r="G1779">
        <v>0.5</v>
      </c>
      <c r="H1779">
        <v>1</v>
      </c>
      <c r="I1779">
        <v>2</v>
      </c>
      <c r="J1779">
        <v>0</v>
      </c>
      <c r="K1779">
        <v>0.4</v>
      </c>
      <c r="L1779">
        <v>17.399999999999999</v>
      </c>
      <c r="M1779">
        <v>1</v>
      </c>
      <c r="N1779">
        <v>6.4</v>
      </c>
      <c r="O1779">
        <v>1</v>
      </c>
      <c r="P1779">
        <v>13</v>
      </c>
      <c r="Q1779">
        <v>0.2</v>
      </c>
      <c r="R1779">
        <v>0</v>
      </c>
      <c r="S1779">
        <v>8.6</v>
      </c>
      <c r="T1779">
        <v>0</v>
      </c>
      <c r="U1779">
        <v>1</v>
      </c>
      <c r="V1779">
        <v>5</v>
      </c>
      <c r="W1779">
        <v>0</v>
      </c>
      <c r="X1779">
        <v>0</v>
      </c>
      <c r="Y1779">
        <v>0.6</v>
      </c>
      <c r="Z1779">
        <v>5.2</v>
      </c>
      <c r="AA1779">
        <v>0.3</v>
      </c>
      <c r="AB1779">
        <v>0</v>
      </c>
      <c r="AC1779">
        <v>8</v>
      </c>
      <c r="AD1779">
        <v>10</v>
      </c>
      <c r="AE1779">
        <v>0</v>
      </c>
      <c r="AF1779">
        <v>4.2</v>
      </c>
      <c r="AG1779">
        <v>94.6</v>
      </c>
      <c r="AH1779">
        <v>11.2</v>
      </c>
      <c r="AI1779">
        <v>17.2</v>
      </c>
      <c r="AJ1779">
        <v>0.2</v>
      </c>
      <c r="AK1779">
        <v>14</v>
      </c>
    </row>
    <row r="1780" spans="1:37" x14ac:dyDescent="0.25">
      <c r="A1780" s="11"/>
      <c r="B1780">
        <v>9</v>
      </c>
      <c r="C1780">
        <v>0</v>
      </c>
      <c r="D1780">
        <v>0</v>
      </c>
      <c r="E1780">
        <v>3</v>
      </c>
      <c r="F1780">
        <v>0</v>
      </c>
      <c r="G1780">
        <v>7.5</v>
      </c>
      <c r="H1780">
        <v>9.1999999999999993</v>
      </c>
      <c r="I1780">
        <v>71</v>
      </c>
      <c r="J1780">
        <v>12</v>
      </c>
      <c r="K1780">
        <v>0</v>
      </c>
      <c r="L1780">
        <v>2</v>
      </c>
      <c r="M1780">
        <v>14.1</v>
      </c>
      <c r="N1780">
        <v>0.8</v>
      </c>
      <c r="O1780">
        <v>14</v>
      </c>
      <c r="P1780">
        <v>38</v>
      </c>
      <c r="Q1780">
        <v>0</v>
      </c>
      <c r="R1780">
        <v>0</v>
      </c>
      <c r="S1780">
        <v>1.2</v>
      </c>
      <c r="T1780">
        <v>0</v>
      </c>
      <c r="U1780">
        <v>4</v>
      </c>
      <c r="V1780">
        <v>14</v>
      </c>
      <c r="W1780">
        <v>9.6</v>
      </c>
      <c r="X1780">
        <v>0</v>
      </c>
      <c r="Y1780">
        <v>7.4</v>
      </c>
      <c r="Z1780">
        <v>0</v>
      </c>
      <c r="AA1780">
        <v>0</v>
      </c>
      <c r="AB1780">
        <v>1.4</v>
      </c>
      <c r="AC1780">
        <v>34</v>
      </c>
      <c r="AD1780">
        <v>38</v>
      </c>
      <c r="AE1780">
        <v>0</v>
      </c>
      <c r="AF1780">
        <v>24</v>
      </c>
      <c r="AG1780">
        <v>36</v>
      </c>
      <c r="AH1780">
        <v>24</v>
      </c>
      <c r="AI1780">
        <v>3.6</v>
      </c>
      <c r="AJ1780">
        <v>0.1</v>
      </c>
      <c r="AK1780">
        <v>3</v>
      </c>
    </row>
    <row r="1781" spans="1:37" x14ac:dyDescent="0.25">
      <c r="A1781" s="11"/>
      <c r="B1781">
        <v>12</v>
      </c>
      <c r="C1781">
        <v>0</v>
      </c>
      <c r="D1781">
        <v>8.8000000000000007</v>
      </c>
      <c r="E1781">
        <v>1</v>
      </c>
      <c r="F1781">
        <v>0</v>
      </c>
      <c r="G1781">
        <v>10</v>
      </c>
      <c r="H1781">
        <v>10</v>
      </c>
      <c r="I1781">
        <v>8.4</v>
      </c>
      <c r="J1781">
        <v>3</v>
      </c>
      <c r="K1781">
        <v>0</v>
      </c>
      <c r="L1781">
        <v>0.4</v>
      </c>
      <c r="M1781">
        <v>19.600000000000001</v>
      </c>
      <c r="N1781">
        <v>0</v>
      </c>
      <c r="O1781">
        <v>14</v>
      </c>
      <c r="P1781">
        <v>3</v>
      </c>
      <c r="Q1781">
        <v>0</v>
      </c>
      <c r="R1781">
        <v>0</v>
      </c>
      <c r="S1781">
        <v>1.2</v>
      </c>
      <c r="T1781">
        <v>0</v>
      </c>
      <c r="U1781">
        <v>5</v>
      </c>
      <c r="V1781">
        <v>0</v>
      </c>
      <c r="W1781">
        <v>32.200000000000003</v>
      </c>
      <c r="X1781">
        <v>0</v>
      </c>
      <c r="Y1781">
        <v>0.2</v>
      </c>
      <c r="Z1781">
        <v>1.8</v>
      </c>
      <c r="AA1781">
        <v>0</v>
      </c>
      <c r="AB1781">
        <v>28</v>
      </c>
      <c r="AC1781">
        <v>12</v>
      </c>
      <c r="AD1781">
        <v>1.6</v>
      </c>
      <c r="AE1781">
        <v>0</v>
      </c>
      <c r="AF1781">
        <v>32.4</v>
      </c>
      <c r="AG1781">
        <v>18</v>
      </c>
      <c r="AH1781">
        <v>27</v>
      </c>
      <c r="AI1781">
        <v>18</v>
      </c>
      <c r="AJ1781">
        <v>0</v>
      </c>
      <c r="AK1781">
        <v>0</v>
      </c>
    </row>
    <row r="1782" spans="1:37" x14ac:dyDescent="0.25">
      <c r="A1782" s="11"/>
      <c r="B1782">
        <v>15</v>
      </c>
      <c r="C1782">
        <v>0</v>
      </c>
      <c r="D1782">
        <v>0</v>
      </c>
      <c r="E1782">
        <v>0.2</v>
      </c>
      <c r="F1782">
        <v>1</v>
      </c>
      <c r="G1782">
        <v>10.4</v>
      </c>
      <c r="H1782">
        <v>11.2</v>
      </c>
      <c r="I1782">
        <v>0</v>
      </c>
      <c r="J1782">
        <v>35</v>
      </c>
      <c r="K1782">
        <v>0</v>
      </c>
      <c r="L1782">
        <v>0</v>
      </c>
      <c r="M1782">
        <v>9.1999999999999993</v>
      </c>
      <c r="N1782">
        <v>0</v>
      </c>
      <c r="O1782">
        <v>16</v>
      </c>
      <c r="P1782">
        <v>3</v>
      </c>
      <c r="Q1782">
        <v>0</v>
      </c>
      <c r="R1782">
        <v>0</v>
      </c>
      <c r="S1782">
        <v>0</v>
      </c>
      <c r="T1782">
        <v>2</v>
      </c>
      <c r="U1782">
        <v>2</v>
      </c>
      <c r="V1782">
        <v>0</v>
      </c>
      <c r="W1782">
        <v>1.4</v>
      </c>
      <c r="X1782">
        <v>0</v>
      </c>
      <c r="Y1782">
        <v>0</v>
      </c>
      <c r="Z1782">
        <v>0.4</v>
      </c>
      <c r="AA1782">
        <v>0.2</v>
      </c>
      <c r="AB1782">
        <v>77</v>
      </c>
      <c r="AC1782">
        <v>22</v>
      </c>
      <c r="AD1782">
        <v>0.5</v>
      </c>
      <c r="AE1782">
        <v>0</v>
      </c>
      <c r="AF1782">
        <v>15</v>
      </c>
      <c r="AG1782">
        <v>17.399999999999999</v>
      </c>
      <c r="AH1782">
        <v>0.8</v>
      </c>
      <c r="AI1782">
        <v>9</v>
      </c>
      <c r="AJ1782">
        <v>0</v>
      </c>
      <c r="AK1782">
        <v>0</v>
      </c>
    </row>
    <row r="1783" spans="1:37" x14ac:dyDescent="0.25">
      <c r="A1783" s="11"/>
      <c r="B1783">
        <v>18</v>
      </c>
      <c r="C1783">
        <v>0</v>
      </c>
      <c r="D1783">
        <v>0</v>
      </c>
      <c r="E1783">
        <v>29</v>
      </c>
      <c r="F1783">
        <v>0</v>
      </c>
      <c r="G1783">
        <v>12</v>
      </c>
      <c r="H1783">
        <v>7</v>
      </c>
      <c r="I1783">
        <v>0</v>
      </c>
      <c r="J1783">
        <v>34</v>
      </c>
      <c r="K1783">
        <v>0.2</v>
      </c>
      <c r="L1783">
        <v>0</v>
      </c>
      <c r="M1783">
        <v>2.6</v>
      </c>
      <c r="N1783">
        <v>0</v>
      </c>
      <c r="O1783">
        <v>0</v>
      </c>
      <c r="P1783">
        <v>1</v>
      </c>
      <c r="Q1783">
        <v>38</v>
      </c>
      <c r="R1783">
        <v>0</v>
      </c>
      <c r="S1783">
        <v>1.5</v>
      </c>
      <c r="T1783">
        <v>0</v>
      </c>
      <c r="U1783">
        <v>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39.4</v>
      </c>
      <c r="AB1783">
        <v>13</v>
      </c>
      <c r="AC1783">
        <v>11.8</v>
      </c>
      <c r="AD1783">
        <v>0.5</v>
      </c>
      <c r="AE1783">
        <v>0</v>
      </c>
      <c r="AF1783">
        <v>4</v>
      </c>
      <c r="AG1783">
        <v>1</v>
      </c>
      <c r="AH1783">
        <v>0</v>
      </c>
      <c r="AI1783">
        <v>44.8</v>
      </c>
      <c r="AJ1783">
        <v>0</v>
      </c>
      <c r="AK1783">
        <v>0</v>
      </c>
    </row>
    <row r="1784" spans="1:37" x14ac:dyDescent="0.25">
      <c r="A1784" s="11"/>
      <c r="B1784">
        <v>21</v>
      </c>
      <c r="C1784">
        <v>0</v>
      </c>
      <c r="D1784">
        <v>0</v>
      </c>
      <c r="E1784">
        <v>13</v>
      </c>
      <c r="F1784">
        <v>0</v>
      </c>
      <c r="G1784">
        <v>20</v>
      </c>
      <c r="H1784">
        <v>0.4</v>
      </c>
      <c r="I1784">
        <v>0</v>
      </c>
      <c r="J1784">
        <v>5</v>
      </c>
      <c r="K1784">
        <v>15</v>
      </c>
      <c r="L1784">
        <v>0</v>
      </c>
      <c r="M1784">
        <v>6.8</v>
      </c>
      <c r="N1784">
        <v>0</v>
      </c>
      <c r="O1784">
        <v>0</v>
      </c>
      <c r="P1784">
        <v>0</v>
      </c>
      <c r="Q1784">
        <v>4</v>
      </c>
      <c r="R1784">
        <v>0</v>
      </c>
      <c r="S1784">
        <v>0.4</v>
      </c>
      <c r="T1784">
        <v>0</v>
      </c>
      <c r="U1784">
        <v>4</v>
      </c>
      <c r="V1784">
        <v>0</v>
      </c>
      <c r="W1784">
        <v>0</v>
      </c>
      <c r="X1784">
        <v>0</v>
      </c>
      <c r="Y1784">
        <v>12</v>
      </c>
      <c r="Z1784">
        <v>0</v>
      </c>
      <c r="AA1784">
        <v>5.4</v>
      </c>
      <c r="AB1784">
        <v>4</v>
      </c>
      <c r="AC1784">
        <v>11.4</v>
      </c>
      <c r="AD1784">
        <v>0</v>
      </c>
      <c r="AE1784">
        <v>0</v>
      </c>
      <c r="AF1784">
        <v>16</v>
      </c>
      <c r="AG1784">
        <v>0.4</v>
      </c>
      <c r="AH1784">
        <v>0</v>
      </c>
      <c r="AI1784">
        <v>7.4</v>
      </c>
      <c r="AJ1784">
        <v>21</v>
      </c>
      <c r="AK1784">
        <v>27</v>
      </c>
    </row>
    <row r="1785" spans="1:37" x14ac:dyDescent="0.25">
      <c r="A1785" s="11"/>
      <c r="B1785">
        <v>24</v>
      </c>
      <c r="C1785">
        <v>0</v>
      </c>
      <c r="D1785">
        <v>0</v>
      </c>
      <c r="E1785">
        <v>10</v>
      </c>
      <c r="F1785">
        <v>0</v>
      </c>
      <c r="G1785">
        <v>25</v>
      </c>
      <c r="H1785">
        <v>10</v>
      </c>
      <c r="I1785">
        <v>0</v>
      </c>
      <c r="J1785">
        <v>2</v>
      </c>
      <c r="K1785">
        <v>8</v>
      </c>
      <c r="L1785">
        <v>5</v>
      </c>
      <c r="M1785">
        <v>48.8</v>
      </c>
      <c r="N1785">
        <v>8</v>
      </c>
      <c r="O1785">
        <v>0</v>
      </c>
      <c r="P1785">
        <v>0</v>
      </c>
      <c r="Q1785">
        <v>8</v>
      </c>
      <c r="R1785">
        <v>28</v>
      </c>
      <c r="S1785">
        <v>0</v>
      </c>
      <c r="T1785">
        <v>0</v>
      </c>
      <c r="U1785">
        <v>8</v>
      </c>
      <c r="V1785">
        <v>0</v>
      </c>
      <c r="W1785">
        <v>0</v>
      </c>
      <c r="X1785">
        <v>0</v>
      </c>
      <c r="Y1785">
        <v>35</v>
      </c>
      <c r="Z1785">
        <v>0</v>
      </c>
      <c r="AA1785">
        <v>20.2</v>
      </c>
      <c r="AB1785">
        <v>12</v>
      </c>
      <c r="AC1785">
        <v>31.4</v>
      </c>
      <c r="AD1785">
        <v>0</v>
      </c>
      <c r="AE1785">
        <v>0</v>
      </c>
      <c r="AF1785">
        <v>36</v>
      </c>
      <c r="AG1785">
        <v>8.1999999999999993</v>
      </c>
      <c r="AH1785">
        <v>0</v>
      </c>
      <c r="AI1785">
        <v>3.2</v>
      </c>
      <c r="AJ1785">
        <v>53</v>
      </c>
      <c r="AK1785">
        <v>6</v>
      </c>
    </row>
    <row r="1786" spans="1:37" x14ac:dyDescent="0.25">
      <c r="A1786" s="11">
        <v>42959</v>
      </c>
      <c r="B1786">
        <v>3</v>
      </c>
      <c r="C1786">
        <v>0</v>
      </c>
      <c r="D1786">
        <v>0</v>
      </c>
      <c r="E1786">
        <v>10</v>
      </c>
      <c r="F1786">
        <v>0</v>
      </c>
      <c r="G1786">
        <v>8</v>
      </c>
      <c r="H1786">
        <v>14.2</v>
      </c>
      <c r="I1786">
        <v>0</v>
      </c>
      <c r="J1786">
        <v>3</v>
      </c>
      <c r="K1786">
        <v>8.6</v>
      </c>
      <c r="L1786">
        <v>18</v>
      </c>
      <c r="M1786">
        <v>52</v>
      </c>
      <c r="N1786">
        <v>6</v>
      </c>
      <c r="O1786">
        <v>0</v>
      </c>
      <c r="P1786">
        <v>0</v>
      </c>
      <c r="Q1786">
        <v>1.2</v>
      </c>
      <c r="R1786">
        <v>20</v>
      </c>
      <c r="S1786">
        <v>0</v>
      </c>
      <c r="T1786">
        <v>0</v>
      </c>
      <c r="U1786">
        <v>4</v>
      </c>
      <c r="V1786">
        <v>20</v>
      </c>
      <c r="W1786">
        <v>0</v>
      </c>
      <c r="X1786">
        <v>0</v>
      </c>
      <c r="Y1786">
        <v>45</v>
      </c>
      <c r="Z1786">
        <v>0</v>
      </c>
      <c r="AA1786">
        <v>20.6</v>
      </c>
      <c r="AB1786">
        <v>23.6</v>
      </c>
      <c r="AC1786">
        <v>28.6</v>
      </c>
      <c r="AD1786">
        <v>0</v>
      </c>
      <c r="AE1786">
        <v>0</v>
      </c>
      <c r="AF1786">
        <v>36</v>
      </c>
      <c r="AG1786">
        <v>0.8</v>
      </c>
      <c r="AH1786">
        <v>0</v>
      </c>
      <c r="AI1786">
        <v>14</v>
      </c>
      <c r="AJ1786">
        <v>35</v>
      </c>
      <c r="AK1786">
        <v>5</v>
      </c>
    </row>
    <row r="1787" spans="1:37" x14ac:dyDescent="0.25">
      <c r="A1787" s="11"/>
      <c r="B1787">
        <v>6</v>
      </c>
      <c r="C1787">
        <v>0</v>
      </c>
      <c r="D1787">
        <v>0</v>
      </c>
      <c r="E1787">
        <v>6</v>
      </c>
      <c r="F1787">
        <v>0</v>
      </c>
      <c r="G1787">
        <v>18.2</v>
      </c>
      <c r="H1787">
        <v>32.200000000000003</v>
      </c>
      <c r="I1787">
        <v>12.2</v>
      </c>
      <c r="J1787">
        <v>5</v>
      </c>
      <c r="K1787">
        <v>4.4000000000000004</v>
      </c>
      <c r="L1787">
        <v>9</v>
      </c>
      <c r="M1787">
        <v>62</v>
      </c>
      <c r="N1787">
        <v>0.8</v>
      </c>
      <c r="O1787">
        <v>0</v>
      </c>
      <c r="P1787">
        <v>15</v>
      </c>
      <c r="Q1787">
        <v>1.8</v>
      </c>
      <c r="R1787">
        <v>1</v>
      </c>
      <c r="S1787">
        <v>0</v>
      </c>
      <c r="T1787">
        <v>10.4</v>
      </c>
      <c r="U1787">
        <v>35</v>
      </c>
      <c r="V1787">
        <v>47</v>
      </c>
      <c r="W1787">
        <v>0</v>
      </c>
      <c r="X1787">
        <v>0</v>
      </c>
      <c r="Y1787">
        <v>8.6</v>
      </c>
      <c r="Z1787">
        <v>0</v>
      </c>
      <c r="AA1787">
        <v>4</v>
      </c>
      <c r="AB1787">
        <v>18</v>
      </c>
      <c r="AC1787">
        <v>24.8</v>
      </c>
      <c r="AD1787">
        <v>1.6</v>
      </c>
      <c r="AE1787">
        <v>26</v>
      </c>
      <c r="AF1787">
        <v>24.8</v>
      </c>
      <c r="AG1787">
        <v>13.6</v>
      </c>
      <c r="AH1787">
        <v>21.2</v>
      </c>
      <c r="AI1787">
        <v>43.6</v>
      </c>
      <c r="AJ1787">
        <v>3</v>
      </c>
      <c r="AK1787">
        <v>5</v>
      </c>
    </row>
    <row r="1788" spans="1:37" x14ac:dyDescent="0.25">
      <c r="A1788" s="11"/>
      <c r="B1788">
        <v>9</v>
      </c>
      <c r="C1788">
        <v>2</v>
      </c>
      <c r="D1788">
        <v>0</v>
      </c>
      <c r="E1788">
        <v>3</v>
      </c>
      <c r="F1788">
        <v>1</v>
      </c>
      <c r="G1788">
        <v>21.4</v>
      </c>
      <c r="H1788">
        <v>9</v>
      </c>
      <c r="I1788">
        <v>35.799999999999997</v>
      </c>
      <c r="J1788">
        <v>2</v>
      </c>
      <c r="K1788">
        <v>0</v>
      </c>
      <c r="L1788">
        <v>7</v>
      </c>
      <c r="M1788">
        <v>26.4</v>
      </c>
      <c r="N1788">
        <v>0.4</v>
      </c>
      <c r="O1788">
        <v>3</v>
      </c>
      <c r="P1788">
        <v>1</v>
      </c>
      <c r="Q1788">
        <v>8</v>
      </c>
      <c r="R1788">
        <v>0</v>
      </c>
      <c r="S1788">
        <v>0</v>
      </c>
      <c r="T1788">
        <v>48</v>
      </c>
      <c r="U1788">
        <v>22</v>
      </c>
      <c r="V1788">
        <v>15.5</v>
      </c>
      <c r="W1788">
        <v>0</v>
      </c>
      <c r="X1788">
        <v>0</v>
      </c>
      <c r="Y1788">
        <v>0.4</v>
      </c>
      <c r="Z1788">
        <v>0</v>
      </c>
      <c r="AA1788">
        <v>3</v>
      </c>
      <c r="AB1788">
        <v>28.2</v>
      </c>
      <c r="AC1788">
        <v>18.2</v>
      </c>
      <c r="AD1788">
        <v>3.6</v>
      </c>
      <c r="AE1788">
        <v>6</v>
      </c>
      <c r="AF1788">
        <v>1.6</v>
      </c>
      <c r="AG1788">
        <v>4.5999999999999996</v>
      </c>
      <c r="AH1788">
        <v>4.8</v>
      </c>
      <c r="AI1788">
        <v>11.4</v>
      </c>
      <c r="AJ1788">
        <v>0.6</v>
      </c>
      <c r="AK1788">
        <v>4</v>
      </c>
    </row>
    <row r="1789" spans="1:37" x14ac:dyDescent="0.25">
      <c r="A1789" s="11"/>
      <c r="B1789">
        <v>12</v>
      </c>
      <c r="C1789">
        <v>15</v>
      </c>
      <c r="D1789">
        <v>39.299999999999997</v>
      </c>
      <c r="E1789">
        <v>1</v>
      </c>
      <c r="F1789">
        <v>2</v>
      </c>
      <c r="G1789">
        <v>55.8</v>
      </c>
      <c r="H1789">
        <v>15.6</v>
      </c>
      <c r="I1789">
        <v>10</v>
      </c>
      <c r="J1789">
        <v>14</v>
      </c>
      <c r="K1789">
        <v>0</v>
      </c>
      <c r="L1789">
        <v>6.2</v>
      </c>
      <c r="M1789">
        <v>3.8</v>
      </c>
      <c r="N1789">
        <v>5.2</v>
      </c>
      <c r="O1789">
        <v>36</v>
      </c>
      <c r="P1789">
        <v>15</v>
      </c>
      <c r="Q1789">
        <v>1.8</v>
      </c>
      <c r="R1789">
        <v>9</v>
      </c>
      <c r="S1789">
        <v>1.2</v>
      </c>
      <c r="T1789">
        <v>20</v>
      </c>
      <c r="U1789">
        <v>21</v>
      </c>
      <c r="V1789">
        <v>3</v>
      </c>
      <c r="W1789">
        <v>30.8</v>
      </c>
      <c r="X1789">
        <v>80.2</v>
      </c>
      <c r="Y1789">
        <v>0.7</v>
      </c>
      <c r="Z1789">
        <v>3.7</v>
      </c>
      <c r="AA1789">
        <v>2</v>
      </c>
      <c r="AB1789">
        <v>1.4</v>
      </c>
      <c r="AC1789">
        <v>17</v>
      </c>
      <c r="AD1789">
        <v>4</v>
      </c>
      <c r="AE1789">
        <v>18</v>
      </c>
      <c r="AF1789">
        <v>22.6</v>
      </c>
      <c r="AG1789">
        <v>14.4</v>
      </c>
      <c r="AH1789">
        <v>0.8</v>
      </c>
      <c r="AI1789">
        <v>8</v>
      </c>
      <c r="AJ1789">
        <v>2</v>
      </c>
      <c r="AK1789">
        <v>7</v>
      </c>
    </row>
    <row r="1790" spans="1:37" x14ac:dyDescent="0.25">
      <c r="A1790" s="11"/>
      <c r="B1790">
        <v>15</v>
      </c>
      <c r="C1790">
        <v>29</v>
      </c>
      <c r="D1790">
        <v>21.7</v>
      </c>
      <c r="E1790">
        <v>1</v>
      </c>
      <c r="F1790">
        <v>0</v>
      </c>
      <c r="G1790">
        <v>60</v>
      </c>
      <c r="H1790">
        <v>22.4</v>
      </c>
      <c r="I1790">
        <v>1</v>
      </c>
      <c r="J1790">
        <v>3</v>
      </c>
      <c r="K1790">
        <v>10.199999999999999</v>
      </c>
      <c r="L1790">
        <v>12.4</v>
      </c>
      <c r="M1790">
        <v>0.6</v>
      </c>
      <c r="N1790">
        <v>0.4</v>
      </c>
      <c r="O1790">
        <v>8</v>
      </c>
      <c r="P1790">
        <v>11</v>
      </c>
      <c r="Q1790">
        <v>0.2</v>
      </c>
      <c r="R1790">
        <v>0</v>
      </c>
      <c r="S1790">
        <v>2.6</v>
      </c>
      <c r="T1790">
        <v>6</v>
      </c>
      <c r="U1790">
        <v>10</v>
      </c>
      <c r="V1790">
        <v>1</v>
      </c>
      <c r="W1790">
        <v>5.8</v>
      </c>
      <c r="X1790">
        <v>6.6</v>
      </c>
      <c r="Y1790">
        <v>13.3</v>
      </c>
      <c r="Z1790">
        <v>13.4</v>
      </c>
      <c r="AA1790">
        <v>0</v>
      </c>
      <c r="AB1790">
        <v>15.4</v>
      </c>
      <c r="AC1790">
        <v>21</v>
      </c>
      <c r="AD1790">
        <v>4</v>
      </c>
      <c r="AE1790">
        <v>3</v>
      </c>
      <c r="AF1790">
        <v>3</v>
      </c>
      <c r="AG1790">
        <v>15.5</v>
      </c>
      <c r="AH1790">
        <v>0</v>
      </c>
      <c r="AI1790">
        <v>0</v>
      </c>
      <c r="AJ1790">
        <v>1.6</v>
      </c>
      <c r="AK1790">
        <v>4</v>
      </c>
    </row>
    <row r="1791" spans="1:37" x14ac:dyDescent="0.25">
      <c r="A1791" s="11"/>
      <c r="B1791">
        <v>18</v>
      </c>
      <c r="C1791">
        <v>0.5</v>
      </c>
      <c r="D1791">
        <v>0.2</v>
      </c>
      <c r="E1791">
        <v>0</v>
      </c>
      <c r="F1791">
        <v>0</v>
      </c>
      <c r="G1791">
        <v>9</v>
      </c>
      <c r="H1791">
        <v>12</v>
      </c>
      <c r="I1791">
        <v>0.3</v>
      </c>
      <c r="J1791">
        <v>0</v>
      </c>
      <c r="K1791">
        <v>0</v>
      </c>
      <c r="L1791">
        <v>2</v>
      </c>
      <c r="M1791">
        <v>32.6</v>
      </c>
      <c r="N1791">
        <v>0</v>
      </c>
      <c r="O1791">
        <v>0</v>
      </c>
      <c r="P1791">
        <v>3</v>
      </c>
      <c r="Q1791">
        <v>0</v>
      </c>
      <c r="R1791">
        <v>0</v>
      </c>
      <c r="S1791">
        <v>2.4</v>
      </c>
      <c r="T1791">
        <v>1</v>
      </c>
      <c r="U1791">
        <v>25</v>
      </c>
      <c r="V1791">
        <v>1.5</v>
      </c>
      <c r="W1791">
        <v>0</v>
      </c>
      <c r="X1791">
        <v>0</v>
      </c>
      <c r="Y1791">
        <v>1</v>
      </c>
      <c r="Z1791">
        <v>0.6</v>
      </c>
      <c r="AA1791">
        <v>0</v>
      </c>
      <c r="AB1791">
        <v>6</v>
      </c>
      <c r="AC1791">
        <v>0.6</v>
      </c>
      <c r="AD1791">
        <v>3.4</v>
      </c>
      <c r="AE1791">
        <v>0</v>
      </c>
      <c r="AF1791">
        <v>6</v>
      </c>
      <c r="AG1791">
        <v>2</v>
      </c>
      <c r="AH1791">
        <v>0</v>
      </c>
      <c r="AI1791">
        <v>0</v>
      </c>
      <c r="AJ1791">
        <v>0.4</v>
      </c>
      <c r="AK1791">
        <v>4</v>
      </c>
    </row>
    <row r="1792" spans="1:37" x14ac:dyDescent="0.25">
      <c r="A1792" s="11"/>
      <c r="B1792">
        <v>21</v>
      </c>
      <c r="C1792">
        <v>0</v>
      </c>
      <c r="D1792">
        <v>0</v>
      </c>
      <c r="E1792">
        <v>0</v>
      </c>
      <c r="F1792">
        <v>0</v>
      </c>
      <c r="G1792">
        <v>7</v>
      </c>
      <c r="H1792">
        <v>0.5</v>
      </c>
      <c r="I1792">
        <v>0</v>
      </c>
      <c r="J1792">
        <v>0</v>
      </c>
      <c r="K1792">
        <v>0</v>
      </c>
      <c r="L1792">
        <v>0</v>
      </c>
      <c r="M1792">
        <v>39.6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</v>
      </c>
      <c r="T1792">
        <v>0</v>
      </c>
      <c r="U1792">
        <v>31</v>
      </c>
      <c r="V1792">
        <v>0.5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12</v>
      </c>
      <c r="AD1792">
        <v>1</v>
      </c>
      <c r="AE1792">
        <v>30</v>
      </c>
      <c r="AF1792">
        <v>33</v>
      </c>
      <c r="AG1792">
        <v>2.2000000000000002</v>
      </c>
      <c r="AH1792">
        <v>0</v>
      </c>
      <c r="AI1792">
        <v>0.2</v>
      </c>
      <c r="AJ1792">
        <v>0</v>
      </c>
      <c r="AK1792">
        <v>3</v>
      </c>
    </row>
    <row r="1793" spans="1:37" x14ac:dyDescent="0.25">
      <c r="A1793" s="11"/>
      <c r="B1793">
        <v>24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88.2</v>
      </c>
      <c r="N1793">
        <v>0</v>
      </c>
      <c r="O1793">
        <v>0</v>
      </c>
      <c r="P1793">
        <v>21</v>
      </c>
      <c r="Q1793">
        <v>0</v>
      </c>
      <c r="R1793">
        <v>13</v>
      </c>
      <c r="S1793">
        <v>6</v>
      </c>
      <c r="T1793">
        <v>0</v>
      </c>
      <c r="U1793">
        <v>3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7</v>
      </c>
      <c r="AD1793">
        <v>1</v>
      </c>
      <c r="AE1793">
        <v>0</v>
      </c>
      <c r="AF1793">
        <v>58</v>
      </c>
      <c r="AG1793">
        <v>0</v>
      </c>
      <c r="AH1793">
        <v>0</v>
      </c>
      <c r="AI1793">
        <v>0.2</v>
      </c>
      <c r="AJ1793">
        <v>0</v>
      </c>
      <c r="AK1793">
        <v>6</v>
      </c>
    </row>
    <row r="1794" spans="1:37" x14ac:dyDescent="0.25">
      <c r="A1794" s="11">
        <v>42960</v>
      </c>
      <c r="B1794">
        <v>3</v>
      </c>
      <c r="C1794">
        <v>0</v>
      </c>
      <c r="D1794">
        <v>0</v>
      </c>
      <c r="E1794">
        <v>1</v>
      </c>
      <c r="F1794">
        <v>0</v>
      </c>
      <c r="G1794">
        <v>7</v>
      </c>
      <c r="H1794">
        <v>5.5</v>
      </c>
      <c r="I1794">
        <v>2.4</v>
      </c>
      <c r="J1794">
        <v>0</v>
      </c>
      <c r="K1794">
        <v>0</v>
      </c>
      <c r="L1794">
        <v>0</v>
      </c>
      <c r="M1794">
        <v>42.4</v>
      </c>
      <c r="N1794">
        <v>0</v>
      </c>
      <c r="O1794">
        <v>3</v>
      </c>
      <c r="P1794">
        <v>30</v>
      </c>
      <c r="Q1794">
        <v>0</v>
      </c>
      <c r="R1794">
        <v>0</v>
      </c>
      <c r="S1794">
        <v>4</v>
      </c>
      <c r="T1794">
        <v>0</v>
      </c>
      <c r="U1794">
        <v>0</v>
      </c>
      <c r="V1794">
        <v>0</v>
      </c>
      <c r="W1794">
        <v>8.1999999999999993</v>
      </c>
      <c r="X1794">
        <v>0</v>
      </c>
      <c r="Y1794">
        <v>10</v>
      </c>
      <c r="Z1794">
        <v>0</v>
      </c>
      <c r="AA1794">
        <v>0</v>
      </c>
      <c r="AB1794">
        <v>2</v>
      </c>
      <c r="AC1794">
        <v>11</v>
      </c>
      <c r="AD1794">
        <v>17</v>
      </c>
      <c r="AE1794">
        <v>0</v>
      </c>
      <c r="AF1794">
        <v>38</v>
      </c>
      <c r="AG1794">
        <v>1.8</v>
      </c>
      <c r="AH1794">
        <v>0</v>
      </c>
      <c r="AI1794">
        <v>0.8</v>
      </c>
      <c r="AJ1794">
        <v>3</v>
      </c>
      <c r="AK1794">
        <v>3</v>
      </c>
    </row>
    <row r="1795" spans="1:37" x14ac:dyDescent="0.25">
      <c r="A1795" s="11"/>
      <c r="B1795">
        <v>6</v>
      </c>
      <c r="C1795">
        <v>0</v>
      </c>
      <c r="D1795">
        <v>0</v>
      </c>
      <c r="E1795">
        <v>0</v>
      </c>
      <c r="F1795">
        <v>2</v>
      </c>
      <c r="G1795">
        <v>25</v>
      </c>
      <c r="H1795">
        <v>20</v>
      </c>
      <c r="I1795">
        <v>0.2</v>
      </c>
      <c r="J1795">
        <v>1</v>
      </c>
      <c r="K1795">
        <v>0</v>
      </c>
      <c r="L1795">
        <v>0</v>
      </c>
      <c r="M1795">
        <v>41.6</v>
      </c>
      <c r="N1795">
        <v>0</v>
      </c>
      <c r="O1795">
        <v>1.6</v>
      </c>
      <c r="P1795">
        <v>5</v>
      </c>
      <c r="Q1795">
        <v>0</v>
      </c>
      <c r="R1795">
        <v>0</v>
      </c>
      <c r="S1795">
        <v>0.8</v>
      </c>
      <c r="T1795">
        <v>0</v>
      </c>
      <c r="U1795">
        <v>0</v>
      </c>
      <c r="V1795">
        <v>0</v>
      </c>
      <c r="W1795">
        <v>1.8</v>
      </c>
      <c r="X1795">
        <v>0</v>
      </c>
      <c r="Y1795">
        <v>0.2</v>
      </c>
      <c r="Z1795">
        <v>0</v>
      </c>
      <c r="AA1795">
        <v>0</v>
      </c>
      <c r="AB1795">
        <v>0.4</v>
      </c>
      <c r="AC1795">
        <v>5.4</v>
      </c>
      <c r="AD1795">
        <v>14.4</v>
      </c>
      <c r="AE1795">
        <v>0</v>
      </c>
      <c r="AF1795">
        <v>25</v>
      </c>
      <c r="AG1795">
        <v>20.399999999999999</v>
      </c>
      <c r="AH1795">
        <v>0</v>
      </c>
      <c r="AI1795">
        <v>5</v>
      </c>
      <c r="AJ1795">
        <v>4.8</v>
      </c>
      <c r="AK1795">
        <v>2</v>
      </c>
    </row>
    <row r="1796" spans="1:37" x14ac:dyDescent="0.25">
      <c r="A1796" s="11"/>
      <c r="B1796">
        <v>9</v>
      </c>
      <c r="C1796">
        <v>0</v>
      </c>
      <c r="D1796">
        <v>0</v>
      </c>
      <c r="E1796">
        <v>0</v>
      </c>
      <c r="F1796">
        <v>4</v>
      </c>
      <c r="G1796">
        <v>1.2</v>
      </c>
      <c r="H1796">
        <v>2.4</v>
      </c>
      <c r="I1796">
        <v>0</v>
      </c>
      <c r="J1796">
        <v>3</v>
      </c>
      <c r="K1796">
        <v>0</v>
      </c>
      <c r="L1796">
        <v>0</v>
      </c>
      <c r="M1796">
        <v>3.8</v>
      </c>
      <c r="N1796">
        <v>0</v>
      </c>
      <c r="O1796">
        <v>2.6</v>
      </c>
      <c r="P1796">
        <v>3</v>
      </c>
      <c r="Q1796">
        <v>0</v>
      </c>
      <c r="R1796">
        <v>0</v>
      </c>
      <c r="S1796">
        <v>0.2</v>
      </c>
      <c r="T1796">
        <v>0</v>
      </c>
      <c r="U1796">
        <v>19</v>
      </c>
      <c r="V1796">
        <v>0</v>
      </c>
      <c r="W1796">
        <v>0</v>
      </c>
      <c r="X1796">
        <v>0</v>
      </c>
      <c r="Y1796">
        <v>4</v>
      </c>
      <c r="Z1796">
        <v>0</v>
      </c>
      <c r="AA1796">
        <v>2.2000000000000002</v>
      </c>
      <c r="AB1796">
        <v>9</v>
      </c>
      <c r="AC1796">
        <v>2.2000000000000002</v>
      </c>
      <c r="AD1796">
        <v>3.4</v>
      </c>
      <c r="AE1796">
        <v>0</v>
      </c>
      <c r="AF1796">
        <v>9.6</v>
      </c>
      <c r="AG1796">
        <v>9</v>
      </c>
      <c r="AH1796">
        <v>0</v>
      </c>
      <c r="AI1796">
        <v>0.6</v>
      </c>
      <c r="AJ1796">
        <v>0</v>
      </c>
      <c r="AK1796">
        <v>7</v>
      </c>
    </row>
    <row r="1797" spans="1:37" x14ac:dyDescent="0.25">
      <c r="A1797" s="11"/>
      <c r="B1797">
        <v>12</v>
      </c>
      <c r="C1797">
        <v>18.8</v>
      </c>
      <c r="D1797">
        <v>0</v>
      </c>
      <c r="E1797">
        <v>0</v>
      </c>
      <c r="F1797">
        <v>12</v>
      </c>
      <c r="G1797">
        <v>0</v>
      </c>
      <c r="H1797">
        <v>0</v>
      </c>
      <c r="I1797">
        <v>0</v>
      </c>
      <c r="J1797">
        <v>3</v>
      </c>
      <c r="K1797">
        <v>0</v>
      </c>
      <c r="L1797">
        <v>0</v>
      </c>
      <c r="M1797">
        <v>3</v>
      </c>
      <c r="N1797">
        <v>0</v>
      </c>
      <c r="O1797">
        <v>6</v>
      </c>
      <c r="P1797">
        <v>6</v>
      </c>
      <c r="Q1797">
        <v>0</v>
      </c>
      <c r="R1797">
        <v>0</v>
      </c>
      <c r="S1797">
        <v>9</v>
      </c>
      <c r="T1797">
        <v>2</v>
      </c>
      <c r="U1797">
        <v>0</v>
      </c>
      <c r="V1797">
        <v>10</v>
      </c>
      <c r="W1797">
        <v>0</v>
      </c>
      <c r="X1797">
        <v>36.200000000000003</v>
      </c>
      <c r="Y1797">
        <v>0.6</v>
      </c>
      <c r="Z1797">
        <v>0.8</v>
      </c>
      <c r="AA1797">
        <v>0</v>
      </c>
      <c r="AB1797">
        <v>0</v>
      </c>
      <c r="AC1797">
        <v>0.6</v>
      </c>
      <c r="AD1797">
        <v>0.2</v>
      </c>
      <c r="AE1797">
        <v>0</v>
      </c>
      <c r="AF1797">
        <v>0</v>
      </c>
      <c r="AG1797">
        <v>1.2</v>
      </c>
      <c r="AH1797">
        <v>0</v>
      </c>
      <c r="AI1797">
        <v>0.4</v>
      </c>
      <c r="AJ1797">
        <v>0</v>
      </c>
      <c r="AK1797">
        <v>0</v>
      </c>
    </row>
    <row r="1798" spans="1:37" x14ac:dyDescent="0.25">
      <c r="A1798" s="11"/>
      <c r="B1798">
        <v>15</v>
      </c>
      <c r="C1798">
        <v>1</v>
      </c>
      <c r="D1798">
        <v>2.6</v>
      </c>
      <c r="E1798">
        <v>8</v>
      </c>
      <c r="F1798">
        <v>4</v>
      </c>
      <c r="G1798">
        <v>1.6</v>
      </c>
      <c r="H1798">
        <v>2.2000000000000002</v>
      </c>
      <c r="I1798">
        <v>0</v>
      </c>
      <c r="J1798">
        <v>0</v>
      </c>
      <c r="K1798">
        <v>4</v>
      </c>
      <c r="L1798">
        <v>0.2</v>
      </c>
      <c r="M1798">
        <v>0</v>
      </c>
      <c r="N1798">
        <v>8.1999999999999993</v>
      </c>
      <c r="O1798">
        <v>0</v>
      </c>
      <c r="P1798">
        <v>22</v>
      </c>
      <c r="Q1798">
        <v>0</v>
      </c>
      <c r="R1798">
        <v>0</v>
      </c>
      <c r="S1798">
        <v>11.2</v>
      </c>
      <c r="T1798">
        <v>1</v>
      </c>
      <c r="U1798">
        <v>11</v>
      </c>
      <c r="V1798">
        <v>12</v>
      </c>
      <c r="W1798">
        <v>0</v>
      </c>
      <c r="X1798">
        <v>0.8</v>
      </c>
      <c r="Y1798">
        <v>0.1</v>
      </c>
      <c r="Z1798">
        <v>11.6</v>
      </c>
      <c r="AA1798">
        <v>10</v>
      </c>
      <c r="AB1798">
        <v>12</v>
      </c>
      <c r="AC1798">
        <v>0</v>
      </c>
      <c r="AD1798">
        <v>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</row>
    <row r="1799" spans="1:37" x14ac:dyDescent="0.25">
      <c r="A1799" s="11"/>
      <c r="B1799">
        <v>18</v>
      </c>
      <c r="C1799">
        <v>0.8</v>
      </c>
      <c r="D1799">
        <v>0</v>
      </c>
      <c r="E1799">
        <v>10</v>
      </c>
      <c r="F1799">
        <v>0</v>
      </c>
      <c r="G1799">
        <v>0.4</v>
      </c>
      <c r="H1799">
        <v>0</v>
      </c>
      <c r="I1799">
        <v>5</v>
      </c>
      <c r="J1799">
        <v>0</v>
      </c>
      <c r="K1799">
        <v>0.8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5.2</v>
      </c>
      <c r="R1799">
        <v>0</v>
      </c>
      <c r="S1799">
        <v>0</v>
      </c>
      <c r="T1799">
        <v>0</v>
      </c>
      <c r="U1799">
        <v>0</v>
      </c>
      <c r="V1799">
        <v>0.3</v>
      </c>
      <c r="W1799">
        <v>0</v>
      </c>
      <c r="X1799">
        <v>0</v>
      </c>
      <c r="Y1799">
        <v>0</v>
      </c>
      <c r="Z1799">
        <v>0.8</v>
      </c>
      <c r="AA1799">
        <v>2.6</v>
      </c>
      <c r="AB1799">
        <v>12.5</v>
      </c>
      <c r="AC1799">
        <v>0</v>
      </c>
      <c r="AD1799">
        <v>0.5</v>
      </c>
      <c r="AE1799">
        <v>0.2</v>
      </c>
      <c r="AF1799">
        <v>0</v>
      </c>
      <c r="AG1799">
        <v>0</v>
      </c>
      <c r="AH1799">
        <v>0</v>
      </c>
      <c r="AI1799">
        <v>18.399999999999999</v>
      </c>
      <c r="AJ1799">
        <v>76</v>
      </c>
      <c r="AK1799">
        <v>0</v>
      </c>
    </row>
    <row r="1800" spans="1:37" x14ac:dyDescent="0.25">
      <c r="A1800" s="11"/>
      <c r="B1800">
        <v>21</v>
      </c>
      <c r="C1800">
        <v>0</v>
      </c>
      <c r="D1800">
        <v>0</v>
      </c>
      <c r="E1800">
        <v>0.2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0.2</v>
      </c>
      <c r="M1800">
        <v>0</v>
      </c>
      <c r="N1800">
        <v>0</v>
      </c>
      <c r="O1800">
        <v>0</v>
      </c>
      <c r="P1800">
        <v>0</v>
      </c>
      <c r="Q1800">
        <v>1.2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0.4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29.4</v>
      </c>
      <c r="AJ1800">
        <v>1</v>
      </c>
      <c r="AK1800">
        <v>0</v>
      </c>
    </row>
    <row r="1801" spans="1:37" x14ac:dyDescent="0.25">
      <c r="A1801" s="11"/>
      <c r="B1801">
        <v>24</v>
      </c>
      <c r="C1801">
        <v>0</v>
      </c>
      <c r="D1801">
        <v>0.3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</v>
      </c>
      <c r="Q1801">
        <v>0</v>
      </c>
      <c r="R1801">
        <v>0</v>
      </c>
      <c r="S1801">
        <v>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10</v>
      </c>
      <c r="AE1801">
        <v>0</v>
      </c>
      <c r="AF1801">
        <v>0</v>
      </c>
      <c r="AG1801">
        <v>2.6</v>
      </c>
      <c r="AH1801">
        <v>0</v>
      </c>
      <c r="AI1801">
        <v>0.4</v>
      </c>
      <c r="AJ1801">
        <v>1</v>
      </c>
      <c r="AK1801">
        <v>11</v>
      </c>
    </row>
    <row r="1802" spans="1:37" x14ac:dyDescent="0.25">
      <c r="A1802" s="11">
        <v>42961</v>
      </c>
      <c r="B1802">
        <v>3</v>
      </c>
      <c r="C1802">
        <v>0</v>
      </c>
      <c r="D1802">
        <v>0</v>
      </c>
      <c r="E1802">
        <v>0</v>
      </c>
      <c r="F1802">
        <v>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8</v>
      </c>
      <c r="P1802">
        <v>0</v>
      </c>
      <c r="Q1802">
        <v>0</v>
      </c>
      <c r="R1802">
        <v>0</v>
      </c>
      <c r="S1802">
        <v>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0.6</v>
      </c>
      <c r="AA1802">
        <v>0</v>
      </c>
      <c r="AB1802">
        <v>0</v>
      </c>
      <c r="AC1802">
        <v>0</v>
      </c>
      <c r="AD1802">
        <v>11</v>
      </c>
      <c r="AE1802">
        <v>0</v>
      </c>
      <c r="AF1802">
        <v>0</v>
      </c>
      <c r="AG1802">
        <v>3.2</v>
      </c>
      <c r="AH1802">
        <v>0</v>
      </c>
      <c r="AI1802">
        <v>0</v>
      </c>
      <c r="AJ1802">
        <v>1</v>
      </c>
      <c r="AK1802">
        <v>5</v>
      </c>
    </row>
    <row r="1803" spans="1:37" x14ac:dyDescent="0.25">
      <c r="A1803" s="11"/>
      <c r="B1803">
        <v>6</v>
      </c>
      <c r="C1803">
        <v>0</v>
      </c>
      <c r="D1803">
        <v>0</v>
      </c>
      <c r="E1803">
        <v>1</v>
      </c>
      <c r="F1803">
        <v>1</v>
      </c>
      <c r="G1803">
        <v>2.2000000000000002</v>
      </c>
      <c r="H1803">
        <v>2</v>
      </c>
      <c r="I1803">
        <v>0</v>
      </c>
      <c r="J1803">
        <v>7</v>
      </c>
      <c r="K1803">
        <v>0</v>
      </c>
      <c r="L1803">
        <v>19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2.6</v>
      </c>
      <c r="T1803">
        <v>0</v>
      </c>
      <c r="U1803">
        <v>13</v>
      </c>
      <c r="V1803">
        <v>0</v>
      </c>
      <c r="W1803">
        <v>1</v>
      </c>
      <c r="X1803">
        <v>0.2</v>
      </c>
      <c r="Y1803">
        <v>0</v>
      </c>
      <c r="Z1803">
        <v>0.1</v>
      </c>
      <c r="AA1803">
        <v>0</v>
      </c>
      <c r="AB1803">
        <v>0</v>
      </c>
      <c r="AC1803">
        <v>0</v>
      </c>
      <c r="AD1803">
        <v>14.5</v>
      </c>
      <c r="AE1803">
        <v>0</v>
      </c>
      <c r="AF1803">
        <v>0</v>
      </c>
      <c r="AG1803">
        <v>0.4</v>
      </c>
      <c r="AH1803">
        <v>0</v>
      </c>
      <c r="AI1803">
        <v>0</v>
      </c>
      <c r="AJ1803">
        <v>0</v>
      </c>
      <c r="AK1803">
        <v>2</v>
      </c>
    </row>
    <row r="1804" spans="1:37" x14ac:dyDescent="0.25">
      <c r="A1804" s="11"/>
      <c r="B1804">
        <v>9</v>
      </c>
      <c r="C1804">
        <v>0</v>
      </c>
      <c r="D1804">
        <v>0</v>
      </c>
      <c r="E1804">
        <v>0</v>
      </c>
      <c r="F1804">
        <v>0</v>
      </c>
      <c r="G1804">
        <v>0.8</v>
      </c>
      <c r="H1804">
        <v>0</v>
      </c>
      <c r="I1804">
        <v>0</v>
      </c>
      <c r="J1804">
        <v>8</v>
      </c>
      <c r="K1804">
        <v>0</v>
      </c>
      <c r="L1804">
        <v>0</v>
      </c>
      <c r="M1804">
        <v>0</v>
      </c>
      <c r="N1804">
        <v>0</v>
      </c>
      <c r="O1804">
        <v>3</v>
      </c>
      <c r="P1804">
        <v>3</v>
      </c>
      <c r="Q1804">
        <v>0</v>
      </c>
      <c r="R1804">
        <v>0</v>
      </c>
      <c r="S1804">
        <v>0</v>
      </c>
      <c r="T1804">
        <v>0</v>
      </c>
      <c r="U1804">
        <v>3</v>
      </c>
      <c r="V1804">
        <v>0</v>
      </c>
      <c r="W1804">
        <v>0</v>
      </c>
      <c r="X1804">
        <v>0</v>
      </c>
      <c r="Y1804">
        <v>0.4</v>
      </c>
      <c r="Z1804">
        <v>0</v>
      </c>
      <c r="AA1804">
        <v>0</v>
      </c>
      <c r="AB1804">
        <v>0.2</v>
      </c>
      <c r="AC1804">
        <v>0</v>
      </c>
      <c r="AD1804">
        <v>27.8</v>
      </c>
      <c r="AE1804">
        <v>0</v>
      </c>
      <c r="AF1804">
        <v>0</v>
      </c>
      <c r="AG1804">
        <v>1.2</v>
      </c>
      <c r="AH1804">
        <v>0</v>
      </c>
      <c r="AI1804">
        <v>0</v>
      </c>
      <c r="AJ1804">
        <v>0</v>
      </c>
      <c r="AK1804">
        <v>2</v>
      </c>
    </row>
    <row r="1805" spans="1:37" x14ac:dyDescent="0.25">
      <c r="A1805" s="11"/>
      <c r="B1805">
        <v>12</v>
      </c>
      <c r="C1805">
        <v>0</v>
      </c>
      <c r="D1805">
        <v>0</v>
      </c>
      <c r="E1805">
        <v>0</v>
      </c>
      <c r="F1805">
        <v>1</v>
      </c>
      <c r="G1805">
        <v>0.4</v>
      </c>
      <c r="H1805">
        <v>0</v>
      </c>
      <c r="I1805">
        <v>3.2</v>
      </c>
      <c r="J1805">
        <v>0</v>
      </c>
      <c r="K1805">
        <v>0</v>
      </c>
      <c r="L1805">
        <v>0.4</v>
      </c>
      <c r="M1805">
        <v>0</v>
      </c>
      <c r="N1805">
        <v>2.7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1.2</v>
      </c>
      <c r="Z1805">
        <v>0</v>
      </c>
      <c r="AA1805">
        <v>0</v>
      </c>
      <c r="AB1805">
        <v>1.8</v>
      </c>
      <c r="AC1805">
        <v>0</v>
      </c>
      <c r="AD1805">
        <v>3</v>
      </c>
      <c r="AE1805">
        <v>0</v>
      </c>
      <c r="AF1805">
        <v>0</v>
      </c>
      <c r="AG1805">
        <v>5</v>
      </c>
      <c r="AH1805">
        <v>3.4</v>
      </c>
      <c r="AI1805">
        <v>32.4</v>
      </c>
      <c r="AJ1805">
        <v>0</v>
      </c>
      <c r="AK1805">
        <v>6</v>
      </c>
    </row>
    <row r="1806" spans="1:37" x14ac:dyDescent="0.25">
      <c r="A1806" s="11"/>
      <c r="B1806">
        <v>15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6.4</v>
      </c>
      <c r="J1806">
        <v>0</v>
      </c>
      <c r="K1806">
        <v>0</v>
      </c>
      <c r="L1806">
        <v>0</v>
      </c>
      <c r="M1806">
        <v>0.4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0.1</v>
      </c>
      <c r="AE1806">
        <v>0</v>
      </c>
      <c r="AF1806">
        <v>0</v>
      </c>
      <c r="AG1806">
        <v>0</v>
      </c>
      <c r="AH1806">
        <v>7.6</v>
      </c>
      <c r="AI1806">
        <v>0</v>
      </c>
      <c r="AJ1806">
        <v>0</v>
      </c>
      <c r="AK1806">
        <v>0</v>
      </c>
    </row>
    <row r="1807" spans="1:37" x14ac:dyDescent="0.25">
      <c r="A1807" s="11"/>
      <c r="B1807">
        <v>18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13.4</v>
      </c>
      <c r="R1807">
        <v>0</v>
      </c>
      <c r="S1807">
        <v>0</v>
      </c>
      <c r="T1807">
        <v>1.4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x14ac:dyDescent="0.25">
      <c r="A1808" s="11"/>
      <c r="B1808">
        <v>21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40.200000000000003</v>
      </c>
      <c r="J1808">
        <v>0</v>
      </c>
      <c r="K1808">
        <v>0.4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0.4</v>
      </c>
      <c r="R1808">
        <v>0</v>
      </c>
      <c r="S1808">
        <v>0</v>
      </c>
      <c r="T1808">
        <v>0</v>
      </c>
      <c r="U1808">
        <v>0</v>
      </c>
      <c r="V1808">
        <v>4.8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0.2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x14ac:dyDescent="0.25">
      <c r="A1809" s="11"/>
      <c r="B1809">
        <v>24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60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16</v>
      </c>
      <c r="U1809">
        <v>0</v>
      </c>
      <c r="V1809">
        <v>4.2</v>
      </c>
      <c r="W1809">
        <v>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11.2</v>
      </c>
      <c r="AD1809">
        <v>0</v>
      </c>
      <c r="AE1809">
        <v>0.4</v>
      </c>
      <c r="AF1809">
        <v>4.4000000000000004</v>
      </c>
      <c r="AG1809">
        <v>0.4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 s="11">
        <v>42962</v>
      </c>
      <c r="B1810">
        <v>3</v>
      </c>
      <c r="C1810">
        <v>0</v>
      </c>
      <c r="D1810">
        <v>0</v>
      </c>
      <c r="E1810">
        <v>0</v>
      </c>
      <c r="F1810">
        <v>2</v>
      </c>
      <c r="G1810">
        <v>0</v>
      </c>
      <c r="H1810">
        <v>0</v>
      </c>
      <c r="I1810">
        <v>18</v>
      </c>
      <c r="J1810">
        <v>19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15</v>
      </c>
      <c r="AJ1810">
        <v>0</v>
      </c>
      <c r="AK1810">
        <v>0</v>
      </c>
    </row>
    <row r="1811" spans="1:37" x14ac:dyDescent="0.25">
      <c r="A1811" s="11"/>
      <c r="B1811">
        <v>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0.1</v>
      </c>
      <c r="I1811">
        <v>1.4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5.2</v>
      </c>
      <c r="T1811">
        <v>0.2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18</v>
      </c>
      <c r="AE1811">
        <v>0</v>
      </c>
      <c r="AF1811">
        <v>0</v>
      </c>
      <c r="AG1811">
        <v>3.6</v>
      </c>
      <c r="AH1811">
        <v>0</v>
      </c>
      <c r="AI1811">
        <v>3</v>
      </c>
      <c r="AJ1811">
        <v>0</v>
      </c>
      <c r="AK1811">
        <v>0</v>
      </c>
    </row>
    <row r="1812" spans="1:37" x14ac:dyDescent="0.25">
      <c r="A1812" s="11"/>
      <c r="B1812">
        <v>9</v>
      </c>
      <c r="C1812">
        <v>0</v>
      </c>
      <c r="D1812">
        <v>0</v>
      </c>
      <c r="E1812">
        <v>0</v>
      </c>
      <c r="F1812">
        <v>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27</v>
      </c>
      <c r="P1812">
        <v>8</v>
      </c>
      <c r="Q1812">
        <v>0</v>
      </c>
      <c r="R1812">
        <v>0</v>
      </c>
      <c r="S1812">
        <v>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4</v>
      </c>
      <c r="AE1812">
        <v>0</v>
      </c>
      <c r="AF1812">
        <v>0</v>
      </c>
      <c r="AG1812">
        <v>28.8</v>
      </c>
      <c r="AH1812">
        <v>0.2</v>
      </c>
      <c r="AI1812">
        <v>15</v>
      </c>
      <c r="AJ1812">
        <v>0</v>
      </c>
      <c r="AK1812">
        <v>4</v>
      </c>
    </row>
    <row r="1813" spans="1:37" x14ac:dyDescent="0.25">
      <c r="A1813" s="11"/>
      <c r="B1813">
        <v>12</v>
      </c>
      <c r="C1813">
        <v>0</v>
      </c>
      <c r="D1813">
        <v>0</v>
      </c>
      <c r="E1813">
        <v>0</v>
      </c>
      <c r="F1813">
        <v>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12</v>
      </c>
      <c r="M1813">
        <v>0</v>
      </c>
      <c r="N1813">
        <v>0</v>
      </c>
      <c r="O1813">
        <v>0</v>
      </c>
      <c r="P1813">
        <v>12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28.6</v>
      </c>
      <c r="AA1813">
        <v>0</v>
      </c>
      <c r="AB1813">
        <v>9.1999999999999993</v>
      </c>
      <c r="AC1813">
        <v>0</v>
      </c>
      <c r="AD1813">
        <v>2</v>
      </c>
      <c r="AE1813">
        <v>0</v>
      </c>
      <c r="AF1813">
        <v>0</v>
      </c>
      <c r="AG1813">
        <v>13.2</v>
      </c>
      <c r="AH1813">
        <v>1.6</v>
      </c>
      <c r="AI1813">
        <v>3.8</v>
      </c>
      <c r="AJ1813">
        <v>0</v>
      </c>
      <c r="AK1813">
        <v>4</v>
      </c>
    </row>
    <row r="1814" spans="1:37" x14ac:dyDescent="0.25">
      <c r="A1814" s="11"/>
      <c r="B1814">
        <v>15</v>
      </c>
      <c r="C1814">
        <v>53</v>
      </c>
      <c r="D1814">
        <v>0</v>
      </c>
      <c r="E1814">
        <v>0</v>
      </c>
      <c r="F1814">
        <v>2</v>
      </c>
      <c r="G1814">
        <v>1</v>
      </c>
      <c r="H1814">
        <v>0.3</v>
      </c>
      <c r="I1814">
        <v>0</v>
      </c>
      <c r="J1814">
        <v>5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1.5</v>
      </c>
      <c r="W1814">
        <v>0</v>
      </c>
      <c r="X1814">
        <v>0</v>
      </c>
      <c r="Y1814">
        <v>0</v>
      </c>
      <c r="Z1814">
        <v>0.3</v>
      </c>
      <c r="AA1814">
        <v>0</v>
      </c>
      <c r="AB1814">
        <v>2</v>
      </c>
      <c r="AC1814">
        <v>0</v>
      </c>
      <c r="AD1814">
        <v>0.4</v>
      </c>
      <c r="AE1814">
        <v>0</v>
      </c>
      <c r="AF1814">
        <v>0</v>
      </c>
      <c r="AG1814">
        <v>0.6</v>
      </c>
      <c r="AH1814">
        <v>3.6</v>
      </c>
      <c r="AI1814">
        <v>0</v>
      </c>
      <c r="AJ1814">
        <v>0</v>
      </c>
      <c r="AK1814">
        <v>0</v>
      </c>
    </row>
    <row r="1815" spans="1:37" x14ac:dyDescent="0.25">
      <c r="A1815" s="11"/>
      <c r="B1815">
        <v>18</v>
      </c>
      <c r="C1815">
        <v>0.1</v>
      </c>
      <c r="D1815">
        <v>0</v>
      </c>
      <c r="E1815">
        <v>0</v>
      </c>
      <c r="F1815">
        <v>0</v>
      </c>
      <c r="G1815">
        <v>0</v>
      </c>
      <c r="H1815">
        <v>0.6</v>
      </c>
      <c r="I1815">
        <v>0</v>
      </c>
      <c r="J1815">
        <v>0</v>
      </c>
      <c r="K1815">
        <v>0</v>
      </c>
      <c r="L1815">
        <v>0.2</v>
      </c>
      <c r="M1815">
        <v>0</v>
      </c>
      <c r="N1815">
        <v>0</v>
      </c>
      <c r="O1815">
        <v>0</v>
      </c>
      <c r="P1815">
        <v>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</v>
      </c>
      <c r="AC1815">
        <v>0</v>
      </c>
      <c r="AD1815">
        <v>5</v>
      </c>
      <c r="AE1815">
        <v>0</v>
      </c>
      <c r="AF1815">
        <v>0</v>
      </c>
      <c r="AG1815">
        <v>0</v>
      </c>
      <c r="AH1815">
        <v>15</v>
      </c>
      <c r="AI1815">
        <v>0</v>
      </c>
      <c r="AJ1815">
        <v>0</v>
      </c>
      <c r="AK1815">
        <v>33</v>
      </c>
    </row>
    <row r="1816" spans="1:37" x14ac:dyDescent="0.25">
      <c r="A1816" s="11"/>
      <c r="B1816">
        <v>21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11.6</v>
      </c>
      <c r="I1816">
        <v>0</v>
      </c>
      <c r="J1816">
        <v>24</v>
      </c>
      <c r="K1816">
        <v>0</v>
      </c>
      <c r="L1816">
        <v>0.4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10</v>
      </c>
      <c r="AE1816">
        <v>0</v>
      </c>
      <c r="AF1816">
        <v>0</v>
      </c>
      <c r="AG1816">
        <v>72.2</v>
      </c>
      <c r="AH1816">
        <v>0.4</v>
      </c>
      <c r="AI1816">
        <v>0</v>
      </c>
      <c r="AJ1816">
        <v>0</v>
      </c>
      <c r="AK1816">
        <v>3</v>
      </c>
    </row>
    <row r="1817" spans="1:37" x14ac:dyDescent="0.25">
      <c r="A1817" s="11"/>
      <c r="B1817">
        <v>24</v>
      </c>
      <c r="C1817">
        <v>0</v>
      </c>
      <c r="D1817">
        <v>0</v>
      </c>
      <c r="E1817">
        <v>8</v>
      </c>
      <c r="F1817">
        <v>0</v>
      </c>
      <c r="G1817">
        <v>25</v>
      </c>
      <c r="H1817">
        <v>40.299999999999997</v>
      </c>
      <c r="I1817">
        <v>0</v>
      </c>
      <c r="J1817">
        <v>17</v>
      </c>
      <c r="K1817">
        <v>0</v>
      </c>
      <c r="L1817">
        <v>0</v>
      </c>
      <c r="M1817">
        <v>0</v>
      </c>
      <c r="N1817">
        <v>0.3</v>
      </c>
      <c r="O1817">
        <v>7</v>
      </c>
      <c r="P1817">
        <v>8</v>
      </c>
      <c r="Q1817">
        <v>0</v>
      </c>
      <c r="R1817">
        <v>0</v>
      </c>
      <c r="S1817">
        <v>0</v>
      </c>
      <c r="T1817">
        <v>0</v>
      </c>
      <c r="U1817">
        <v>10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15</v>
      </c>
      <c r="AC1817">
        <v>18</v>
      </c>
      <c r="AD1817">
        <v>30</v>
      </c>
      <c r="AE1817">
        <v>0</v>
      </c>
      <c r="AF1817">
        <v>0</v>
      </c>
      <c r="AG1817">
        <v>18.8</v>
      </c>
      <c r="AH1817">
        <v>0</v>
      </c>
      <c r="AI1817">
        <v>0</v>
      </c>
      <c r="AJ1817">
        <v>0</v>
      </c>
      <c r="AK1817">
        <v>2</v>
      </c>
    </row>
    <row r="1818" spans="1:37" x14ac:dyDescent="0.25">
      <c r="A1818" s="11">
        <v>42963</v>
      </c>
      <c r="B1818">
        <v>3</v>
      </c>
      <c r="C1818">
        <v>0</v>
      </c>
      <c r="D1818">
        <v>0</v>
      </c>
      <c r="E1818">
        <v>0</v>
      </c>
      <c r="F1818">
        <v>20</v>
      </c>
      <c r="G1818">
        <v>25.4</v>
      </c>
      <c r="H1818">
        <v>53.4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0.7</v>
      </c>
      <c r="O1818">
        <v>29</v>
      </c>
      <c r="P1818">
        <v>10</v>
      </c>
      <c r="Q1818">
        <v>0</v>
      </c>
      <c r="R1818">
        <v>0</v>
      </c>
      <c r="S1818">
        <v>12</v>
      </c>
      <c r="T1818">
        <v>0</v>
      </c>
      <c r="U1818">
        <v>7</v>
      </c>
      <c r="V1818">
        <v>0</v>
      </c>
      <c r="W1818">
        <v>6</v>
      </c>
      <c r="X1818">
        <v>0</v>
      </c>
      <c r="Y1818">
        <v>0</v>
      </c>
      <c r="Z1818">
        <v>0.8</v>
      </c>
      <c r="AA1818">
        <v>0</v>
      </c>
      <c r="AB1818">
        <v>8</v>
      </c>
      <c r="AC1818">
        <v>0</v>
      </c>
      <c r="AD1818">
        <v>20</v>
      </c>
      <c r="AE1818">
        <v>0</v>
      </c>
      <c r="AF1818">
        <v>0.2</v>
      </c>
      <c r="AG1818">
        <v>16.2</v>
      </c>
      <c r="AH1818">
        <v>0</v>
      </c>
      <c r="AI1818">
        <v>0</v>
      </c>
      <c r="AJ1818">
        <v>0</v>
      </c>
      <c r="AK1818">
        <v>13</v>
      </c>
    </row>
    <row r="1819" spans="1:37" x14ac:dyDescent="0.25">
      <c r="A1819" s="11"/>
      <c r="B1819">
        <v>6</v>
      </c>
      <c r="C1819">
        <v>0.2</v>
      </c>
      <c r="D1819">
        <v>0.5</v>
      </c>
      <c r="E1819">
        <v>0</v>
      </c>
      <c r="F1819">
        <v>7</v>
      </c>
      <c r="G1819">
        <v>8.6</v>
      </c>
      <c r="H1819">
        <v>3.8</v>
      </c>
      <c r="I1819">
        <v>1.2</v>
      </c>
      <c r="J1819">
        <v>0</v>
      </c>
      <c r="K1819">
        <v>0</v>
      </c>
      <c r="L1819">
        <v>0</v>
      </c>
      <c r="M1819">
        <v>0</v>
      </c>
      <c r="N1819">
        <v>0.3</v>
      </c>
      <c r="O1819">
        <v>57</v>
      </c>
      <c r="P1819">
        <v>4</v>
      </c>
      <c r="Q1819">
        <v>0</v>
      </c>
      <c r="R1819">
        <v>0</v>
      </c>
      <c r="S1819">
        <v>4</v>
      </c>
      <c r="T1819">
        <v>0</v>
      </c>
      <c r="U1819">
        <v>2</v>
      </c>
      <c r="V1819">
        <v>0</v>
      </c>
      <c r="W1819">
        <v>33</v>
      </c>
      <c r="X1819">
        <v>0</v>
      </c>
      <c r="Y1819">
        <v>0</v>
      </c>
      <c r="Z1819">
        <v>0.2</v>
      </c>
      <c r="AA1819">
        <v>0</v>
      </c>
      <c r="AB1819">
        <v>7.5</v>
      </c>
      <c r="AC1819">
        <v>0</v>
      </c>
      <c r="AD1819">
        <v>2.4</v>
      </c>
      <c r="AE1819">
        <v>0</v>
      </c>
      <c r="AF1819">
        <v>0.6</v>
      </c>
      <c r="AG1819">
        <v>1.4</v>
      </c>
      <c r="AH1819">
        <v>0</v>
      </c>
      <c r="AI1819">
        <v>0</v>
      </c>
      <c r="AJ1819">
        <v>0</v>
      </c>
      <c r="AK1819">
        <v>3</v>
      </c>
    </row>
    <row r="1820" spans="1:37" x14ac:dyDescent="0.25">
      <c r="A1820" s="11"/>
      <c r="B1820">
        <v>9</v>
      </c>
      <c r="C1820">
        <v>3.8</v>
      </c>
      <c r="D1820">
        <v>3.5</v>
      </c>
      <c r="E1820">
        <v>0</v>
      </c>
      <c r="F1820">
        <v>1</v>
      </c>
      <c r="G1820">
        <v>1.8</v>
      </c>
      <c r="H1820">
        <v>1</v>
      </c>
      <c r="I1820">
        <v>1</v>
      </c>
      <c r="J1820">
        <v>0</v>
      </c>
      <c r="K1820">
        <v>0</v>
      </c>
      <c r="L1820">
        <v>16.399999999999999</v>
      </c>
      <c r="M1820">
        <v>0</v>
      </c>
      <c r="N1820">
        <v>0</v>
      </c>
      <c r="O1820">
        <v>2</v>
      </c>
      <c r="P1820">
        <v>7</v>
      </c>
      <c r="Q1820">
        <v>0</v>
      </c>
      <c r="R1820">
        <v>0</v>
      </c>
      <c r="S1820">
        <v>1.6</v>
      </c>
      <c r="T1820">
        <v>0.6</v>
      </c>
      <c r="U1820">
        <v>1</v>
      </c>
      <c r="V1820">
        <v>10</v>
      </c>
      <c r="W1820">
        <v>12</v>
      </c>
      <c r="X1820">
        <v>0</v>
      </c>
      <c r="Y1820">
        <v>0</v>
      </c>
      <c r="Z1820">
        <v>1.8</v>
      </c>
      <c r="AA1820">
        <v>0</v>
      </c>
      <c r="AB1820">
        <v>0.2</v>
      </c>
      <c r="AC1820">
        <v>0</v>
      </c>
      <c r="AD1820">
        <v>9</v>
      </c>
      <c r="AE1820">
        <v>0</v>
      </c>
      <c r="AF1820">
        <v>0</v>
      </c>
      <c r="AG1820">
        <v>8.1999999999999993</v>
      </c>
      <c r="AH1820">
        <v>0</v>
      </c>
      <c r="AI1820">
        <v>0</v>
      </c>
      <c r="AJ1820">
        <v>0</v>
      </c>
      <c r="AK1820">
        <v>0</v>
      </c>
    </row>
    <row r="1821" spans="1:37" x14ac:dyDescent="0.25">
      <c r="A1821" s="11"/>
      <c r="B1821">
        <v>12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3</v>
      </c>
      <c r="K1821">
        <v>0</v>
      </c>
      <c r="L1821">
        <v>0.6</v>
      </c>
      <c r="M1821">
        <v>0</v>
      </c>
      <c r="N1821">
        <v>0.6</v>
      </c>
      <c r="O1821">
        <v>0</v>
      </c>
      <c r="P1821">
        <v>29</v>
      </c>
      <c r="Q1821">
        <v>0.2</v>
      </c>
      <c r="R1821">
        <v>0</v>
      </c>
      <c r="S1821">
        <v>0</v>
      </c>
      <c r="T1821">
        <v>1.6</v>
      </c>
      <c r="U1821">
        <v>7</v>
      </c>
      <c r="V1821">
        <v>2</v>
      </c>
      <c r="W1821">
        <v>0</v>
      </c>
      <c r="X1821">
        <v>0</v>
      </c>
      <c r="Y1821">
        <v>0</v>
      </c>
      <c r="Z1821">
        <v>1.2</v>
      </c>
      <c r="AA1821">
        <v>0</v>
      </c>
      <c r="AB1821">
        <v>0</v>
      </c>
      <c r="AC1821">
        <v>0.5</v>
      </c>
      <c r="AD1821">
        <v>0.2</v>
      </c>
      <c r="AE1821">
        <v>0</v>
      </c>
      <c r="AF1821">
        <v>0</v>
      </c>
      <c r="AG1821">
        <v>1.2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s="11"/>
      <c r="B1822">
        <v>15</v>
      </c>
      <c r="C1822">
        <v>0</v>
      </c>
      <c r="D1822">
        <v>0</v>
      </c>
      <c r="E1822">
        <v>0.3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60.8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26.8</v>
      </c>
      <c r="R1822">
        <v>0</v>
      </c>
      <c r="S1822">
        <v>0.2</v>
      </c>
      <c r="T1822">
        <v>0.8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0.2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s="11"/>
      <c r="B1823">
        <v>18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0.1</v>
      </c>
      <c r="J1823">
        <v>0</v>
      </c>
      <c r="K1823">
        <v>1.6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7.6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x14ac:dyDescent="0.25">
      <c r="A1824" s="11"/>
      <c r="B1824">
        <v>21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0.2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 s="11"/>
      <c r="B1825">
        <v>24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0.2</v>
      </c>
      <c r="Z1825">
        <v>0</v>
      </c>
      <c r="AA1825">
        <v>0</v>
      </c>
      <c r="AB1825">
        <v>0</v>
      </c>
      <c r="AC1825">
        <v>0.6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x14ac:dyDescent="0.25">
      <c r="A1826" s="11">
        <v>42964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 s="11"/>
      <c r="B1827">
        <v>6</v>
      </c>
      <c r="C1827">
        <v>1.8</v>
      </c>
      <c r="D1827">
        <v>0.2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25">
      <c r="A1828" s="11"/>
      <c r="B1828">
        <v>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3.6</v>
      </c>
      <c r="T1828">
        <v>0</v>
      </c>
      <c r="U1828">
        <v>0</v>
      </c>
      <c r="V1828">
        <v>0.5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s="11"/>
      <c r="B1829">
        <v>12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0.6</v>
      </c>
      <c r="L1829">
        <v>0</v>
      </c>
      <c r="M1829">
        <v>2.1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1.8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12</v>
      </c>
      <c r="AK1829">
        <v>0</v>
      </c>
    </row>
    <row r="1830" spans="1:37" x14ac:dyDescent="0.25">
      <c r="A1830" s="11"/>
      <c r="B1830">
        <v>15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6.6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s="11"/>
      <c r="B1831">
        <v>18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1.6</v>
      </c>
      <c r="AI1831">
        <v>0</v>
      </c>
      <c r="AJ1831">
        <v>0</v>
      </c>
      <c r="AK1831">
        <v>0</v>
      </c>
    </row>
    <row r="1832" spans="1:37" x14ac:dyDescent="0.25">
      <c r="A1832" s="11"/>
      <c r="B1832">
        <v>21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0.2</v>
      </c>
      <c r="AH1832">
        <v>44.2</v>
      </c>
      <c r="AI1832">
        <v>0</v>
      </c>
      <c r="AJ1832">
        <v>0</v>
      </c>
      <c r="AK1832">
        <v>0</v>
      </c>
    </row>
    <row r="1833" spans="1:37" x14ac:dyDescent="0.25">
      <c r="A1833" s="11"/>
      <c r="B1833">
        <v>24</v>
      </c>
      <c r="C1833">
        <v>0</v>
      </c>
      <c r="D1833">
        <v>6.4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</v>
      </c>
      <c r="L1833">
        <v>0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2.2000000000000002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28</v>
      </c>
      <c r="AI1833">
        <v>7.6</v>
      </c>
      <c r="AJ1833">
        <v>0</v>
      </c>
      <c r="AK1833">
        <v>0</v>
      </c>
    </row>
    <row r="1834" spans="1:37" x14ac:dyDescent="0.25">
      <c r="A1834" s="11">
        <v>42965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1.2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0.8</v>
      </c>
      <c r="AI1834">
        <v>6.4</v>
      </c>
      <c r="AJ1834">
        <v>0</v>
      </c>
      <c r="AK1834">
        <v>0</v>
      </c>
    </row>
    <row r="1835" spans="1:37" x14ac:dyDescent="0.25">
      <c r="A1835" s="11"/>
      <c r="B1835">
        <v>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2.8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1.2</v>
      </c>
      <c r="AJ1835">
        <v>0</v>
      </c>
      <c r="AK1835">
        <v>0</v>
      </c>
    </row>
    <row r="1836" spans="1:37" x14ac:dyDescent="0.25">
      <c r="A1836" s="11"/>
      <c r="B1836">
        <v>9</v>
      </c>
      <c r="C1836">
        <v>2.2999999999999998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3.6</v>
      </c>
      <c r="U1836">
        <v>0</v>
      </c>
      <c r="V1836">
        <v>0</v>
      </c>
      <c r="W1836">
        <v>0</v>
      </c>
      <c r="X1836">
        <v>3</v>
      </c>
      <c r="Y1836">
        <v>0</v>
      </c>
      <c r="Z1836">
        <v>1.2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s="11"/>
      <c r="B1837">
        <v>12</v>
      </c>
      <c r="C1837">
        <v>0</v>
      </c>
      <c r="D1837">
        <v>0</v>
      </c>
      <c r="E1837">
        <v>0</v>
      </c>
      <c r="F1837">
        <v>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14</v>
      </c>
      <c r="S1837">
        <v>0</v>
      </c>
      <c r="T1837">
        <v>11</v>
      </c>
      <c r="U1837">
        <v>0</v>
      </c>
      <c r="V1837">
        <v>0</v>
      </c>
      <c r="W1837">
        <v>0</v>
      </c>
      <c r="X1837">
        <v>2.6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3.6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s="11"/>
      <c r="B1838">
        <v>15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0.2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s="11"/>
      <c r="B1839">
        <v>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8.4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5.5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25">
      <c r="A1840" s="11"/>
      <c r="B1840">
        <v>21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1.5</v>
      </c>
      <c r="AC1840">
        <v>0</v>
      </c>
      <c r="AD1840">
        <v>1</v>
      </c>
      <c r="AE1840">
        <v>0</v>
      </c>
      <c r="AF1840">
        <v>0</v>
      </c>
      <c r="AG1840">
        <v>1.2</v>
      </c>
      <c r="AH1840">
        <v>0</v>
      </c>
      <c r="AI1840">
        <v>17.8</v>
      </c>
      <c r="AJ1840">
        <v>0</v>
      </c>
      <c r="AK1840">
        <v>0</v>
      </c>
    </row>
    <row r="1841" spans="1:37" x14ac:dyDescent="0.25">
      <c r="A1841" s="11"/>
      <c r="B1841">
        <v>24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4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44.6</v>
      </c>
      <c r="AJ1841">
        <v>0</v>
      </c>
      <c r="AK1841">
        <v>0</v>
      </c>
    </row>
    <row r="1842" spans="1:37" x14ac:dyDescent="0.25">
      <c r="A1842" s="11">
        <v>42966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2.6</v>
      </c>
      <c r="AI1842">
        <v>0</v>
      </c>
      <c r="AJ1842">
        <v>0</v>
      </c>
      <c r="AK1842">
        <v>0</v>
      </c>
    </row>
    <row r="1843" spans="1:37" x14ac:dyDescent="0.25">
      <c r="A1843" s="11"/>
      <c r="B1843">
        <v>6</v>
      </c>
      <c r="C1843">
        <v>0.2</v>
      </c>
      <c r="D1843">
        <v>0.8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0.8</v>
      </c>
      <c r="W1843">
        <v>0</v>
      </c>
      <c r="X1843">
        <v>0</v>
      </c>
      <c r="Y1843">
        <v>3.6</v>
      </c>
      <c r="Z1843">
        <v>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s="11"/>
      <c r="B1844">
        <v>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 s="11"/>
      <c r="B1845">
        <v>12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1.2</v>
      </c>
      <c r="R1845">
        <v>11</v>
      </c>
      <c r="S1845">
        <v>1.8</v>
      </c>
      <c r="T1845">
        <v>4</v>
      </c>
      <c r="U1845">
        <v>0</v>
      </c>
      <c r="V1845">
        <v>0</v>
      </c>
      <c r="W1845">
        <v>0</v>
      </c>
      <c r="X1845">
        <v>6</v>
      </c>
      <c r="Y1845">
        <v>0</v>
      </c>
      <c r="Z1845">
        <v>0</v>
      </c>
      <c r="AA1845">
        <v>0</v>
      </c>
      <c r="AB1845">
        <v>2.6</v>
      </c>
      <c r="AC1845">
        <v>0</v>
      </c>
      <c r="AD1845">
        <v>0</v>
      </c>
      <c r="AE1845">
        <v>4.8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s="11"/>
      <c r="B1846">
        <v>15</v>
      </c>
      <c r="C1846">
        <v>0</v>
      </c>
      <c r="D1846">
        <v>0</v>
      </c>
      <c r="E1846">
        <v>0</v>
      </c>
      <c r="F1846">
        <v>0</v>
      </c>
      <c r="G1846">
        <v>0.4</v>
      </c>
      <c r="H1846">
        <v>6.4</v>
      </c>
      <c r="I1846">
        <v>0</v>
      </c>
      <c r="J1846">
        <v>0</v>
      </c>
      <c r="K1846">
        <v>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6</v>
      </c>
      <c r="U1846">
        <v>0</v>
      </c>
      <c r="V1846">
        <v>0</v>
      </c>
      <c r="W1846">
        <v>0</v>
      </c>
      <c r="X1846">
        <v>11</v>
      </c>
      <c r="Y1846">
        <v>0</v>
      </c>
      <c r="Z1846">
        <v>0</v>
      </c>
      <c r="AA1846">
        <v>0.4</v>
      </c>
      <c r="AB1846">
        <v>1.2</v>
      </c>
      <c r="AC1846">
        <v>0</v>
      </c>
      <c r="AD1846">
        <v>0</v>
      </c>
      <c r="AE1846">
        <v>6.4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x14ac:dyDescent="0.25">
      <c r="A1847" s="11"/>
      <c r="B1847">
        <v>18</v>
      </c>
      <c r="C1847">
        <v>1</v>
      </c>
      <c r="D1847">
        <v>0</v>
      </c>
      <c r="E1847">
        <v>0</v>
      </c>
      <c r="F1847">
        <v>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  <c r="AC1847">
        <v>0</v>
      </c>
      <c r="AD1847">
        <v>0</v>
      </c>
      <c r="AE1847">
        <v>0</v>
      </c>
      <c r="AF1847">
        <v>0</v>
      </c>
      <c r="AG1847">
        <v>0.2</v>
      </c>
      <c r="AH1847">
        <v>9.8000000000000007</v>
      </c>
      <c r="AI1847">
        <v>0</v>
      </c>
      <c r="AJ1847">
        <v>0</v>
      </c>
      <c r="AK1847">
        <v>0</v>
      </c>
    </row>
    <row r="1848" spans="1:37" x14ac:dyDescent="0.25">
      <c r="A1848" s="11"/>
      <c r="B1848">
        <v>21</v>
      </c>
      <c r="C1848">
        <v>0</v>
      </c>
      <c r="D1848">
        <v>0</v>
      </c>
      <c r="E1848">
        <v>8</v>
      </c>
      <c r="F1848">
        <v>0</v>
      </c>
      <c r="G1848">
        <v>0.2</v>
      </c>
      <c r="H1848">
        <v>0.4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0.6</v>
      </c>
      <c r="Y1848">
        <v>0</v>
      </c>
      <c r="Z1848">
        <v>0</v>
      </c>
      <c r="AA1848">
        <v>0</v>
      </c>
      <c r="AB1848">
        <v>12.5</v>
      </c>
      <c r="AC1848">
        <v>0</v>
      </c>
      <c r="AD1848">
        <v>0</v>
      </c>
      <c r="AE1848">
        <v>0</v>
      </c>
      <c r="AF1848">
        <v>0</v>
      </c>
      <c r="AG1848">
        <v>3.5</v>
      </c>
      <c r="AH1848">
        <v>2.6</v>
      </c>
      <c r="AI1848">
        <v>0</v>
      </c>
      <c r="AJ1848">
        <v>0</v>
      </c>
      <c r="AK1848">
        <v>0</v>
      </c>
    </row>
    <row r="1849" spans="1:37" x14ac:dyDescent="0.25">
      <c r="A1849" s="11"/>
      <c r="B1849">
        <v>24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18.100000000000001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2.2000000000000002</v>
      </c>
      <c r="AJ1849">
        <v>0</v>
      </c>
      <c r="AK1849">
        <v>0</v>
      </c>
    </row>
    <row r="1850" spans="1:37" x14ac:dyDescent="0.25">
      <c r="A1850" s="11">
        <v>42967</v>
      </c>
      <c r="B1850">
        <v>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2.2000000000000002</v>
      </c>
      <c r="AJ1850">
        <v>0</v>
      </c>
      <c r="AK1850">
        <v>0</v>
      </c>
    </row>
    <row r="1851" spans="1:37" x14ac:dyDescent="0.25">
      <c r="A1851" s="11"/>
      <c r="B1851">
        <v>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3.6</v>
      </c>
      <c r="AJ1851">
        <v>0</v>
      </c>
      <c r="AK1851">
        <v>0</v>
      </c>
    </row>
    <row r="1852" spans="1:37" x14ac:dyDescent="0.25">
      <c r="A1852" s="11"/>
      <c r="B1852">
        <v>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s="11"/>
      <c r="B1853">
        <v>12</v>
      </c>
      <c r="C1853">
        <v>0</v>
      </c>
      <c r="D1853">
        <v>0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0.6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s="11"/>
      <c r="B1854">
        <v>15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0.4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0.8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s="11"/>
      <c r="B1855">
        <v>18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1.8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s="11"/>
      <c r="B1856">
        <v>21</v>
      </c>
      <c r="C1856">
        <v>0</v>
      </c>
      <c r="D1856">
        <v>0</v>
      </c>
      <c r="E1856">
        <v>0</v>
      </c>
      <c r="F1856">
        <v>0</v>
      </c>
      <c r="G1856">
        <v>20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s="11"/>
      <c r="B1857">
        <v>24</v>
      </c>
      <c r="C1857">
        <v>0</v>
      </c>
      <c r="D1857">
        <v>0</v>
      </c>
      <c r="E1857">
        <v>0</v>
      </c>
      <c r="F1857">
        <v>0</v>
      </c>
      <c r="G1857">
        <v>11.6</v>
      </c>
      <c r="H1857">
        <v>13.1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25">
      <c r="A1858" s="11">
        <v>42968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1.2</v>
      </c>
      <c r="AC1858">
        <v>0</v>
      </c>
      <c r="AD1858">
        <v>0.6</v>
      </c>
      <c r="AE1858">
        <v>0</v>
      </c>
      <c r="AF1858">
        <v>0</v>
      </c>
      <c r="AG1858">
        <v>1.9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s="11"/>
      <c r="B1859">
        <v>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0.2</v>
      </c>
      <c r="AE1859">
        <v>0</v>
      </c>
      <c r="AF1859">
        <v>0</v>
      </c>
      <c r="AG1859">
        <v>0</v>
      </c>
      <c r="AH1859">
        <v>0</v>
      </c>
      <c r="AI1859">
        <v>0.6</v>
      </c>
      <c r="AJ1859">
        <v>0</v>
      </c>
      <c r="AK1859">
        <v>0</v>
      </c>
    </row>
    <row r="1860" spans="1:37" x14ac:dyDescent="0.25">
      <c r="A1860" s="11"/>
      <c r="B1860">
        <v>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s="11"/>
      <c r="B1861">
        <v>12</v>
      </c>
      <c r="C1861">
        <v>0</v>
      </c>
      <c r="D1861">
        <v>0.3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3.8</v>
      </c>
      <c r="M1861">
        <v>0</v>
      </c>
      <c r="N1861">
        <v>0</v>
      </c>
      <c r="O1861">
        <v>0</v>
      </c>
      <c r="P1861">
        <v>0</v>
      </c>
      <c r="Q1861">
        <v>6.4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35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s="11"/>
      <c r="B1862">
        <v>15</v>
      </c>
      <c r="C1862">
        <v>0</v>
      </c>
      <c r="D1862">
        <v>0</v>
      </c>
      <c r="E1862">
        <v>8.1999999999999993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14</v>
      </c>
      <c r="M1862">
        <v>1.1000000000000001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18.399999999999999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2.8</v>
      </c>
      <c r="AG1862">
        <v>0</v>
      </c>
      <c r="AH1862">
        <v>0</v>
      </c>
      <c r="AI1862">
        <v>0</v>
      </c>
      <c r="AJ1862">
        <v>0</v>
      </c>
      <c r="AK1862">
        <v>2</v>
      </c>
    </row>
    <row r="1863" spans="1:37" x14ac:dyDescent="0.25">
      <c r="A1863" s="11"/>
      <c r="B1863">
        <v>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12.2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11.2</v>
      </c>
      <c r="AA1863">
        <v>0</v>
      </c>
      <c r="AB1863">
        <v>0.8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</row>
    <row r="1864" spans="1:37" x14ac:dyDescent="0.25">
      <c r="A1864" s="11"/>
      <c r="B1864">
        <v>21</v>
      </c>
      <c r="C1864">
        <v>0</v>
      </c>
      <c r="D1864">
        <v>0</v>
      </c>
      <c r="E1864">
        <v>0</v>
      </c>
      <c r="F1864">
        <v>0</v>
      </c>
      <c r="G1864">
        <v>2</v>
      </c>
      <c r="H1864">
        <v>1</v>
      </c>
      <c r="I1864">
        <v>1.1000000000000001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2.8</v>
      </c>
      <c r="AC1864">
        <v>0</v>
      </c>
      <c r="AD1864">
        <v>0.2</v>
      </c>
      <c r="AE1864">
        <v>0</v>
      </c>
      <c r="AF1864">
        <v>0</v>
      </c>
      <c r="AG1864">
        <v>4.5</v>
      </c>
      <c r="AH1864">
        <v>0</v>
      </c>
      <c r="AI1864">
        <v>0</v>
      </c>
      <c r="AJ1864">
        <v>0</v>
      </c>
      <c r="AK1864">
        <v>1</v>
      </c>
    </row>
    <row r="1865" spans="1:37" x14ac:dyDescent="0.25">
      <c r="A1865" s="11"/>
      <c r="B1865">
        <v>24</v>
      </c>
      <c r="C1865">
        <v>0.8</v>
      </c>
      <c r="D1865">
        <v>0.7</v>
      </c>
      <c r="E1865">
        <v>0</v>
      </c>
      <c r="F1865">
        <v>0</v>
      </c>
      <c r="G1865">
        <v>0</v>
      </c>
      <c r="H1865">
        <v>0</v>
      </c>
      <c r="I1865">
        <v>38.6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1.8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3</v>
      </c>
      <c r="AE1865">
        <v>0</v>
      </c>
      <c r="AF1865">
        <v>0</v>
      </c>
      <c r="AG1865">
        <v>13.5</v>
      </c>
      <c r="AH1865">
        <v>0</v>
      </c>
      <c r="AI1865">
        <v>24.6</v>
      </c>
      <c r="AJ1865">
        <v>0</v>
      </c>
      <c r="AK1865">
        <v>0</v>
      </c>
    </row>
    <row r="1866" spans="1:37" x14ac:dyDescent="0.25">
      <c r="A1866" s="11">
        <v>42969</v>
      </c>
      <c r="B1866">
        <v>3</v>
      </c>
      <c r="C1866">
        <v>0</v>
      </c>
      <c r="D1866">
        <v>0.2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0.2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2.8</v>
      </c>
      <c r="W1866">
        <v>0</v>
      </c>
      <c r="X1866">
        <v>0</v>
      </c>
      <c r="Y1866">
        <v>16.2</v>
      </c>
      <c r="Z1866">
        <v>0.8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10.5</v>
      </c>
      <c r="AH1866">
        <v>1.2</v>
      </c>
      <c r="AI1866">
        <v>2.4</v>
      </c>
      <c r="AJ1866">
        <v>2</v>
      </c>
      <c r="AK1866">
        <v>0</v>
      </c>
    </row>
    <row r="1867" spans="1:37" x14ac:dyDescent="0.25">
      <c r="A1867" s="11"/>
      <c r="B1867">
        <v>6</v>
      </c>
      <c r="C1867">
        <v>6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54</v>
      </c>
      <c r="M1867">
        <v>0</v>
      </c>
      <c r="N1867">
        <v>3.8</v>
      </c>
      <c r="O1867">
        <v>0</v>
      </c>
      <c r="P1867">
        <v>16</v>
      </c>
      <c r="Q1867">
        <v>0.2</v>
      </c>
      <c r="R1867">
        <v>0</v>
      </c>
      <c r="S1867">
        <v>0</v>
      </c>
      <c r="T1867">
        <v>0</v>
      </c>
      <c r="U1867">
        <v>0</v>
      </c>
      <c r="V1867">
        <v>39</v>
      </c>
      <c r="W1867">
        <v>0</v>
      </c>
      <c r="X1867">
        <v>0</v>
      </c>
      <c r="Y1867">
        <v>3.8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8</v>
      </c>
      <c r="AK1867">
        <v>0</v>
      </c>
    </row>
    <row r="1868" spans="1:37" x14ac:dyDescent="0.25">
      <c r="A1868" s="11"/>
      <c r="B1868">
        <v>9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3.4</v>
      </c>
      <c r="J1868">
        <v>0</v>
      </c>
      <c r="K1868">
        <v>1.6</v>
      </c>
      <c r="L1868">
        <v>3</v>
      </c>
      <c r="M1868">
        <v>0.6</v>
      </c>
      <c r="N1868">
        <v>17</v>
      </c>
      <c r="O1868">
        <v>0</v>
      </c>
      <c r="P1868">
        <v>26</v>
      </c>
      <c r="Q1868">
        <v>6</v>
      </c>
      <c r="R1868">
        <v>2</v>
      </c>
      <c r="S1868">
        <v>21</v>
      </c>
      <c r="T1868">
        <v>4.8</v>
      </c>
      <c r="U1868">
        <v>0</v>
      </c>
      <c r="V1868">
        <v>0</v>
      </c>
      <c r="W1868">
        <v>0</v>
      </c>
      <c r="X1868">
        <v>2.6</v>
      </c>
      <c r="Y1868">
        <v>0</v>
      </c>
      <c r="Z1868">
        <v>67.8</v>
      </c>
      <c r="AA1868">
        <v>0.8</v>
      </c>
      <c r="AB1868">
        <v>0</v>
      </c>
      <c r="AC1868">
        <v>6.2</v>
      </c>
      <c r="AD1868">
        <v>0</v>
      </c>
      <c r="AE1868">
        <v>0</v>
      </c>
      <c r="AF1868">
        <v>0</v>
      </c>
      <c r="AG1868">
        <v>1.2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s="11"/>
      <c r="B1869">
        <v>12</v>
      </c>
      <c r="C1869">
        <v>0.7</v>
      </c>
      <c r="D1869">
        <v>2.8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3</v>
      </c>
      <c r="K1869">
        <v>0</v>
      </c>
      <c r="L1869">
        <v>0</v>
      </c>
      <c r="M1869">
        <v>2.2999999999999998</v>
      </c>
      <c r="N1869">
        <v>0</v>
      </c>
      <c r="O1869">
        <v>7</v>
      </c>
      <c r="P1869">
        <v>2</v>
      </c>
      <c r="Q1869">
        <v>0.2</v>
      </c>
      <c r="R1869">
        <v>0</v>
      </c>
      <c r="S1869">
        <v>0.2</v>
      </c>
      <c r="T1869">
        <v>0</v>
      </c>
      <c r="U1869">
        <v>0</v>
      </c>
      <c r="V1869">
        <v>0</v>
      </c>
      <c r="W1869">
        <v>4.2</v>
      </c>
      <c r="X1869">
        <v>0</v>
      </c>
      <c r="Y1869">
        <v>0</v>
      </c>
      <c r="Z1869">
        <v>1.2</v>
      </c>
      <c r="AA1869">
        <v>0</v>
      </c>
      <c r="AB1869">
        <v>2</v>
      </c>
      <c r="AC1869">
        <v>18.2</v>
      </c>
      <c r="AD1869">
        <v>0</v>
      </c>
      <c r="AE1869">
        <v>0</v>
      </c>
      <c r="AF1869">
        <v>4.2</v>
      </c>
      <c r="AG1869">
        <v>1.4</v>
      </c>
      <c r="AH1869">
        <v>0</v>
      </c>
      <c r="AI1869">
        <v>0</v>
      </c>
      <c r="AJ1869">
        <v>0</v>
      </c>
      <c r="AK1869">
        <v>2</v>
      </c>
    </row>
    <row r="1870" spans="1:37" x14ac:dyDescent="0.25">
      <c r="A1870" s="11"/>
      <c r="B1870">
        <v>15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1.2</v>
      </c>
      <c r="AC1870">
        <v>0</v>
      </c>
      <c r="AD1870">
        <v>0.1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s="11"/>
      <c r="B1871">
        <v>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2.2000000000000002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</v>
      </c>
      <c r="V1871">
        <v>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0.8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s="11"/>
      <c r="B1872">
        <v>21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0.4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0.7</v>
      </c>
      <c r="U1872">
        <v>0</v>
      </c>
      <c r="V1872">
        <v>0</v>
      </c>
      <c r="W1872">
        <v>0</v>
      </c>
      <c r="X1872">
        <v>0</v>
      </c>
      <c r="Y1872">
        <v>46.6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0.2</v>
      </c>
      <c r="AJ1872">
        <v>0.2</v>
      </c>
      <c r="AK1872">
        <v>0</v>
      </c>
    </row>
    <row r="1873" spans="1:37" x14ac:dyDescent="0.25">
      <c r="A1873" s="11"/>
      <c r="B1873">
        <v>24</v>
      </c>
      <c r="C1873">
        <v>0</v>
      </c>
      <c r="D1873">
        <v>0.2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69</v>
      </c>
      <c r="M1873">
        <v>0</v>
      </c>
      <c r="N1873">
        <v>18.8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1.2</v>
      </c>
      <c r="U1873">
        <v>0</v>
      </c>
      <c r="V1873">
        <v>0</v>
      </c>
      <c r="W1873">
        <v>0</v>
      </c>
      <c r="X1873">
        <v>0</v>
      </c>
      <c r="Y1873">
        <v>2.4</v>
      </c>
      <c r="Z1873">
        <v>0</v>
      </c>
      <c r="AA1873">
        <v>0</v>
      </c>
      <c r="AB1873">
        <v>0</v>
      </c>
      <c r="AC1873">
        <v>0</v>
      </c>
      <c r="AD1873">
        <v>0.2</v>
      </c>
      <c r="AE1873">
        <v>0</v>
      </c>
      <c r="AF1873">
        <v>0</v>
      </c>
      <c r="AG1873">
        <v>0</v>
      </c>
      <c r="AH1873">
        <v>0</v>
      </c>
      <c r="AI1873">
        <v>16.399999999999999</v>
      </c>
      <c r="AJ1873">
        <v>3.8</v>
      </c>
      <c r="AK1873">
        <v>0</v>
      </c>
    </row>
    <row r="1874" spans="1:37" x14ac:dyDescent="0.25">
      <c r="A1874" s="11">
        <v>42970</v>
      </c>
      <c r="B1874">
        <v>3</v>
      </c>
      <c r="C1874">
        <v>0</v>
      </c>
      <c r="D1874">
        <v>0</v>
      </c>
      <c r="E1874">
        <v>1.2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0.4</v>
      </c>
      <c r="L1874">
        <v>0.2</v>
      </c>
      <c r="M1874">
        <v>0</v>
      </c>
      <c r="N1874">
        <v>19</v>
      </c>
      <c r="O1874">
        <v>0</v>
      </c>
      <c r="P1874">
        <v>0</v>
      </c>
      <c r="Q1874">
        <v>1.2</v>
      </c>
      <c r="R1874">
        <v>3</v>
      </c>
      <c r="S1874">
        <v>0</v>
      </c>
      <c r="T1874">
        <v>2.8</v>
      </c>
      <c r="U1874">
        <v>0</v>
      </c>
      <c r="V1874">
        <v>0</v>
      </c>
      <c r="W1874">
        <v>2.4</v>
      </c>
      <c r="X1874">
        <v>0</v>
      </c>
      <c r="Y1874">
        <v>10.199999999999999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75</v>
      </c>
      <c r="AJ1874">
        <v>10.4</v>
      </c>
      <c r="AK1874">
        <v>0</v>
      </c>
    </row>
    <row r="1875" spans="1:37" x14ac:dyDescent="0.25">
      <c r="A1875" s="11"/>
      <c r="B1875">
        <v>6</v>
      </c>
      <c r="C1875">
        <v>0</v>
      </c>
      <c r="D1875">
        <v>0</v>
      </c>
      <c r="E1875">
        <v>8.4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5.2</v>
      </c>
      <c r="M1875">
        <v>0</v>
      </c>
      <c r="N1875">
        <v>1.6</v>
      </c>
      <c r="O1875">
        <v>0</v>
      </c>
      <c r="P1875">
        <v>6</v>
      </c>
      <c r="Q1875">
        <v>0.6</v>
      </c>
      <c r="R1875">
        <v>0</v>
      </c>
      <c r="S1875">
        <v>0</v>
      </c>
      <c r="T1875">
        <v>10</v>
      </c>
      <c r="U1875">
        <v>0</v>
      </c>
      <c r="V1875">
        <v>0</v>
      </c>
      <c r="W1875">
        <v>0</v>
      </c>
      <c r="X1875">
        <v>0.4</v>
      </c>
      <c r="Y1875">
        <v>2.2000000000000002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28.3</v>
      </c>
      <c r="AJ1875">
        <v>5.6</v>
      </c>
      <c r="AK1875">
        <v>0</v>
      </c>
    </row>
    <row r="1876" spans="1:37" x14ac:dyDescent="0.25">
      <c r="A1876" s="11"/>
      <c r="B1876">
        <v>9</v>
      </c>
      <c r="C1876">
        <v>0.2</v>
      </c>
      <c r="D1876">
        <v>0.2</v>
      </c>
      <c r="E1876">
        <v>0.6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0</v>
      </c>
      <c r="P1876">
        <v>9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4</v>
      </c>
    </row>
    <row r="1877" spans="1:37" x14ac:dyDescent="0.25">
      <c r="A1877" s="11"/>
      <c r="B1877">
        <v>12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4.8</v>
      </c>
      <c r="L1877">
        <v>9.1</v>
      </c>
      <c r="M1877">
        <v>22.2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7.4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11.4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s="11"/>
      <c r="B1878">
        <v>15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16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25">
      <c r="A1879" s="11"/>
      <c r="B1879">
        <v>18</v>
      </c>
      <c r="C1879">
        <v>0</v>
      </c>
      <c r="D1879">
        <v>0</v>
      </c>
      <c r="E1879">
        <v>0</v>
      </c>
      <c r="F1879">
        <v>17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1.2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4.8</v>
      </c>
      <c r="AI1879">
        <v>0</v>
      </c>
      <c r="AJ1879">
        <v>0</v>
      </c>
      <c r="AK1879">
        <v>0</v>
      </c>
    </row>
    <row r="1880" spans="1:37" x14ac:dyDescent="0.25">
      <c r="A1880" s="11"/>
      <c r="B1880">
        <v>21</v>
      </c>
      <c r="C1880">
        <v>0</v>
      </c>
      <c r="D1880">
        <v>0</v>
      </c>
      <c r="E1880">
        <v>0</v>
      </c>
      <c r="F1880">
        <v>0</v>
      </c>
      <c r="G1880">
        <v>3</v>
      </c>
      <c r="H1880">
        <v>2.4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1.5</v>
      </c>
      <c r="R1880">
        <v>0</v>
      </c>
      <c r="S1880">
        <v>0.5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3.5</v>
      </c>
      <c r="AC1880">
        <v>0</v>
      </c>
      <c r="AD1880">
        <v>9.8000000000000007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25">
      <c r="A1881" s="11"/>
      <c r="B1881">
        <v>24</v>
      </c>
      <c r="C1881">
        <v>0</v>
      </c>
      <c r="D1881">
        <v>0</v>
      </c>
      <c r="E1881">
        <v>0</v>
      </c>
      <c r="F1881">
        <v>0</v>
      </c>
      <c r="G1881">
        <v>4</v>
      </c>
      <c r="H1881">
        <v>2.8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9</v>
      </c>
      <c r="P1881">
        <v>0</v>
      </c>
      <c r="Q1881">
        <v>1.2</v>
      </c>
      <c r="R1881">
        <v>0</v>
      </c>
      <c r="S1881">
        <v>0</v>
      </c>
      <c r="T1881">
        <v>0</v>
      </c>
      <c r="U1881">
        <v>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12.1</v>
      </c>
      <c r="AC1881">
        <v>0</v>
      </c>
      <c r="AD1881">
        <v>3.8</v>
      </c>
      <c r="AE1881">
        <v>0</v>
      </c>
      <c r="AF1881">
        <v>0</v>
      </c>
      <c r="AG1881">
        <v>2.5</v>
      </c>
      <c r="AH1881">
        <v>12</v>
      </c>
      <c r="AI1881">
        <v>10.6</v>
      </c>
      <c r="AJ1881">
        <v>0</v>
      </c>
      <c r="AK1881">
        <v>0</v>
      </c>
    </row>
    <row r="1882" spans="1:37" x14ac:dyDescent="0.25">
      <c r="A1882" s="11">
        <v>42971</v>
      </c>
      <c r="B1882">
        <v>3</v>
      </c>
      <c r="C1882">
        <v>0</v>
      </c>
      <c r="D1882">
        <v>0.2</v>
      </c>
      <c r="E1882">
        <v>0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0</v>
      </c>
      <c r="L1882">
        <v>0.1</v>
      </c>
      <c r="M1882">
        <v>0</v>
      </c>
      <c r="N1882">
        <v>0</v>
      </c>
      <c r="O1882">
        <v>0</v>
      </c>
      <c r="P1882">
        <v>2</v>
      </c>
      <c r="Q1882">
        <v>0</v>
      </c>
      <c r="R1882">
        <v>0</v>
      </c>
      <c r="S1882">
        <v>0</v>
      </c>
      <c r="T1882">
        <v>0.6</v>
      </c>
      <c r="U1882">
        <v>0</v>
      </c>
      <c r="V1882">
        <v>0</v>
      </c>
      <c r="W1882">
        <v>4</v>
      </c>
      <c r="X1882">
        <v>0</v>
      </c>
      <c r="Y1882">
        <v>1.8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3.6</v>
      </c>
      <c r="AH1882">
        <v>14.2</v>
      </c>
      <c r="AI1882">
        <v>38.200000000000003</v>
      </c>
      <c r="AJ1882">
        <v>0</v>
      </c>
      <c r="AK1882">
        <v>0</v>
      </c>
    </row>
    <row r="1883" spans="1:37" x14ac:dyDescent="0.25">
      <c r="A1883" s="11"/>
      <c r="B1883">
        <v>6</v>
      </c>
      <c r="C1883">
        <v>0</v>
      </c>
      <c r="D1883">
        <v>1.9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2</v>
      </c>
      <c r="W1883">
        <v>11</v>
      </c>
      <c r="X1883">
        <v>0</v>
      </c>
      <c r="Y1883">
        <v>2</v>
      </c>
      <c r="Z1883">
        <v>0</v>
      </c>
      <c r="AA1883">
        <v>0</v>
      </c>
      <c r="AB1883">
        <v>0</v>
      </c>
      <c r="AC1883">
        <v>0</v>
      </c>
      <c r="AD1883">
        <v>4</v>
      </c>
      <c r="AE1883">
        <v>2</v>
      </c>
      <c r="AF1883">
        <v>0</v>
      </c>
      <c r="AG1883">
        <v>0.2</v>
      </c>
      <c r="AH1883">
        <v>3</v>
      </c>
      <c r="AI1883">
        <v>3.8</v>
      </c>
      <c r="AJ1883">
        <v>0</v>
      </c>
      <c r="AK1883">
        <v>0</v>
      </c>
    </row>
    <row r="1884" spans="1:37" x14ac:dyDescent="0.25">
      <c r="A1884" s="11"/>
      <c r="B1884">
        <v>9</v>
      </c>
      <c r="C1884">
        <v>0</v>
      </c>
      <c r="D1884">
        <v>0.4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0</v>
      </c>
      <c r="R1884">
        <v>0</v>
      </c>
      <c r="S1884">
        <v>5.2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0</v>
      </c>
      <c r="Z1884">
        <v>2.2000000000000002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s="11"/>
      <c r="B1885">
        <v>12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4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25">
      <c r="A1886" s="11"/>
      <c r="B1886">
        <v>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s="11"/>
      <c r="B1887">
        <v>18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s="11"/>
      <c r="B1888">
        <v>21</v>
      </c>
      <c r="C1888">
        <v>0</v>
      </c>
      <c r="D1888">
        <v>0</v>
      </c>
      <c r="E1888">
        <v>0</v>
      </c>
      <c r="F1888">
        <v>0</v>
      </c>
      <c r="G1888">
        <v>7.8</v>
      </c>
      <c r="H1888">
        <v>6.9</v>
      </c>
      <c r="I1888">
        <v>0</v>
      </c>
      <c r="J1888">
        <v>12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1.8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1.4</v>
      </c>
      <c r="AI1888">
        <v>0</v>
      </c>
      <c r="AJ1888">
        <v>0</v>
      </c>
      <c r="AK1888">
        <v>0</v>
      </c>
    </row>
    <row r="1889" spans="1:37" x14ac:dyDescent="0.25">
      <c r="A1889" s="11"/>
      <c r="B1889">
        <v>24</v>
      </c>
      <c r="C1889">
        <v>0</v>
      </c>
      <c r="D1889">
        <v>0</v>
      </c>
      <c r="E1889">
        <v>0</v>
      </c>
      <c r="F1889">
        <v>0</v>
      </c>
      <c r="G1889">
        <v>16</v>
      </c>
      <c r="H1889">
        <v>6.4</v>
      </c>
      <c r="I1889">
        <v>0</v>
      </c>
      <c r="J1889">
        <v>10</v>
      </c>
      <c r="K1889">
        <v>0</v>
      </c>
      <c r="L1889">
        <v>0</v>
      </c>
      <c r="M1889">
        <v>0</v>
      </c>
      <c r="N1889">
        <v>0</v>
      </c>
      <c r="O1889">
        <v>20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39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3.2</v>
      </c>
      <c r="AC1889">
        <v>0</v>
      </c>
      <c r="AD1889">
        <v>8.5</v>
      </c>
      <c r="AE1889">
        <v>0</v>
      </c>
      <c r="AF1889">
        <v>0</v>
      </c>
      <c r="AG1889">
        <v>13</v>
      </c>
      <c r="AH1889">
        <v>20</v>
      </c>
      <c r="AI1889">
        <v>0</v>
      </c>
      <c r="AJ1889">
        <v>0</v>
      </c>
      <c r="AK1889">
        <v>0</v>
      </c>
    </row>
    <row r="1890" spans="1:37" x14ac:dyDescent="0.25">
      <c r="A1890" s="11">
        <v>42972</v>
      </c>
      <c r="B1890">
        <v>3</v>
      </c>
      <c r="C1890">
        <v>0</v>
      </c>
      <c r="D1890">
        <v>0</v>
      </c>
      <c r="E1890">
        <v>2.8</v>
      </c>
      <c r="F1890">
        <v>0</v>
      </c>
      <c r="G1890">
        <v>3.2</v>
      </c>
      <c r="H1890">
        <v>0</v>
      </c>
      <c r="I1890">
        <v>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18</v>
      </c>
      <c r="P1890">
        <v>0</v>
      </c>
      <c r="Q1890">
        <v>0</v>
      </c>
      <c r="R1890">
        <v>0</v>
      </c>
      <c r="S1890">
        <v>7.5</v>
      </c>
      <c r="T1890">
        <v>0</v>
      </c>
      <c r="U1890">
        <v>0</v>
      </c>
      <c r="V1890">
        <v>0</v>
      </c>
      <c r="W1890">
        <v>11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3.2</v>
      </c>
      <c r="AH1890">
        <v>18.5</v>
      </c>
      <c r="AI1890">
        <v>32.4</v>
      </c>
      <c r="AJ1890">
        <v>0</v>
      </c>
      <c r="AK1890">
        <v>0</v>
      </c>
    </row>
    <row r="1891" spans="1:37" x14ac:dyDescent="0.25">
      <c r="A1891" s="11"/>
      <c r="B1891">
        <v>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4</v>
      </c>
      <c r="Q1891">
        <v>0</v>
      </c>
      <c r="R1891">
        <v>0</v>
      </c>
      <c r="S1891">
        <v>3</v>
      </c>
      <c r="T1891">
        <v>0</v>
      </c>
      <c r="U1891">
        <v>0</v>
      </c>
      <c r="V1891">
        <v>0</v>
      </c>
      <c r="W1891">
        <v>42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4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3</v>
      </c>
    </row>
    <row r="1892" spans="1:37" x14ac:dyDescent="0.25">
      <c r="A1892" s="11"/>
      <c r="B1892">
        <v>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</v>
      </c>
      <c r="P1892">
        <v>20</v>
      </c>
      <c r="Q1892">
        <v>0</v>
      </c>
      <c r="R1892">
        <v>0</v>
      </c>
      <c r="S1892">
        <v>0.2</v>
      </c>
      <c r="T1892">
        <v>0</v>
      </c>
      <c r="U1892">
        <v>0</v>
      </c>
      <c r="V1892">
        <v>0</v>
      </c>
      <c r="W1892">
        <v>24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0.8</v>
      </c>
      <c r="AJ1892">
        <v>0</v>
      </c>
      <c r="AK1892">
        <v>0</v>
      </c>
    </row>
    <row r="1893" spans="1:37" x14ac:dyDescent="0.25">
      <c r="A1893" s="11"/>
      <c r="B1893">
        <v>12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19.399999999999999</v>
      </c>
      <c r="M1893">
        <v>0</v>
      </c>
      <c r="N1893">
        <v>0.6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x14ac:dyDescent="0.25">
      <c r="A1894" s="11"/>
      <c r="B1894">
        <v>15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0.8</v>
      </c>
      <c r="L1894">
        <v>8.8000000000000007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x14ac:dyDescent="0.25">
      <c r="A1895" s="11"/>
      <c r="B1895">
        <v>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x14ac:dyDescent="0.25">
      <c r="A1896" s="11"/>
      <c r="B1896">
        <v>21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3.2</v>
      </c>
      <c r="AH1896">
        <v>0.3</v>
      </c>
      <c r="AI1896">
        <v>0</v>
      </c>
      <c r="AJ1896">
        <v>0</v>
      </c>
      <c r="AK1896">
        <v>0</v>
      </c>
    </row>
    <row r="1897" spans="1:37" x14ac:dyDescent="0.25">
      <c r="A1897" s="11"/>
      <c r="B1897">
        <v>24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0.2</v>
      </c>
      <c r="AH1897">
        <v>0.6</v>
      </c>
      <c r="AI1897">
        <v>0</v>
      </c>
      <c r="AJ1897">
        <v>0</v>
      </c>
      <c r="AK1897">
        <v>18</v>
      </c>
    </row>
    <row r="1898" spans="1:37" x14ac:dyDescent="0.25">
      <c r="A1898" s="11">
        <v>42973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2.1</v>
      </c>
      <c r="AI1898">
        <v>0.2</v>
      </c>
      <c r="AJ1898">
        <v>0</v>
      </c>
      <c r="AK1898">
        <v>17</v>
      </c>
    </row>
    <row r="1899" spans="1:37" x14ac:dyDescent="0.25">
      <c r="A1899" s="11"/>
      <c r="B1899">
        <v>6</v>
      </c>
      <c r="C1899">
        <v>0</v>
      </c>
      <c r="D1899">
        <v>0.2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63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9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1.4</v>
      </c>
      <c r="AI1899">
        <v>3.5</v>
      </c>
      <c r="AJ1899">
        <v>0</v>
      </c>
      <c r="AK1899">
        <v>11</v>
      </c>
    </row>
    <row r="1900" spans="1:37" x14ac:dyDescent="0.25">
      <c r="A1900" s="11"/>
      <c r="B1900">
        <v>9</v>
      </c>
      <c r="C1900">
        <v>0</v>
      </c>
      <c r="D1900">
        <v>2.2000000000000002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5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0.2</v>
      </c>
      <c r="AJ1900">
        <v>0</v>
      </c>
      <c r="AK1900">
        <v>4</v>
      </c>
    </row>
    <row r="1901" spans="1:37" x14ac:dyDescent="0.25">
      <c r="A1901" s="11"/>
      <c r="B1901">
        <v>12</v>
      </c>
      <c r="C1901">
        <v>4</v>
      </c>
      <c r="D1901">
        <v>8.1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0.4</v>
      </c>
      <c r="Y1901">
        <v>0</v>
      </c>
      <c r="Z1901">
        <v>0.5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1.4</v>
      </c>
      <c r="AH1901">
        <v>0</v>
      </c>
      <c r="AI1901">
        <v>0.2</v>
      </c>
      <c r="AJ1901">
        <v>0.2</v>
      </c>
      <c r="AK1901">
        <v>0</v>
      </c>
    </row>
    <row r="1902" spans="1:37" x14ac:dyDescent="0.25">
      <c r="A1902" s="11"/>
      <c r="B1902">
        <v>15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0.2</v>
      </c>
      <c r="AD1902">
        <v>0</v>
      </c>
      <c r="AE1902">
        <v>0</v>
      </c>
      <c r="AF1902">
        <v>2.2000000000000002</v>
      </c>
      <c r="AG1902">
        <v>0</v>
      </c>
      <c r="AH1902">
        <v>0</v>
      </c>
      <c r="AI1902">
        <v>1.4</v>
      </c>
      <c r="AJ1902">
        <v>1.8</v>
      </c>
      <c r="AK1902">
        <v>0</v>
      </c>
    </row>
    <row r="1903" spans="1:37" x14ac:dyDescent="0.25">
      <c r="A1903" s="11"/>
      <c r="B1903">
        <v>18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1.6</v>
      </c>
      <c r="Z1903">
        <v>0</v>
      </c>
      <c r="AA1903">
        <v>0</v>
      </c>
      <c r="AB1903">
        <v>0</v>
      </c>
      <c r="AC1903">
        <v>0.2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0.4</v>
      </c>
      <c r="AJ1903">
        <v>0</v>
      </c>
      <c r="AK1903">
        <v>0</v>
      </c>
    </row>
    <row r="1904" spans="1:37" x14ac:dyDescent="0.25">
      <c r="A1904" s="11"/>
      <c r="B1904">
        <v>21</v>
      </c>
      <c r="C1904">
        <v>0</v>
      </c>
      <c r="D1904">
        <v>6.2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8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31</v>
      </c>
      <c r="Z1904">
        <v>0</v>
      </c>
      <c r="AA1904">
        <v>0.8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1.5</v>
      </c>
      <c r="AI1904">
        <v>23.4</v>
      </c>
      <c r="AJ1904">
        <v>1.2</v>
      </c>
      <c r="AK1904">
        <v>3</v>
      </c>
    </row>
    <row r="1905" spans="1:37" x14ac:dyDescent="0.25">
      <c r="A1905" s="11"/>
      <c r="B1905">
        <v>24</v>
      </c>
      <c r="C1905">
        <v>0</v>
      </c>
      <c r="D1905">
        <v>10.5</v>
      </c>
      <c r="E1905">
        <v>5</v>
      </c>
      <c r="F1905">
        <v>0</v>
      </c>
      <c r="G1905">
        <v>0</v>
      </c>
      <c r="H1905">
        <v>0</v>
      </c>
      <c r="I1905">
        <v>7.4</v>
      </c>
      <c r="J1905">
        <v>0</v>
      </c>
      <c r="K1905">
        <v>1</v>
      </c>
      <c r="L1905">
        <v>30</v>
      </c>
      <c r="M1905">
        <v>0</v>
      </c>
      <c r="N1905">
        <v>1.4</v>
      </c>
      <c r="O1905">
        <v>1</v>
      </c>
      <c r="P1905">
        <v>0</v>
      </c>
      <c r="Q1905">
        <v>10.199999999999999</v>
      </c>
      <c r="R1905">
        <v>0</v>
      </c>
      <c r="S1905">
        <v>25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28</v>
      </c>
      <c r="Z1905">
        <v>16.2</v>
      </c>
      <c r="AA1905">
        <v>10.199999999999999</v>
      </c>
      <c r="AB1905">
        <v>0</v>
      </c>
      <c r="AC1905">
        <v>0</v>
      </c>
      <c r="AD1905">
        <v>0</v>
      </c>
      <c r="AE1905">
        <v>0</v>
      </c>
      <c r="AF1905">
        <v>2</v>
      </c>
      <c r="AG1905">
        <v>0</v>
      </c>
      <c r="AH1905">
        <v>0</v>
      </c>
      <c r="AI1905">
        <v>9.4</v>
      </c>
      <c r="AJ1905">
        <v>8.1999999999999993</v>
      </c>
      <c r="AK1905">
        <v>4</v>
      </c>
    </row>
    <row r="1906" spans="1:37" x14ac:dyDescent="0.25">
      <c r="A1906" s="11">
        <v>42974</v>
      </c>
      <c r="B1906">
        <v>3</v>
      </c>
      <c r="C1906">
        <v>2</v>
      </c>
      <c r="D1906">
        <v>6.9</v>
      </c>
      <c r="E1906">
        <v>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1.4</v>
      </c>
      <c r="L1906">
        <v>10.199999999999999</v>
      </c>
      <c r="M1906">
        <v>9.1</v>
      </c>
      <c r="N1906">
        <v>0</v>
      </c>
      <c r="O1906">
        <v>0</v>
      </c>
      <c r="P1906">
        <v>0</v>
      </c>
      <c r="Q1906">
        <v>1</v>
      </c>
      <c r="R1906">
        <v>1</v>
      </c>
      <c r="S1906">
        <v>30</v>
      </c>
      <c r="T1906">
        <v>0</v>
      </c>
      <c r="U1906">
        <v>0</v>
      </c>
      <c r="V1906">
        <v>7</v>
      </c>
      <c r="W1906">
        <v>0</v>
      </c>
      <c r="X1906">
        <v>3.4</v>
      </c>
      <c r="Y1906">
        <v>17.100000000000001</v>
      </c>
      <c r="Z1906">
        <v>11.4</v>
      </c>
      <c r="AA1906">
        <v>2.4</v>
      </c>
      <c r="AB1906">
        <v>0</v>
      </c>
      <c r="AC1906">
        <v>21.4</v>
      </c>
      <c r="AD1906">
        <v>0</v>
      </c>
      <c r="AE1906">
        <v>0</v>
      </c>
      <c r="AF1906">
        <v>19</v>
      </c>
      <c r="AG1906">
        <v>0</v>
      </c>
      <c r="AH1906">
        <v>1.2</v>
      </c>
      <c r="AI1906">
        <v>0</v>
      </c>
      <c r="AJ1906">
        <v>52.2</v>
      </c>
      <c r="AK1906">
        <v>3</v>
      </c>
    </row>
    <row r="1907" spans="1:37" x14ac:dyDescent="0.25">
      <c r="A1907" s="11"/>
      <c r="B1907">
        <v>6</v>
      </c>
      <c r="C1907">
        <v>0</v>
      </c>
      <c r="D1907">
        <v>0.2</v>
      </c>
      <c r="E1907">
        <v>1.4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5.2</v>
      </c>
      <c r="L1907">
        <v>0.1</v>
      </c>
      <c r="M1907">
        <v>22.4</v>
      </c>
      <c r="N1907">
        <v>0</v>
      </c>
      <c r="O1907">
        <v>0</v>
      </c>
      <c r="P1907">
        <v>2</v>
      </c>
      <c r="Q1907">
        <v>1</v>
      </c>
      <c r="R1907">
        <v>0</v>
      </c>
      <c r="S1907">
        <v>5.2</v>
      </c>
      <c r="T1907">
        <v>0</v>
      </c>
      <c r="U1907">
        <v>0</v>
      </c>
      <c r="V1907">
        <v>0</v>
      </c>
      <c r="W1907">
        <v>0</v>
      </c>
      <c r="X1907">
        <v>0.8</v>
      </c>
      <c r="Y1907">
        <v>0.4</v>
      </c>
      <c r="Z1907">
        <v>3.4</v>
      </c>
      <c r="AA1907">
        <v>0.1</v>
      </c>
      <c r="AB1907">
        <v>0</v>
      </c>
      <c r="AC1907">
        <v>60</v>
      </c>
      <c r="AD1907">
        <v>0</v>
      </c>
      <c r="AE1907">
        <v>0</v>
      </c>
      <c r="AF1907">
        <v>16.2</v>
      </c>
      <c r="AG1907">
        <v>0</v>
      </c>
      <c r="AH1907">
        <v>0</v>
      </c>
      <c r="AI1907">
        <v>0</v>
      </c>
      <c r="AJ1907">
        <v>9</v>
      </c>
      <c r="AK1907">
        <v>0</v>
      </c>
    </row>
    <row r="1908" spans="1:37" x14ac:dyDescent="0.25">
      <c r="A1908" s="11"/>
      <c r="B1908">
        <v>9</v>
      </c>
      <c r="C1908">
        <v>0</v>
      </c>
      <c r="D1908">
        <v>1.2</v>
      </c>
      <c r="E1908">
        <v>0.2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1.2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0.2</v>
      </c>
      <c r="W1908">
        <v>0</v>
      </c>
      <c r="X1908">
        <v>6.2</v>
      </c>
      <c r="Y1908">
        <v>0</v>
      </c>
      <c r="Z1908">
        <v>3</v>
      </c>
      <c r="AA1908">
        <v>4.5999999999999996</v>
      </c>
      <c r="AB1908">
        <v>0</v>
      </c>
      <c r="AC1908">
        <v>2.8</v>
      </c>
      <c r="AD1908">
        <v>0</v>
      </c>
      <c r="AE1908">
        <v>0</v>
      </c>
      <c r="AF1908">
        <v>9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25">
      <c r="A1909" s="11"/>
      <c r="B1909">
        <v>12</v>
      </c>
      <c r="C1909">
        <v>2.2000000000000002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</v>
      </c>
      <c r="U1909">
        <v>0</v>
      </c>
      <c r="V1909">
        <v>0</v>
      </c>
      <c r="W1909">
        <v>0</v>
      </c>
      <c r="X1909">
        <v>3.2</v>
      </c>
      <c r="Y1909">
        <v>0</v>
      </c>
      <c r="Z1909">
        <v>1.2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s="11"/>
      <c r="B1910">
        <v>15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0.2</v>
      </c>
      <c r="I1910">
        <v>0</v>
      </c>
      <c r="J1910">
        <v>0</v>
      </c>
      <c r="K1910">
        <v>5.2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8.6</v>
      </c>
      <c r="AB1910">
        <v>0</v>
      </c>
      <c r="AC1910">
        <v>0</v>
      </c>
      <c r="AD1910">
        <v>0</v>
      </c>
      <c r="AE1910">
        <v>1.2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5">
      <c r="A1911" s="11"/>
      <c r="B1911">
        <v>18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6.4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</v>
      </c>
    </row>
    <row r="1912" spans="1:37" x14ac:dyDescent="0.25">
      <c r="A1912" s="11"/>
      <c r="B1912">
        <v>21</v>
      </c>
      <c r="C1912">
        <v>0</v>
      </c>
      <c r="D1912">
        <v>0</v>
      </c>
      <c r="E1912">
        <v>1.2</v>
      </c>
      <c r="F1912">
        <v>0</v>
      </c>
      <c r="G1912">
        <v>0</v>
      </c>
      <c r="H1912">
        <v>0</v>
      </c>
      <c r="I1912">
        <v>2</v>
      </c>
      <c r="J1912">
        <v>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0.5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18</v>
      </c>
      <c r="AI1912">
        <v>0</v>
      </c>
      <c r="AJ1912">
        <v>0</v>
      </c>
      <c r="AK1912">
        <v>0</v>
      </c>
    </row>
    <row r="1913" spans="1:37" x14ac:dyDescent="0.25">
      <c r="A1913" s="11"/>
      <c r="B1913">
        <v>24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3.2</v>
      </c>
      <c r="Y1913">
        <v>0</v>
      </c>
      <c r="Z1913">
        <v>4.8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8.4</v>
      </c>
      <c r="AI1913">
        <v>16.8</v>
      </c>
      <c r="AJ1913">
        <v>0</v>
      </c>
      <c r="AK1913">
        <v>0</v>
      </c>
    </row>
    <row r="1914" spans="1:37" x14ac:dyDescent="0.25">
      <c r="A1914" s="11">
        <v>42975</v>
      </c>
      <c r="B1914">
        <v>3</v>
      </c>
      <c r="C1914">
        <v>7</v>
      </c>
      <c r="D1914">
        <v>36</v>
      </c>
      <c r="E1914">
        <v>0</v>
      </c>
      <c r="F1914">
        <v>20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0.7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14</v>
      </c>
      <c r="S1914">
        <v>0</v>
      </c>
      <c r="T1914">
        <v>6</v>
      </c>
      <c r="U1914">
        <v>0</v>
      </c>
      <c r="V1914">
        <v>0.8</v>
      </c>
      <c r="W1914">
        <v>0</v>
      </c>
      <c r="X1914">
        <v>0</v>
      </c>
      <c r="Y1914">
        <v>2.6</v>
      </c>
      <c r="Z1914">
        <v>0.8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0.4</v>
      </c>
      <c r="AJ1914">
        <v>0.2</v>
      </c>
      <c r="AK1914">
        <v>0</v>
      </c>
    </row>
    <row r="1915" spans="1:37" x14ac:dyDescent="0.25">
      <c r="A1915" s="11"/>
      <c r="B1915">
        <v>6</v>
      </c>
      <c r="C1915">
        <v>0.3</v>
      </c>
      <c r="D1915">
        <v>0.1</v>
      </c>
      <c r="E1915">
        <v>0</v>
      </c>
      <c r="F1915">
        <v>5</v>
      </c>
      <c r="G1915">
        <v>0</v>
      </c>
      <c r="H1915">
        <v>0</v>
      </c>
      <c r="I1915">
        <v>0</v>
      </c>
      <c r="J1915">
        <v>0</v>
      </c>
      <c r="K1915">
        <v>1.4</v>
      </c>
      <c r="L1915">
        <v>0</v>
      </c>
      <c r="M1915">
        <v>0</v>
      </c>
      <c r="N1915">
        <v>7.4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0.4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x14ac:dyDescent="0.25">
      <c r="A1916" s="11"/>
      <c r="B1916">
        <v>9</v>
      </c>
      <c r="C1916">
        <v>0</v>
      </c>
      <c r="D1916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</v>
      </c>
      <c r="T1916">
        <v>0</v>
      </c>
      <c r="U1916">
        <v>0</v>
      </c>
      <c r="V1916">
        <v>9.3000000000000007</v>
      </c>
      <c r="W1916">
        <v>0</v>
      </c>
      <c r="X1916">
        <v>0</v>
      </c>
      <c r="Y1916">
        <v>0</v>
      </c>
      <c r="Z1916">
        <v>4.4000000000000004</v>
      </c>
      <c r="AA1916">
        <v>0</v>
      </c>
      <c r="AB1916">
        <v>0</v>
      </c>
      <c r="AC1916">
        <v>0</v>
      </c>
      <c r="AD1916">
        <v>0</v>
      </c>
      <c r="AE1916">
        <v>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s="11"/>
      <c r="B1917">
        <v>12</v>
      </c>
      <c r="C1917">
        <v>4</v>
      </c>
      <c r="D1917">
        <v>2.6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0.3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0.6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0.6</v>
      </c>
      <c r="AA1917">
        <v>2</v>
      </c>
      <c r="AB1917">
        <v>2.6</v>
      </c>
      <c r="AC1917">
        <v>0</v>
      </c>
      <c r="AD1917">
        <v>0</v>
      </c>
      <c r="AE1917">
        <v>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25">
      <c r="A1918" s="11"/>
      <c r="B1918">
        <v>15</v>
      </c>
      <c r="C1918">
        <v>6.4</v>
      </c>
      <c r="D1918">
        <v>0</v>
      </c>
      <c r="E1918">
        <v>16.2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3</v>
      </c>
      <c r="R1918">
        <v>0</v>
      </c>
      <c r="S1918">
        <v>0</v>
      </c>
      <c r="T1918">
        <v>1.6</v>
      </c>
      <c r="U1918">
        <v>0</v>
      </c>
      <c r="V1918">
        <v>8</v>
      </c>
      <c r="W1918">
        <v>0</v>
      </c>
      <c r="X1918">
        <v>0</v>
      </c>
      <c r="Y1918">
        <v>0</v>
      </c>
      <c r="Z1918">
        <v>5.8</v>
      </c>
      <c r="AA1918">
        <v>7</v>
      </c>
      <c r="AB1918">
        <v>0</v>
      </c>
      <c r="AC1918">
        <v>0</v>
      </c>
      <c r="AD1918">
        <v>0</v>
      </c>
      <c r="AE1918">
        <v>0.4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25">
      <c r="A1919" s="11"/>
      <c r="B1919">
        <v>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12</v>
      </c>
      <c r="Z1919">
        <v>0.3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5.8</v>
      </c>
      <c r="AJ1919">
        <v>0</v>
      </c>
      <c r="AK1919">
        <v>0</v>
      </c>
    </row>
    <row r="1920" spans="1:37" x14ac:dyDescent="0.25">
      <c r="A1920" s="11"/>
      <c r="B1920">
        <v>21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</v>
      </c>
      <c r="AJ1920">
        <v>0</v>
      </c>
      <c r="AK1920">
        <v>0</v>
      </c>
    </row>
    <row r="1921" spans="1:37" x14ac:dyDescent="0.25">
      <c r="A1921" s="11"/>
      <c r="B1921">
        <v>24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 s="11">
        <v>42976</v>
      </c>
      <c r="B1922">
        <v>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9</v>
      </c>
      <c r="S1922">
        <v>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2.2000000000000002</v>
      </c>
      <c r="AI1922">
        <v>0</v>
      </c>
      <c r="AJ1922">
        <v>0</v>
      </c>
      <c r="AK1922">
        <v>0</v>
      </c>
    </row>
    <row r="1923" spans="1:37" x14ac:dyDescent="0.25">
      <c r="A1923" s="11"/>
      <c r="B1923">
        <v>6</v>
      </c>
      <c r="C1923">
        <v>0</v>
      </c>
      <c r="D1923">
        <v>26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0.4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</v>
      </c>
      <c r="W1923">
        <v>0</v>
      </c>
      <c r="X1923">
        <v>0</v>
      </c>
      <c r="Y1923">
        <v>0</v>
      </c>
      <c r="Z1923">
        <v>0.2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0.6</v>
      </c>
      <c r="AI1923">
        <v>0.2</v>
      </c>
      <c r="AJ1923">
        <v>0</v>
      </c>
      <c r="AK1923">
        <v>0</v>
      </c>
    </row>
    <row r="1924" spans="1:37" x14ac:dyDescent="0.25">
      <c r="A1924" s="11"/>
      <c r="B1924">
        <v>9</v>
      </c>
      <c r="C1924">
        <v>2.2000000000000002</v>
      </c>
      <c r="D1924">
        <v>4.4000000000000004</v>
      </c>
      <c r="E1924">
        <v>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0.6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6.4</v>
      </c>
      <c r="U1924">
        <v>0</v>
      </c>
      <c r="V1924">
        <v>13</v>
      </c>
      <c r="W1924">
        <v>0</v>
      </c>
      <c r="X1924">
        <v>0</v>
      </c>
      <c r="Y1924">
        <v>0</v>
      </c>
      <c r="Z1924">
        <v>17.2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10</v>
      </c>
      <c r="AK1924">
        <v>0</v>
      </c>
    </row>
    <row r="1925" spans="1:37" x14ac:dyDescent="0.25">
      <c r="A1925" s="11"/>
      <c r="B1925">
        <v>12</v>
      </c>
      <c r="C1925">
        <v>0</v>
      </c>
      <c r="D1925">
        <v>0</v>
      </c>
      <c r="E1925">
        <v>0.8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19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3.8</v>
      </c>
      <c r="Y1925">
        <v>0</v>
      </c>
      <c r="Z1925">
        <v>0</v>
      </c>
      <c r="AA1925">
        <v>16.600000000000001</v>
      </c>
      <c r="AB1925">
        <v>0</v>
      </c>
      <c r="AC1925">
        <v>0</v>
      </c>
      <c r="AD1925">
        <v>0</v>
      </c>
      <c r="AE1925">
        <v>0.6</v>
      </c>
      <c r="AF1925">
        <v>0</v>
      </c>
      <c r="AG1925">
        <v>0</v>
      </c>
      <c r="AH1925">
        <v>0.1</v>
      </c>
      <c r="AI1925">
        <v>0</v>
      </c>
      <c r="AJ1925">
        <v>0.2</v>
      </c>
      <c r="AK1925">
        <v>0</v>
      </c>
    </row>
    <row r="1926" spans="1:37" x14ac:dyDescent="0.25">
      <c r="A1926" s="11"/>
      <c r="B1926">
        <v>15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9</v>
      </c>
      <c r="W1926">
        <v>0</v>
      </c>
      <c r="X1926">
        <v>6.2</v>
      </c>
      <c r="Y1926">
        <v>3.2</v>
      </c>
      <c r="Z1926">
        <v>0</v>
      </c>
      <c r="AA1926">
        <v>0.1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</row>
    <row r="1927" spans="1:37" x14ac:dyDescent="0.25">
      <c r="A1927" s="11"/>
      <c r="B1927">
        <v>18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6.7</v>
      </c>
      <c r="W1927">
        <v>0</v>
      </c>
      <c r="X1927">
        <v>0</v>
      </c>
      <c r="Y1927">
        <v>0.1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x14ac:dyDescent="0.25">
      <c r="A1928" s="11"/>
      <c r="B1928">
        <v>21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</row>
    <row r="1929" spans="1:37" x14ac:dyDescent="0.25">
      <c r="A1929" s="11"/>
      <c r="B1929">
        <v>24</v>
      </c>
      <c r="C1929">
        <v>3.6</v>
      </c>
      <c r="D1929">
        <v>1.3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35</v>
      </c>
      <c r="V1929">
        <v>0</v>
      </c>
      <c r="W1929">
        <v>0</v>
      </c>
      <c r="X1929">
        <v>0</v>
      </c>
      <c r="Y1929">
        <v>0</v>
      </c>
      <c r="Z1929">
        <v>7.6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s="11">
        <v>42977</v>
      </c>
      <c r="B1930">
        <v>3</v>
      </c>
      <c r="C1930">
        <v>0</v>
      </c>
      <c r="D1930">
        <v>0.3</v>
      </c>
      <c r="E1930">
        <v>0</v>
      </c>
      <c r="F1930">
        <v>0</v>
      </c>
      <c r="G1930">
        <v>28</v>
      </c>
      <c r="H1930">
        <v>4.8</v>
      </c>
      <c r="I1930">
        <v>1.2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6</v>
      </c>
      <c r="V1930">
        <v>0</v>
      </c>
      <c r="W1930">
        <v>10</v>
      </c>
      <c r="X1930">
        <v>0</v>
      </c>
      <c r="Y1930">
        <v>0</v>
      </c>
      <c r="Z1930">
        <v>4.5999999999999996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0.2</v>
      </c>
      <c r="AH1930">
        <v>0</v>
      </c>
      <c r="AI1930">
        <v>9.1999999999999993</v>
      </c>
      <c r="AJ1930">
        <v>0</v>
      </c>
      <c r="AK1930">
        <v>0</v>
      </c>
    </row>
    <row r="1931" spans="1:37" x14ac:dyDescent="0.25">
      <c r="A1931" s="11"/>
      <c r="B1931">
        <v>6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0.6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13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57.6</v>
      </c>
      <c r="AJ1931">
        <v>0</v>
      </c>
      <c r="AK1931">
        <v>19</v>
      </c>
    </row>
    <row r="1932" spans="1:37" x14ac:dyDescent="0.25">
      <c r="A1932" s="11"/>
      <c r="B1932">
        <v>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0.2</v>
      </c>
      <c r="I1932">
        <v>0</v>
      </c>
      <c r="J1932">
        <v>26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11.8</v>
      </c>
      <c r="AA1932">
        <v>0</v>
      </c>
      <c r="AB1932">
        <v>21.2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17.600000000000001</v>
      </c>
      <c r="AJ1932">
        <v>0</v>
      </c>
      <c r="AK1932">
        <v>0</v>
      </c>
    </row>
    <row r="1933" spans="1:37" x14ac:dyDescent="0.25">
      <c r="A1933" s="11"/>
      <c r="B1933">
        <v>12</v>
      </c>
      <c r="C1933">
        <v>3</v>
      </c>
      <c r="D1933">
        <v>4.3</v>
      </c>
      <c r="E1933">
        <v>0</v>
      </c>
      <c r="F1933">
        <v>0</v>
      </c>
      <c r="G1933">
        <v>0</v>
      </c>
      <c r="H1933">
        <v>0</v>
      </c>
      <c r="I1933">
        <v>0.8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9</v>
      </c>
      <c r="P1933">
        <v>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22</v>
      </c>
      <c r="X1933">
        <v>4</v>
      </c>
      <c r="Y1933">
        <v>0</v>
      </c>
      <c r="Z1933">
        <v>2.4</v>
      </c>
      <c r="AA1933">
        <v>0</v>
      </c>
      <c r="AB1933">
        <v>0</v>
      </c>
      <c r="AC1933">
        <v>0</v>
      </c>
      <c r="AD1933">
        <v>0.2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s="11"/>
      <c r="B1934">
        <v>15</v>
      </c>
      <c r="C1934">
        <v>0</v>
      </c>
      <c r="D1934">
        <v>6.6</v>
      </c>
      <c r="E1934">
        <v>0</v>
      </c>
      <c r="F1934">
        <v>0</v>
      </c>
      <c r="G1934">
        <v>0.4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14.1</v>
      </c>
      <c r="O1934">
        <v>1</v>
      </c>
      <c r="P1934">
        <v>7</v>
      </c>
      <c r="Q1934">
        <v>0</v>
      </c>
      <c r="R1934">
        <v>0</v>
      </c>
      <c r="S1934">
        <v>0.2</v>
      </c>
      <c r="T1934">
        <v>0</v>
      </c>
      <c r="U1934">
        <v>6</v>
      </c>
      <c r="V1934">
        <v>0</v>
      </c>
      <c r="W1934">
        <v>23</v>
      </c>
      <c r="X1934">
        <v>0</v>
      </c>
      <c r="Y1934">
        <v>0</v>
      </c>
      <c r="Z1934">
        <v>0.2</v>
      </c>
      <c r="AA1934">
        <v>0</v>
      </c>
      <c r="AB1934">
        <v>0</v>
      </c>
      <c r="AC1934">
        <v>0</v>
      </c>
      <c r="AD1934">
        <v>19.399999999999999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s="11"/>
      <c r="B1935">
        <v>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4</v>
      </c>
      <c r="K1935">
        <v>2.8</v>
      </c>
      <c r="L1935">
        <v>0</v>
      </c>
      <c r="M1935">
        <v>0</v>
      </c>
      <c r="N1935">
        <v>1.2</v>
      </c>
      <c r="O1935">
        <v>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5.8</v>
      </c>
      <c r="AD1935">
        <v>0</v>
      </c>
      <c r="AE1935">
        <v>0</v>
      </c>
      <c r="AF1935">
        <v>0.4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s="11"/>
      <c r="B1936">
        <v>21</v>
      </c>
      <c r="C1936">
        <v>0</v>
      </c>
      <c r="D1936">
        <v>0</v>
      </c>
      <c r="E1936">
        <v>0</v>
      </c>
      <c r="F1936">
        <v>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9.5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25">
      <c r="A1937" s="11"/>
      <c r="B1937">
        <v>24</v>
      </c>
      <c r="C1937">
        <v>0</v>
      </c>
      <c r="D1937">
        <v>0.1</v>
      </c>
      <c r="E1937">
        <v>0</v>
      </c>
      <c r="F1937">
        <v>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6</v>
      </c>
      <c r="AE1937">
        <v>0</v>
      </c>
      <c r="AF1937">
        <v>0</v>
      </c>
      <c r="AG1937">
        <v>1.7</v>
      </c>
      <c r="AH1937">
        <v>0</v>
      </c>
      <c r="AI1937">
        <v>0</v>
      </c>
      <c r="AJ1937">
        <v>0</v>
      </c>
      <c r="AK1937">
        <v>0</v>
      </c>
    </row>
    <row r="1938" spans="1:37" x14ac:dyDescent="0.25">
      <c r="A1938" s="11">
        <v>42978</v>
      </c>
      <c r="B1938">
        <v>3</v>
      </c>
      <c r="C1938">
        <v>0</v>
      </c>
      <c r="D1938">
        <v>0</v>
      </c>
      <c r="E1938">
        <v>0</v>
      </c>
      <c r="F1938">
        <v>8</v>
      </c>
      <c r="G1938">
        <v>1</v>
      </c>
      <c r="H1938">
        <v>0</v>
      </c>
      <c r="I1938">
        <v>5.6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2.2000000000000002</v>
      </c>
      <c r="T1938">
        <v>0</v>
      </c>
      <c r="U1938">
        <v>0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5</v>
      </c>
    </row>
    <row r="1939" spans="1:37" x14ac:dyDescent="0.25">
      <c r="A1939" s="11"/>
      <c r="B1939">
        <v>6</v>
      </c>
      <c r="C1939">
        <v>0.4</v>
      </c>
      <c r="D1939">
        <v>6</v>
      </c>
      <c r="E1939">
        <v>0</v>
      </c>
      <c r="F1939">
        <v>3</v>
      </c>
      <c r="G1939">
        <v>21.5</v>
      </c>
      <c r="H1939">
        <v>0</v>
      </c>
      <c r="I1939">
        <v>0</v>
      </c>
      <c r="J1939">
        <v>10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9</v>
      </c>
      <c r="Q1939">
        <v>0</v>
      </c>
      <c r="R1939">
        <v>0</v>
      </c>
      <c r="S1939">
        <v>5.2</v>
      </c>
      <c r="T1939">
        <v>0</v>
      </c>
      <c r="U1939">
        <v>0</v>
      </c>
      <c r="V1939">
        <v>0</v>
      </c>
      <c r="W1939">
        <v>27</v>
      </c>
      <c r="X1939">
        <v>0</v>
      </c>
      <c r="Y1939">
        <v>0</v>
      </c>
      <c r="Z1939">
        <v>2.8</v>
      </c>
      <c r="AA1939">
        <v>0</v>
      </c>
      <c r="AB1939">
        <v>0</v>
      </c>
      <c r="AC1939">
        <v>0.2</v>
      </c>
      <c r="AD1939">
        <v>24.4</v>
      </c>
      <c r="AE1939">
        <v>0</v>
      </c>
      <c r="AF1939">
        <v>0</v>
      </c>
      <c r="AG1939">
        <v>0.2</v>
      </c>
      <c r="AH1939">
        <v>0</v>
      </c>
      <c r="AI1939">
        <v>4</v>
      </c>
      <c r="AJ1939">
        <v>0</v>
      </c>
      <c r="AK1939">
        <v>0</v>
      </c>
    </row>
    <row r="1940" spans="1:37" x14ac:dyDescent="0.25">
      <c r="A1940" s="11"/>
      <c r="B1940">
        <v>9</v>
      </c>
      <c r="C1940">
        <v>5</v>
      </c>
      <c r="D1940">
        <v>4.5999999999999996</v>
      </c>
      <c r="E1940">
        <v>0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12.7</v>
      </c>
      <c r="M1940">
        <v>0</v>
      </c>
      <c r="N1940">
        <v>7.4</v>
      </c>
      <c r="O1940">
        <v>0</v>
      </c>
      <c r="P1940">
        <v>0</v>
      </c>
      <c r="Q1940">
        <v>0</v>
      </c>
      <c r="R1940">
        <v>0</v>
      </c>
      <c r="S1940">
        <v>1.4</v>
      </c>
      <c r="T1940">
        <v>0</v>
      </c>
      <c r="U1940">
        <v>2</v>
      </c>
      <c r="V1940">
        <v>3</v>
      </c>
      <c r="W1940">
        <v>3</v>
      </c>
      <c r="X1940">
        <v>0.6</v>
      </c>
      <c r="Y1940">
        <v>0.8</v>
      </c>
      <c r="Z1940">
        <v>4.4000000000000004</v>
      </c>
      <c r="AA1940">
        <v>0</v>
      </c>
      <c r="AB1940">
        <v>0</v>
      </c>
      <c r="AC1940">
        <v>0.2</v>
      </c>
      <c r="AD1940">
        <v>0</v>
      </c>
      <c r="AE1940">
        <v>0</v>
      </c>
      <c r="AF1940">
        <v>0</v>
      </c>
      <c r="AG1940">
        <v>0</v>
      </c>
      <c r="AH1940">
        <v>46</v>
      </c>
      <c r="AI1940">
        <v>0.2</v>
      </c>
      <c r="AJ1940">
        <v>0</v>
      </c>
      <c r="AK1940">
        <v>0</v>
      </c>
    </row>
    <row r="1941" spans="1:37" x14ac:dyDescent="0.25">
      <c r="A1941" s="11"/>
      <c r="B1941">
        <v>12</v>
      </c>
      <c r="C1941">
        <v>0</v>
      </c>
      <c r="D1941">
        <v>0</v>
      </c>
      <c r="E1941">
        <v>7</v>
      </c>
      <c r="F1941">
        <v>0</v>
      </c>
      <c r="G1941">
        <v>0.4</v>
      </c>
      <c r="H1941">
        <v>2</v>
      </c>
      <c r="I1941">
        <v>0</v>
      </c>
      <c r="J1941">
        <v>0</v>
      </c>
      <c r="K1941">
        <v>0</v>
      </c>
      <c r="L1941">
        <v>16.399999999999999</v>
      </c>
      <c r="M1941">
        <v>0</v>
      </c>
      <c r="N1941">
        <v>0.4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0.2</v>
      </c>
      <c r="Z1941">
        <v>0</v>
      </c>
      <c r="AA1941">
        <v>0</v>
      </c>
      <c r="AB1941">
        <v>0</v>
      </c>
      <c r="AC1941">
        <v>0</v>
      </c>
      <c r="AD1941">
        <v>6.4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2</v>
      </c>
      <c r="AK1941">
        <v>2</v>
      </c>
    </row>
    <row r="1942" spans="1:37" x14ac:dyDescent="0.25">
      <c r="A1942" s="11"/>
      <c r="B1942">
        <v>15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0</v>
      </c>
      <c r="M1942">
        <v>0</v>
      </c>
      <c r="N1942">
        <v>0</v>
      </c>
      <c r="O1942">
        <v>13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0.4</v>
      </c>
      <c r="Y1942">
        <v>0</v>
      </c>
      <c r="Z1942">
        <v>0</v>
      </c>
      <c r="AA1942">
        <v>1.3</v>
      </c>
      <c r="AB1942">
        <v>0</v>
      </c>
      <c r="AC1942">
        <v>0</v>
      </c>
      <c r="AD1942">
        <v>1.4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 s="11"/>
      <c r="B1943">
        <v>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0.4</v>
      </c>
      <c r="AB1943">
        <v>2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s="11"/>
      <c r="B1944">
        <v>21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0.5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77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5.4</v>
      </c>
      <c r="AC1944">
        <v>0</v>
      </c>
      <c r="AD1944">
        <v>3.2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x14ac:dyDescent="0.25">
      <c r="A1945" s="11"/>
      <c r="B1945">
        <v>24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0.8</v>
      </c>
      <c r="R1945">
        <v>0</v>
      </c>
      <c r="S1945">
        <v>15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1.6</v>
      </c>
      <c r="AC1945">
        <v>0</v>
      </c>
      <c r="AD1945">
        <v>20.2</v>
      </c>
      <c r="AE1945">
        <v>0</v>
      </c>
      <c r="AF1945">
        <v>0</v>
      </c>
      <c r="AG1945">
        <v>9.6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s="11">
        <v>42979</v>
      </c>
      <c r="B1946">
        <v>3</v>
      </c>
      <c r="C1946">
        <v>0</v>
      </c>
      <c r="D1946">
        <v>0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22</v>
      </c>
      <c r="P1946">
        <v>0</v>
      </c>
      <c r="Q1946">
        <v>0</v>
      </c>
      <c r="R1946">
        <v>0</v>
      </c>
      <c r="S1946">
        <v>6</v>
      </c>
      <c r="T1946">
        <v>0</v>
      </c>
      <c r="U1946">
        <v>0</v>
      </c>
      <c r="V1946">
        <v>0</v>
      </c>
      <c r="W1946">
        <v>11</v>
      </c>
      <c r="X1946">
        <v>0</v>
      </c>
      <c r="Y1946">
        <v>0</v>
      </c>
      <c r="Z1946">
        <v>0.4</v>
      </c>
      <c r="AA1946">
        <v>0</v>
      </c>
      <c r="AB1946">
        <v>0</v>
      </c>
      <c r="AC1946">
        <v>0</v>
      </c>
      <c r="AD1946">
        <v>31</v>
      </c>
      <c r="AE1946">
        <v>0</v>
      </c>
      <c r="AF1946">
        <v>0</v>
      </c>
      <c r="AG1946">
        <v>38</v>
      </c>
      <c r="AH1946">
        <v>0</v>
      </c>
      <c r="AI1946">
        <v>0</v>
      </c>
      <c r="AJ1946">
        <v>0</v>
      </c>
      <c r="AK1946">
        <v>15</v>
      </c>
    </row>
    <row r="1947" spans="1:37" x14ac:dyDescent="0.25">
      <c r="A1947" s="11"/>
      <c r="B1947">
        <v>6</v>
      </c>
      <c r="C1947">
        <v>0</v>
      </c>
      <c r="D1947">
        <v>0.6</v>
      </c>
      <c r="E1947">
        <v>0</v>
      </c>
      <c r="F1947">
        <v>10</v>
      </c>
      <c r="G1947">
        <v>1</v>
      </c>
      <c r="H1947">
        <v>0.2</v>
      </c>
      <c r="I1947">
        <v>7.4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17</v>
      </c>
      <c r="P1947">
        <v>18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8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19</v>
      </c>
      <c r="AE1947">
        <v>0</v>
      </c>
      <c r="AF1947">
        <v>0</v>
      </c>
      <c r="AG1947">
        <v>35.4</v>
      </c>
      <c r="AH1947">
        <v>2.2000000000000002</v>
      </c>
      <c r="AI1947">
        <v>0</v>
      </c>
      <c r="AJ1947">
        <v>0</v>
      </c>
      <c r="AK1947">
        <v>22</v>
      </c>
    </row>
    <row r="1948" spans="1:37" x14ac:dyDescent="0.25">
      <c r="A1948" s="11"/>
      <c r="B1948">
        <v>9</v>
      </c>
      <c r="C1948">
        <v>0</v>
      </c>
      <c r="D1948">
        <v>0</v>
      </c>
      <c r="E1948">
        <v>7</v>
      </c>
      <c r="F1948">
        <v>0</v>
      </c>
      <c r="G1948">
        <v>7.6</v>
      </c>
      <c r="H1948">
        <v>2.1</v>
      </c>
      <c r="I1948">
        <v>1.6</v>
      </c>
      <c r="J1948">
        <v>35</v>
      </c>
      <c r="K1948">
        <v>0</v>
      </c>
      <c r="L1948">
        <v>0</v>
      </c>
      <c r="M1948">
        <v>0</v>
      </c>
      <c r="N1948">
        <v>13</v>
      </c>
      <c r="O1948">
        <v>2</v>
      </c>
      <c r="P1948">
        <v>10</v>
      </c>
      <c r="Q1948">
        <v>0</v>
      </c>
      <c r="R1948">
        <v>22</v>
      </c>
      <c r="S1948">
        <v>1.5</v>
      </c>
      <c r="T1948">
        <v>0.8</v>
      </c>
      <c r="U1948">
        <v>7</v>
      </c>
      <c r="V1948">
        <v>0</v>
      </c>
      <c r="W1948">
        <v>2</v>
      </c>
      <c r="X1948">
        <v>3.8</v>
      </c>
      <c r="Y1948">
        <v>0</v>
      </c>
      <c r="Z1948">
        <v>0</v>
      </c>
      <c r="AA1948">
        <v>0</v>
      </c>
      <c r="AB1948">
        <v>1.6</v>
      </c>
      <c r="AC1948">
        <v>0</v>
      </c>
      <c r="AD1948">
        <v>3</v>
      </c>
      <c r="AE1948">
        <v>0</v>
      </c>
      <c r="AF1948">
        <v>0</v>
      </c>
      <c r="AG1948">
        <v>0.2</v>
      </c>
      <c r="AH1948">
        <v>0.8</v>
      </c>
      <c r="AI1948">
        <v>0.6</v>
      </c>
      <c r="AJ1948">
        <v>1</v>
      </c>
      <c r="AK1948">
        <v>28</v>
      </c>
    </row>
    <row r="1949" spans="1:37" x14ac:dyDescent="0.25">
      <c r="A1949" s="11"/>
      <c r="B1949">
        <v>12</v>
      </c>
      <c r="C1949">
        <v>0</v>
      </c>
      <c r="D1949">
        <v>0</v>
      </c>
      <c r="E1949">
        <v>0</v>
      </c>
      <c r="F1949">
        <v>6</v>
      </c>
      <c r="G1949">
        <v>0</v>
      </c>
      <c r="H1949">
        <v>1</v>
      </c>
      <c r="I1949">
        <v>0</v>
      </c>
      <c r="J1949">
        <v>3</v>
      </c>
      <c r="K1949">
        <v>0.6</v>
      </c>
      <c r="L1949">
        <v>0</v>
      </c>
      <c r="M1949">
        <v>0</v>
      </c>
      <c r="N1949">
        <v>1.9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0.4</v>
      </c>
      <c r="AB1949">
        <v>1</v>
      </c>
      <c r="AC1949">
        <v>0</v>
      </c>
      <c r="AD1949">
        <v>1.4</v>
      </c>
      <c r="AE1949">
        <v>9</v>
      </c>
      <c r="AF1949">
        <v>0</v>
      </c>
      <c r="AG1949">
        <v>0.2</v>
      </c>
      <c r="AH1949">
        <v>0</v>
      </c>
      <c r="AI1949">
        <v>0</v>
      </c>
      <c r="AJ1949">
        <v>0</v>
      </c>
      <c r="AK1949">
        <v>9</v>
      </c>
    </row>
    <row r="1950" spans="1:37" x14ac:dyDescent="0.25">
      <c r="A1950" s="11"/>
      <c r="B1950">
        <v>15</v>
      </c>
      <c r="C1950">
        <v>0.4</v>
      </c>
      <c r="D1950">
        <v>0</v>
      </c>
      <c r="E1950">
        <v>0</v>
      </c>
      <c r="F1950">
        <v>0</v>
      </c>
      <c r="G1950">
        <v>8.5</v>
      </c>
      <c r="H1950">
        <v>3.4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1.6</v>
      </c>
      <c r="O1950">
        <v>0</v>
      </c>
      <c r="P1950">
        <v>0</v>
      </c>
      <c r="Q1950">
        <v>0</v>
      </c>
      <c r="R1950">
        <v>9</v>
      </c>
      <c r="S1950">
        <v>0</v>
      </c>
      <c r="T1950">
        <v>0</v>
      </c>
      <c r="U1950">
        <v>14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23.2</v>
      </c>
      <c r="AJ1950">
        <v>56</v>
      </c>
      <c r="AK1950">
        <v>1</v>
      </c>
    </row>
    <row r="1951" spans="1:37" x14ac:dyDescent="0.25">
      <c r="A1951" s="11"/>
      <c r="B1951">
        <v>18</v>
      </c>
      <c r="C1951">
        <v>9.4</v>
      </c>
      <c r="D1951">
        <v>0</v>
      </c>
      <c r="E1951">
        <v>0</v>
      </c>
      <c r="F1951">
        <v>0</v>
      </c>
      <c r="G1951">
        <v>9</v>
      </c>
      <c r="H1951">
        <v>6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1.5</v>
      </c>
      <c r="T1951">
        <v>0</v>
      </c>
      <c r="U1951">
        <v>0</v>
      </c>
      <c r="V1951">
        <v>0</v>
      </c>
      <c r="W1951">
        <v>0</v>
      </c>
      <c r="X1951">
        <v>9</v>
      </c>
      <c r="Y1951">
        <v>0</v>
      </c>
      <c r="Z1951">
        <v>31.8</v>
      </c>
      <c r="AA1951">
        <v>0</v>
      </c>
      <c r="AB1951">
        <v>0</v>
      </c>
      <c r="AC1951">
        <v>0</v>
      </c>
      <c r="AD1951">
        <v>2.8</v>
      </c>
      <c r="AE1951">
        <v>2</v>
      </c>
      <c r="AF1951">
        <v>0</v>
      </c>
      <c r="AG1951">
        <v>0.2</v>
      </c>
      <c r="AH1951">
        <v>7.6</v>
      </c>
      <c r="AI1951">
        <v>0.4</v>
      </c>
      <c r="AJ1951">
        <v>2</v>
      </c>
      <c r="AK1951">
        <v>0</v>
      </c>
    </row>
    <row r="1952" spans="1:37" x14ac:dyDescent="0.25">
      <c r="A1952" s="11"/>
      <c r="B1952">
        <v>21</v>
      </c>
      <c r="C1952">
        <v>4</v>
      </c>
      <c r="D1952">
        <v>2.7</v>
      </c>
      <c r="E1952">
        <v>0</v>
      </c>
      <c r="F1952">
        <v>0</v>
      </c>
      <c r="G1952">
        <v>0</v>
      </c>
      <c r="H1952">
        <v>15.6</v>
      </c>
      <c r="I1952">
        <v>0</v>
      </c>
      <c r="J1952">
        <v>4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10</v>
      </c>
      <c r="Q1952">
        <v>0</v>
      </c>
      <c r="R1952">
        <v>0</v>
      </c>
      <c r="S1952">
        <v>3</v>
      </c>
      <c r="T1952">
        <v>0</v>
      </c>
      <c r="U1952">
        <v>4</v>
      </c>
      <c r="V1952">
        <v>0</v>
      </c>
      <c r="W1952">
        <v>0</v>
      </c>
      <c r="X1952">
        <v>0</v>
      </c>
      <c r="Y1952">
        <v>0</v>
      </c>
      <c r="Z1952">
        <v>13.2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9.1999999999999993</v>
      </c>
      <c r="AH1952">
        <v>0</v>
      </c>
      <c r="AI1952">
        <v>63</v>
      </c>
      <c r="AJ1952">
        <v>0</v>
      </c>
      <c r="AK1952">
        <v>0</v>
      </c>
    </row>
    <row r="1953" spans="1:37" x14ac:dyDescent="0.25">
      <c r="A1953" s="11"/>
      <c r="B1953">
        <v>24</v>
      </c>
      <c r="C1953">
        <v>1</v>
      </c>
      <c r="D1953">
        <v>2.2000000000000002</v>
      </c>
      <c r="E1953">
        <v>0</v>
      </c>
      <c r="F1953">
        <v>0</v>
      </c>
      <c r="G1953">
        <v>8.6</v>
      </c>
      <c r="H1953">
        <v>43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33</v>
      </c>
      <c r="P1953">
        <v>7</v>
      </c>
      <c r="Q1953">
        <v>0</v>
      </c>
      <c r="R1953">
        <v>0</v>
      </c>
      <c r="S1953">
        <v>12</v>
      </c>
      <c r="T1953">
        <v>0</v>
      </c>
      <c r="U1953">
        <v>0</v>
      </c>
      <c r="V1953">
        <v>0</v>
      </c>
      <c r="W1953">
        <v>12</v>
      </c>
      <c r="X1953">
        <v>0</v>
      </c>
      <c r="Y1953">
        <v>0</v>
      </c>
      <c r="Z1953">
        <v>0.5</v>
      </c>
      <c r="AA1953">
        <v>0</v>
      </c>
      <c r="AB1953">
        <v>9</v>
      </c>
      <c r="AC1953">
        <v>2</v>
      </c>
      <c r="AD1953">
        <v>52</v>
      </c>
      <c r="AE1953">
        <v>0</v>
      </c>
      <c r="AF1953">
        <v>0.2</v>
      </c>
      <c r="AG1953">
        <v>20</v>
      </c>
      <c r="AH1953">
        <v>0</v>
      </c>
      <c r="AI1953">
        <v>0.2</v>
      </c>
      <c r="AJ1953">
        <v>0</v>
      </c>
      <c r="AK1953">
        <v>0</v>
      </c>
    </row>
    <row r="1954" spans="1:37" x14ac:dyDescent="0.25">
      <c r="A1954" s="11">
        <v>42980</v>
      </c>
      <c r="B1954">
        <v>3</v>
      </c>
      <c r="C1954">
        <v>0</v>
      </c>
      <c r="D1954">
        <v>10.6</v>
      </c>
      <c r="E1954">
        <v>0.4</v>
      </c>
      <c r="F1954">
        <v>6</v>
      </c>
      <c r="G1954">
        <v>0.1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3</v>
      </c>
      <c r="P1954">
        <v>10</v>
      </c>
      <c r="Q1954">
        <v>0</v>
      </c>
      <c r="R1954">
        <v>0</v>
      </c>
      <c r="S1954">
        <v>10</v>
      </c>
      <c r="T1954">
        <v>0</v>
      </c>
      <c r="U1954">
        <v>2</v>
      </c>
      <c r="V1954">
        <v>0</v>
      </c>
      <c r="W1954">
        <v>5</v>
      </c>
      <c r="X1954">
        <v>0</v>
      </c>
      <c r="Y1954">
        <v>5</v>
      </c>
      <c r="Z1954">
        <v>0</v>
      </c>
      <c r="AA1954">
        <v>0</v>
      </c>
      <c r="AB1954">
        <v>14.4</v>
      </c>
      <c r="AC1954">
        <v>0</v>
      </c>
      <c r="AD1954">
        <v>45</v>
      </c>
      <c r="AE1954">
        <v>0</v>
      </c>
      <c r="AF1954">
        <v>0.8</v>
      </c>
      <c r="AG1954">
        <v>23</v>
      </c>
      <c r="AH1954">
        <v>0</v>
      </c>
      <c r="AI1954">
        <v>0</v>
      </c>
      <c r="AJ1954">
        <v>7</v>
      </c>
      <c r="AK1954">
        <v>0</v>
      </c>
    </row>
    <row r="1955" spans="1:37" x14ac:dyDescent="0.25">
      <c r="A1955" s="11"/>
      <c r="B1955">
        <v>6</v>
      </c>
      <c r="C1955">
        <v>0</v>
      </c>
      <c r="D1955">
        <v>0</v>
      </c>
      <c r="E1955">
        <v>0.6</v>
      </c>
      <c r="F1955">
        <v>0</v>
      </c>
      <c r="G1955">
        <v>2</v>
      </c>
      <c r="H1955">
        <v>0.8</v>
      </c>
      <c r="I1955">
        <v>0.4</v>
      </c>
      <c r="J1955">
        <v>17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32</v>
      </c>
      <c r="Q1955">
        <v>5</v>
      </c>
      <c r="R1955">
        <v>0</v>
      </c>
      <c r="S1955">
        <v>0</v>
      </c>
      <c r="T1955">
        <v>0</v>
      </c>
      <c r="U1955">
        <v>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0.2</v>
      </c>
      <c r="AB1955">
        <v>0</v>
      </c>
      <c r="AC1955">
        <v>0</v>
      </c>
      <c r="AD1955">
        <v>2</v>
      </c>
      <c r="AE1955">
        <v>0</v>
      </c>
      <c r="AF1955">
        <v>0</v>
      </c>
      <c r="AG1955">
        <v>1.2</v>
      </c>
      <c r="AH1955">
        <v>0</v>
      </c>
      <c r="AI1955">
        <v>0</v>
      </c>
      <c r="AJ1955">
        <v>0.6</v>
      </c>
      <c r="AK1955">
        <v>3.5</v>
      </c>
    </row>
    <row r="1956" spans="1:37" x14ac:dyDescent="0.25">
      <c r="A1956" s="11"/>
      <c r="B1956">
        <v>9</v>
      </c>
      <c r="C1956">
        <v>0</v>
      </c>
      <c r="D1956">
        <v>0</v>
      </c>
      <c r="E1956">
        <v>15</v>
      </c>
      <c r="F1956">
        <v>0</v>
      </c>
      <c r="G1956">
        <v>15.8</v>
      </c>
      <c r="H1956">
        <v>2</v>
      </c>
      <c r="I1956">
        <v>0.3</v>
      </c>
      <c r="J1956">
        <v>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5</v>
      </c>
      <c r="V1956">
        <v>0</v>
      </c>
      <c r="W1956">
        <v>0</v>
      </c>
      <c r="X1956">
        <v>7.2</v>
      </c>
      <c r="Y1956">
        <v>0</v>
      </c>
      <c r="Z1956">
        <v>0</v>
      </c>
      <c r="AA1956">
        <v>4.4000000000000004</v>
      </c>
      <c r="AB1956">
        <v>0</v>
      </c>
      <c r="AC1956">
        <v>0</v>
      </c>
      <c r="AD1956">
        <v>0</v>
      </c>
      <c r="AE1956">
        <v>0.2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 s="11"/>
      <c r="B1957">
        <v>12</v>
      </c>
      <c r="C1957">
        <v>0</v>
      </c>
      <c r="D1957">
        <v>0</v>
      </c>
      <c r="E1957">
        <v>35.799999999999997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0.6</v>
      </c>
      <c r="L1957">
        <v>0</v>
      </c>
      <c r="M1957">
        <v>0</v>
      </c>
      <c r="N1957">
        <v>0</v>
      </c>
      <c r="O1957">
        <v>2</v>
      </c>
      <c r="P1957">
        <v>0</v>
      </c>
      <c r="Q1957">
        <v>0</v>
      </c>
      <c r="R1957">
        <v>0</v>
      </c>
      <c r="S1957">
        <v>18</v>
      </c>
      <c r="T1957">
        <v>7</v>
      </c>
      <c r="U1957">
        <v>1</v>
      </c>
      <c r="V1957">
        <v>8</v>
      </c>
      <c r="W1957">
        <v>0</v>
      </c>
      <c r="X1957">
        <v>0.4</v>
      </c>
      <c r="Y1957">
        <v>20</v>
      </c>
      <c r="Z1957">
        <v>0</v>
      </c>
      <c r="AA1957">
        <v>0</v>
      </c>
      <c r="AB1957">
        <v>2</v>
      </c>
      <c r="AC1957">
        <v>32</v>
      </c>
      <c r="AD1957">
        <v>1.6</v>
      </c>
      <c r="AE1957">
        <v>8</v>
      </c>
      <c r="AF1957">
        <v>14.6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s="11"/>
      <c r="B1958">
        <v>15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0.7</v>
      </c>
      <c r="L1958">
        <v>0</v>
      </c>
      <c r="M1958">
        <v>0</v>
      </c>
      <c r="N1958">
        <v>15.1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3</v>
      </c>
      <c r="AD1958">
        <v>0</v>
      </c>
      <c r="AE1958">
        <v>3</v>
      </c>
      <c r="AF1958">
        <v>0</v>
      </c>
      <c r="AG1958">
        <v>5</v>
      </c>
      <c r="AH1958">
        <v>2.2000000000000002</v>
      </c>
      <c r="AI1958">
        <v>5.2</v>
      </c>
      <c r="AJ1958">
        <v>0</v>
      </c>
      <c r="AK1958">
        <v>0</v>
      </c>
    </row>
    <row r="1959" spans="1:37" x14ac:dyDescent="0.25">
      <c r="A1959" s="11"/>
      <c r="B1959">
        <v>18</v>
      </c>
      <c r="C1959">
        <v>11.8</v>
      </c>
      <c r="D1959">
        <v>0</v>
      </c>
      <c r="E1959">
        <v>1</v>
      </c>
      <c r="F1959">
        <v>0</v>
      </c>
      <c r="G1959">
        <v>3</v>
      </c>
      <c r="H1959">
        <v>8</v>
      </c>
      <c r="I1959">
        <v>1.4</v>
      </c>
      <c r="J1959">
        <v>0</v>
      </c>
      <c r="K1959">
        <v>0.4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4.4000000000000004</v>
      </c>
      <c r="T1959">
        <v>0.2</v>
      </c>
      <c r="U1959">
        <v>1</v>
      </c>
      <c r="V1959">
        <v>2</v>
      </c>
      <c r="W1959">
        <v>0</v>
      </c>
      <c r="X1959">
        <v>0.2</v>
      </c>
      <c r="Y1959">
        <v>21.4</v>
      </c>
      <c r="Z1959">
        <v>0</v>
      </c>
      <c r="AA1959">
        <v>0</v>
      </c>
      <c r="AB1959">
        <v>4.2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8.6</v>
      </c>
      <c r="AJ1959">
        <v>20</v>
      </c>
      <c r="AK1959">
        <v>0</v>
      </c>
    </row>
    <row r="1960" spans="1:37" x14ac:dyDescent="0.25">
      <c r="A1960" s="11"/>
      <c r="B1960">
        <v>21</v>
      </c>
      <c r="C1960">
        <v>0.4</v>
      </c>
      <c r="D1960">
        <v>0</v>
      </c>
      <c r="E1960">
        <v>3</v>
      </c>
      <c r="F1960">
        <v>0</v>
      </c>
      <c r="G1960">
        <v>7</v>
      </c>
      <c r="H1960">
        <v>5.2</v>
      </c>
      <c r="I1960">
        <v>4.5999999999999996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0.8</v>
      </c>
      <c r="T1960">
        <v>0</v>
      </c>
      <c r="U1960">
        <v>12</v>
      </c>
      <c r="V1960">
        <v>0</v>
      </c>
      <c r="W1960">
        <v>0</v>
      </c>
      <c r="X1960">
        <v>0.2</v>
      </c>
      <c r="Y1960">
        <v>0.6</v>
      </c>
      <c r="Z1960">
        <v>0</v>
      </c>
      <c r="AA1960">
        <v>0</v>
      </c>
      <c r="AB1960">
        <v>14.2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</row>
    <row r="1961" spans="1:37" x14ac:dyDescent="0.25">
      <c r="A1961" s="11"/>
      <c r="B1961">
        <v>24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11.4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s="11">
        <v>42981</v>
      </c>
      <c r="B1962">
        <v>3</v>
      </c>
      <c r="C1962">
        <v>0</v>
      </c>
      <c r="D1962">
        <v>0</v>
      </c>
      <c r="E1962">
        <v>1</v>
      </c>
      <c r="F1962">
        <v>0</v>
      </c>
      <c r="G1962">
        <v>7</v>
      </c>
      <c r="H1962">
        <v>1</v>
      </c>
      <c r="I1962">
        <v>0</v>
      </c>
      <c r="J1962">
        <v>20</v>
      </c>
      <c r="K1962">
        <v>0</v>
      </c>
      <c r="L1962">
        <v>0</v>
      </c>
      <c r="M1962">
        <v>0</v>
      </c>
      <c r="N1962">
        <v>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0.8</v>
      </c>
      <c r="AB1962">
        <v>7</v>
      </c>
      <c r="AC1962">
        <v>0.8</v>
      </c>
      <c r="AD1962">
        <v>0</v>
      </c>
      <c r="AE1962">
        <v>0</v>
      </c>
      <c r="AF1962">
        <v>0</v>
      </c>
      <c r="AG1962">
        <v>0</v>
      </c>
      <c r="AH1962">
        <v>2.6</v>
      </c>
      <c r="AI1962">
        <v>2.7</v>
      </c>
      <c r="AJ1962">
        <v>0</v>
      </c>
      <c r="AK1962">
        <v>0</v>
      </c>
    </row>
    <row r="1963" spans="1:37" x14ac:dyDescent="0.25">
      <c r="A1963" s="11"/>
      <c r="B1963">
        <v>6</v>
      </c>
      <c r="C1963">
        <v>0</v>
      </c>
      <c r="D1963">
        <v>0</v>
      </c>
      <c r="E1963">
        <v>0</v>
      </c>
      <c r="F1963">
        <v>0</v>
      </c>
      <c r="G1963">
        <v>78</v>
      </c>
      <c r="H1963">
        <v>34</v>
      </c>
      <c r="I1963">
        <v>0</v>
      </c>
      <c r="J1963">
        <v>12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0.4</v>
      </c>
      <c r="T1963">
        <v>0</v>
      </c>
      <c r="U1963">
        <v>13</v>
      </c>
      <c r="V1963">
        <v>0</v>
      </c>
      <c r="W1963">
        <v>0</v>
      </c>
      <c r="X1963">
        <v>1.6</v>
      </c>
      <c r="Y1963">
        <v>0</v>
      </c>
      <c r="Z1963">
        <v>0</v>
      </c>
      <c r="AA1963">
        <v>0</v>
      </c>
      <c r="AB1963">
        <v>2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1.2</v>
      </c>
      <c r="AI1963">
        <v>42.6</v>
      </c>
      <c r="AJ1963">
        <v>0</v>
      </c>
      <c r="AK1963">
        <v>0</v>
      </c>
    </row>
    <row r="1964" spans="1:37" x14ac:dyDescent="0.25">
      <c r="A1964" s="11"/>
      <c r="B1964">
        <v>9</v>
      </c>
      <c r="C1964">
        <v>0</v>
      </c>
      <c r="D1964">
        <v>0</v>
      </c>
      <c r="E1964">
        <v>0</v>
      </c>
      <c r="F1964">
        <v>0</v>
      </c>
      <c r="G1964">
        <v>29.5</v>
      </c>
      <c r="H1964">
        <v>17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4.3</v>
      </c>
      <c r="T1964">
        <v>0</v>
      </c>
      <c r="U1964">
        <v>4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15.4</v>
      </c>
      <c r="AC1964">
        <v>5</v>
      </c>
      <c r="AD1964">
        <v>0</v>
      </c>
      <c r="AE1964">
        <v>0</v>
      </c>
      <c r="AF1964">
        <v>22.6</v>
      </c>
      <c r="AG1964">
        <v>0.2</v>
      </c>
      <c r="AH1964">
        <v>0.4</v>
      </c>
      <c r="AI1964">
        <v>1.6</v>
      </c>
      <c r="AJ1964">
        <v>0</v>
      </c>
      <c r="AK1964">
        <v>9</v>
      </c>
    </row>
    <row r="1965" spans="1:37" x14ac:dyDescent="0.25">
      <c r="A1965" s="11"/>
      <c r="B1965">
        <v>12</v>
      </c>
      <c r="C1965">
        <v>0</v>
      </c>
      <c r="D1965">
        <v>1.3</v>
      </c>
      <c r="E1965">
        <v>0</v>
      </c>
      <c r="F1965">
        <v>0</v>
      </c>
      <c r="G1965">
        <v>1</v>
      </c>
      <c r="H1965">
        <v>0.2</v>
      </c>
      <c r="I1965">
        <v>0</v>
      </c>
      <c r="J1965">
        <v>1</v>
      </c>
      <c r="K1965">
        <v>0</v>
      </c>
      <c r="L1965">
        <v>0</v>
      </c>
      <c r="M1965">
        <v>6.6</v>
      </c>
      <c r="N1965">
        <v>0</v>
      </c>
      <c r="O1965">
        <v>0</v>
      </c>
      <c r="P1965">
        <v>0</v>
      </c>
      <c r="Q1965">
        <v>0.6</v>
      </c>
      <c r="R1965">
        <v>0</v>
      </c>
      <c r="S1965">
        <v>0</v>
      </c>
      <c r="T1965">
        <v>0</v>
      </c>
      <c r="U1965">
        <v>2</v>
      </c>
      <c r="V1965">
        <v>0</v>
      </c>
      <c r="W1965">
        <v>0</v>
      </c>
      <c r="X1965">
        <v>0</v>
      </c>
      <c r="Y1965">
        <v>0.5</v>
      </c>
      <c r="Z1965">
        <v>0</v>
      </c>
      <c r="AA1965">
        <v>0</v>
      </c>
      <c r="AB1965">
        <v>0</v>
      </c>
      <c r="AC1965">
        <v>0.8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x14ac:dyDescent="0.25">
      <c r="A1966" s="11"/>
      <c r="B1966">
        <v>15</v>
      </c>
      <c r="C1966">
        <v>0</v>
      </c>
      <c r="D1966">
        <v>0</v>
      </c>
      <c r="E1966">
        <v>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10.8</v>
      </c>
      <c r="L1966">
        <v>2.6</v>
      </c>
      <c r="M1966">
        <v>17.2</v>
      </c>
      <c r="N1966">
        <v>7.1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8.1999999999999993</v>
      </c>
      <c r="AI1966">
        <v>2.6</v>
      </c>
      <c r="AJ1966">
        <v>2</v>
      </c>
      <c r="AK1966">
        <v>0</v>
      </c>
    </row>
    <row r="1967" spans="1:37" x14ac:dyDescent="0.25">
      <c r="A1967" s="11"/>
      <c r="B1967">
        <v>18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13.6</v>
      </c>
      <c r="J1967">
        <v>0</v>
      </c>
      <c r="K1967">
        <v>0</v>
      </c>
      <c r="L1967">
        <v>0.4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1.8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2.6</v>
      </c>
      <c r="AF1967">
        <v>6.2</v>
      </c>
      <c r="AG1967">
        <v>0</v>
      </c>
      <c r="AH1967">
        <v>0.8</v>
      </c>
      <c r="AI1967">
        <v>1</v>
      </c>
      <c r="AJ1967">
        <v>0.5</v>
      </c>
      <c r="AK1967">
        <v>0</v>
      </c>
    </row>
    <row r="1968" spans="1:37" x14ac:dyDescent="0.25">
      <c r="A1968" s="11"/>
      <c r="B1968">
        <v>21</v>
      </c>
      <c r="C1968">
        <v>6</v>
      </c>
      <c r="D1968">
        <v>1.8</v>
      </c>
      <c r="E1968">
        <v>0</v>
      </c>
      <c r="F1968">
        <v>0</v>
      </c>
      <c r="G1968">
        <v>0</v>
      </c>
      <c r="H1968">
        <v>0</v>
      </c>
      <c r="I1968">
        <v>1.4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</v>
      </c>
      <c r="P1968">
        <v>0</v>
      </c>
      <c r="Q1968">
        <v>0</v>
      </c>
      <c r="R1968">
        <v>0</v>
      </c>
      <c r="S1968">
        <v>0</v>
      </c>
      <c r="T1968">
        <v>0.2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6.5</v>
      </c>
      <c r="AE1968">
        <v>0</v>
      </c>
      <c r="AF1968">
        <v>0</v>
      </c>
      <c r="AG1968">
        <v>0</v>
      </c>
      <c r="AH1968">
        <v>0.6</v>
      </c>
      <c r="AI1968">
        <v>12</v>
      </c>
      <c r="AJ1968">
        <v>0</v>
      </c>
      <c r="AK1968">
        <v>0</v>
      </c>
    </row>
    <row r="1969" spans="1:37" x14ac:dyDescent="0.25">
      <c r="A1969" s="11"/>
      <c r="B1969">
        <v>24</v>
      </c>
      <c r="C1969">
        <v>0</v>
      </c>
      <c r="D1969">
        <v>0.5</v>
      </c>
      <c r="E1969">
        <v>0</v>
      </c>
      <c r="F1969">
        <v>0</v>
      </c>
      <c r="G1969">
        <v>0</v>
      </c>
      <c r="H1969">
        <v>1.6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</v>
      </c>
      <c r="X1969">
        <v>0</v>
      </c>
      <c r="Y1969">
        <v>0</v>
      </c>
      <c r="Z1969">
        <v>0</v>
      </c>
      <c r="AA1969">
        <v>0</v>
      </c>
      <c r="AB1969">
        <v>12.2</v>
      </c>
      <c r="AC1969">
        <v>0</v>
      </c>
      <c r="AD1969">
        <v>24</v>
      </c>
      <c r="AE1969">
        <v>0</v>
      </c>
      <c r="AF1969">
        <v>0</v>
      </c>
      <c r="AG1969">
        <v>3.2</v>
      </c>
      <c r="AH1969">
        <v>0</v>
      </c>
      <c r="AI1969">
        <v>10</v>
      </c>
      <c r="AJ1969">
        <v>0</v>
      </c>
      <c r="AK1969">
        <v>0</v>
      </c>
    </row>
    <row r="1970" spans="1:37" x14ac:dyDescent="0.25">
      <c r="A1970" s="11">
        <v>42982</v>
      </c>
      <c r="B1970">
        <v>3</v>
      </c>
      <c r="C1970">
        <v>0</v>
      </c>
      <c r="D1970">
        <v>0</v>
      </c>
      <c r="E1970">
        <v>0</v>
      </c>
      <c r="F1970">
        <v>0</v>
      </c>
      <c r="G1970">
        <v>1.4</v>
      </c>
      <c r="H1970">
        <v>0.4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12</v>
      </c>
      <c r="X1970">
        <v>0</v>
      </c>
      <c r="Y1970">
        <v>0.4</v>
      </c>
      <c r="Z1970">
        <v>0</v>
      </c>
      <c r="AA1970">
        <v>0</v>
      </c>
      <c r="AB1970">
        <v>23.2</v>
      </c>
      <c r="AC1970">
        <v>0</v>
      </c>
      <c r="AD1970">
        <v>40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</row>
    <row r="1971" spans="1:37" x14ac:dyDescent="0.25">
      <c r="A1971" s="11"/>
      <c r="B1971">
        <v>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0.5</v>
      </c>
      <c r="AE1971">
        <v>0</v>
      </c>
      <c r="AF1971">
        <v>0</v>
      </c>
      <c r="AG1971">
        <v>0</v>
      </c>
      <c r="AH1971">
        <v>1.2</v>
      </c>
      <c r="AI1971">
        <v>3.8</v>
      </c>
      <c r="AJ1971">
        <v>0</v>
      </c>
      <c r="AK1971">
        <v>0</v>
      </c>
    </row>
    <row r="1972" spans="1:37" x14ac:dyDescent="0.25">
      <c r="A1972" s="11"/>
      <c r="B1972">
        <v>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0.6</v>
      </c>
      <c r="AI1972">
        <v>3.8</v>
      </c>
      <c r="AJ1972">
        <v>0</v>
      </c>
      <c r="AK1972">
        <v>0</v>
      </c>
    </row>
    <row r="1973" spans="1:37" x14ac:dyDescent="0.25">
      <c r="A1973" s="11"/>
      <c r="B1973">
        <v>12</v>
      </c>
      <c r="C1973">
        <v>0</v>
      </c>
      <c r="D1973">
        <v>0</v>
      </c>
      <c r="E1973">
        <v>0</v>
      </c>
      <c r="F1973">
        <v>15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5.2</v>
      </c>
      <c r="AJ1973">
        <v>0</v>
      </c>
      <c r="AK1973">
        <v>0</v>
      </c>
    </row>
    <row r="1974" spans="1:37" x14ac:dyDescent="0.25">
      <c r="A1974" s="11"/>
      <c r="B1974">
        <v>15</v>
      </c>
      <c r="C1974">
        <v>3.4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20.399999999999999</v>
      </c>
      <c r="AI1974">
        <v>0</v>
      </c>
      <c r="AJ1974">
        <v>0</v>
      </c>
      <c r="AK1974">
        <v>0</v>
      </c>
    </row>
    <row r="1975" spans="1:37" x14ac:dyDescent="0.25">
      <c r="A1975" s="11"/>
      <c r="B1975">
        <v>18</v>
      </c>
      <c r="C1975">
        <v>0.7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 x14ac:dyDescent="0.25">
      <c r="A1976" s="11"/>
      <c r="B1976">
        <v>21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25">
      <c r="A1977" s="11"/>
      <c r="B1977">
        <v>24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s="11">
        <v>42983</v>
      </c>
      <c r="B1978">
        <v>3</v>
      </c>
      <c r="C1978">
        <v>0</v>
      </c>
      <c r="D1978">
        <v>0</v>
      </c>
      <c r="E1978">
        <v>0.2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x14ac:dyDescent="0.25">
      <c r="A1979" s="11"/>
      <c r="B1979">
        <v>6</v>
      </c>
      <c r="C1979">
        <v>0</v>
      </c>
      <c r="D1979">
        <v>0</v>
      </c>
      <c r="E1979">
        <v>1.8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s="11"/>
      <c r="B1980">
        <v>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2.4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41</v>
      </c>
      <c r="Q1980">
        <v>0</v>
      </c>
      <c r="R1980">
        <v>0</v>
      </c>
      <c r="S1980">
        <v>1.5</v>
      </c>
      <c r="T1980">
        <v>0</v>
      </c>
      <c r="U1980">
        <v>0</v>
      </c>
      <c r="V1980">
        <v>0</v>
      </c>
      <c r="W1980">
        <v>5.2</v>
      </c>
      <c r="X1980">
        <v>0</v>
      </c>
      <c r="Y1980">
        <v>14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x14ac:dyDescent="0.25">
      <c r="A1981" s="11"/>
      <c r="B1981">
        <v>12</v>
      </c>
      <c r="C1981">
        <v>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27.6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6.4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7.4</v>
      </c>
      <c r="AI1981">
        <v>0.2</v>
      </c>
      <c r="AJ1981">
        <v>0</v>
      </c>
      <c r="AK1981">
        <v>0</v>
      </c>
    </row>
    <row r="1982" spans="1:37" x14ac:dyDescent="0.25">
      <c r="A1982" s="11"/>
      <c r="B1982">
        <v>15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7</v>
      </c>
      <c r="AF1982">
        <v>0</v>
      </c>
      <c r="AG1982">
        <v>0</v>
      </c>
      <c r="AH1982">
        <v>25</v>
      </c>
      <c r="AI1982">
        <v>0</v>
      </c>
      <c r="AJ1982">
        <v>0</v>
      </c>
      <c r="AK1982">
        <v>0</v>
      </c>
    </row>
    <row r="1983" spans="1:37" x14ac:dyDescent="0.25">
      <c r="A1983" s="11"/>
      <c r="B1983">
        <v>18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1.4</v>
      </c>
      <c r="AI1983">
        <v>0</v>
      </c>
      <c r="AJ1983">
        <v>0</v>
      </c>
      <c r="AK1983">
        <v>0</v>
      </c>
    </row>
    <row r="1984" spans="1:37" x14ac:dyDescent="0.25">
      <c r="A1984" s="11"/>
      <c r="B1984">
        <v>21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s="11"/>
      <c r="B1985">
        <v>24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1.6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22</v>
      </c>
    </row>
    <row r="1986" spans="1:37" x14ac:dyDescent="0.25">
      <c r="A1986" s="11">
        <v>42984</v>
      </c>
      <c r="B1986">
        <v>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24</v>
      </c>
    </row>
    <row r="1987" spans="1:37" x14ac:dyDescent="0.25">
      <c r="A1987" s="11"/>
      <c r="B1987">
        <v>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0.2</v>
      </c>
      <c r="AJ1987">
        <v>0</v>
      </c>
      <c r="AK1987">
        <v>4</v>
      </c>
    </row>
    <row r="1988" spans="1:37" x14ac:dyDescent="0.25">
      <c r="A1988" s="11"/>
      <c r="B1988">
        <v>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48.6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0.4</v>
      </c>
      <c r="AH1988">
        <v>12.2</v>
      </c>
      <c r="AI1988">
        <v>3</v>
      </c>
      <c r="AJ1988">
        <v>0</v>
      </c>
      <c r="AK1988">
        <v>0</v>
      </c>
    </row>
    <row r="1989" spans="1:37" x14ac:dyDescent="0.25">
      <c r="A1989" s="11"/>
      <c r="B1989">
        <v>12</v>
      </c>
      <c r="C1989">
        <v>0</v>
      </c>
      <c r="D1989">
        <v>0</v>
      </c>
      <c r="E1989">
        <v>30.6</v>
      </c>
      <c r="F1989">
        <v>0</v>
      </c>
      <c r="G1989">
        <v>0</v>
      </c>
      <c r="H1989">
        <v>0.7</v>
      </c>
      <c r="I1989">
        <v>0</v>
      </c>
      <c r="J1989">
        <v>2</v>
      </c>
      <c r="K1989">
        <v>0</v>
      </c>
      <c r="L1989">
        <v>0</v>
      </c>
      <c r="M1989">
        <v>2.2999999999999998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</v>
      </c>
      <c r="X1989">
        <v>0</v>
      </c>
      <c r="Y1989">
        <v>0</v>
      </c>
      <c r="Z1989">
        <v>0</v>
      </c>
      <c r="AA1989">
        <v>2.2000000000000002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6</v>
      </c>
      <c r="AI1989">
        <v>0.8</v>
      </c>
      <c r="AJ1989">
        <v>0</v>
      </c>
      <c r="AK1989">
        <v>0</v>
      </c>
    </row>
    <row r="1990" spans="1:37" x14ac:dyDescent="0.25">
      <c r="A1990" s="11"/>
      <c r="B1990">
        <v>15</v>
      </c>
      <c r="C1990">
        <v>0</v>
      </c>
      <c r="D1990">
        <v>0</v>
      </c>
      <c r="E1990">
        <v>0.2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3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s="11"/>
      <c r="B1991">
        <v>18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1.2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x14ac:dyDescent="0.25">
      <c r="A1992" s="11"/>
      <c r="B1992">
        <v>21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 s="11"/>
      <c r="B1993">
        <v>24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10.199999999999999</v>
      </c>
      <c r="AI1993">
        <v>0</v>
      </c>
      <c r="AJ1993">
        <v>0</v>
      </c>
      <c r="AK1993">
        <v>0</v>
      </c>
    </row>
    <row r="1994" spans="1:37" x14ac:dyDescent="0.25">
      <c r="A1994" s="11">
        <v>42985</v>
      </c>
      <c r="B1994">
        <v>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4.5999999999999996</v>
      </c>
      <c r="AD1994">
        <v>0</v>
      </c>
      <c r="AE1994">
        <v>0</v>
      </c>
      <c r="AF1994">
        <v>3</v>
      </c>
      <c r="AG1994">
        <v>15.5</v>
      </c>
      <c r="AH1994">
        <v>68</v>
      </c>
      <c r="AI1994">
        <v>0</v>
      </c>
      <c r="AJ1994">
        <v>0</v>
      </c>
      <c r="AK1994">
        <v>5</v>
      </c>
    </row>
    <row r="1995" spans="1:37" x14ac:dyDescent="0.25">
      <c r="A1995" s="11"/>
      <c r="B1995">
        <v>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12.5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7</v>
      </c>
      <c r="Z1995">
        <v>0</v>
      </c>
      <c r="AA1995">
        <v>0</v>
      </c>
      <c r="AB1995">
        <v>0</v>
      </c>
      <c r="AC1995">
        <v>0</v>
      </c>
      <c r="AD1995">
        <v>4</v>
      </c>
      <c r="AE1995">
        <v>0</v>
      </c>
      <c r="AF1995">
        <v>0</v>
      </c>
      <c r="AG1995">
        <v>0.4</v>
      </c>
      <c r="AH1995">
        <v>24</v>
      </c>
      <c r="AI1995">
        <v>0</v>
      </c>
      <c r="AJ1995">
        <v>0</v>
      </c>
      <c r="AK1995">
        <v>0</v>
      </c>
    </row>
    <row r="1996" spans="1:37" x14ac:dyDescent="0.25">
      <c r="A1996" s="11"/>
      <c r="B1996">
        <v>9</v>
      </c>
      <c r="C1996">
        <v>0</v>
      </c>
      <c r="D1996">
        <v>0.2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5</v>
      </c>
      <c r="AE1996">
        <v>0</v>
      </c>
      <c r="AF1996">
        <v>0</v>
      </c>
      <c r="AG1996">
        <v>1.2</v>
      </c>
      <c r="AH1996">
        <v>0.3</v>
      </c>
      <c r="AI1996">
        <v>0</v>
      </c>
      <c r="AJ1996">
        <v>0</v>
      </c>
      <c r="AK1996">
        <v>0</v>
      </c>
    </row>
    <row r="1997" spans="1:37" x14ac:dyDescent="0.25">
      <c r="A1997" s="11"/>
      <c r="B1997">
        <v>12</v>
      </c>
      <c r="C1997">
        <v>0</v>
      </c>
      <c r="D1997">
        <v>12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0.2</v>
      </c>
      <c r="T1997">
        <v>0</v>
      </c>
      <c r="U1997">
        <v>0</v>
      </c>
      <c r="V1997">
        <v>0</v>
      </c>
      <c r="W1997">
        <v>0</v>
      </c>
      <c r="X1997">
        <v>9</v>
      </c>
      <c r="Y1997">
        <v>0</v>
      </c>
      <c r="Z1997">
        <v>0</v>
      </c>
      <c r="AA1997">
        <v>0</v>
      </c>
      <c r="AB1997">
        <v>0</v>
      </c>
      <c r="AC1997">
        <v>3.2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s="11"/>
      <c r="B1998">
        <v>15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0.4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</row>
    <row r="1999" spans="1:37" x14ac:dyDescent="0.25">
      <c r="A1999" s="11"/>
      <c r="B1999">
        <v>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x14ac:dyDescent="0.25">
      <c r="A2000" s="11"/>
      <c r="B2000">
        <v>21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21</v>
      </c>
    </row>
    <row r="2001" spans="1:37" x14ac:dyDescent="0.25">
      <c r="A2001" s="11"/>
      <c r="B2001">
        <v>24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5.5</v>
      </c>
      <c r="AH2001">
        <v>0</v>
      </c>
      <c r="AI2001">
        <v>26.6</v>
      </c>
      <c r="AJ2001">
        <v>0</v>
      </c>
      <c r="AK2001">
        <v>11</v>
      </c>
    </row>
    <row r="2002" spans="1:37" x14ac:dyDescent="0.25">
      <c r="A2002" s="11">
        <v>42986</v>
      </c>
      <c r="B2002">
        <v>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</v>
      </c>
      <c r="L2002">
        <v>0</v>
      </c>
      <c r="M2002">
        <v>0</v>
      </c>
      <c r="N2002">
        <v>0</v>
      </c>
      <c r="O2002">
        <v>32</v>
      </c>
      <c r="P2002">
        <v>28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50</v>
      </c>
      <c r="AH2002">
        <v>0</v>
      </c>
      <c r="AI2002">
        <v>5.6</v>
      </c>
      <c r="AJ2002">
        <v>0</v>
      </c>
      <c r="AK2002">
        <v>8</v>
      </c>
    </row>
    <row r="2003" spans="1:37" x14ac:dyDescent="0.25">
      <c r="A2003" s="11"/>
      <c r="B2003">
        <v>6</v>
      </c>
      <c r="C2003">
        <v>0</v>
      </c>
      <c r="D2003">
        <v>0</v>
      </c>
      <c r="E2003">
        <v>0</v>
      </c>
      <c r="F2003">
        <v>0</v>
      </c>
      <c r="G2003">
        <v>27</v>
      </c>
      <c r="H2003">
        <v>0.1</v>
      </c>
      <c r="I2003">
        <v>0</v>
      </c>
      <c r="J2003">
        <v>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9.6</v>
      </c>
      <c r="AE2003">
        <v>0</v>
      </c>
      <c r="AF2003">
        <v>0</v>
      </c>
      <c r="AG2003">
        <v>9.1999999999999993</v>
      </c>
      <c r="AH2003">
        <v>0</v>
      </c>
      <c r="AI2003">
        <v>3</v>
      </c>
      <c r="AJ2003">
        <v>0</v>
      </c>
      <c r="AK2003">
        <v>8</v>
      </c>
    </row>
    <row r="2004" spans="1:37" x14ac:dyDescent="0.25">
      <c r="A2004" s="11"/>
      <c r="B2004">
        <v>9</v>
      </c>
      <c r="C2004">
        <v>0</v>
      </c>
      <c r="D2004">
        <v>0</v>
      </c>
      <c r="E2004">
        <v>0</v>
      </c>
      <c r="F2004">
        <v>0</v>
      </c>
      <c r="G2004">
        <v>20</v>
      </c>
      <c r="H2004">
        <v>0.2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9</v>
      </c>
      <c r="Q2004">
        <v>0</v>
      </c>
      <c r="R2004">
        <v>0</v>
      </c>
      <c r="S2004">
        <v>21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3.8</v>
      </c>
      <c r="AA2004">
        <v>0</v>
      </c>
      <c r="AB2004">
        <v>1.7</v>
      </c>
      <c r="AC2004">
        <v>0</v>
      </c>
      <c r="AD2004">
        <v>0.4</v>
      </c>
      <c r="AE2004">
        <v>0</v>
      </c>
      <c r="AF2004">
        <v>0</v>
      </c>
      <c r="AG2004">
        <v>0</v>
      </c>
      <c r="AH2004">
        <v>0</v>
      </c>
      <c r="AI2004">
        <v>5.2</v>
      </c>
      <c r="AJ2004">
        <v>0</v>
      </c>
      <c r="AK2004">
        <v>0</v>
      </c>
    </row>
    <row r="2005" spans="1:37" x14ac:dyDescent="0.25">
      <c r="A2005" s="11"/>
      <c r="B2005">
        <v>12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13.2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1.2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1.2</v>
      </c>
      <c r="AA2005">
        <v>0</v>
      </c>
      <c r="AB2005">
        <v>0.8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1.4</v>
      </c>
      <c r="AI2005">
        <v>3</v>
      </c>
      <c r="AJ2005">
        <v>0</v>
      </c>
      <c r="AK2005">
        <v>0</v>
      </c>
    </row>
    <row r="2006" spans="1:37" x14ac:dyDescent="0.25">
      <c r="A2006" s="11"/>
      <c r="B2006">
        <v>15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35.4</v>
      </c>
      <c r="AB2006">
        <v>1</v>
      </c>
      <c r="AC2006">
        <v>4.2</v>
      </c>
      <c r="AD2006">
        <v>0</v>
      </c>
      <c r="AE2006">
        <v>0</v>
      </c>
      <c r="AF2006">
        <v>1</v>
      </c>
      <c r="AG2006">
        <v>0</v>
      </c>
      <c r="AH2006">
        <v>0.4</v>
      </c>
      <c r="AI2006">
        <v>0</v>
      </c>
      <c r="AJ2006">
        <v>0</v>
      </c>
      <c r="AK2006">
        <v>0</v>
      </c>
    </row>
    <row r="2007" spans="1:37" x14ac:dyDescent="0.25">
      <c r="A2007" s="11"/>
      <c r="B2007">
        <v>18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s="11"/>
      <c r="B2008">
        <v>21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s="11"/>
      <c r="B2009">
        <v>24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</v>
      </c>
      <c r="T2009">
        <v>0</v>
      </c>
      <c r="U2009">
        <v>6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s="11">
        <v>42987</v>
      </c>
      <c r="B2010">
        <v>3</v>
      </c>
      <c r="C2010">
        <v>0</v>
      </c>
      <c r="D2010">
        <v>0</v>
      </c>
      <c r="E2010">
        <v>0</v>
      </c>
      <c r="F2010">
        <v>0</v>
      </c>
      <c r="G2010">
        <v>1.2</v>
      </c>
      <c r="H2010">
        <v>25.8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0</v>
      </c>
      <c r="R2010">
        <v>0</v>
      </c>
      <c r="S2010">
        <v>16</v>
      </c>
      <c r="T2010">
        <v>0</v>
      </c>
      <c r="U2010">
        <v>10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1.6</v>
      </c>
      <c r="AC2010">
        <v>0</v>
      </c>
      <c r="AD2010">
        <v>1.6</v>
      </c>
      <c r="AE2010">
        <v>0</v>
      </c>
      <c r="AF2010">
        <v>0</v>
      </c>
      <c r="AG2010">
        <v>10</v>
      </c>
      <c r="AH2010">
        <v>0</v>
      </c>
      <c r="AI2010">
        <v>1.4</v>
      </c>
      <c r="AJ2010">
        <v>0</v>
      </c>
      <c r="AK2010">
        <v>0</v>
      </c>
    </row>
    <row r="2011" spans="1:37" x14ac:dyDescent="0.25">
      <c r="A2011" s="11"/>
      <c r="B2011">
        <v>6</v>
      </c>
      <c r="C2011">
        <v>0</v>
      </c>
      <c r="D2011">
        <v>0</v>
      </c>
      <c r="E2011">
        <v>0</v>
      </c>
      <c r="F2011">
        <v>5</v>
      </c>
      <c r="G2011">
        <v>0</v>
      </c>
      <c r="H2011">
        <v>1.8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9</v>
      </c>
      <c r="Q2011">
        <v>0</v>
      </c>
      <c r="R2011">
        <v>0</v>
      </c>
      <c r="S2011">
        <v>19.2</v>
      </c>
      <c r="T2011">
        <v>0</v>
      </c>
      <c r="U2011">
        <v>0</v>
      </c>
      <c r="V2011">
        <v>0</v>
      </c>
      <c r="W2011">
        <v>1.4</v>
      </c>
      <c r="X2011">
        <v>0</v>
      </c>
      <c r="Y2011">
        <v>0</v>
      </c>
      <c r="Z2011">
        <v>0</v>
      </c>
      <c r="AA2011">
        <v>0</v>
      </c>
      <c r="AB2011">
        <v>0.8</v>
      </c>
      <c r="AC2011">
        <v>0</v>
      </c>
      <c r="AD2011">
        <v>9</v>
      </c>
      <c r="AE2011">
        <v>0</v>
      </c>
      <c r="AF2011">
        <v>0</v>
      </c>
      <c r="AG2011">
        <v>0</v>
      </c>
      <c r="AH2011">
        <v>0</v>
      </c>
      <c r="AI2011">
        <v>6.8</v>
      </c>
      <c r="AJ2011">
        <v>0</v>
      </c>
      <c r="AK2011">
        <v>3</v>
      </c>
    </row>
    <row r="2012" spans="1:37" x14ac:dyDescent="0.25">
      <c r="A2012" s="11"/>
      <c r="B2012">
        <v>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5.4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4</v>
      </c>
      <c r="Q2012">
        <v>0</v>
      </c>
      <c r="R2012">
        <v>0</v>
      </c>
      <c r="S2012">
        <v>7.1</v>
      </c>
      <c r="T2012">
        <v>0</v>
      </c>
      <c r="U2012">
        <v>0</v>
      </c>
      <c r="V2012">
        <v>30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1.2</v>
      </c>
      <c r="AC2012">
        <v>0</v>
      </c>
      <c r="AD2012">
        <v>33.6</v>
      </c>
      <c r="AE2012">
        <v>0</v>
      </c>
      <c r="AF2012">
        <v>0</v>
      </c>
      <c r="AG2012">
        <v>15.4</v>
      </c>
      <c r="AH2012">
        <v>0</v>
      </c>
      <c r="AI2012">
        <v>5.2</v>
      </c>
      <c r="AJ2012">
        <v>0</v>
      </c>
      <c r="AK2012">
        <v>3</v>
      </c>
    </row>
    <row r="2013" spans="1:37" x14ac:dyDescent="0.25">
      <c r="A2013" s="11"/>
      <c r="B2013">
        <v>12</v>
      </c>
      <c r="C2013">
        <v>0</v>
      </c>
      <c r="D2013">
        <v>0</v>
      </c>
      <c r="E2013">
        <v>0</v>
      </c>
      <c r="F2013">
        <v>0</v>
      </c>
      <c r="G2013">
        <v>0.5</v>
      </c>
      <c r="H2013">
        <v>7.4</v>
      </c>
      <c r="I2013">
        <v>0</v>
      </c>
      <c r="J2013">
        <v>0</v>
      </c>
      <c r="K2013">
        <v>0</v>
      </c>
      <c r="L2013">
        <v>0</v>
      </c>
      <c r="M2013">
        <v>8.6</v>
      </c>
      <c r="N2013">
        <v>0</v>
      </c>
      <c r="O2013">
        <v>0</v>
      </c>
      <c r="P2013">
        <v>7</v>
      </c>
      <c r="Q2013">
        <v>0</v>
      </c>
      <c r="R2013">
        <v>0</v>
      </c>
      <c r="S2013">
        <v>3.1</v>
      </c>
      <c r="T2013">
        <v>1</v>
      </c>
      <c r="U2013">
        <v>0</v>
      </c>
      <c r="V2013">
        <v>0</v>
      </c>
      <c r="W2013">
        <v>0</v>
      </c>
      <c r="X2013">
        <v>18</v>
      </c>
      <c r="Y2013">
        <v>0</v>
      </c>
      <c r="Z2013">
        <v>0</v>
      </c>
      <c r="AA2013">
        <v>15.6</v>
      </c>
      <c r="AB2013">
        <v>2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1.8</v>
      </c>
      <c r="AJ2013">
        <v>0</v>
      </c>
      <c r="AK2013">
        <v>3</v>
      </c>
    </row>
    <row r="2014" spans="1:37" x14ac:dyDescent="0.25">
      <c r="A2014" s="11"/>
      <c r="B2014">
        <v>15</v>
      </c>
      <c r="C2014">
        <v>0</v>
      </c>
      <c r="D2014">
        <v>0</v>
      </c>
      <c r="E2014">
        <v>0</v>
      </c>
      <c r="F2014">
        <v>0</v>
      </c>
      <c r="G2014">
        <v>7</v>
      </c>
      <c r="H2014">
        <v>0</v>
      </c>
      <c r="I2014">
        <v>14</v>
      </c>
      <c r="J2014">
        <v>2</v>
      </c>
      <c r="K2014">
        <v>0</v>
      </c>
      <c r="L2014">
        <v>0</v>
      </c>
      <c r="M2014">
        <v>0.4</v>
      </c>
      <c r="N2014">
        <v>11.8</v>
      </c>
      <c r="O2014">
        <v>0</v>
      </c>
      <c r="P2014">
        <v>2</v>
      </c>
      <c r="Q2014">
        <v>18.2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0.6</v>
      </c>
      <c r="X2014">
        <v>0</v>
      </c>
      <c r="Y2014">
        <v>2.8</v>
      </c>
      <c r="Z2014">
        <v>0</v>
      </c>
      <c r="AA2014">
        <v>0</v>
      </c>
      <c r="AB2014">
        <v>0.7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2.4</v>
      </c>
      <c r="AI2014">
        <v>0.4</v>
      </c>
      <c r="AJ2014">
        <v>0</v>
      </c>
      <c r="AK2014">
        <v>0</v>
      </c>
    </row>
    <row r="2015" spans="1:37" x14ac:dyDescent="0.25">
      <c r="A2015" s="11"/>
      <c r="B2015">
        <v>18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3.6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4</v>
      </c>
      <c r="AJ2015">
        <v>0</v>
      </c>
      <c r="AK2015">
        <v>2</v>
      </c>
    </row>
    <row r="2016" spans="1:37" x14ac:dyDescent="0.25">
      <c r="A2016" s="11"/>
      <c r="B2016">
        <v>21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12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52.1</v>
      </c>
      <c r="AJ2016">
        <v>0</v>
      </c>
      <c r="AK2016">
        <v>2</v>
      </c>
    </row>
    <row r="2017" spans="1:37" x14ac:dyDescent="0.25">
      <c r="A2017" s="11"/>
      <c r="B2017">
        <v>24</v>
      </c>
      <c r="C2017">
        <v>0</v>
      </c>
      <c r="D2017">
        <v>0</v>
      </c>
      <c r="E2017">
        <v>6.2</v>
      </c>
      <c r="F2017">
        <v>0</v>
      </c>
      <c r="G2017">
        <v>0</v>
      </c>
      <c r="H2017">
        <v>0</v>
      </c>
      <c r="I2017">
        <v>0</v>
      </c>
      <c r="J2017">
        <v>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0.2</v>
      </c>
      <c r="AD2017">
        <v>0</v>
      </c>
      <c r="AE2017">
        <v>0</v>
      </c>
      <c r="AF2017">
        <v>0</v>
      </c>
      <c r="AG2017">
        <v>3</v>
      </c>
      <c r="AH2017">
        <v>0</v>
      </c>
      <c r="AI2017">
        <v>7.2</v>
      </c>
      <c r="AJ2017">
        <v>3.4</v>
      </c>
      <c r="AK2017">
        <v>22</v>
      </c>
    </row>
    <row r="2018" spans="1:37" x14ac:dyDescent="0.25">
      <c r="A2018" s="11">
        <v>42988</v>
      </c>
      <c r="B2018">
        <v>3</v>
      </c>
      <c r="C2018">
        <v>0</v>
      </c>
      <c r="D2018">
        <v>0</v>
      </c>
      <c r="E2018">
        <v>0</v>
      </c>
      <c r="F2018">
        <v>0</v>
      </c>
      <c r="G2018">
        <v>1.2</v>
      </c>
      <c r="H2018">
        <v>0</v>
      </c>
      <c r="I2018">
        <v>0</v>
      </c>
      <c r="J2018">
        <v>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5.4</v>
      </c>
      <c r="T2018">
        <v>0</v>
      </c>
      <c r="U2018">
        <v>13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13.6</v>
      </c>
      <c r="AE2018">
        <v>0</v>
      </c>
      <c r="AF2018">
        <v>0</v>
      </c>
      <c r="AG2018">
        <v>12</v>
      </c>
      <c r="AH2018">
        <v>0</v>
      </c>
      <c r="AI2018">
        <v>7.4</v>
      </c>
      <c r="AJ2018">
        <v>0</v>
      </c>
      <c r="AK2018">
        <v>12</v>
      </c>
    </row>
    <row r="2019" spans="1:37" x14ac:dyDescent="0.25">
      <c r="A2019" s="11"/>
      <c r="B2019">
        <v>6</v>
      </c>
      <c r="C2019">
        <v>0</v>
      </c>
      <c r="D2019">
        <v>0</v>
      </c>
      <c r="E2019">
        <v>0</v>
      </c>
      <c r="F2019">
        <v>0</v>
      </c>
      <c r="G2019">
        <v>36</v>
      </c>
      <c r="H2019">
        <v>97.4</v>
      </c>
      <c r="I2019">
        <v>37</v>
      </c>
      <c r="J2019">
        <v>0</v>
      </c>
      <c r="K2019">
        <v>0</v>
      </c>
      <c r="L2019">
        <v>11</v>
      </c>
      <c r="M2019">
        <v>0.4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4.5999999999999996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2.8</v>
      </c>
      <c r="AC2019">
        <v>0.8</v>
      </c>
      <c r="AD2019">
        <v>0</v>
      </c>
      <c r="AE2019">
        <v>0</v>
      </c>
      <c r="AF2019">
        <v>0</v>
      </c>
      <c r="AG2019">
        <v>13</v>
      </c>
      <c r="AH2019">
        <v>2</v>
      </c>
      <c r="AI2019">
        <v>18.2</v>
      </c>
      <c r="AJ2019">
        <v>0</v>
      </c>
      <c r="AK2019">
        <v>1</v>
      </c>
    </row>
    <row r="2020" spans="1:37" x14ac:dyDescent="0.25">
      <c r="A2020" s="11"/>
      <c r="B2020">
        <v>9</v>
      </c>
      <c r="C2020">
        <v>0</v>
      </c>
      <c r="D2020">
        <v>0</v>
      </c>
      <c r="E2020">
        <v>0</v>
      </c>
      <c r="F2020">
        <v>0</v>
      </c>
      <c r="G2020">
        <v>1.5</v>
      </c>
      <c r="H2020">
        <v>11.4</v>
      </c>
      <c r="I2020">
        <v>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2</v>
      </c>
      <c r="Q2020">
        <v>0</v>
      </c>
      <c r="R2020">
        <v>0</v>
      </c>
      <c r="S2020">
        <v>4.5999999999999996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13</v>
      </c>
      <c r="Z2020">
        <v>0</v>
      </c>
      <c r="AA2020">
        <v>0</v>
      </c>
      <c r="AB2020">
        <v>10.6</v>
      </c>
      <c r="AC2020">
        <v>4</v>
      </c>
      <c r="AD2020">
        <v>0</v>
      </c>
      <c r="AE2020">
        <v>0</v>
      </c>
      <c r="AF2020">
        <v>1.6</v>
      </c>
      <c r="AG2020">
        <v>10</v>
      </c>
      <c r="AH2020">
        <v>0.1</v>
      </c>
      <c r="AI2020">
        <v>1.5</v>
      </c>
      <c r="AJ2020">
        <v>0</v>
      </c>
      <c r="AK2020">
        <v>1</v>
      </c>
    </row>
    <row r="2021" spans="1:37" x14ac:dyDescent="0.25">
      <c r="A2021" s="11"/>
      <c r="B2021">
        <v>12</v>
      </c>
      <c r="C2021">
        <v>2</v>
      </c>
      <c r="D2021">
        <v>2.6</v>
      </c>
      <c r="E2021">
        <v>0</v>
      </c>
      <c r="F2021">
        <v>0</v>
      </c>
      <c r="G2021">
        <v>0</v>
      </c>
      <c r="H2021">
        <v>0</v>
      </c>
      <c r="I2021">
        <v>1.2</v>
      </c>
      <c r="J2021">
        <v>14</v>
      </c>
      <c r="K2021">
        <v>0</v>
      </c>
      <c r="L2021">
        <v>27</v>
      </c>
      <c r="M2021">
        <v>0</v>
      </c>
      <c r="N2021">
        <v>0</v>
      </c>
      <c r="O2021">
        <v>14</v>
      </c>
      <c r="P2021">
        <v>0</v>
      </c>
      <c r="Q2021">
        <v>0</v>
      </c>
      <c r="R2021">
        <v>0</v>
      </c>
      <c r="S2021">
        <v>0.5</v>
      </c>
      <c r="T2021">
        <v>0</v>
      </c>
      <c r="U2021">
        <v>0</v>
      </c>
      <c r="V2021">
        <v>0</v>
      </c>
      <c r="W2021">
        <v>0</v>
      </c>
      <c r="X2021">
        <v>2.8</v>
      </c>
      <c r="Y2021">
        <v>47</v>
      </c>
      <c r="Z2021">
        <v>5.4</v>
      </c>
      <c r="AA2021">
        <v>0</v>
      </c>
      <c r="AB2021">
        <v>7.2</v>
      </c>
      <c r="AC2021">
        <v>0</v>
      </c>
      <c r="AD2021">
        <v>4.2</v>
      </c>
      <c r="AE2021">
        <v>0</v>
      </c>
      <c r="AF2021">
        <v>0</v>
      </c>
      <c r="AG2021">
        <v>1.2</v>
      </c>
      <c r="AH2021">
        <v>0</v>
      </c>
      <c r="AI2021">
        <v>0.3</v>
      </c>
      <c r="AJ2021">
        <v>34</v>
      </c>
      <c r="AK2021">
        <v>0</v>
      </c>
    </row>
    <row r="2022" spans="1:37" x14ac:dyDescent="0.25">
      <c r="A2022" s="11"/>
      <c r="B2022">
        <v>15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2.6</v>
      </c>
      <c r="J2022">
        <v>0</v>
      </c>
      <c r="K2022">
        <v>0</v>
      </c>
      <c r="L2022">
        <v>17</v>
      </c>
      <c r="M2022">
        <v>0</v>
      </c>
      <c r="N2022">
        <v>17</v>
      </c>
      <c r="O2022">
        <v>18</v>
      </c>
      <c r="P2022">
        <v>0</v>
      </c>
      <c r="Q2022">
        <v>16</v>
      </c>
      <c r="R2022">
        <v>0.4</v>
      </c>
      <c r="S2022">
        <v>0</v>
      </c>
      <c r="T2022">
        <v>0</v>
      </c>
      <c r="U2022">
        <v>0</v>
      </c>
      <c r="V2022">
        <v>9</v>
      </c>
      <c r="W2022">
        <v>0</v>
      </c>
      <c r="X2022">
        <v>0</v>
      </c>
      <c r="Y2022">
        <v>0.6</v>
      </c>
      <c r="Z2022">
        <v>0</v>
      </c>
      <c r="AA2022">
        <v>0</v>
      </c>
      <c r="AB2022">
        <v>3.6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1.4</v>
      </c>
      <c r="AI2022">
        <v>0</v>
      </c>
      <c r="AJ2022">
        <v>1</v>
      </c>
      <c r="AK2022">
        <v>0</v>
      </c>
    </row>
    <row r="2023" spans="1:37" x14ac:dyDescent="0.25">
      <c r="A2023" s="11"/>
      <c r="B2023">
        <v>18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1.1000000000000001</v>
      </c>
      <c r="J2023">
        <v>0</v>
      </c>
      <c r="K2023">
        <v>2.6</v>
      </c>
      <c r="L2023">
        <v>0</v>
      </c>
      <c r="M2023">
        <v>0</v>
      </c>
      <c r="N2023">
        <v>1.6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3.8</v>
      </c>
      <c r="W2023">
        <v>0</v>
      </c>
      <c r="X2023">
        <v>0</v>
      </c>
      <c r="Y2023">
        <v>0</v>
      </c>
      <c r="Z2023">
        <v>0</v>
      </c>
      <c r="AA2023">
        <v>1.2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0.3</v>
      </c>
      <c r="AI2023">
        <v>0</v>
      </c>
      <c r="AJ2023">
        <v>1</v>
      </c>
      <c r="AK2023">
        <v>0</v>
      </c>
    </row>
    <row r="2024" spans="1:37" x14ac:dyDescent="0.25">
      <c r="A2024" s="11"/>
      <c r="B2024">
        <v>21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8.4</v>
      </c>
      <c r="L2024">
        <v>0.2</v>
      </c>
      <c r="M2024">
        <v>0</v>
      </c>
      <c r="N2024">
        <v>0.3</v>
      </c>
      <c r="O2024">
        <v>0</v>
      </c>
      <c r="P2024">
        <v>0</v>
      </c>
      <c r="Q2024">
        <v>0</v>
      </c>
      <c r="R2024">
        <v>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s="11"/>
      <c r="B2025">
        <v>24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1.2</v>
      </c>
      <c r="AB2025">
        <v>0</v>
      </c>
      <c r="AC2025">
        <v>0</v>
      </c>
      <c r="AD2025">
        <v>0</v>
      </c>
      <c r="AE2025">
        <v>0</v>
      </c>
      <c r="AF2025">
        <v>3.2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25">
      <c r="A2026" s="11">
        <v>42989</v>
      </c>
      <c r="B2026">
        <v>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4.2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21.2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5.8</v>
      </c>
      <c r="AI2026">
        <v>0.4</v>
      </c>
      <c r="AJ2026">
        <v>0</v>
      </c>
      <c r="AK2026">
        <v>0</v>
      </c>
    </row>
    <row r="2027" spans="1:37" x14ac:dyDescent="0.25">
      <c r="A2027" s="11"/>
      <c r="B2027">
        <v>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37</v>
      </c>
      <c r="J2027">
        <v>0</v>
      </c>
      <c r="K2027">
        <v>0</v>
      </c>
      <c r="L2027">
        <v>66</v>
      </c>
      <c r="M2027">
        <v>0</v>
      </c>
      <c r="N2027">
        <v>0</v>
      </c>
      <c r="O2027">
        <v>1</v>
      </c>
      <c r="P2027">
        <v>0</v>
      </c>
      <c r="Q2027">
        <v>34.5</v>
      </c>
      <c r="R2027">
        <v>0</v>
      </c>
      <c r="S2027">
        <v>0</v>
      </c>
      <c r="T2027">
        <v>9.1999999999999993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0</v>
      </c>
      <c r="AA2027">
        <v>0.4</v>
      </c>
      <c r="AB2027">
        <v>0</v>
      </c>
      <c r="AC2027">
        <v>0</v>
      </c>
      <c r="AD2027">
        <v>19.399999999999999</v>
      </c>
      <c r="AE2027">
        <v>0</v>
      </c>
      <c r="AF2027">
        <v>0</v>
      </c>
      <c r="AG2027">
        <v>0</v>
      </c>
      <c r="AH2027">
        <v>2</v>
      </c>
      <c r="AI2027">
        <v>0</v>
      </c>
      <c r="AJ2027">
        <v>0</v>
      </c>
      <c r="AK2027">
        <v>0</v>
      </c>
    </row>
    <row r="2028" spans="1:37" x14ac:dyDescent="0.25">
      <c r="A2028" s="11"/>
      <c r="B2028">
        <v>9</v>
      </c>
      <c r="C2028">
        <v>0</v>
      </c>
      <c r="D2028">
        <v>14.6</v>
      </c>
      <c r="E2028">
        <v>8.4</v>
      </c>
      <c r="F2028">
        <v>8</v>
      </c>
      <c r="G2028">
        <v>0</v>
      </c>
      <c r="H2028">
        <v>0</v>
      </c>
      <c r="I2028">
        <v>9.4</v>
      </c>
      <c r="J2028">
        <v>0</v>
      </c>
      <c r="K2028">
        <v>0.2</v>
      </c>
      <c r="L2028">
        <v>12</v>
      </c>
      <c r="M2028">
        <v>0</v>
      </c>
      <c r="N2028">
        <v>5</v>
      </c>
      <c r="O2028">
        <v>40</v>
      </c>
      <c r="P2028">
        <v>26</v>
      </c>
      <c r="Q2028">
        <v>1</v>
      </c>
      <c r="R2028">
        <v>0</v>
      </c>
      <c r="S2028">
        <v>10.4</v>
      </c>
      <c r="T2028">
        <v>0</v>
      </c>
      <c r="U2028">
        <v>0</v>
      </c>
      <c r="V2028">
        <v>9</v>
      </c>
      <c r="W2028">
        <v>25</v>
      </c>
      <c r="X2028">
        <v>0</v>
      </c>
      <c r="Y2028">
        <v>0.6</v>
      </c>
      <c r="Z2028">
        <v>0</v>
      </c>
      <c r="AA2028">
        <v>0</v>
      </c>
      <c r="AB2028">
        <v>1.2</v>
      </c>
      <c r="AC2028">
        <v>0</v>
      </c>
      <c r="AD2028">
        <v>72.599999999999994</v>
      </c>
      <c r="AE2028">
        <v>0</v>
      </c>
      <c r="AF2028">
        <v>0</v>
      </c>
      <c r="AG2028">
        <v>47.4</v>
      </c>
      <c r="AH2028">
        <v>0</v>
      </c>
      <c r="AI2028">
        <v>0</v>
      </c>
      <c r="AJ2028">
        <v>9</v>
      </c>
      <c r="AK2028">
        <v>0</v>
      </c>
    </row>
    <row r="2029" spans="1:37" x14ac:dyDescent="0.25">
      <c r="A2029" s="11"/>
      <c r="B2029">
        <v>12</v>
      </c>
      <c r="C2029">
        <v>9.6</v>
      </c>
      <c r="D2029">
        <v>4.9000000000000004</v>
      </c>
      <c r="E2029">
        <v>0</v>
      </c>
      <c r="F2029">
        <v>1</v>
      </c>
      <c r="G2029">
        <v>7.5</v>
      </c>
      <c r="H2029">
        <v>13</v>
      </c>
      <c r="I2029">
        <v>3.4</v>
      </c>
      <c r="J2029">
        <v>0</v>
      </c>
      <c r="K2029">
        <v>2.4</v>
      </c>
      <c r="L2029">
        <v>2</v>
      </c>
      <c r="M2029">
        <v>0</v>
      </c>
      <c r="N2029">
        <v>21.6</v>
      </c>
      <c r="O2029">
        <v>3</v>
      </c>
      <c r="P2029">
        <v>21</v>
      </c>
      <c r="Q2029">
        <v>0</v>
      </c>
      <c r="R2029">
        <v>42</v>
      </c>
      <c r="S2029">
        <v>0</v>
      </c>
      <c r="T2029">
        <v>2</v>
      </c>
      <c r="U2029">
        <v>2</v>
      </c>
      <c r="V2029">
        <v>11</v>
      </c>
      <c r="W2029">
        <v>19</v>
      </c>
      <c r="X2029">
        <v>0</v>
      </c>
      <c r="Y2029">
        <v>0</v>
      </c>
      <c r="Z2029">
        <v>10.199999999999999</v>
      </c>
      <c r="AA2029">
        <v>0</v>
      </c>
      <c r="AB2029">
        <v>10.199999999999999</v>
      </c>
      <c r="AC2029">
        <v>0</v>
      </c>
      <c r="AD2029">
        <v>20</v>
      </c>
      <c r="AE2029">
        <v>0</v>
      </c>
      <c r="AF2029">
        <v>0</v>
      </c>
      <c r="AG2029">
        <v>24.6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s="11"/>
      <c r="B2030">
        <v>15</v>
      </c>
      <c r="C2030">
        <v>1.8</v>
      </c>
      <c r="D2030">
        <v>0.2</v>
      </c>
      <c r="E2030">
        <v>0</v>
      </c>
      <c r="F2030">
        <v>0</v>
      </c>
      <c r="G2030">
        <v>10.5</v>
      </c>
      <c r="H2030">
        <v>1</v>
      </c>
      <c r="I2030">
        <v>1.4</v>
      </c>
      <c r="J2030">
        <v>0</v>
      </c>
      <c r="K2030">
        <v>2.5</v>
      </c>
      <c r="L2030">
        <v>0</v>
      </c>
      <c r="M2030">
        <v>0</v>
      </c>
      <c r="N2030">
        <v>0.6</v>
      </c>
      <c r="O2030">
        <v>0</v>
      </c>
      <c r="P2030">
        <v>2</v>
      </c>
      <c r="Q2030">
        <v>0</v>
      </c>
      <c r="R2030">
        <v>2</v>
      </c>
      <c r="S2030">
        <v>0</v>
      </c>
      <c r="T2030">
        <v>14</v>
      </c>
      <c r="U2030">
        <v>6</v>
      </c>
      <c r="V2030">
        <v>0</v>
      </c>
      <c r="W2030">
        <v>2</v>
      </c>
      <c r="X2030">
        <v>34</v>
      </c>
      <c r="Y2030">
        <v>0</v>
      </c>
      <c r="Z2030">
        <v>0.4</v>
      </c>
      <c r="AA2030">
        <v>0</v>
      </c>
      <c r="AB2030">
        <v>1.6</v>
      </c>
      <c r="AC2030">
        <v>0</v>
      </c>
      <c r="AD2030">
        <v>3.2</v>
      </c>
      <c r="AE2030">
        <v>10</v>
      </c>
      <c r="AF2030">
        <v>0</v>
      </c>
      <c r="AG2030">
        <v>2.8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s="11"/>
      <c r="B2031">
        <v>18</v>
      </c>
      <c r="C2031">
        <v>2</v>
      </c>
      <c r="D2031">
        <v>0</v>
      </c>
      <c r="E2031">
        <v>0</v>
      </c>
      <c r="F2031">
        <v>0</v>
      </c>
      <c r="G2031">
        <v>0</v>
      </c>
      <c r="H2031">
        <v>0.4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0.4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s="11"/>
      <c r="B2032">
        <v>21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s="11"/>
      <c r="B2033">
        <v>24</v>
      </c>
      <c r="C2033">
        <v>0</v>
      </c>
      <c r="D2033">
        <v>0</v>
      </c>
      <c r="E2033">
        <v>0</v>
      </c>
      <c r="F2033">
        <v>0</v>
      </c>
      <c r="G2033">
        <v>6</v>
      </c>
      <c r="H2033">
        <v>0</v>
      </c>
      <c r="I2033">
        <v>0</v>
      </c>
      <c r="J2033">
        <v>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0.6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3.6</v>
      </c>
      <c r="AJ2033">
        <v>0</v>
      </c>
      <c r="AK2033">
        <v>0</v>
      </c>
    </row>
    <row r="2034" spans="1:37" x14ac:dyDescent="0.25">
      <c r="A2034" s="11">
        <v>42990</v>
      </c>
      <c r="B2034">
        <v>3</v>
      </c>
      <c r="C2034">
        <v>0</v>
      </c>
      <c r="D2034">
        <v>0</v>
      </c>
      <c r="E2034">
        <v>0</v>
      </c>
      <c r="F2034">
        <v>0</v>
      </c>
      <c r="G2034">
        <v>3.5</v>
      </c>
      <c r="H2034">
        <v>9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4.8</v>
      </c>
      <c r="AJ2034">
        <v>0</v>
      </c>
      <c r="AK2034">
        <v>0</v>
      </c>
    </row>
    <row r="2035" spans="1:37" x14ac:dyDescent="0.25">
      <c r="A2035" s="11"/>
      <c r="B2035">
        <v>6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4</v>
      </c>
      <c r="J2035">
        <v>0</v>
      </c>
      <c r="K2035">
        <v>0</v>
      </c>
      <c r="L2035">
        <v>1.4</v>
      </c>
      <c r="M2035">
        <v>0</v>
      </c>
      <c r="N2035">
        <v>1</v>
      </c>
      <c r="O2035">
        <v>0</v>
      </c>
      <c r="P2035">
        <v>4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2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0</v>
      </c>
      <c r="AE2035">
        <v>42</v>
      </c>
      <c r="AF2035">
        <v>0</v>
      </c>
      <c r="AG2035">
        <v>0</v>
      </c>
      <c r="AH2035">
        <v>0</v>
      </c>
      <c r="AI2035">
        <v>0.2</v>
      </c>
      <c r="AJ2035">
        <v>0</v>
      </c>
      <c r="AK2035">
        <v>0</v>
      </c>
    </row>
    <row r="2036" spans="1:37" x14ac:dyDescent="0.25">
      <c r="A2036" s="11"/>
      <c r="B2036">
        <v>9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1.1000000000000001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49.8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0.4</v>
      </c>
      <c r="AE2036">
        <v>0</v>
      </c>
      <c r="AF2036">
        <v>0</v>
      </c>
      <c r="AG2036">
        <v>51.5</v>
      </c>
      <c r="AH2036">
        <v>0</v>
      </c>
      <c r="AI2036">
        <v>0</v>
      </c>
      <c r="AJ2036">
        <v>0</v>
      </c>
      <c r="AK2036">
        <v>0.5</v>
      </c>
    </row>
    <row r="2037" spans="1:37" x14ac:dyDescent="0.25">
      <c r="A2037" s="11"/>
      <c r="B2037">
        <v>12</v>
      </c>
      <c r="C2037">
        <v>0</v>
      </c>
      <c r="D2037">
        <v>0.3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23</v>
      </c>
      <c r="Q2037">
        <v>0</v>
      </c>
      <c r="R2037">
        <v>0</v>
      </c>
      <c r="S2037">
        <v>28</v>
      </c>
      <c r="T2037">
        <v>18</v>
      </c>
      <c r="U2037">
        <v>2</v>
      </c>
      <c r="V2037">
        <v>0</v>
      </c>
      <c r="W2037">
        <v>0</v>
      </c>
      <c r="X2037">
        <v>0</v>
      </c>
      <c r="Y2037">
        <v>0</v>
      </c>
      <c r="Z2037">
        <v>16.2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10.6</v>
      </c>
      <c r="AH2037">
        <v>14</v>
      </c>
      <c r="AI2037">
        <v>0</v>
      </c>
      <c r="AJ2037">
        <v>0</v>
      </c>
      <c r="AK2037">
        <v>2</v>
      </c>
    </row>
    <row r="2038" spans="1:37" x14ac:dyDescent="0.25">
      <c r="A2038" s="11"/>
      <c r="B2038">
        <v>15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0.8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0.6</v>
      </c>
      <c r="AI2038">
        <v>0</v>
      </c>
      <c r="AJ2038">
        <v>0</v>
      </c>
      <c r="AK2038">
        <v>0</v>
      </c>
    </row>
    <row r="2039" spans="1:37" x14ac:dyDescent="0.25">
      <c r="A2039" s="11"/>
      <c r="B2039">
        <v>18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s="11"/>
      <c r="B2040">
        <v>21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0.1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76.2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 s="11"/>
      <c r="B2041">
        <v>24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30</v>
      </c>
      <c r="AE2041">
        <v>0</v>
      </c>
      <c r="AF2041">
        <v>0</v>
      </c>
      <c r="AG2041">
        <v>50.6</v>
      </c>
      <c r="AH2041">
        <v>0</v>
      </c>
      <c r="AI2041">
        <v>0</v>
      </c>
      <c r="AJ2041">
        <v>0</v>
      </c>
      <c r="AK2041">
        <v>0</v>
      </c>
    </row>
    <row r="2042" spans="1:37" x14ac:dyDescent="0.25">
      <c r="A2042" s="11">
        <v>42991</v>
      </c>
      <c r="B2042">
        <v>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30.2</v>
      </c>
      <c r="I2042">
        <v>0.2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30</v>
      </c>
      <c r="AE2042">
        <v>0</v>
      </c>
      <c r="AF2042">
        <v>0</v>
      </c>
      <c r="AG2042">
        <v>40</v>
      </c>
      <c r="AH2042">
        <v>0</v>
      </c>
      <c r="AI2042">
        <v>0.4</v>
      </c>
      <c r="AJ2042">
        <v>0</v>
      </c>
      <c r="AK2042">
        <v>0</v>
      </c>
    </row>
    <row r="2043" spans="1:37" x14ac:dyDescent="0.25">
      <c r="A2043" s="11"/>
      <c r="B2043">
        <v>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0.8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5</v>
      </c>
      <c r="AE2043">
        <v>0</v>
      </c>
      <c r="AF2043">
        <v>0</v>
      </c>
      <c r="AG2043">
        <v>9</v>
      </c>
      <c r="AH2043">
        <v>0</v>
      </c>
      <c r="AI2043">
        <v>2.2000000000000002</v>
      </c>
      <c r="AJ2043">
        <v>0</v>
      </c>
      <c r="AK2043">
        <v>0</v>
      </c>
    </row>
    <row r="2044" spans="1:37" x14ac:dyDescent="0.25">
      <c r="A2044" s="11"/>
      <c r="B2044">
        <v>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0.5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25">
      <c r="A2045" s="11"/>
      <c r="B2045">
        <v>12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6.6</v>
      </c>
      <c r="M2045">
        <v>0</v>
      </c>
      <c r="N2045">
        <v>0.8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2.2000000000000002</v>
      </c>
      <c r="AA2045">
        <v>0</v>
      </c>
      <c r="AB2045">
        <v>4.2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5.2</v>
      </c>
      <c r="AI2045">
        <v>0</v>
      </c>
      <c r="AJ2045">
        <v>0</v>
      </c>
      <c r="AK2045">
        <v>0</v>
      </c>
    </row>
    <row r="2046" spans="1:37" x14ac:dyDescent="0.25">
      <c r="A2046" s="11"/>
      <c r="B2046">
        <v>15</v>
      </c>
      <c r="C2046">
        <v>1.5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3.4</v>
      </c>
      <c r="L2046">
        <v>0.8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3.4</v>
      </c>
      <c r="AI2046">
        <v>0</v>
      </c>
      <c r="AJ2046">
        <v>0</v>
      </c>
      <c r="AK2046">
        <v>0</v>
      </c>
    </row>
    <row r="2047" spans="1:37" x14ac:dyDescent="0.25">
      <c r="A2047" s="11"/>
      <c r="B2047">
        <v>18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</row>
    <row r="2048" spans="1:37" x14ac:dyDescent="0.25">
      <c r="A2048" s="11"/>
      <c r="B2048">
        <v>21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8.4</v>
      </c>
      <c r="AI2048">
        <v>0.2</v>
      </c>
      <c r="AJ2048">
        <v>18</v>
      </c>
      <c r="AK2048">
        <v>0</v>
      </c>
    </row>
    <row r="2049" spans="1:37" x14ac:dyDescent="0.25">
      <c r="A2049" s="11"/>
      <c r="B2049">
        <v>24</v>
      </c>
      <c r="C2049">
        <v>0</v>
      </c>
      <c r="D2049">
        <v>0</v>
      </c>
      <c r="E2049">
        <v>19</v>
      </c>
      <c r="F2049">
        <v>0</v>
      </c>
      <c r="G2049">
        <v>0</v>
      </c>
      <c r="H2049">
        <v>0</v>
      </c>
      <c r="I2049">
        <v>0</v>
      </c>
      <c r="J2049">
        <v>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4</v>
      </c>
      <c r="AE2049">
        <v>0</v>
      </c>
      <c r="AF2049">
        <v>0</v>
      </c>
      <c r="AG2049">
        <v>0</v>
      </c>
      <c r="AH2049">
        <v>36</v>
      </c>
      <c r="AI2049">
        <v>1</v>
      </c>
      <c r="AJ2049">
        <v>1</v>
      </c>
      <c r="AK2049">
        <v>22</v>
      </c>
    </row>
    <row r="2050" spans="1:37" x14ac:dyDescent="0.25">
      <c r="A2050" s="11">
        <v>42992</v>
      </c>
      <c r="B2050">
        <v>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1.5</v>
      </c>
      <c r="AE2050">
        <v>0</v>
      </c>
      <c r="AF2050">
        <v>0</v>
      </c>
      <c r="AG2050">
        <v>0</v>
      </c>
      <c r="AH2050">
        <v>2.8</v>
      </c>
      <c r="AI2050">
        <v>3.4</v>
      </c>
      <c r="AJ2050">
        <v>0</v>
      </c>
      <c r="AK2050">
        <v>20</v>
      </c>
    </row>
    <row r="2051" spans="1:37" x14ac:dyDescent="0.25">
      <c r="A2051" s="11"/>
      <c r="B2051">
        <v>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7</v>
      </c>
      <c r="AE2051">
        <v>0</v>
      </c>
      <c r="AF2051">
        <v>0</v>
      </c>
      <c r="AG2051">
        <v>4</v>
      </c>
      <c r="AH2051">
        <v>0</v>
      </c>
      <c r="AI2051">
        <v>5</v>
      </c>
      <c r="AJ2051">
        <v>0</v>
      </c>
      <c r="AK2051">
        <v>0</v>
      </c>
    </row>
    <row r="2052" spans="1:37" x14ac:dyDescent="0.25">
      <c r="A2052" s="11"/>
      <c r="B2052">
        <v>9</v>
      </c>
      <c r="C2052">
        <v>0</v>
      </c>
      <c r="D2052">
        <v>0</v>
      </c>
      <c r="E2052">
        <v>0</v>
      </c>
      <c r="F2052">
        <v>0</v>
      </c>
      <c r="G2052">
        <v>0.4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0.6</v>
      </c>
      <c r="Z2052">
        <v>0</v>
      </c>
      <c r="AA2052">
        <v>0</v>
      </c>
      <c r="AB2052">
        <v>0</v>
      </c>
      <c r="AC2052">
        <v>0</v>
      </c>
      <c r="AD2052">
        <v>0.4</v>
      </c>
      <c r="AE2052">
        <v>0</v>
      </c>
      <c r="AF2052">
        <v>0</v>
      </c>
      <c r="AG2052">
        <v>0</v>
      </c>
      <c r="AH2052">
        <v>0</v>
      </c>
      <c r="AI2052">
        <v>4</v>
      </c>
      <c r="AJ2052">
        <v>0</v>
      </c>
      <c r="AK2052">
        <v>0</v>
      </c>
    </row>
    <row r="2053" spans="1:37" x14ac:dyDescent="0.25">
      <c r="A2053" s="11"/>
      <c r="B2053">
        <v>12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0.4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0.2</v>
      </c>
      <c r="AJ2053">
        <v>0</v>
      </c>
      <c r="AK2053">
        <v>0</v>
      </c>
    </row>
    <row r="2054" spans="1:37" x14ac:dyDescent="0.25">
      <c r="A2054" s="11"/>
      <c r="B2054">
        <v>15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s="11"/>
      <c r="B2055">
        <v>18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s="11"/>
      <c r="B2056">
        <v>21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25">
      <c r="A2057" s="11"/>
      <c r="B2057">
        <v>24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2.5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x14ac:dyDescent="0.25">
      <c r="A2058" s="11">
        <v>42993</v>
      </c>
      <c r="B2058">
        <v>3</v>
      </c>
      <c r="C2058">
        <v>0</v>
      </c>
      <c r="D2058">
        <v>0</v>
      </c>
      <c r="E2058">
        <v>0</v>
      </c>
      <c r="F2058">
        <v>0</v>
      </c>
      <c r="G2058">
        <v>2.2000000000000002</v>
      </c>
      <c r="H2058">
        <v>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3.7</v>
      </c>
      <c r="AC2058">
        <v>0</v>
      </c>
      <c r="AD2058">
        <v>5.2</v>
      </c>
      <c r="AE2058">
        <v>0</v>
      </c>
      <c r="AF2058">
        <v>0</v>
      </c>
      <c r="AG2058">
        <v>4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s="11"/>
      <c r="B2059">
        <v>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0.8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0.4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s="11"/>
      <c r="B2060">
        <v>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x14ac:dyDescent="0.25">
      <c r="A2061" s="11"/>
      <c r="B2061">
        <v>12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5.4</v>
      </c>
      <c r="AF2061">
        <v>0</v>
      </c>
      <c r="AG2061">
        <v>0.2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s="11"/>
      <c r="B2062">
        <v>15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x14ac:dyDescent="0.25">
      <c r="A2063" s="11"/>
      <c r="B2063">
        <v>18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s="11"/>
      <c r="B2064">
        <v>21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s="11"/>
      <c r="B2065">
        <v>24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s="11">
        <v>42994</v>
      </c>
      <c r="B2066">
        <v>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2.4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x14ac:dyDescent="0.25">
      <c r="A2067" s="11"/>
      <c r="B2067">
        <v>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s="11"/>
      <c r="B2068">
        <v>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s="11"/>
      <c r="B2069">
        <v>12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x14ac:dyDescent="0.25">
      <c r="A2070" s="11"/>
      <c r="B2070">
        <v>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25">
      <c r="A2071" s="11"/>
      <c r="B2071">
        <v>18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2.5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x14ac:dyDescent="0.25">
      <c r="A2072" s="11"/>
      <c r="B2072">
        <v>21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</v>
      </c>
    </row>
    <row r="2073" spans="1:37" x14ac:dyDescent="0.25">
      <c r="A2073" s="11"/>
      <c r="B2073">
        <v>24</v>
      </c>
      <c r="C2073">
        <v>0</v>
      </c>
      <c r="D2073">
        <v>0</v>
      </c>
      <c r="E2073">
        <v>0</v>
      </c>
      <c r="F2073">
        <v>0</v>
      </c>
      <c r="G2073">
        <v>51</v>
      </c>
      <c r="H2073">
        <v>20</v>
      </c>
      <c r="I2073">
        <v>0</v>
      </c>
      <c r="J2073">
        <v>48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15</v>
      </c>
      <c r="Q2073">
        <v>0</v>
      </c>
      <c r="R2073">
        <v>0</v>
      </c>
      <c r="S2073">
        <v>0</v>
      </c>
      <c r="T2073">
        <v>0</v>
      </c>
      <c r="U2073">
        <v>35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1.5</v>
      </c>
      <c r="AC2073">
        <v>0</v>
      </c>
      <c r="AD2073">
        <v>50</v>
      </c>
      <c r="AE2073">
        <v>0</v>
      </c>
      <c r="AF2073">
        <v>0</v>
      </c>
      <c r="AG2073">
        <v>28.4</v>
      </c>
      <c r="AH2073">
        <v>16</v>
      </c>
      <c r="AI2073">
        <v>0</v>
      </c>
      <c r="AJ2073">
        <v>0</v>
      </c>
      <c r="AK2073">
        <v>28</v>
      </c>
    </row>
    <row r="2074" spans="1:37" x14ac:dyDescent="0.25">
      <c r="A2074" s="11">
        <v>42995</v>
      </c>
      <c r="B2074">
        <v>3</v>
      </c>
      <c r="C2074">
        <v>0</v>
      </c>
      <c r="D2074">
        <v>0</v>
      </c>
      <c r="E2074">
        <v>0</v>
      </c>
      <c r="F2074">
        <v>0</v>
      </c>
      <c r="G2074">
        <v>33</v>
      </c>
      <c r="H2074">
        <v>24.3</v>
      </c>
      <c r="I2074">
        <v>0</v>
      </c>
      <c r="J2074">
        <v>29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46</v>
      </c>
      <c r="Q2074">
        <v>0</v>
      </c>
      <c r="R2074">
        <v>0</v>
      </c>
      <c r="S2074">
        <v>0</v>
      </c>
      <c r="T2074">
        <v>1</v>
      </c>
      <c r="U2074">
        <v>7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66.3</v>
      </c>
      <c r="AC2074">
        <v>0</v>
      </c>
      <c r="AD2074">
        <v>19</v>
      </c>
      <c r="AE2074">
        <v>0</v>
      </c>
      <c r="AF2074">
        <v>0</v>
      </c>
      <c r="AG2074">
        <v>20.100000000000001</v>
      </c>
      <c r="AH2074">
        <v>0</v>
      </c>
      <c r="AI2074">
        <v>0</v>
      </c>
      <c r="AJ2074">
        <v>0</v>
      </c>
      <c r="AK2074">
        <v>14</v>
      </c>
    </row>
    <row r="2075" spans="1:37" x14ac:dyDescent="0.25">
      <c r="A2075" s="11"/>
      <c r="B2075">
        <v>6</v>
      </c>
      <c r="C2075">
        <v>35</v>
      </c>
      <c r="D2075">
        <v>39</v>
      </c>
      <c r="E2075">
        <v>0</v>
      </c>
      <c r="F2075">
        <v>0</v>
      </c>
      <c r="G2075">
        <v>3.2</v>
      </c>
      <c r="H2075">
        <v>1.8</v>
      </c>
      <c r="I2075">
        <v>24.8</v>
      </c>
      <c r="J2075">
        <v>6</v>
      </c>
      <c r="K2075">
        <v>0</v>
      </c>
      <c r="L2075">
        <v>0</v>
      </c>
      <c r="M2075">
        <v>0</v>
      </c>
      <c r="N2075">
        <v>0</v>
      </c>
      <c r="O2075">
        <v>60</v>
      </c>
      <c r="P2075">
        <v>9</v>
      </c>
      <c r="Q2075">
        <v>0</v>
      </c>
      <c r="R2075">
        <v>0</v>
      </c>
      <c r="S2075">
        <v>16</v>
      </c>
      <c r="T2075">
        <v>0</v>
      </c>
      <c r="U2075">
        <v>2</v>
      </c>
      <c r="V2075">
        <v>0</v>
      </c>
      <c r="W2075">
        <v>44</v>
      </c>
      <c r="X2075">
        <v>0</v>
      </c>
      <c r="Y2075">
        <v>0</v>
      </c>
      <c r="Z2075">
        <v>13.2</v>
      </c>
      <c r="AA2075">
        <v>0</v>
      </c>
      <c r="AB2075">
        <v>6</v>
      </c>
      <c r="AC2075">
        <v>0</v>
      </c>
      <c r="AD2075">
        <v>8</v>
      </c>
      <c r="AE2075">
        <v>0</v>
      </c>
      <c r="AF2075">
        <v>0</v>
      </c>
      <c r="AG2075">
        <v>17.600000000000001</v>
      </c>
      <c r="AH2075">
        <v>0</v>
      </c>
      <c r="AI2075">
        <v>0</v>
      </c>
      <c r="AJ2075">
        <v>0</v>
      </c>
      <c r="AK2075">
        <v>6</v>
      </c>
    </row>
    <row r="2076" spans="1:37" x14ac:dyDescent="0.25">
      <c r="A2076" s="11"/>
      <c r="B2076">
        <v>9</v>
      </c>
      <c r="C2076">
        <v>10</v>
      </c>
      <c r="D2076">
        <v>7.5</v>
      </c>
      <c r="E2076">
        <v>0</v>
      </c>
      <c r="F2076">
        <v>0</v>
      </c>
      <c r="G2076">
        <v>17</v>
      </c>
      <c r="H2076">
        <v>2.1</v>
      </c>
      <c r="I2076">
        <v>1.9</v>
      </c>
      <c r="J2076">
        <v>17</v>
      </c>
      <c r="K2076">
        <v>0</v>
      </c>
      <c r="L2076">
        <v>0</v>
      </c>
      <c r="M2076">
        <v>0</v>
      </c>
      <c r="N2076">
        <v>9.1999999999999993</v>
      </c>
      <c r="O2076">
        <v>3</v>
      </c>
      <c r="P2076">
        <v>3</v>
      </c>
      <c r="Q2076">
        <v>0</v>
      </c>
      <c r="R2076">
        <v>0</v>
      </c>
      <c r="S2076">
        <v>5</v>
      </c>
      <c r="T2076">
        <v>2.4</v>
      </c>
      <c r="U2076">
        <v>23</v>
      </c>
      <c r="V2076">
        <v>0.8</v>
      </c>
      <c r="W2076">
        <v>5</v>
      </c>
      <c r="X2076">
        <v>34.200000000000003</v>
      </c>
      <c r="Y2076">
        <v>2</v>
      </c>
      <c r="Z2076">
        <v>6.2</v>
      </c>
      <c r="AA2076">
        <v>0</v>
      </c>
      <c r="AB2076">
        <v>0.4</v>
      </c>
      <c r="AC2076">
        <v>0</v>
      </c>
      <c r="AD2076">
        <v>3.5</v>
      </c>
      <c r="AE2076">
        <v>7</v>
      </c>
      <c r="AF2076">
        <v>0</v>
      </c>
      <c r="AG2076">
        <v>0.4</v>
      </c>
      <c r="AH2076">
        <v>21.4</v>
      </c>
      <c r="AI2076">
        <v>0</v>
      </c>
      <c r="AJ2076">
        <v>0</v>
      </c>
      <c r="AK2076">
        <v>3</v>
      </c>
    </row>
    <row r="2077" spans="1:37" x14ac:dyDescent="0.25">
      <c r="A2077" s="11"/>
      <c r="B2077">
        <v>12</v>
      </c>
      <c r="C2077">
        <v>0.8</v>
      </c>
      <c r="D2077">
        <v>0</v>
      </c>
      <c r="E2077">
        <v>3.8</v>
      </c>
      <c r="F2077">
        <v>0</v>
      </c>
      <c r="G2077">
        <v>0.1</v>
      </c>
      <c r="H2077">
        <v>1.4</v>
      </c>
      <c r="I2077">
        <v>0</v>
      </c>
      <c r="J2077">
        <v>2</v>
      </c>
      <c r="K2077">
        <v>0</v>
      </c>
      <c r="L2077">
        <v>5.6</v>
      </c>
      <c r="M2077">
        <v>0</v>
      </c>
      <c r="N2077">
        <v>9.1999999999999993</v>
      </c>
      <c r="O2077">
        <v>0</v>
      </c>
      <c r="P2077">
        <v>3</v>
      </c>
      <c r="Q2077">
        <v>26.6</v>
      </c>
      <c r="R2077">
        <v>2</v>
      </c>
      <c r="S2077">
        <v>0</v>
      </c>
      <c r="T2077">
        <v>0</v>
      </c>
      <c r="U2077">
        <v>18</v>
      </c>
      <c r="V2077">
        <v>0</v>
      </c>
      <c r="W2077">
        <v>0</v>
      </c>
      <c r="X2077">
        <v>0.2</v>
      </c>
      <c r="Y2077">
        <v>10</v>
      </c>
      <c r="Z2077">
        <v>0</v>
      </c>
      <c r="AA2077">
        <v>0</v>
      </c>
      <c r="AB2077">
        <v>1</v>
      </c>
      <c r="AC2077">
        <v>0</v>
      </c>
      <c r="AD2077">
        <v>0.5</v>
      </c>
      <c r="AE2077">
        <v>5</v>
      </c>
      <c r="AF2077">
        <v>0</v>
      </c>
      <c r="AG2077">
        <v>1.2</v>
      </c>
      <c r="AH2077">
        <v>0</v>
      </c>
      <c r="AI2077">
        <v>0</v>
      </c>
      <c r="AJ2077">
        <v>0</v>
      </c>
      <c r="AK2077">
        <v>1</v>
      </c>
    </row>
    <row r="2078" spans="1:37" x14ac:dyDescent="0.25">
      <c r="A2078" s="11"/>
      <c r="B2078">
        <v>15</v>
      </c>
      <c r="C2078">
        <v>0</v>
      </c>
      <c r="D2078">
        <v>0</v>
      </c>
      <c r="E2078">
        <v>0.2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0.2</v>
      </c>
      <c r="M2078">
        <v>4.5999999999999996</v>
      </c>
      <c r="N2078">
        <v>0</v>
      </c>
      <c r="O2078">
        <v>0</v>
      </c>
      <c r="P2078">
        <v>2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0.5</v>
      </c>
      <c r="AC2078">
        <v>0</v>
      </c>
      <c r="AD2078">
        <v>0</v>
      </c>
      <c r="AE2078">
        <v>0</v>
      </c>
      <c r="AF2078">
        <v>0.8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x14ac:dyDescent="0.25">
      <c r="A2079" s="11"/>
      <c r="B2079">
        <v>18</v>
      </c>
      <c r="C2079">
        <v>0</v>
      </c>
      <c r="D2079">
        <v>0.2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2.2999999999999998</v>
      </c>
      <c r="L2079">
        <v>0</v>
      </c>
      <c r="M2079">
        <v>0</v>
      </c>
      <c r="N2079">
        <v>0</v>
      </c>
      <c r="O2079">
        <v>0</v>
      </c>
      <c r="P2079">
        <v>6</v>
      </c>
      <c r="Q2079">
        <v>0</v>
      </c>
      <c r="R2079">
        <v>0</v>
      </c>
      <c r="S2079">
        <v>5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0.2</v>
      </c>
      <c r="AA2079">
        <v>0.4</v>
      </c>
      <c r="AB2079">
        <v>0</v>
      </c>
      <c r="AC2079">
        <v>0</v>
      </c>
      <c r="AD2079">
        <v>1.5</v>
      </c>
      <c r="AE2079">
        <v>0</v>
      </c>
      <c r="AF2079">
        <v>0</v>
      </c>
      <c r="AG2079">
        <v>0</v>
      </c>
      <c r="AH2079">
        <v>3.8</v>
      </c>
      <c r="AI2079">
        <v>0</v>
      </c>
      <c r="AJ2079">
        <v>0</v>
      </c>
      <c r="AK2079">
        <v>0</v>
      </c>
    </row>
    <row r="2080" spans="1:37" x14ac:dyDescent="0.25">
      <c r="A2080" s="11"/>
      <c r="B2080">
        <v>21</v>
      </c>
      <c r="C2080">
        <v>3.2</v>
      </c>
      <c r="D2080">
        <v>8.6999999999999993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3.4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0.5</v>
      </c>
      <c r="AI2080">
        <v>1</v>
      </c>
      <c r="AJ2080">
        <v>0</v>
      </c>
      <c r="AK2080">
        <v>0</v>
      </c>
    </row>
    <row r="2081" spans="1:37" x14ac:dyDescent="0.25">
      <c r="A2081" s="11"/>
      <c r="B2081">
        <v>24</v>
      </c>
      <c r="C2081">
        <v>3.4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7.8</v>
      </c>
      <c r="Z2081">
        <v>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1.2</v>
      </c>
      <c r="AJ2081">
        <v>0</v>
      </c>
      <c r="AK2081">
        <v>0</v>
      </c>
    </row>
    <row r="2082" spans="1:37" x14ac:dyDescent="0.25">
      <c r="A2082" s="11">
        <v>42996</v>
      </c>
      <c r="B2082">
        <v>3</v>
      </c>
      <c r="C2082">
        <v>0</v>
      </c>
      <c r="D2082">
        <v>0</v>
      </c>
      <c r="E2082">
        <v>3.8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1.6</v>
      </c>
      <c r="M2082">
        <v>0</v>
      </c>
      <c r="N2082">
        <v>0</v>
      </c>
      <c r="O2082">
        <v>0</v>
      </c>
      <c r="P2082">
        <v>0</v>
      </c>
      <c r="Q2082">
        <v>2.8</v>
      </c>
      <c r="R2082">
        <v>19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2.2000000000000002</v>
      </c>
      <c r="AA2082">
        <v>0</v>
      </c>
      <c r="AB2082">
        <v>0</v>
      </c>
      <c r="AC2082">
        <v>0.8</v>
      </c>
      <c r="AD2082">
        <v>0</v>
      </c>
      <c r="AE2082">
        <v>1.4</v>
      </c>
      <c r="AF2082">
        <v>0</v>
      </c>
      <c r="AG2082">
        <v>0</v>
      </c>
      <c r="AH2082">
        <v>0</v>
      </c>
      <c r="AI2082">
        <v>2</v>
      </c>
      <c r="AJ2082">
        <v>16</v>
      </c>
      <c r="AK2082">
        <v>0</v>
      </c>
    </row>
    <row r="2083" spans="1:37" x14ac:dyDescent="0.25">
      <c r="A2083" s="11"/>
      <c r="B2083">
        <v>6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5.4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34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20</v>
      </c>
      <c r="AK2083">
        <v>10</v>
      </c>
    </row>
    <row r="2084" spans="1:37" x14ac:dyDescent="0.25">
      <c r="A2084" s="11"/>
      <c r="B2084">
        <v>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5.4</v>
      </c>
      <c r="T2084">
        <v>0</v>
      </c>
      <c r="U2084">
        <v>0</v>
      </c>
      <c r="V2084">
        <v>0</v>
      </c>
      <c r="W2084">
        <v>0</v>
      </c>
      <c r="X2084">
        <v>2.4</v>
      </c>
      <c r="Y2084">
        <v>0</v>
      </c>
      <c r="Z2084">
        <v>3.6</v>
      </c>
      <c r="AA2084">
        <v>0.2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</row>
    <row r="2085" spans="1:37" x14ac:dyDescent="0.25">
      <c r="A2085" s="11"/>
      <c r="B2085">
        <v>12</v>
      </c>
      <c r="C2085">
        <v>0</v>
      </c>
      <c r="D2085">
        <v>0</v>
      </c>
      <c r="E2085">
        <v>0</v>
      </c>
      <c r="F2085">
        <v>0</v>
      </c>
      <c r="G2085">
        <v>3.2</v>
      </c>
      <c r="H2085">
        <v>14.6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6.8</v>
      </c>
      <c r="T2085">
        <v>21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25.6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s="11"/>
      <c r="B2086">
        <v>15</v>
      </c>
      <c r="C2086">
        <v>0</v>
      </c>
      <c r="D2086">
        <v>0</v>
      </c>
      <c r="E2086">
        <v>0</v>
      </c>
      <c r="F2086">
        <v>0</v>
      </c>
      <c r="G2086">
        <v>10.199999999999999</v>
      </c>
      <c r="H2086">
        <v>5.4</v>
      </c>
      <c r="I2086">
        <v>2.8</v>
      </c>
      <c r="J2086">
        <v>4</v>
      </c>
      <c r="K2086">
        <v>0</v>
      </c>
      <c r="L2086">
        <v>0</v>
      </c>
      <c r="M2086">
        <v>0</v>
      </c>
      <c r="N2086">
        <v>0</v>
      </c>
      <c r="O2086">
        <v>14</v>
      </c>
      <c r="P2086">
        <v>1</v>
      </c>
      <c r="Q2086">
        <v>0</v>
      </c>
      <c r="R2086">
        <v>13</v>
      </c>
      <c r="S2086">
        <v>0</v>
      </c>
      <c r="T2086">
        <v>0</v>
      </c>
      <c r="U2086">
        <v>16</v>
      </c>
      <c r="V2086">
        <v>1.5</v>
      </c>
      <c r="W2086">
        <v>0</v>
      </c>
      <c r="X2086">
        <v>0</v>
      </c>
      <c r="Y2086">
        <v>0</v>
      </c>
      <c r="Z2086">
        <v>15.2</v>
      </c>
      <c r="AA2086">
        <v>0</v>
      </c>
      <c r="AB2086">
        <v>4</v>
      </c>
      <c r="AC2086">
        <v>0</v>
      </c>
      <c r="AD2086">
        <v>4</v>
      </c>
      <c r="AE2086">
        <v>0</v>
      </c>
      <c r="AF2086">
        <v>0</v>
      </c>
      <c r="AG2086">
        <v>32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s="11"/>
      <c r="B2087">
        <v>18</v>
      </c>
      <c r="C2087">
        <v>2.4</v>
      </c>
      <c r="D2087">
        <v>0.5</v>
      </c>
      <c r="E2087">
        <v>0</v>
      </c>
      <c r="F2087">
        <v>0</v>
      </c>
      <c r="G2087">
        <v>3</v>
      </c>
      <c r="H2087">
        <v>2</v>
      </c>
      <c r="I2087">
        <v>6</v>
      </c>
      <c r="J2087">
        <v>3</v>
      </c>
      <c r="K2087">
        <v>0.4</v>
      </c>
      <c r="L2087">
        <v>0</v>
      </c>
      <c r="M2087">
        <v>0</v>
      </c>
      <c r="N2087">
        <v>0</v>
      </c>
      <c r="O2087">
        <v>3</v>
      </c>
      <c r="P2087">
        <v>9</v>
      </c>
      <c r="Q2087">
        <v>0</v>
      </c>
      <c r="R2087">
        <v>0</v>
      </c>
      <c r="S2087">
        <v>0.3</v>
      </c>
      <c r="T2087">
        <v>0.4</v>
      </c>
      <c r="U2087">
        <v>1</v>
      </c>
      <c r="V2087">
        <v>0.7</v>
      </c>
      <c r="W2087">
        <v>1</v>
      </c>
      <c r="X2087">
        <v>0</v>
      </c>
      <c r="Y2087">
        <v>0</v>
      </c>
      <c r="Z2087">
        <v>0.4</v>
      </c>
      <c r="AA2087">
        <v>0</v>
      </c>
      <c r="AB2087">
        <v>4.5</v>
      </c>
      <c r="AC2087">
        <v>0</v>
      </c>
      <c r="AD2087">
        <v>3</v>
      </c>
      <c r="AE2087">
        <v>0</v>
      </c>
      <c r="AF2087">
        <v>0</v>
      </c>
      <c r="AG2087">
        <v>3</v>
      </c>
      <c r="AH2087">
        <v>0</v>
      </c>
      <c r="AI2087">
        <v>0</v>
      </c>
      <c r="AJ2087">
        <v>0</v>
      </c>
      <c r="AK2087">
        <v>2</v>
      </c>
    </row>
    <row r="2088" spans="1:37" x14ac:dyDescent="0.25">
      <c r="A2088" s="11"/>
      <c r="B2088">
        <v>21</v>
      </c>
      <c r="C2088">
        <v>8.5</v>
      </c>
      <c r="D2088">
        <v>6.5</v>
      </c>
      <c r="E2088">
        <v>0</v>
      </c>
      <c r="F2088">
        <v>0</v>
      </c>
      <c r="G2088">
        <v>0.2</v>
      </c>
      <c r="H2088">
        <v>0</v>
      </c>
      <c r="I2088">
        <v>1.8</v>
      </c>
      <c r="J2088">
        <v>7</v>
      </c>
      <c r="K2088">
        <v>0</v>
      </c>
      <c r="L2088">
        <v>21.4</v>
      </c>
      <c r="M2088">
        <v>0</v>
      </c>
      <c r="N2088">
        <v>2</v>
      </c>
      <c r="O2088">
        <v>2</v>
      </c>
      <c r="P2088">
        <v>46</v>
      </c>
      <c r="Q2088">
        <v>0</v>
      </c>
      <c r="R2088">
        <v>0</v>
      </c>
      <c r="S2088">
        <v>11.4</v>
      </c>
      <c r="T2088">
        <v>0.8</v>
      </c>
      <c r="U2088">
        <v>1</v>
      </c>
      <c r="V2088">
        <v>2.2999999999999998</v>
      </c>
      <c r="W2088">
        <v>1</v>
      </c>
      <c r="X2088">
        <v>0</v>
      </c>
      <c r="Y2088">
        <v>0.4</v>
      </c>
      <c r="Z2088">
        <v>6</v>
      </c>
      <c r="AA2088">
        <v>0</v>
      </c>
      <c r="AB2088">
        <v>3.5</v>
      </c>
      <c r="AC2088">
        <v>0</v>
      </c>
      <c r="AD2088">
        <v>9</v>
      </c>
      <c r="AE2088">
        <v>0</v>
      </c>
      <c r="AF2088">
        <v>0</v>
      </c>
      <c r="AG2088">
        <v>2</v>
      </c>
      <c r="AH2088">
        <v>10.6</v>
      </c>
      <c r="AI2088">
        <v>0</v>
      </c>
      <c r="AJ2088">
        <v>0</v>
      </c>
      <c r="AK2088">
        <v>15</v>
      </c>
    </row>
    <row r="2089" spans="1:37" x14ac:dyDescent="0.25">
      <c r="A2089" s="11"/>
      <c r="B2089">
        <v>24</v>
      </c>
      <c r="C2089">
        <v>8</v>
      </c>
      <c r="D2089">
        <v>3</v>
      </c>
      <c r="E2089">
        <v>6.8</v>
      </c>
      <c r="F2089">
        <v>10</v>
      </c>
      <c r="G2089">
        <v>0</v>
      </c>
      <c r="H2089">
        <v>0</v>
      </c>
      <c r="I2089">
        <v>0</v>
      </c>
      <c r="J2089">
        <v>13</v>
      </c>
      <c r="K2089">
        <v>1.8</v>
      </c>
      <c r="L2089">
        <v>0.2</v>
      </c>
      <c r="M2089">
        <v>0</v>
      </c>
      <c r="N2089">
        <v>1.2</v>
      </c>
      <c r="O2089">
        <v>0</v>
      </c>
      <c r="P2089">
        <v>6</v>
      </c>
      <c r="Q2089">
        <v>0</v>
      </c>
      <c r="R2089">
        <v>0</v>
      </c>
      <c r="S2089">
        <v>2.8</v>
      </c>
      <c r="T2089">
        <v>0.4</v>
      </c>
      <c r="U2089">
        <v>15</v>
      </c>
      <c r="V2089">
        <v>2.5</v>
      </c>
      <c r="W2089">
        <v>22</v>
      </c>
      <c r="X2089">
        <v>0</v>
      </c>
      <c r="Y2089">
        <v>9</v>
      </c>
      <c r="Z2089">
        <v>10</v>
      </c>
      <c r="AA2089">
        <v>0</v>
      </c>
      <c r="AB2089">
        <v>0</v>
      </c>
      <c r="AC2089">
        <v>0</v>
      </c>
      <c r="AD2089">
        <v>22</v>
      </c>
      <c r="AE2089">
        <v>0</v>
      </c>
      <c r="AF2089">
        <v>0</v>
      </c>
      <c r="AG2089">
        <v>0</v>
      </c>
      <c r="AH2089">
        <v>2.6</v>
      </c>
      <c r="AI2089">
        <v>0.4</v>
      </c>
      <c r="AJ2089">
        <v>8.8000000000000007</v>
      </c>
      <c r="AK2089">
        <v>11</v>
      </c>
    </row>
    <row r="2090" spans="1:37" x14ac:dyDescent="0.25">
      <c r="A2090" s="11">
        <v>42997</v>
      </c>
      <c r="B2090">
        <v>3</v>
      </c>
      <c r="C2090">
        <v>7.2</v>
      </c>
      <c r="D2090">
        <v>2</v>
      </c>
      <c r="E2090">
        <v>0.4</v>
      </c>
      <c r="F2090">
        <v>9</v>
      </c>
      <c r="G2090">
        <v>5.6</v>
      </c>
      <c r="H2090">
        <v>3</v>
      </c>
      <c r="I2090">
        <v>0</v>
      </c>
      <c r="J2090">
        <v>18</v>
      </c>
      <c r="K2090">
        <v>3.2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9.1999999999999993</v>
      </c>
      <c r="R2090">
        <v>2</v>
      </c>
      <c r="S2090">
        <v>5</v>
      </c>
      <c r="T2090">
        <v>1.8</v>
      </c>
      <c r="U2090">
        <v>38</v>
      </c>
      <c r="V2090">
        <v>3.5</v>
      </c>
      <c r="W2090">
        <v>20</v>
      </c>
      <c r="X2090">
        <v>0.6</v>
      </c>
      <c r="Y2090">
        <v>9</v>
      </c>
      <c r="Z2090">
        <v>8.6</v>
      </c>
      <c r="AA2090">
        <v>0.4</v>
      </c>
      <c r="AB2090">
        <v>2.2000000000000002</v>
      </c>
      <c r="AC2090">
        <v>0</v>
      </c>
      <c r="AD2090">
        <v>20</v>
      </c>
      <c r="AE2090">
        <v>0</v>
      </c>
      <c r="AF2090">
        <v>0</v>
      </c>
      <c r="AG2090">
        <v>3.4</v>
      </c>
      <c r="AH2090">
        <v>0</v>
      </c>
      <c r="AI2090">
        <v>0.4</v>
      </c>
      <c r="AJ2090">
        <v>0</v>
      </c>
      <c r="AK2090">
        <v>11</v>
      </c>
    </row>
    <row r="2091" spans="1:37" x14ac:dyDescent="0.25">
      <c r="A2091" s="11"/>
      <c r="B2091">
        <v>6</v>
      </c>
      <c r="C2091">
        <v>6</v>
      </c>
      <c r="D2091">
        <v>0</v>
      </c>
      <c r="E2091">
        <v>0.8</v>
      </c>
      <c r="F2091">
        <v>3</v>
      </c>
      <c r="G2091">
        <v>3</v>
      </c>
      <c r="H2091">
        <v>1.4</v>
      </c>
      <c r="I2091">
        <v>0</v>
      </c>
      <c r="J2091">
        <v>7</v>
      </c>
      <c r="K2091">
        <v>2.6</v>
      </c>
      <c r="L2091">
        <v>5.8</v>
      </c>
      <c r="M2091">
        <v>0</v>
      </c>
      <c r="N2091">
        <v>0</v>
      </c>
      <c r="O2091">
        <v>0</v>
      </c>
      <c r="P2091">
        <v>3</v>
      </c>
      <c r="Q2091">
        <v>0</v>
      </c>
      <c r="R2091">
        <v>1</v>
      </c>
      <c r="S2091">
        <v>1.5</v>
      </c>
      <c r="T2091">
        <v>9.1999999999999993</v>
      </c>
      <c r="U2091">
        <v>12</v>
      </c>
      <c r="V2091">
        <v>11.5</v>
      </c>
      <c r="W2091">
        <v>12</v>
      </c>
      <c r="X2091">
        <v>0.8</v>
      </c>
      <c r="Y2091">
        <v>4</v>
      </c>
      <c r="Z2091">
        <v>0.7</v>
      </c>
      <c r="AA2091">
        <v>0</v>
      </c>
      <c r="AB2091">
        <v>0.4</v>
      </c>
      <c r="AC2091">
        <v>0</v>
      </c>
      <c r="AD2091">
        <v>7.5</v>
      </c>
      <c r="AE2091">
        <v>0</v>
      </c>
      <c r="AF2091">
        <v>0</v>
      </c>
      <c r="AG2091">
        <v>1</v>
      </c>
      <c r="AH2091">
        <v>0</v>
      </c>
      <c r="AI2091">
        <v>5</v>
      </c>
      <c r="AJ2091">
        <v>0</v>
      </c>
      <c r="AK2091">
        <v>3</v>
      </c>
    </row>
    <row r="2092" spans="1:37" x14ac:dyDescent="0.25">
      <c r="A2092" s="11"/>
      <c r="B2092">
        <v>9</v>
      </c>
      <c r="C2092">
        <v>0</v>
      </c>
      <c r="D2092">
        <v>0.2</v>
      </c>
      <c r="E2092">
        <v>6</v>
      </c>
      <c r="F2092">
        <v>0</v>
      </c>
      <c r="G2092">
        <v>0</v>
      </c>
      <c r="H2092">
        <v>0</v>
      </c>
      <c r="I2092">
        <v>1</v>
      </c>
      <c r="J2092">
        <v>7</v>
      </c>
      <c r="K2092">
        <v>0.2</v>
      </c>
      <c r="L2092">
        <v>0.8</v>
      </c>
      <c r="M2092">
        <v>0</v>
      </c>
      <c r="N2092">
        <v>2.2000000000000002</v>
      </c>
      <c r="O2092">
        <v>0</v>
      </c>
      <c r="P2092">
        <v>2</v>
      </c>
      <c r="Q2092">
        <v>0</v>
      </c>
      <c r="R2092">
        <v>0</v>
      </c>
      <c r="S2092">
        <v>0.4</v>
      </c>
      <c r="T2092">
        <v>4</v>
      </c>
      <c r="U2092">
        <v>1</v>
      </c>
      <c r="V2092">
        <v>0.5</v>
      </c>
      <c r="W2092">
        <v>2</v>
      </c>
      <c r="X2092">
        <v>0</v>
      </c>
      <c r="Y2092">
        <v>0.2</v>
      </c>
      <c r="Z2092">
        <v>1.2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0.4</v>
      </c>
      <c r="AI2092">
        <v>0</v>
      </c>
      <c r="AJ2092">
        <v>8.6</v>
      </c>
      <c r="AK2092">
        <v>2</v>
      </c>
    </row>
    <row r="2093" spans="1:37" x14ac:dyDescent="0.25">
      <c r="A2093" s="11"/>
      <c r="B2093">
        <v>12</v>
      </c>
      <c r="C2093">
        <v>0</v>
      </c>
      <c r="D2093">
        <v>4.8</v>
      </c>
      <c r="E2093">
        <v>2.4</v>
      </c>
      <c r="F2093">
        <v>0</v>
      </c>
      <c r="G2093">
        <v>0</v>
      </c>
      <c r="H2093">
        <v>0</v>
      </c>
      <c r="I2093">
        <v>3.6</v>
      </c>
      <c r="J2093">
        <v>0</v>
      </c>
      <c r="K2093">
        <v>5</v>
      </c>
      <c r="L2093">
        <v>1.6</v>
      </c>
      <c r="M2093">
        <v>0</v>
      </c>
      <c r="N2093">
        <v>4.3</v>
      </c>
      <c r="O2093">
        <v>0</v>
      </c>
      <c r="P2093">
        <v>14</v>
      </c>
      <c r="Q2093">
        <v>11</v>
      </c>
      <c r="R2093">
        <v>0</v>
      </c>
      <c r="S2093">
        <v>0</v>
      </c>
      <c r="T2093">
        <v>13</v>
      </c>
      <c r="U2093">
        <v>4</v>
      </c>
      <c r="V2093">
        <v>0</v>
      </c>
      <c r="W2093">
        <v>4</v>
      </c>
      <c r="X2093">
        <v>0.2</v>
      </c>
      <c r="Y2093">
        <v>0</v>
      </c>
      <c r="Z2093">
        <v>0.4</v>
      </c>
      <c r="AA2093">
        <v>0.3</v>
      </c>
      <c r="AB2093">
        <v>0</v>
      </c>
      <c r="AC2093">
        <v>0</v>
      </c>
      <c r="AD2093">
        <v>0</v>
      </c>
      <c r="AE2093">
        <v>34.200000000000003</v>
      </c>
      <c r="AF2093">
        <v>0</v>
      </c>
      <c r="AG2093">
        <v>0</v>
      </c>
      <c r="AH2093">
        <v>2.4</v>
      </c>
      <c r="AI2093">
        <v>0</v>
      </c>
      <c r="AJ2093">
        <v>1</v>
      </c>
      <c r="AK2093">
        <v>22</v>
      </c>
    </row>
    <row r="2094" spans="1:37" x14ac:dyDescent="0.25">
      <c r="A2094" s="11"/>
      <c r="B2094">
        <v>15</v>
      </c>
      <c r="C2094">
        <v>5</v>
      </c>
      <c r="D2094">
        <v>0</v>
      </c>
      <c r="E2094">
        <v>0</v>
      </c>
      <c r="F2094">
        <v>0</v>
      </c>
      <c r="G2094">
        <v>0.1</v>
      </c>
      <c r="H2094">
        <v>2.8</v>
      </c>
      <c r="I2094">
        <v>7.4</v>
      </c>
      <c r="J2094">
        <v>0</v>
      </c>
      <c r="K2094">
        <v>5</v>
      </c>
      <c r="L2094">
        <v>1.4</v>
      </c>
      <c r="M2094">
        <v>0</v>
      </c>
      <c r="N2094">
        <v>6</v>
      </c>
      <c r="O2094">
        <v>2</v>
      </c>
      <c r="P2094">
        <v>0</v>
      </c>
      <c r="Q2094">
        <v>12</v>
      </c>
      <c r="R2094">
        <v>7</v>
      </c>
      <c r="S2094">
        <v>0</v>
      </c>
      <c r="T2094">
        <v>2</v>
      </c>
      <c r="U2094">
        <v>0</v>
      </c>
      <c r="V2094">
        <v>8.4</v>
      </c>
      <c r="W2094">
        <v>9</v>
      </c>
      <c r="X2094">
        <v>1</v>
      </c>
      <c r="Y2094">
        <v>8.8000000000000007</v>
      </c>
      <c r="Z2094">
        <v>0</v>
      </c>
      <c r="AA2094">
        <v>1.8</v>
      </c>
      <c r="AB2094">
        <v>0</v>
      </c>
      <c r="AC2094">
        <v>0.2</v>
      </c>
      <c r="AD2094">
        <v>8.5</v>
      </c>
      <c r="AE2094">
        <v>1</v>
      </c>
      <c r="AF2094">
        <v>0</v>
      </c>
      <c r="AG2094">
        <v>2</v>
      </c>
      <c r="AH2094">
        <v>1.8</v>
      </c>
      <c r="AI2094">
        <v>0</v>
      </c>
      <c r="AJ2094">
        <v>2</v>
      </c>
      <c r="AK2094">
        <v>1</v>
      </c>
    </row>
    <row r="2095" spans="1:37" x14ac:dyDescent="0.25">
      <c r="A2095" s="11"/>
      <c r="B2095">
        <v>18</v>
      </c>
      <c r="C2095">
        <v>4.8</v>
      </c>
      <c r="D2095">
        <v>0</v>
      </c>
      <c r="E2095">
        <v>0.4</v>
      </c>
      <c r="F2095">
        <v>0</v>
      </c>
      <c r="G2095">
        <v>1.4</v>
      </c>
      <c r="H2095">
        <v>1.4</v>
      </c>
      <c r="I2095">
        <v>0.4</v>
      </c>
      <c r="J2095">
        <v>0</v>
      </c>
      <c r="K2095">
        <v>0</v>
      </c>
      <c r="L2095">
        <v>2.8</v>
      </c>
      <c r="M2095">
        <v>0</v>
      </c>
      <c r="N2095">
        <v>0.5</v>
      </c>
      <c r="O2095">
        <v>0</v>
      </c>
      <c r="P2095">
        <v>1</v>
      </c>
      <c r="Q2095">
        <v>1.8</v>
      </c>
      <c r="R2095">
        <v>0</v>
      </c>
      <c r="S2095">
        <v>4</v>
      </c>
      <c r="T2095">
        <v>1</v>
      </c>
      <c r="U2095">
        <v>0</v>
      </c>
      <c r="V2095">
        <v>2</v>
      </c>
      <c r="W2095">
        <v>8</v>
      </c>
      <c r="X2095">
        <v>7.2</v>
      </c>
      <c r="Y2095">
        <v>0.2</v>
      </c>
      <c r="Z2095">
        <v>1.4</v>
      </c>
      <c r="AA2095">
        <v>3.6</v>
      </c>
      <c r="AB2095">
        <v>0</v>
      </c>
      <c r="AC2095">
        <v>0</v>
      </c>
      <c r="AD2095">
        <v>1.5</v>
      </c>
      <c r="AE2095">
        <v>1</v>
      </c>
      <c r="AF2095">
        <v>0</v>
      </c>
      <c r="AG2095">
        <v>0.5</v>
      </c>
      <c r="AH2095">
        <v>0</v>
      </c>
      <c r="AI2095">
        <v>0.2</v>
      </c>
      <c r="AJ2095">
        <v>0</v>
      </c>
      <c r="AK2095">
        <v>0</v>
      </c>
    </row>
    <row r="2096" spans="1:37" x14ac:dyDescent="0.25">
      <c r="A2096" s="11"/>
      <c r="B2096">
        <v>21</v>
      </c>
      <c r="C2096">
        <v>0</v>
      </c>
      <c r="D2096">
        <v>3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5</v>
      </c>
      <c r="K2096">
        <v>0</v>
      </c>
      <c r="L2096">
        <v>0.4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</v>
      </c>
      <c r="T2096">
        <v>0</v>
      </c>
      <c r="U2096">
        <v>0</v>
      </c>
      <c r="V2096">
        <v>2.8</v>
      </c>
      <c r="W2096">
        <v>4</v>
      </c>
      <c r="X2096">
        <v>0</v>
      </c>
      <c r="Y2096">
        <v>1</v>
      </c>
      <c r="Z2096">
        <v>2.1</v>
      </c>
      <c r="AA2096">
        <v>0</v>
      </c>
      <c r="AB2096">
        <v>0</v>
      </c>
      <c r="AC2096">
        <v>0.2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3.4</v>
      </c>
      <c r="AJ2096">
        <v>2</v>
      </c>
      <c r="AK2096">
        <v>0</v>
      </c>
    </row>
    <row r="2097" spans="1:37" x14ac:dyDescent="0.25">
      <c r="A2097" s="11"/>
      <c r="B2097">
        <v>24</v>
      </c>
      <c r="C2097">
        <v>4.5</v>
      </c>
      <c r="D2097">
        <v>6.3</v>
      </c>
      <c r="E2097">
        <v>0</v>
      </c>
      <c r="F2097">
        <v>65</v>
      </c>
      <c r="G2097">
        <v>1.3</v>
      </c>
      <c r="H2097">
        <v>2</v>
      </c>
      <c r="I2097">
        <v>0</v>
      </c>
      <c r="J2097">
        <v>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10</v>
      </c>
      <c r="Q2097">
        <v>0</v>
      </c>
      <c r="R2097">
        <v>0</v>
      </c>
      <c r="S2097">
        <v>0</v>
      </c>
      <c r="T2097">
        <v>0</v>
      </c>
      <c r="U2097">
        <v>13</v>
      </c>
      <c r="V2097">
        <v>1.8</v>
      </c>
      <c r="W2097">
        <v>20</v>
      </c>
      <c r="X2097">
        <v>2.4</v>
      </c>
      <c r="Y2097">
        <v>0</v>
      </c>
      <c r="Z2097">
        <v>1.6</v>
      </c>
      <c r="AA2097">
        <v>0</v>
      </c>
      <c r="AB2097">
        <v>0</v>
      </c>
      <c r="AC2097">
        <v>2.2000000000000002</v>
      </c>
      <c r="AD2097">
        <v>11</v>
      </c>
      <c r="AE2097">
        <v>0.8</v>
      </c>
      <c r="AF2097">
        <v>2</v>
      </c>
      <c r="AG2097">
        <v>0</v>
      </c>
      <c r="AH2097">
        <v>0</v>
      </c>
      <c r="AI2097">
        <v>6.4</v>
      </c>
      <c r="AJ2097">
        <v>0</v>
      </c>
      <c r="AK2097">
        <v>0</v>
      </c>
    </row>
    <row r="2098" spans="1:37" x14ac:dyDescent="0.25">
      <c r="A2098" s="11">
        <v>42998</v>
      </c>
      <c r="B2098">
        <v>3</v>
      </c>
      <c r="C2098">
        <v>2.7</v>
      </c>
      <c r="D2098">
        <v>3.3</v>
      </c>
      <c r="E2098">
        <v>0</v>
      </c>
      <c r="F2098">
        <v>36</v>
      </c>
      <c r="G2098">
        <v>4.3</v>
      </c>
      <c r="H2098">
        <v>10.199999999999999</v>
      </c>
      <c r="I2098">
        <v>4.7</v>
      </c>
      <c r="J2098">
        <v>2</v>
      </c>
      <c r="K2098">
        <v>0</v>
      </c>
      <c r="L2098">
        <v>0.1</v>
      </c>
      <c r="M2098">
        <v>0</v>
      </c>
      <c r="N2098">
        <v>0</v>
      </c>
      <c r="O2098">
        <v>7</v>
      </c>
      <c r="P2098">
        <v>6</v>
      </c>
      <c r="Q2098">
        <v>0</v>
      </c>
      <c r="R2098">
        <v>0</v>
      </c>
      <c r="S2098">
        <v>0</v>
      </c>
      <c r="T2098">
        <v>2</v>
      </c>
      <c r="U2098">
        <v>6</v>
      </c>
      <c r="V2098">
        <v>1.2</v>
      </c>
      <c r="W2098">
        <v>15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1.4</v>
      </c>
      <c r="AD2098">
        <v>10</v>
      </c>
      <c r="AE2098">
        <v>0</v>
      </c>
      <c r="AF2098">
        <v>1.6</v>
      </c>
      <c r="AG2098">
        <v>10.3</v>
      </c>
      <c r="AH2098">
        <v>0</v>
      </c>
      <c r="AI2098">
        <v>4.5999999999999996</v>
      </c>
      <c r="AJ2098">
        <v>0</v>
      </c>
      <c r="AK2098">
        <v>9</v>
      </c>
    </row>
    <row r="2099" spans="1:37" x14ac:dyDescent="0.25">
      <c r="A2099" s="11"/>
      <c r="B2099">
        <v>6</v>
      </c>
      <c r="C2099">
        <v>0.4</v>
      </c>
      <c r="D2099">
        <v>0</v>
      </c>
      <c r="E2099">
        <v>0</v>
      </c>
      <c r="F2099">
        <v>6</v>
      </c>
      <c r="G2099">
        <v>0.4</v>
      </c>
      <c r="H2099">
        <v>0.1</v>
      </c>
      <c r="I2099">
        <v>0</v>
      </c>
      <c r="J2099">
        <v>25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0.2</v>
      </c>
      <c r="T2099">
        <v>0</v>
      </c>
      <c r="U2099">
        <v>7</v>
      </c>
      <c r="V2099">
        <v>2.2000000000000002</v>
      </c>
      <c r="W2099">
        <v>2</v>
      </c>
      <c r="X2099">
        <v>0</v>
      </c>
      <c r="Y2099">
        <v>0</v>
      </c>
      <c r="Z2099">
        <v>0</v>
      </c>
      <c r="AA2099">
        <v>0.2</v>
      </c>
      <c r="AB2099">
        <v>0</v>
      </c>
      <c r="AC2099">
        <v>0</v>
      </c>
      <c r="AD2099">
        <v>0.5</v>
      </c>
      <c r="AE2099">
        <v>0</v>
      </c>
      <c r="AF2099">
        <v>0</v>
      </c>
      <c r="AG2099">
        <v>0.4</v>
      </c>
      <c r="AH2099">
        <v>1.2</v>
      </c>
      <c r="AI2099">
        <v>2.1</v>
      </c>
      <c r="AJ2099">
        <v>1</v>
      </c>
      <c r="AK2099">
        <v>18</v>
      </c>
    </row>
    <row r="2100" spans="1:37" x14ac:dyDescent="0.25">
      <c r="A2100" s="11"/>
      <c r="B2100">
        <v>9</v>
      </c>
      <c r="C2100">
        <v>3</v>
      </c>
      <c r="D2100">
        <v>4.4000000000000004</v>
      </c>
      <c r="E2100">
        <v>0</v>
      </c>
      <c r="F2100">
        <v>38</v>
      </c>
      <c r="G2100">
        <v>2.2000000000000002</v>
      </c>
      <c r="H2100">
        <v>4.5</v>
      </c>
      <c r="I2100">
        <v>0</v>
      </c>
      <c r="J2100">
        <v>8</v>
      </c>
      <c r="K2100">
        <v>2.1</v>
      </c>
      <c r="L2100">
        <v>0.6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0.6</v>
      </c>
      <c r="U2100">
        <v>17</v>
      </c>
      <c r="V2100">
        <v>20.8</v>
      </c>
      <c r="W2100">
        <v>2.2000000000000002</v>
      </c>
      <c r="X2100">
        <v>0</v>
      </c>
      <c r="Y2100">
        <v>0</v>
      </c>
      <c r="Z2100">
        <v>0.2</v>
      </c>
      <c r="AA2100">
        <v>0</v>
      </c>
      <c r="AB2100">
        <v>1.8</v>
      </c>
      <c r="AC2100">
        <v>0</v>
      </c>
      <c r="AD2100">
        <v>0</v>
      </c>
      <c r="AE2100">
        <v>0</v>
      </c>
      <c r="AF2100">
        <v>0</v>
      </c>
      <c r="AG2100">
        <v>0.5</v>
      </c>
      <c r="AH2100">
        <v>0</v>
      </c>
      <c r="AI2100">
        <v>0</v>
      </c>
      <c r="AJ2100">
        <v>0.6</v>
      </c>
      <c r="AK2100">
        <v>8</v>
      </c>
    </row>
    <row r="2101" spans="1:37" x14ac:dyDescent="0.25">
      <c r="A2101" s="11"/>
      <c r="B2101">
        <v>12</v>
      </c>
      <c r="C2101">
        <v>1</v>
      </c>
      <c r="D2101">
        <v>0</v>
      </c>
      <c r="E2101">
        <v>14.4</v>
      </c>
      <c r="F2101">
        <v>3</v>
      </c>
      <c r="G2101">
        <v>0</v>
      </c>
      <c r="H2101">
        <v>0</v>
      </c>
      <c r="I2101">
        <v>0.2</v>
      </c>
      <c r="J2101">
        <v>0</v>
      </c>
      <c r="K2101">
        <v>0.8</v>
      </c>
      <c r="L2101">
        <v>38.200000000000003</v>
      </c>
      <c r="M2101">
        <v>1.6</v>
      </c>
      <c r="N2101">
        <v>0</v>
      </c>
      <c r="O2101">
        <v>0</v>
      </c>
      <c r="P2101">
        <v>3</v>
      </c>
      <c r="Q2101">
        <v>12</v>
      </c>
      <c r="R2101">
        <v>4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0</v>
      </c>
      <c r="Y2101">
        <v>20.8</v>
      </c>
      <c r="Z2101">
        <v>0.1</v>
      </c>
      <c r="AA2101">
        <v>11</v>
      </c>
      <c r="AB2101">
        <v>0.2</v>
      </c>
      <c r="AC2101">
        <v>0</v>
      </c>
      <c r="AD2101">
        <v>0</v>
      </c>
      <c r="AE2101">
        <v>14.2</v>
      </c>
      <c r="AF2101">
        <v>0</v>
      </c>
      <c r="AG2101">
        <v>0</v>
      </c>
      <c r="AH2101">
        <v>0.7</v>
      </c>
      <c r="AI2101">
        <v>24.6</v>
      </c>
      <c r="AJ2101">
        <v>1</v>
      </c>
      <c r="AK2101">
        <v>1</v>
      </c>
    </row>
    <row r="2102" spans="1:37" x14ac:dyDescent="0.25">
      <c r="A2102" s="11"/>
      <c r="B2102">
        <v>15</v>
      </c>
      <c r="C2102">
        <v>0</v>
      </c>
      <c r="D2102">
        <v>0</v>
      </c>
      <c r="E2102">
        <v>15</v>
      </c>
      <c r="F2102">
        <v>22</v>
      </c>
      <c r="G2102">
        <v>0</v>
      </c>
      <c r="H2102">
        <v>0</v>
      </c>
      <c r="I2102">
        <v>0</v>
      </c>
      <c r="J2102">
        <v>0</v>
      </c>
      <c r="K2102">
        <v>1.2</v>
      </c>
      <c r="L2102">
        <v>0</v>
      </c>
      <c r="M2102">
        <v>29</v>
      </c>
      <c r="N2102">
        <v>0.3</v>
      </c>
      <c r="O2102">
        <v>0</v>
      </c>
      <c r="P2102">
        <v>0</v>
      </c>
      <c r="Q2102">
        <v>10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1.2</v>
      </c>
      <c r="Z2102">
        <v>0</v>
      </c>
      <c r="AA2102">
        <v>0.6</v>
      </c>
      <c r="AB2102">
        <v>0</v>
      </c>
      <c r="AC2102">
        <v>1.2</v>
      </c>
      <c r="AD2102">
        <v>0</v>
      </c>
      <c r="AE2102">
        <v>14.6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s="11"/>
      <c r="B2103">
        <v>18</v>
      </c>
      <c r="C2103">
        <v>0</v>
      </c>
      <c r="D2103">
        <v>0</v>
      </c>
      <c r="E2103">
        <v>1</v>
      </c>
      <c r="F2103">
        <v>27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0.6</v>
      </c>
      <c r="N2103">
        <v>0</v>
      </c>
      <c r="O2103">
        <v>0</v>
      </c>
      <c r="P2103">
        <v>0</v>
      </c>
      <c r="Q2103">
        <v>7.6</v>
      </c>
      <c r="R2103">
        <v>13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1.2</v>
      </c>
      <c r="AA2103">
        <v>0</v>
      </c>
      <c r="AB2103">
        <v>0</v>
      </c>
      <c r="AC2103">
        <v>0.8</v>
      </c>
      <c r="AD2103">
        <v>0</v>
      </c>
      <c r="AE2103">
        <v>2.2000000000000002</v>
      </c>
      <c r="AF2103">
        <v>0.6</v>
      </c>
      <c r="AG2103">
        <v>0</v>
      </c>
      <c r="AH2103">
        <v>0</v>
      </c>
      <c r="AI2103">
        <v>0</v>
      </c>
      <c r="AJ2103">
        <v>1</v>
      </c>
      <c r="AK2103">
        <v>0</v>
      </c>
    </row>
    <row r="2104" spans="1:37" x14ac:dyDescent="0.25">
      <c r="A2104" s="11"/>
      <c r="B2104">
        <v>21</v>
      </c>
      <c r="C2104">
        <v>1</v>
      </c>
      <c r="D2104">
        <v>0</v>
      </c>
      <c r="E2104">
        <v>1</v>
      </c>
      <c r="F2104">
        <v>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x14ac:dyDescent="0.25">
      <c r="A2105" s="11"/>
      <c r="B2105">
        <v>24</v>
      </c>
      <c r="C2105">
        <v>0</v>
      </c>
      <c r="D2105">
        <v>0.6</v>
      </c>
      <c r="E2105">
        <v>6</v>
      </c>
      <c r="F2105">
        <v>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s="11">
        <v>42999</v>
      </c>
      <c r="B2106">
        <v>3</v>
      </c>
      <c r="C2106">
        <v>0</v>
      </c>
      <c r="D2106">
        <v>0.2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0</v>
      </c>
      <c r="R2106">
        <v>1</v>
      </c>
      <c r="S2106">
        <v>3.2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1.4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25">
      <c r="A2107" s="11"/>
      <c r="B2107">
        <v>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0.8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13.6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s="11"/>
      <c r="B2108">
        <v>9</v>
      </c>
      <c r="C2108">
        <v>0</v>
      </c>
      <c r="D2108">
        <v>0.7</v>
      </c>
      <c r="E2108">
        <v>0</v>
      </c>
      <c r="F2108">
        <v>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2.2000000000000002</v>
      </c>
      <c r="M2108">
        <v>0</v>
      </c>
      <c r="N2108">
        <v>0</v>
      </c>
      <c r="O2108">
        <v>0</v>
      </c>
      <c r="P2108">
        <v>8</v>
      </c>
      <c r="Q2108">
        <v>0</v>
      </c>
      <c r="R2108">
        <v>2</v>
      </c>
      <c r="S2108">
        <v>3</v>
      </c>
      <c r="T2108">
        <v>0</v>
      </c>
      <c r="U2108">
        <v>0</v>
      </c>
      <c r="V2108">
        <v>6</v>
      </c>
      <c r="W2108">
        <v>9.1999999999999993</v>
      </c>
      <c r="X2108">
        <v>20</v>
      </c>
      <c r="Y2108">
        <v>0</v>
      </c>
      <c r="Z2108">
        <v>8.4</v>
      </c>
      <c r="AA2108">
        <v>0</v>
      </c>
      <c r="AB2108">
        <v>0</v>
      </c>
      <c r="AC2108">
        <v>0</v>
      </c>
      <c r="AD2108">
        <v>0.8</v>
      </c>
      <c r="AE2108">
        <v>2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s="11"/>
      <c r="B2109">
        <v>12</v>
      </c>
      <c r="C2109">
        <v>0</v>
      </c>
      <c r="D2109">
        <v>0</v>
      </c>
      <c r="E2109">
        <v>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2.4</v>
      </c>
      <c r="N2109">
        <v>7.4</v>
      </c>
      <c r="O2109">
        <v>1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4.8</v>
      </c>
      <c r="X2109">
        <v>0.4</v>
      </c>
      <c r="Y2109">
        <v>2</v>
      </c>
      <c r="Z2109">
        <v>0</v>
      </c>
      <c r="AA2109">
        <v>8.1999999999999993</v>
      </c>
      <c r="AB2109">
        <v>0.1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3.6</v>
      </c>
      <c r="AI2109">
        <v>0</v>
      </c>
      <c r="AJ2109">
        <v>38.6</v>
      </c>
      <c r="AK2109">
        <v>0</v>
      </c>
    </row>
    <row r="2110" spans="1:37" x14ac:dyDescent="0.25">
      <c r="A2110" s="11"/>
      <c r="B2110">
        <v>15</v>
      </c>
      <c r="C2110">
        <v>0</v>
      </c>
      <c r="D2110">
        <v>0</v>
      </c>
      <c r="E2110">
        <v>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9.6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11</v>
      </c>
      <c r="Z2110">
        <v>0</v>
      </c>
      <c r="AA2110">
        <v>0</v>
      </c>
      <c r="AB2110">
        <v>14</v>
      </c>
      <c r="AC2110">
        <v>0</v>
      </c>
      <c r="AD2110">
        <v>0</v>
      </c>
      <c r="AE2110">
        <v>0</v>
      </c>
      <c r="AF2110">
        <v>23.4</v>
      </c>
      <c r="AG2110">
        <v>0</v>
      </c>
      <c r="AH2110">
        <v>20</v>
      </c>
      <c r="AI2110">
        <v>4.8</v>
      </c>
      <c r="AJ2110">
        <v>0</v>
      </c>
      <c r="AK2110">
        <v>0</v>
      </c>
    </row>
    <row r="2111" spans="1:37" x14ac:dyDescent="0.25">
      <c r="A2111" s="11"/>
      <c r="B2111">
        <v>18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0.4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0.8</v>
      </c>
      <c r="AJ2111">
        <v>0</v>
      </c>
      <c r="AK2111">
        <v>0</v>
      </c>
    </row>
    <row r="2112" spans="1:37" x14ac:dyDescent="0.25">
      <c r="A2112" s="11"/>
      <c r="B2112">
        <v>21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25">
      <c r="A2113" s="11"/>
      <c r="B2113">
        <v>24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s="11">
        <v>43000</v>
      </c>
      <c r="B2114">
        <v>3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1.8</v>
      </c>
      <c r="AJ2114">
        <v>0</v>
      </c>
      <c r="AK2114">
        <v>0</v>
      </c>
    </row>
    <row r="2115" spans="1:37" x14ac:dyDescent="0.25">
      <c r="A2115" s="11"/>
      <c r="B2115">
        <v>6</v>
      </c>
      <c r="C2115">
        <v>0</v>
      </c>
      <c r="D2115">
        <v>0</v>
      </c>
      <c r="E2115">
        <v>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s="11"/>
      <c r="B2116">
        <v>9</v>
      </c>
      <c r="C2116">
        <v>0</v>
      </c>
      <c r="D2116">
        <v>0</v>
      </c>
      <c r="E2116">
        <v>0</v>
      </c>
      <c r="F2116">
        <v>4</v>
      </c>
      <c r="G2116">
        <v>0</v>
      </c>
      <c r="H2116">
        <v>0</v>
      </c>
      <c r="I2116">
        <v>1.6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7.4</v>
      </c>
      <c r="AJ2116">
        <v>0.4</v>
      </c>
      <c r="AK2116">
        <v>0</v>
      </c>
    </row>
    <row r="2117" spans="1:37" x14ac:dyDescent="0.25">
      <c r="A2117" s="11"/>
      <c r="B2117">
        <v>12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3.4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</v>
      </c>
      <c r="AJ2117">
        <v>0</v>
      </c>
      <c r="AK2117">
        <v>0</v>
      </c>
    </row>
    <row r="2118" spans="1:37" x14ac:dyDescent="0.25">
      <c r="A2118" s="11"/>
      <c r="B2118">
        <v>15</v>
      </c>
      <c r="C2118">
        <v>0</v>
      </c>
      <c r="D2118">
        <v>0</v>
      </c>
      <c r="E2118">
        <v>0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2.1</v>
      </c>
      <c r="N2118">
        <v>0</v>
      </c>
      <c r="O2118">
        <v>0</v>
      </c>
      <c r="P2118">
        <v>0</v>
      </c>
      <c r="Q2118">
        <v>19.8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0.4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25">
      <c r="A2119" s="11"/>
      <c r="B2119">
        <v>18</v>
      </c>
      <c r="C2119">
        <v>0</v>
      </c>
      <c r="D2119">
        <v>0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0.1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s="11"/>
      <c r="B2120">
        <v>21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x14ac:dyDescent="0.25">
      <c r="A2121" s="11"/>
      <c r="B2121">
        <v>24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s="11">
        <v>43001</v>
      </c>
      <c r="B2122">
        <v>3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1.8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14.2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 s="11"/>
      <c r="B2123">
        <v>6</v>
      </c>
      <c r="C2123">
        <v>0</v>
      </c>
      <c r="D2123">
        <v>0</v>
      </c>
      <c r="E2123">
        <v>0</v>
      </c>
      <c r="F2123">
        <v>0.4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1.3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s="11"/>
      <c r="B2124">
        <v>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2.2000000000000002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x14ac:dyDescent="0.25">
      <c r="A2125" s="11"/>
      <c r="B2125">
        <v>12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s="11"/>
      <c r="B2126">
        <v>15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s="11"/>
      <c r="B2127">
        <v>18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s="11"/>
      <c r="B2128">
        <v>21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s="11"/>
      <c r="B2129">
        <v>24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5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75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15.4</v>
      </c>
      <c r="AC2129">
        <v>0</v>
      </c>
      <c r="AD2129">
        <v>0</v>
      </c>
      <c r="AE2129">
        <v>0</v>
      </c>
      <c r="AF2129">
        <v>0</v>
      </c>
      <c r="AG2129">
        <v>1.8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s="11">
        <v>43002</v>
      </c>
      <c r="B2130">
        <v>3</v>
      </c>
      <c r="C2130">
        <v>0</v>
      </c>
      <c r="D2130">
        <v>0</v>
      </c>
      <c r="E2130">
        <v>0</v>
      </c>
      <c r="F2130">
        <v>0</v>
      </c>
      <c r="G2130">
        <v>4</v>
      </c>
      <c r="H2130">
        <v>5</v>
      </c>
      <c r="I2130">
        <v>0</v>
      </c>
      <c r="J2130">
        <v>50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30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16.8</v>
      </c>
      <c r="AC2130">
        <v>0</v>
      </c>
      <c r="AD2130">
        <v>2</v>
      </c>
      <c r="AE2130">
        <v>0</v>
      </c>
      <c r="AF2130">
        <v>0</v>
      </c>
      <c r="AG2130">
        <v>3</v>
      </c>
      <c r="AH2130">
        <v>0</v>
      </c>
      <c r="AI2130">
        <v>0</v>
      </c>
      <c r="AJ2130">
        <v>0</v>
      </c>
      <c r="AK2130">
        <v>0</v>
      </c>
    </row>
    <row r="2131" spans="1:37" x14ac:dyDescent="0.25">
      <c r="A2131" s="11"/>
      <c r="B2131">
        <v>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6</v>
      </c>
      <c r="AC2131">
        <v>0</v>
      </c>
      <c r="AD2131">
        <v>0.5</v>
      </c>
      <c r="AE2131">
        <v>0</v>
      </c>
      <c r="AF2131">
        <v>0</v>
      </c>
      <c r="AG2131">
        <v>0</v>
      </c>
      <c r="AH2131">
        <v>0.4</v>
      </c>
      <c r="AI2131">
        <v>0</v>
      </c>
      <c r="AJ2131">
        <v>0</v>
      </c>
      <c r="AK2131">
        <v>0</v>
      </c>
    </row>
    <row r="2132" spans="1:37" x14ac:dyDescent="0.25">
      <c r="A2132" s="11"/>
      <c r="B2132">
        <v>9</v>
      </c>
      <c r="C2132">
        <v>0</v>
      </c>
      <c r="D2132">
        <v>0</v>
      </c>
      <c r="E2132">
        <v>0</v>
      </c>
      <c r="F2132">
        <v>2</v>
      </c>
      <c r="G2132">
        <v>0</v>
      </c>
      <c r="H2132">
        <v>0</v>
      </c>
      <c r="I2132">
        <v>8.8000000000000007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s="11"/>
      <c r="B2133">
        <v>12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0.4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s="11"/>
      <c r="B2134">
        <v>15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11.2</v>
      </c>
      <c r="N2134">
        <v>0</v>
      </c>
      <c r="O2134">
        <v>2</v>
      </c>
      <c r="P2134">
        <v>0</v>
      </c>
      <c r="Q2134">
        <v>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s="11"/>
      <c r="B2135">
        <v>18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s="11"/>
      <c r="B2136">
        <v>21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s="11"/>
      <c r="B2137">
        <v>24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s="11">
        <v>43003</v>
      </c>
      <c r="B2138">
        <v>3</v>
      </c>
      <c r="C2138">
        <v>0</v>
      </c>
      <c r="D2138">
        <v>0</v>
      </c>
      <c r="E2138">
        <v>0</v>
      </c>
      <c r="F2138">
        <v>1</v>
      </c>
      <c r="G2138">
        <v>9.4</v>
      </c>
      <c r="H2138">
        <v>20</v>
      </c>
      <c r="I2138">
        <v>0</v>
      </c>
      <c r="J2138">
        <v>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48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14</v>
      </c>
      <c r="AC2138">
        <v>0</v>
      </c>
      <c r="AD2138">
        <v>1</v>
      </c>
      <c r="AE2138">
        <v>0</v>
      </c>
      <c r="AF2138">
        <v>0</v>
      </c>
      <c r="AG2138">
        <v>4</v>
      </c>
      <c r="AH2138">
        <v>9</v>
      </c>
      <c r="AI2138">
        <v>0</v>
      </c>
      <c r="AJ2138">
        <v>0</v>
      </c>
      <c r="AK2138">
        <v>0</v>
      </c>
    </row>
    <row r="2139" spans="1:37" x14ac:dyDescent="0.25">
      <c r="A2139" s="11"/>
      <c r="B2139">
        <v>6</v>
      </c>
      <c r="C2139">
        <v>0</v>
      </c>
      <c r="D2139">
        <v>0</v>
      </c>
      <c r="E2139">
        <v>0</v>
      </c>
      <c r="F2139">
        <v>0</v>
      </c>
      <c r="G2139">
        <v>4.4000000000000004</v>
      </c>
      <c r="H2139">
        <v>10.8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6</v>
      </c>
      <c r="P2139">
        <v>2</v>
      </c>
      <c r="Q2139">
        <v>0</v>
      </c>
      <c r="R2139">
        <v>0</v>
      </c>
      <c r="S2139">
        <v>0</v>
      </c>
      <c r="T2139">
        <v>0</v>
      </c>
      <c r="U2139">
        <v>23</v>
      </c>
      <c r="V2139">
        <v>0</v>
      </c>
      <c r="W2139">
        <v>8</v>
      </c>
      <c r="X2139">
        <v>0</v>
      </c>
      <c r="Y2139">
        <v>0</v>
      </c>
      <c r="Z2139">
        <v>0</v>
      </c>
      <c r="AA2139">
        <v>0</v>
      </c>
      <c r="AB2139">
        <v>0.2</v>
      </c>
      <c r="AC2139">
        <v>0</v>
      </c>
      <c r="AD2139">
        <v>19</v>
      </c>
      <c r="AE2139">
        <v>0</v>
      </c>
      <c r="AF2139">
        <v>0</v>
      </c>
      <c r="AG2139">
        <v>27</v>
      </c>
      <c r="AH2139">
        <v>1.2</v>
      </c>
      <c r="AI2139">
        <v>0</v>
      </c>
      <c r="AJ2139">
        <v>0</v>
      </c>
      <c r="AK2139">
        <v>0</v>
      </c>
    </row>
    <row r="2140" spans="1:37" x14ac:dyDescent="0.25">
      <c r="A2140" s="11"/>
      <c r="B2140">
        <v>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0.2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0.2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5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0.2</v>
      </c>
      <c r="AE2140">
        <v>0</v>
      </c>
      <c r="AF2140">
        <v>0</v>
      </c>
      <c r="AG2140">
        <v>0.2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s="11"/>
      <c r="B2141">
        <v>12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s="11"/>
      <c r="B2142">
        <v>15</v>
      </c>
      <c r="C2142">
        <v>0</v>
      </c>
      <c r="D2142">
        <v>0</v>
      </c>
      <c r="E2142">
        <v>0</v>
      </c>
      <c r="F2142">
        <v>7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1.8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13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s="11"/>
      <c r="B2143">
        <v>18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s="11"/>
      <c r="B2144">
        <v>21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s="11"/>
      <c r="B2145">
        <v>24</v>
      </c>
      <c r="C2145">
        <v>0</v>
      </c>
      <c r="D2145">
        <v>0</v>
      </c>
      <c r="E2145">
        <v>0</v>
      </c>
      <c r="F2145">
        <v>13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s="11">
        <v>43004</v>
      </c>
      <c r="B2146">
        <v>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2.1</v>
      </c>
      <c r="I2146">
        <v>0</v>
      </c>
      <c r="J2146">
        <v>0</v>
      </c>
      <c r="K2146">
        <v>0</v>
      </c>
      <c r="L2146">
        <v>0.2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4.5</v>
      </c>
      <c r="AC2146">
        <v>0</v>
      </c>
      <c r="AD2146">
        <v>0</v>
      </c>
      <c r="AE2146">
        <v>0</v>
      </c>
      <c r="AF2146">
        <v>0</v>
      </c>
      <c r="AG2146">
        <v>2.2000000000000002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s="11"/>
      <c r="B2147">
        <v>6</v>
      </c>
      <c r="C2147">
        <v>0</v>
      </c>
      <c r="D2147">
        <v>0</v>
      </c>
      <c r="E2147">
        <v>0</v>
      </c>
      <c r="F2147">
        <v>0</v>
      </c>
      <c r="G2147">
        <v>47.5</v>
      </c>
      <c r="H2147">
        <v>9.3000000000000007</v>
      </c>
      <c r="I2147">
        <v>0</v>
      </c>
      <c r="J2147">
        <v>16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7.4</v>
      </c>
      <c r="AC2147">
        <v>0</v>
      </c>
      <c r="AD2147">
        <v>2.2000000000000002</v>
      </c>
      <c r="AE2147">
        <v>0</v>
      </c>
      <c r="AF2147">
        <v>0</v>
      </c>
      <c r="AG2147">
        <v>13</v>
      </c>
      <c r="AH2147">
        <v>0</v>
      </c>
      <c r="AI2147">
        <v>0</v>
      </c>
      <c r="AJ2147">
        <v>0</v>
      </c>
      <c r="AK2147">
        <v>0</v>
      </c>
    </row>
    <row r="2148" spans="1:37" x14ac:dyDescent="0.25">
      <c r="A2148" s="11"/>
      <c r="B2148">
        <v>9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0</v>
      </c>
      <c r="N2148">
        <v>0.5</v>
      </c>
      <c r="O2148">
        <v>1</v>
      </c>
      <c r="P2148">
        <v>1.8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</v>
      </c>
      <c r="AE2148">
        <v>0</v>
      </c>
      <c r="AF2148">
        <v>0</v>
      </c>
      <c r="AG2148">
        <v>2.2000000000000002</v>
      </c>
      <c r="AH2148">
        <v>0</v>
      </c>
      <c r="AI2148">
        <v>41.4</v>
      </c>
      <c r="AJ2148">
        <v>0</v>
      </c>
      <c r="AK2148">
        <v>0</v>
      </c>
    </row>
    <row r="2149" spans="1:37" x14ac:dyDescent="0.25">
      <c r="A2149" s="11"/>
      <c r="B2149">
        <v>12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25">
      <c r="A2150" s="11"/>
      <c r="B2150">
        <v>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25">
      <c r="A2151" s="11"/>
      <c r="B2151">
        <v>18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25">
      <c r="A2152" s="11"/>
      <c r="B2152">
        <v>21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s="11"/>
      <c r="B2153">
        <v>24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5.2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s="11">
        <v>43005</v>
      </c>
      <c r="B2154">
        <v>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15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</v>
      </c>
      <c r="AE2154">
        <v>0</v>
      </c>
      <c r="AF2154">
        <v>0</v>
      </c>
      <c r="AG2154">
        <v>6.8</v>
      </c>
      <c r="AH2154">
        <v>0</v>
      </c>
      <c r="AI2154">
        <v>0</v>
      </c>
      <c r="AJ2154">
        <v>0</v>
      </c>
      <c r="AK2154">
        <v>0</v>
      </c>
    </row>
    <row r="2155" spans="1:37" x14ac:dyDescent="0.25">
      <c r="A2155" s="11"/>
      <c r="B2155">
        <v>6</v>
      </c>
      <c r="C2155">
        <v>1.3</v>
      </c>
      <c r="D2155">
        <v>7.4</v>
      </c>
      <c r="E2155">
        <v>0</v>
      </c>
      <c r="F2155">
        <v>0</v>
      </c>
      <c r="G2155">
        <v>2</v>
      </c>
      <c r="H2155">
        <v>0</v>
      </c>
      <c r="I2155">
        <v>16.100000000000001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46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</v>
      </c>
      <c r="X2155">
        <v>0</v>
      </c>
      <c r="Y2155">
        <v>0</v>
      </c>
      <c r="Z2155">
        <v>1.6</v>
      </c>
      <c r="AA2155">
        <v>0</v>
      </c>
      <c r="AB2155">
        <v>0</v>
      </c>
      <c r="AC2155">
        <v>0</v>
      </c>
      <c r="AD2155">
        <v>0.4</v>
      </c>
      <c r="AE2155">
        <v>0</v>
      </c>
      <c r="AF2155">
        <v>0</v>
      </c>
      <c r="AG2155">
        <v>0</v>
      </c>
      <c r="AH2155">
        <v>6.8</v>
      </c>
      <c r="AI2155">
        <v>0</v>
      </c>
      <c r="AJ2155">
        <v>0</v>
      </c>
      <c r="AK2155">
        <v>0</v>
      </c>
    </row>
    <row r="2156" spans="1:37" x14ac:dyDescent="0.25">
      <c r="A2156" s="11"/>
      <c r="B2156">
        <v>9</v>
      </c>
      <c r="C2156">
        <v>1.6</v>
      </c>
      <c r="D2156">
        <v>1.2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3.2</v>
      </c>
      <c r="M2156">
        <v>0</v>
      </c>
      <c r="N2156">
        <v>1.6</v>
      </c>
      <c r="O2156">
        <v>0</v>
      </c>
      <c r="P2156">
        <v>9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3</v>
      </c>
      <c r="Y2156">
        <v>0</v>
      </c>
      <c r="Z2156">
        <v>0.6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s="11"/>
      <c r="B2157">
        <v>12</v>
      </c>
      <c r="C2157">
        <v>0</v>
      </c>
      <c r="D2157">
        <v>0</v>
      </c>
      <c r="E2157">
        <v>0</v>
      </c>
      <c r="F2157">
        <v>5</v>
      </c>
      <c r="G2157">
        <v>0</v>
      </c>
      <c r="H2157">
        <v>12</v>
      </c>
      <c r="I2157">
        <v>0</v>
      </c>
      <c r="J2157">
        <v>1</v>
      </c>
      <c r="K2157">
        <v>0</v>
      </c>
      <c r="L2157">
        <v>0.2</v>
      </c>
      <c r="M2157">
        <v>0</v>
      </c>
      <c r="N2157">
        <v>0.4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12.4</v>
      </c>
      <c r="AE2157">
        <v>0.4</v>
      </c>
      <c r="AF2157">
        <v>0</v>
      </c>
      <c r="AG2157">
        <v>2</v>
      </c>
      <c r="AH2157">
        <v>0</v>
      </c>
      <c r="AI2157">
        <v>0</v>
      </c>
      <c r="AJ2157">
        <v>0</v>
      </c>
      <c r="AK2157">
        <v>0</v>
      </c>
    </row>
    <row r="2158" spans="1:37" x14ac:dyDescent="0.25">
      <c r="A2158" s="11"/>
      <c r="B2158">
        <v>15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4</v>
      </c>
      <c r="Q2158">
        <v>3.8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0.6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s="11"/>
      <c r="B2159">
        <v>18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0.5</v>
      </c>
      <c r="I2159">
        <v>0.4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0.6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3.5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12.6</v>
      </c>
      <c r="AJ2159">
        <v>0</v>
      </c>
      <c r="AK2159">
        <v>0</v>
      </c>
    </row>
    <row r="2160" spans="1:37" x14ac:dyDescent="0.25">
      <c r="A2160" s="11"/>
      <c r="B2160">
        <v>21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1.6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5.6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2.8</v>
      </c>
      <c r="AJ2160">
        <v>0</v>
      </c>
      <c r="AK2160">
        <v>0</v>
      </c>
    </row>
    <row r="2161" spans="1:37" x14ac:dyDescent="0.25">
      <c r="A2161" s="11"/>
      <c r="B2161">
        <v>24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1.2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16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2.8</v>
      </c>
      <c r="AJ2161">
        <v>1</v>
      </c>
      <c r="AK2161">
        <v>0</v>
      </c>
    </row>
    <row r="2162" spans="1:37" x14ac:dyDescent="0.25">
      <c r="A2162" s="11">
        <v>43006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1.8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0.2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</v>
      </c>
      <c r="AK2162">
        <v>0</v>
      </c>
    </row>
    <row r="2163" spans="1:37" x14ac:dyDescent="0.25">
      <c r="A2163" s="11"/>
      <c r="B2163">
        <v>6</v>
      </c>
      <c r="C2163">
        <v>0</v>
      </c>
      <c r="D2163">
        <v>0.1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0.2</v>
      </c>
      <c r="U2163">
        <v>0</v>
      </c>
      <c r="V2163">
        <v>0</v>
      </c>
      <c r="W2163">
        <v>0</v>
      </c>
      <c r="X2163">
        <v>2.6</v>
      </c>
      <c r="Y2163">
        <v>0.5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</v>
      </c>
    </row>
    <row r="2164" spans="1:37" x14ac:dyDescent="0.25">
      <c r="A2164" s="11"/>
      <c r="B2164">
        <v>9</v>
      </c>
      <c r="C2164">
        <v>0</v>
      </c>
      <c r="D2164">
        <v>0.2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9</v>
      </c>
    </row>
    <row r="2165" spans="1:37" x14ac:dyDescent="0.25">
      <c r="A2165" s="11"/>
      <c r="B2165">
        <v>12</v>
      </c>
      <c r="C2165">
        <v>0</v>
      </c>
      <c r="D2165">
        <v>0</v>
      </c>
      <c r="E2165">
        <v>5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0.6</v>
      </c>
      <c r="Q2165">
        <v>0</v>
      </c>
      <c r="R2165">
        <v>1</v>
      </c>
      <c r="S2165">
        <v>17</v>
      </c>
      <c r="T2165">
        <v>21</v>
      </c>
      <c r="U2165">
        <v>0</v>
      </c>
      <c r="V2165">
        <v>20</v>
      </c>
      <c r="W2165">
        <v>0</v>
      </c>
      <c r="X2165">
        <v>25</v>
      </c>
      <c r="Y2165">
        <v>0</v>
      </c>
      <c r="Z2165">
        <v>24.2</v>
      </c>
      <c r="AA2165">
        <v>0</v>
      </c>
      <c r="AB2165">
        <v>1</v>
      </c>
      <c r="AC2165">
        <v>0</v>
      </c>
      <c r="AD2165">
        <v>0.4</v>
      </c>
      <c r="AE2165">
        <v>16.600000000000001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5</v>
      </c>
    </row>
    <row r="2166" spans="1:37" x14ac:dyDescent="0.25">
      <c r="A2166" s="11"/>
      <c r="B2166">
        <v>15</v>
      </c>
      <c r="C2166">
        <v>16</v>
      </c>
      <c r="D2166">
        <v>3</v>
      </c>
      <c r="E2166">
        <v>27</v>
      </c>
      <c r="F2166">
        <v>0</v>
      </c>
      <c r="G2166">
        <v>0.2</v>
      </c>
      <c r="H2166">
        <v>0.4</v>
      </c>
      <c r="I2166">
        <v>0</v>
      </c>
      <c r="J2166">
        <v>8</v>
      </c>
      <c r="K2166">
        <v>0</v>
      </c>
      <c r="L2166">
        <v>1</v>
      </c>
      <c r="M2166">
        <v>0</v>
      </c>
      <c r="N2166">
        <v>0.6</v>
      </c>
      <c r="O2166">
        <v>1</v>
      </c>
      <c r="P2166">
        <v>0</v>
      </c>
      <c r="Q2166">
        <v>0</v>
      </c>
      <c r="R2166">
        <v>5</v>
      </c>
      <c r="S2166">
        <v>1.6</v>
      </c>
      <c r="T2166">
        <v>1</v>
      </c>
      <c r="U2166">
        <v>12</v>
      </c>
      <c r="V2166">
        <v>15</v>
      </c>
      <c r="W2166">
        <v>0</v>
      </c>
      <c r="X2166">
        <v>3.2</v>
      </c>
      <c r="Y2166">
        <v>4.5</v>
      </c>
      <c r="Z2166">
        <v>1.2</v>
      </c>
      <c r="AA2166">
        <v>0</v>
      </c>
      <c r="AB2166">
        <v>4.5999999999999996</v>
      </c>
      <c r="AC2166">
        <v>4</v>
      </c>
      <c r="AD2166">
        <v>0.8</v>
      </c>
      <c r="AE2166">
        <v>5.6</v>
      </c>
      <c r="AF2166">
        <v>0</v>
      </c>
      <c r="AG2166">
        <v>0</v>
      </c>
      <c r="AH2166">
        <v>0</v>
      </c>
      <c r="AI2166">
        <v>0</v>
      </c>
      <c r="AJ2166">
        <v>3</v>
      </c>
      <c r="AK2166">
        <v>0</v>
      </c>
    </row>
    <row r="2167" spans="1:37" x14ac:dyDescent="0.25">
      <c r="A2167" s="11"/>
      <c r="B2167">
        <v>18</v>
      </c>
      <c r="C2167">
        <v>5.2</v>
      </c>
      <c r="D2167">
        <v>80</v>
      </c>
      <c r="E2167">
        <v>1.2</v>
      </c>
      <c r="F2167">
        <v>0</v>
      </c>
      <c r="G2167">
        <v>3.9</v>
      </c>
      <c r="H2167">
        <v>3.2</v>
      </c>
      <c r="I2167">
        <v>0</v>
      </c>
      <c r="J2167">
        <v>4</v>
      </c>
      <c r="K2167">
        <v>18.2</v>
      </c>
      <c r="L2167">
        <v>46.6</v>
      </c>
      <c r="M2167">
        <v>0</v>
      </c>
      <c r="N2167">
        <v>4.8</v>
      </c>
      <c r="O2167">
        <v>0</v>
      </c>
      <c r="P2167">
        <v>0</v>
      </c>
      <c r="Q2167">
        <v>2</v>
      </c>
      <c r="R2167">
        <v>0</v>
      </c>
      <c r="S2167">
        <v>0</v>
      </c>
      <c r="T2167">
        <v>0</v>
      </c>
      <c r="U2167">
        <v>1</v>
      </c>
      <c r="V2167">
        <v>2</v>
      </c>
      <c r="W2167">
        <v>0</v>
      </c>
      <c r="X2167">
        <v>0</v>
      </c>
      <c r="Y2167">
        <v>0</v>
      </c>
      <c r="Z2167">
        <v>2.2000000000000002</v>
      </c>
      <c r="AA2167">
        <v>0</v>
      </c>
      <c r="AB2167">
        <v>0</v>
      </c>
      <c r="AC2167">
        <v>0.2</v>
      </c>
      <c r="AD2167">
        <v>3.4</v>
      </c>
      <c r="AE2167">
        <v>0.2</v>
      </c>
      <c r="AF2167">
        <v>0</v>
      </c>
      <c r="AG2167">
        <v>1</v>
      </c>
      <c r="AH2167">
        <v>9.4</v>
      </c>
      <c r="AI2167">
        <v>0.2</v>
      </c>
      <c r="AJ2167">
        <v>1</v>
      </c>
      <c r="AK2167">
        <v>2</v>
      </c>
    </row>
    <row r="2168" spans="1:37" x14ac:dyDescent="0.25">
      <c r="A2168" s="11"/>
      <c r="B2168">
        <v>21</v>
      </c>
      <c r="C2168">
        <v>14</v>
      </c>
      <c r="D2168">
        <v>4.3</v>
      </c>
      <c r="E2168">
        <v>0</v>
      </c>
      <c r="F2168">
        <v>0</v>
      </c>
      <c r="G2168">
        <v>0</v>
      </c>
      <c r="H2168">
        <v>0</v>
      </c>
      <c r="I2168">
        <v>6</v>
      </c>
      <c r="J2168">
        <v>1</v>
      </c>
      <c r="K2168">
        <v>0.2</v>
      </c>
      <c r="L2168">
        <v>0.8</v>
      </c>
      <c r="M2168">
        <v>0</v>
      </c>
      <c r="N2168">
        <v>0</v>
      </c>
      <c r="O2168">
        <v>30</v>
      </c>
      <c r="P2168">
        <v>4</v>
      </c>
      <c r="Q2168">
        <v>0</v>
      </c>
      <c r="R2168">
        <v>0</v>
      </c>
      <c r="S2168">
        <v>15.2</v>
      </c>
      <c r="T2168">
        <v>0</v>
      </c>
      <c r="U2168">
        <v>1</v>
      </c>
      <c r="V2168">
        <v>12</v>
      </c>
      <c r="W2168">
        <v>2.2000000000000002</v>
      </c>
      <c r="X2168">
        <v>2</v>
      </c>
      <c r="Y2168">
        <v>1</v>
      </c>
      <c r="Z2168">
        <v>0.8</v>
      </c>
      <c r="AA2168">
        <v>0</v>
      </c>
      <c r="AB2168">
        <v>0</v>
      </c>
      <c r="AC2168">
        <v>0</v>
      </c>
      <c r="AD2168">
        <v>3.8</v>
      </c>
      <c r="AE2168">
        <v>0</v>
      </c>
      <c r="AF2168">
        <v>0</v>
      </c>
      <c r="AG2168">
        <v>0</v>
      </c>
      <c r="AH2168">
        <v>0.4</v>
      </c>
      <c r="AI2168">
        <v>0.4</v>
      </c>
      <c r="AJ2168">
        <v>2</v>
      </c>
      <c r="AK2168">
        <v>0</v>
      </c>
    </row>
    <row r="2169" spans="1:37" x14ac:dyDescent="0.25">
      <c r="A2169" s="11"/>
      <c r="B2169">
        <v>24</v>
      </c>
      <c r="C2169">
        <v>7</v>
      </c>
      <c r="D2169">
        <v>1.8</v>
      </c>
      <c r="E2169">
        <v>0</v>
      </c>
      <c r="F2169">
        <v>0</v>
      </c>
      <c r="G2169">
        <v>0</v>
      </c>
      <c r="H2169">
        <v>0</v>
      </c>
      <c r="I2169">
        <v>8.1999999999999993</v>
      </c>
      <c r="J2169">
        <v>2</v>
      </c>
      <c r="K2169">
        <v>2.2000000000000002</v>
      </c>
      <c r="L2169">
        <v>22</v>
      </c>
      <c r="M2169">
        <v>0</v>
      </c>
      <c r="N2169">
        <v>0</v>
      </c>
      <c r="O2169">
        <v>7</v>
      </c>
      <c r="P2169">
        <v>0</v>
      </c>
      <c r="Q2169">
        <v>11.6</v>
      </c>
      <c r="R2169">
        <v>0</v>
      </c>
      <c r="S2169">
        <v>1.2</v>
      </c>
      <c r="T2169">
        <v>6</v>
      </c>
      <c r="U2169">
        <v>0</v>
      </c>
      <c r="V2169">
        <v>18.5</v>
      </c>
      <c r="W2169">
        <v>0</v>
      </c>
      <c r="X2169">
        <v>1</v>
      </c>
      <c r="Y2169">
        <v>2.4</v>
      </c>
      <c r="Z2169">
        <v>2.2000000000000002</v>
      </c>
      <c r="AA2169">
        <v>0</v>
      </c>
      <c r="AB2169">
        <v>0</v>
      </c>
      <c r="AC2169">
        <v>0</v>
      </c>
      <c r="AD2169">
        <v>10</v>
      </c>
      <c r="AE2169">
        <v>1.2</v>
      </c>
      <c r="AF2169">
        <v>0</v>
      </c>
      <c r="AG2169">
        <v>0</v>
      </c>
      <c r="AH2169">
        <v>1.4</v>
      </c>
      <c r="AI2169">
        <v>1</v>
      </c>
      <c r="AJ2169">
        <v>1</v>
      </c>
      <c r="AK2169">
        <v>9.6</v>
      </c>
    </row>
    <row r="2170" spans="1:37" x14ac:dyDescent="0.25">
      <c r="A2170" s="11">
        <v>43007</v>
      </c>
      <c r="B2170">
        <v>3</v>
      </c>
      <c r="C2170">
        <v>0</v>
      </c>
      <c r="D2170">
        <v>0</v>
      </c>
      <c r="E2170">
        <v>0</v>
      </c>
      <c r="F2170">
        <v>3</v>
      </c>
      <c r="G2170">
        <v>5.5</v>
      </c>
      <c r="H2170">
        <v>2.1</v>
      </c>
      <c r="I2170">
        <v>4</v>
      </c>
      <c r="J2170">
        <v>4</v>
      </c>
      <c r="K2170">
        <v>0</v>
      </c>
      <c r="L2170">
        <v>23</v>
      </c>
      <c r="M2170">
        <v>0</v>
      </c>
      <c r="N2170">
        <v>2.6</v>
      </c>
      <c r="O2170">
        <v>7</v>
      </c>
      <c r="P2170">
        <v>4</v>
      </c>
      <c r="Q2170">
        <v>5.2</v>
      </c>
      <c r="R2170">
        <v>1</v>
      </c>
      <c r="S2170">
        <v>0</v>
      </c>
      <c r="T2170">
        <v>3</v>
      </c>
      <c r="U2170">
        <v>1</v>
      </c>
      <c r="V2170">
        <v>16.5</v>
      </c>
      <c r="W2170">
        <v>1.4</v>
      </c>
      <c r="X2170">
        <v>0</v>
      </c>
      <c r="Y2170">
        <v>0.2</v>
      </c>
      <c r="Z2170">
        <v>1.8</v>
      </c>
      <c r="AA2170">
        <v>1.6</v>
      </c>
      <c r="AB2170">
        <v>0</v>
      </c>
      <c r="AC2170">
        <v>0</v>
      </c>
      <c r="AD2170">
        <v>19</v>
      </c>
      <c r="AE2170">
        <v>0.8</v>
      </c>
      <c r="AF2170">
        <v>0</v>
      </c>
      <c r="AG2170">
        <v>5</v>
      </c>
      <c r="AH2170">
        <v>0</v>
      </c>
      <c r="AI2170">
        <v>0</v>
      </c>
      <c r="AJ2170">
        <v>4</v>
      </c>
      <c r="AK2170">
        <v>4</v>
      </c>
    </row>
    <row r="2171" spans="1:37" x14ac:dyDescent="0.25">
      <c r="A2171" s="11"/>
      <c r="B2171">
        <v>6</v>
      </c>
      <c r="C2171">
        <v>0</v>
      </c>
      <c r="D2171">
        <v>2.9</v>
      </c>
      <c r="E2171">
        <v>0</v>
      </c>
      <c r="F2171">
        <v>0</v>
      </c>
      <c r="G2171">
        <v>7</v>
      </c>
      <c r="H2171">
        <v>1.6</v>
      </c>
      <c r="I2171">
        <v>7.2</v>
      </c>
      <c r="J2171">
        <v>0</v>
      </c>
      <c r="K2171">
        <v>0</v>
      </c>
      <c r="L2171">
        <v>11</v>
      </c>
      <c r="M2171">
        <v>0</v>
      </c>
      <c r="N2171">
        <v>4</v>
      </c>
      <c r="O2171">
        <v>7</v>
      </c>
      <c r="P2171">
        <v>7</v>
      </c>
      <c r="Q2171">
        <v>12</v>
      </c>
      <c r="R2171">
        <v>1</v>
      </c>
      <c r="S2171">
        <v>0</v>
      </c>
      <c r="T2171">
        <v>0</v>
      </c>
      <c r="U2171">
        <v>11</v>
      </c>
      <c r="V2171">
        <v>4</v>
      </c>
      <c r="W2171">
        <v>6.8</v>
      </c>
      <c r="X2171">
        <v>0</v>
      </c>
      <c r="Y2171">
        <v>13.8</v>
      </c>
      <c r="Z2171">
        <v>3.8</v>
      </c>
      <c r="AA2171">
        <v>12.6</v>
      </c>
      <c r="AB2171">
        <v>0</v>
      </c>
      <c r="AC2171">
        <v>0</v>
      </c>
      <c r="AD2171">
        <v>43.4</v>
      </c>
      <c r="AE2171">
        <v>0</v>
      </c>
      <c r="AF2171">
        <v>0</v>
      </c>
      <c r="AG2171">
        <v>5.6</v>
      </c>
      <c r="AH2171">
        <v>0</v>
      </c>
      <c r="AI2171">
        <v>0.2</v>
      </c>
      <c r="AJ2171">
        <v>3</v>
      </c>
      <c r="AK2171">
        <v>0</v>
      </c>
    </row>
    <row r="2172" spans="1:37" x14ac:dyDescent="0.25">
      <c r="A2172" s="11"/>
      <c r="B2172">
        <v>9</v>
      </c>
      <c r="C2172">
        <v>0</v>
      </c>
      <c r="D2172">
        <v>10.199999999999999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3</v>
      </c>
      <c r="M2172">
        <v>0</v>
      </c>
      <c r="N2172">
        <v>0.8</v>
      </c>
      <c r="O2172">
        <v>1</v>
      </c>
      <c r="P2172">
        <v>10</v>
      </c>
      <c r="Q2172">
        <v>1.8</v>
      </c>
      <c r="R2172">
        <v>1</v>
      </c>
      <c r="S2172">
        <v>0.8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7</v>
      </c>
      <c r="Z2172">
        <v>2.4</v>
      </c>
      <c r="AA2172">
        <v>0.2</v>
      </c>
      <c r="AB2172">
        <v>0</v>
      </c>
      <c r="AC2172">
        <v>2.2000000000000002</v>
      </c>
      <c r="AD2172">
        <v>74.599999999999994</v>
      </c>
      <c r="AE2172">
        <v>0.4</v>
      </c>
      <c r="AF2172">
        <v>0</v>
      </c>
      <c r="AG2172">
        <v>5</v>
      </c>
      <c r="AH2172">
        <v>0</v>
      </c>
      <c r="AI2172">
        <v>0.4</v>
      </c>
      <c r="AJ2172">
        <v>2</v>
      </c>
      <c r="AK2172">
        <v>0</v>
      </c>
    </row>
    <row r="2173" spans="1:37" x14ac:dyDescent="0.25">
      <c r="A2173" s="11"/>
      <c r="B2173">
        <v>12</v>
      </c>
      <c r="C2173">
        <v>8.4</v>
      </c>
      <c r="D2173">
        <v>4.8</v>
      </c>
      <c r="E2173">
        <v>6</v>
      </c>
      <c r="F2173">
        <v>0</v>
      </c>
      <c r="G2173">
        <v>3.5</v>
      </c>
      <c r="H2173">
        <v>0</v>
      </c>
      <c r="I2173">
        <v>0.2</v>
      </c>
      <c r="J2173">
        <v>0</v>
      </c>
      <c r="K2173">
        <v>0</v>
      </c>
      <c r="L2173">
        <v>0.6</v>
      </c>
      <c r="M2173">
        <v>11</v>
      </c>
      <c r="N2173">
        <v>1.6</v>
      </c>
      <c r="O2173">
        <v>2</v>
      </c>
      <c r="P2173">
        <v>10</v>
      </c>
      <c r="Q2173">
        <v>0</v>
      </c>
      <c r="R2173">
        <v>2</v>
      </c>
      <c r="S2173">
        <v>2.4</v>
      </c>
      <c r="T2173">
        <v>8</v>
      </c>
      <c r="U2173">
        <v>0</v>
      </c>
      <c r="V2173">
        <v>16.600000000000001</v>
      </c>
      <c r="W2173">
        <v>1.4</v>
      </c>
      <c r="X2173">
        <v>8</v>
      </c>
      <c r="Y2173">
        <v>4.2</v>
      </c>
      <c r="Z2173">
        <v>5.8</v>
      </c>
      <c r="AA2173">
        <v>0</v>
      </c>
      <c r="AB2173">
        <v>0</v>
      </c>
      <c r="AC2173">
        <v>2.4</v>
      </c>
      <c r="AD2173">
        <v>8</v>
      </c>
      <c r="AE2173">
        <v>1</v>
      </c>
      <c r="AF2173">
        <v>4</v>
      </c>
      <c r="AG2173">
        <v>0.4</v>
      </c>
      <c r="AH2173">
        <v>7</v>
      </c>
      <c r="AI2173">
        <v>6.2</v>
      </c>
      <c r="AJ2173">
        <v>0.2</v>
      </c>
      <c r="AK2173">
        <v>0</v>
      </c>
    </row>
    <row r="2174" spans="1:37" x14ac:dyDescent="0.25">
      <c r="A2174" s="11"/>
      <c r="B2174">
        <v>15</v>
      </c>
      <c r="C2174">
        <v>0</v>
      </c>
      <c r="D2174">
        <v>0.7</v>
      </c>
      <c r="E2174">
        <v>0</v>
      </c>
      <c r="F2174">
        <v>0</v>
      </c>
      <c r="G2174">
        <v>0</v>
      </c>
      <c r="H2174">
        <v>0.8</v>
      </c>
      <c r="I2174">
        <v>0</v>
      </c>
      <c r="J2174">
        <v>0</v>
      </c>
      <c r="K2174">
        <v>0</v>
      </c>
      <c r="L2174">
        <v>0.2</v>
      </c>
      <c r="M2174">
        <v>1</v>
      </c>
      <c r="N2174">
        <v>0</v>
      </c>
      <c r="O2174">
        <v>0</v>
      </c>
      <c r="P2174">
        <v>2</v>
      </c>
      <c r="Q2174">
        <v>0</v>
      </c>
      <c r="R2174">
        <v>8</v>
      </c>
      <c r="S2174">
        <v>1</v>
      </c>
      <c r="T2174">
        <v>0</v>
      </c>
      <c r="U2174">
        <v>0</v>
      </c>
      <c r="V2174">
        <v>1.4</v>
      </c>
      <c r="W2174">
        <v>0</v>
      </c>
      <c r="X2174">
        <v>0</v>
      </c>
      <c r="Y2174">
        <v>4.5999999999999996</v>
      </c>
      <c r="Z2174">
        <v>0.4</v>
      </c>
      <c r="AA2174">
        <v>2.6</v>
      </c>
      <c r="AB2174">
        <v>4.5</v>
      </c>
      <c r="AC2174">
        <v>1.6</v>
      </c>
      <c r="AD2174">
        <v>17.2</v>
      </c>
      <c r="AE2174">
        <v>9.1999999999999993</v>
      </c>
      <c r="AF2174">
        <v>0</v>
      </c>
      <c r="AG2174">
        <v>6</v>
      </c>
      <c r="AH2174">
        <v>4.2</v>
      </c>
      <c r="AI2174">
        <v>44.8</v>
      </c>
      <c r="AJ2174">
        <v>3.2</v>
      </c>
      <c r="AK2174">
        <v>0</v>
      </c>
    </row>
    <row r="2175" spans="1:37" x14ac:dyDescent="0.25">
      <c r="A2175" s="11"/>
      <c r="B2175">
        <v>18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3.6</v>
      </c>
      <c r="AB2175">
        <v>6.5</v>
      </c>
      <c r="AC2175">
        <v>14</v>
      </c>
      <c r="AD2175">
        <v>1</v>
      </c>
      <c r="AE2175">
        <v>0</v>
      </c>
      <c r="AF2175">
        <v>0</v>
      </c>
      <c r="AG2175">
        <v>0.3</v>
      </c>
      <c r="AH2175">
        <v>0</v>
      </c>
      <c r="AI2175">
        <v>5.4</v>
      </c>
      <c r="AJ2175">
        <v>3.4</v>
      </c>
      <c r="AK2175">
        <v>0</v>
      </c>
    </row>
    <row r="2176" spans="1:37" x14ac:dyDescent="0.25">
      <c r="A2176" s="11"/>
      <c r="B2176">
        <v>21</v>
      </c>
      <c r="C2176">
        <v>0</v>
      </c>
      <c r="D2176">
        <v>0.1</v>
      </c>
      <c r="E2176">
        <v>0</v>
      </c>
      <c r="F2176">
        <v>0</v>
      </c>
      <c r="G2176">
        <v>1.2</v>
      </c>
      <c r="H2176">
        <v>0</v>
      </c>
      <c r="I2176">
        <v>0</v>
      </c>
      <c r="J2176">
        <v>4</v>
      </c>
      <c r="K2176">
        <v>0</v>
      </c>
      <c r="L2176">
        <v>0</v>
      </c>
      <c r="M2176">
        <v>0.8</v>
      </c>
      <c r="N2176">
        <v>0</v>
      </c>
      <c r="O2176">
        <v>15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9.1999999999999993</v>
      </c>
      <c r="X2176">
        <v>0</v>
      </c>
      <c r="Y2176">
        <v>0</v>
      </c>
      <c r="Z2176">
        <v>0</v>
      </c>
      <c r="AA2176">
        <v>0.4</v>
      </c>
      <c r="AB2176">
        <v>0</v>
      </c>
      <c r="AC2176">
        <v>4.4000000000000004</v>
      </c>
      <c r="AD2176">
        <v>1.4</v>
      </c>
      <c r="AE2176">
        <v>0</v>
      </c>
      <c r="AF2176">
        <v>1</v>
      </c>
      <c r="AG2176">
        <v>6.8</v>
      </c>
      <c r="AH2176">
        <v>0</v>
      </c>
      <c r="AI2176">
        <v>0.2</v>
      </c>
      <c r="AJ2176">
        <v>0</v>
      </c>
      <c r="AK2176">
        <v>0</v>
      </c>
    </row>
    <row r="2177" spans="1:37" x14ac:dyDescent="0.25">
      <c r="A2177" s="11"/>
      <c r="B2177">
        <v>24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1.4</v>
      </c>
      <c r="I2177">
        <v>0</v>
      </c>
      <c r="J2177">
        <v>0</v>
      </c>
      <c r="K2177">
        <v>0</v>
      </c>
      <c r="L2177">
        <v>0</v>
      </c>
      <c r="M2177">
        <v>0.2</v>
      </c>
      <c r="N2177">
        <v>0</v>
      </c>
      <c r="O2177">
        <v>25</v>
      </c>
      <c r="P2177">
        <v>0</v>
      </c>
      <c r="Q2177">
        <v>5.4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8</v>
      </c>
      <c r="AE2177">
        <v>0</v>
      </c>
      <c r="AF2177">
        <v>2</v>
      </c>
      <c r="AG2177">
        <v>1</v>
      </c>
      <c r="AH2177">
        <v>0</v>
      </c>
      <c r="AI2177">
        <v>12</v>
      </c>
      <c r="AJ2177">
        <v>0</v>
      </c>
      <c r="AK2177">
        <v>0</v>
      </c>
    </row>
    <row r="2178" spans="1:37" x14ac:dyDescent="0.25">
      <c r="A2178" s="11">
        <v>43008</v>
      </c>
      <c r="B2178">
        <v>3</v>
      </c>
      <c r="C2178">
        <v>0</v>
      </c>
      <c r="D2178">
        <v>0.4</v>
      </c>
      <c r="E2178">
        <v>0.4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25</v>
      </c>
      <c r="P2178">
        <v>4</v>
      </c>
      <c r="Q2178">
        <v>0</v>
      </c>
      <c r="R2178">
        <v>0</v>
      </c>
      <c r="S2178">
        <v>2.8</v>
      </c>
      <c r="T2178">
        <v>0</v>
      </c>
      <c r="U2178">
        <v>0</v>
      </c>
      <c r="V2178">
        <v>0</v>
      </c>
      <c r="W2178">
        <v>1.8</v>
      </c>
      <c r="X2178">
        <v>0</v>
      </c>
      <c r="Y2178">
        <v>0</v>
      </c>
      <c r="Z2178">
        <v>0.2</v>
      </c>
      <c r="AA2178">
        <v>0</v>
      </c>
      <c r="AB2178">
        <v>0</v>
      </c>
      <c r="AC2178">
        <v>2</v>
      </c>
      <c r="AD2178">
        <v>1</v>
      </c>
      <c r="AE2178">
        <v>0</v>
      </c>
      <c r="AF2178">
        <v>1</v>
      </c>
      <c r="AG2178">
        <v>2</v>
      </c>
      <c r="AH2178">
        <v>0</v>
      </c>
      <c r="AI2178">
        <v>1.6</v>
      </c>
      <c r="AJ2178">
        <v>0</v>
      </c>
      <c r="AK2178">
        <v>0</v>
      </c>
    </row>
    <row r="2179" spans="1:37" x14ac:dyDescent="0.25">
      <c r="A2179" s="11"/>
      <c r="B2179">
        <v>6</v>
      </c>
      <c r="C2179">
        <v>1</v>
      </c>
      <c r="D2179">
        <v>0</v>
      </c>
      <c r="E2179">
        <v>8</v>
      </c>
      <c r="F2179">
        <v>0</v>
      </c>
      <c r="G2179">
        <v>0</v>
      </c>
      <c r="H2179">
        <v>0</v>
      </c>
      <c r="I2179">
        <v>0.2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4</v>
      </c>
      <c r="Q2179">
        <v>1.4</v>
      </c>
      <c r="R2179">
        <v>0</v>
      </c>
      <c r="S2179">
        <v>4</v>
      </c>
      <c r="T2179">
        <v>0</v>
      </c>
      <c r="U2179">
        <v>0</v>
      </c>
      <c r="V2179">
        <v>0</v>
      </c>
      <c r="W2179">
        <v>6.8</v>
      </c>
      <c r="X2179">
        <v>0</v>
      </c>
      <c r="Y2179">
        <v>0.2</v>
      </c>
      <c r="Z2179">
        <v>4.5999999999999996</v>
      </c>
      <c r="AA2179">
        <v>0</v>
      </c>
      <c r="AB2179">
        <v>0</v>
      </c>
      <c r="AC2179">
        <v>4.2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0.6</v>
      </c>
      <c r="AJ2179">
        <v>0</v>
      </c>
      <c r="AK2179">
        <v>0</v>
      </c>
    </row>
    <row r="2180" spans="1:37" x14ac:dyDescent="0.25">
      <c r="A2180" s="11"/>
      <c r="B2180">
        <v>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31</v>
      </c>
      <c r="P2180">
        <v>14</v>
      </c>
      <c r="Q2180">
        <v>0.8</v>
      </c>
      <c r="R2180">
        <v>0</v>
      </c>
      <c r="S2180">
        <v>0</v>
      </c>
      <c r="T2180">
        <v>0</v>
      </c>
      <c r="U2180">
        <v>0</v>
      </c>
      <c r="V2180">
        <v>1.8</v>
      </c>
      <c r="W2180">
        <v>4</v>
      </c>
      <c r="X2180">
        <v>0</v>
      </c>
      <c r="Y2180">
        <v>0.8</v>
      </c>
      <c r="Z2180">
        <v>0.1</v>
      </c>
      <c r="AA2180">
        <v>3.8</v>
      </c>
      <c r="AB2180">
        <v>0</v>
      </c>
      <c r="AC2180">
        <v>0</v>
      </c>
      <c r="AD2180">
        <v>4</v>
      </c>
      <c r="AE2180">
        <v>0</v>
      </c>
      <c r="AF2180">
        <v>0</v>
      </c>
      <c r="AG2180">
        <v>0</v>
      </c>
      <c r="AH2180">
        <v>1.8</v>
      </c>
      <c r="AI2180">
        <v>0</v>
      </c>
      <c r="AJ2180">
        <v>0</v>
      </c>
      <c r="AK2180">
        <v>0</v>
      </c>
    </row>
    <row r="2181" spans="1:37" x14ac:dyDescent="0.25">
      <c r="A2181" s="11"/>
      <c r="B2181">
        <v>12</v>
      </c>
      <c r="C2181">
        <v>2.5</v>
      </c>
      <c r="D2181">
        <v>0.3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32.4</v>
      </c>
      <c r="L2181">
        <v>22.4</v>
      </c>
      <c r="M2181">
        <v>0</v>
      </c>
      <c r="N2181">
        <v>0</v>
      </c>
      <c r="O2181">
        <v>1</v>
      </c>
      <c r="P2181">
        <v>0</v>
      </c>
      <c r="Q2181">
        <v>10.6</v>
      </c>
      <c r="R2181">
        <v>22</v>
      </c>
      <c r="S2181">
        <v>2.1</v>
      </c>
      <c r="T2181">
        <v>8</v>
      </c>
      <c r="U2181">
        <v>0</v>
      </c>
      <c r="V2181">
        <v>0</v>
      </c>
      <c r="W2181">
        <v>2</v>
      </c>
      <c r="X2181">
        <v>2.8</v>
      </c>
      <c r="Y2181">
        <v>74.2</v>
      </c>
      <c r="Z2181">
        <v>9.6</v>
      </c>
      <c r="AA2181">
        <v>13.8</v>
      </c>
      <c r="AB2181">
        <v>2</v>
      </c>
      <c r="AC2181">
        <v>0.6</v>
      </c>
      <c r="AD2181">
        <v>0</v>
      </c>
      <c r="AE2181">
        <v>0.4</v>
      </c>
      <c r="AF2181">
        <v>0</v>
      </c>
      <c r="AG2181">
        <v>0</v>
      </c>
      <c r="AH2181">
        <v>8.5</v>
      </c>
      <c r="AI2181">
        <v>11</v>
      </c>
      <c r="AJ2181">
        <v>0</v>
      </c>
      <c r="AK2181">
        <v>0</v>
      </c>
    </row>
    <row r="2182" spans="1:37" x14ac:dyDescent="0.25">
      <c r="A2182" s="11"/>
      <c r="B2182">
        <v>15</v>
      </c>
      <c r="C2182">
        <v>0</v>
      </c>
      <c r="D2182">
        <v>6.4</v>
      </c>
      <c r="E2182">
        <v>5</v>
      </c>
      <c r="F2182">
        <v>0</v>
      </c>
      <c r="G2182">
        <v>0</v>
      </c>
      <c r="H2182">
        <v>0</v>
      </c>
      <c r="I2182">
        <v>0.4</v>
      </c>
      <c r="J2182">
        <v>0</v>
      </c>
      <c r="K2182">
        <v>0.6</v>
      </c>
      <c r="L2182">
        <v>8.4</v>
      </c>
      <c r="M2182">
        <v>0</v>
      </c>
      <c r="N2182">
        <v>13.8</v>
      </c>
      <c r="O2182">
        <v>0</v>
      </c>
      <c r="P2182">
        <v>3</v>
      </c>
      <c r="Q2182">
        <v>0.6</v>
      </c>
      <c r="R2182">
        <v>1</v>
      </c>
      <c r="S2182">
        <v>2.1</v>
      </c>
      <c r="T2182">
        <v>0</v>
      </c>
      <c r="U2182">
        <v>0</v>
      </c>
      <c r="V2182">
        <v>0</v>
      </c>
      <c r="W2182">
        <v>1</v>
      </c>
      <c r="X2182">
        <v>4</v>
      </c>
      <c r="Y2182">
        <v>47</v>
      </c>
      <c r="Z2182">
        <v>4.5999999999999996</v>
      </c>
      <c r="AA2182">
        <v>1.8</v>
      </c>
      <c r="AB2182">
        <v>0</v>
      </c>
      <c r="AC2182">
        <v>0.2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3.8</v>
      </c>
      <c r="AJ2182">
        <v>2.6</v>
      </c>
      <c r="AK2182">
        <v>0</v>
      </c>
    </row>
    <row r="2183" spans="1:37" x14ac:dyDescent="0.25">
      <c r="A2183" s="11"/>
      <c r="B2183">
        <v>18</v>
      </c>
      <c r="C2183">
        <v>0</v>
      </c>
      <c r="D2183">
        <v>0.2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4.2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0.8</v>
      </c>
      <c r="AK2183">
        <v>0</v>
      </c>
    </row>
    <row r="2184" spans="1:37" x14ac:dyDescent="0.25">
      <c r="A2184" s="11"/>
      <c r="B2184">
        <v>21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1.2</v>
      </c>
      <c r="AJ2184">
        <v>0</v>
      </c>
      <c r="AK2184">
        <v>0</v>
      </c>
    </row>
    <row r="2185" spans="1:37" x14ac:dyDescent="0.25">
      <c r="A2185" s="11"/>
      <c r="B2185">
        <v>24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2.4</v>
      </c>
      <c r="AA2185">
        <v>0</v>
      </c>
      <c r="AB2185">
        <v>0</v>
      </c>
      <c r="AC2185">
        <v>0</v>
      </c>
      <c r="AD2185">
        <v>6</v>
      </c>
      <c r="AE2185">
        <v>0</v>
      </c>
      <c r="AF2185">
        <v>4.4000000000000004</v>
      </c>
      <c r="AG2185">
        <v>0</v>
      </c>
      <c r="AH2185">
        <v>0.7</v>
      </c>
      <c r="AI2185">
        <v>0</v>
      </c>
      <c r="AJ2185">
        <v>0</v>
      </c>
      <c r="AK2185">
        <v>0</v>
      </c>
    </row>
    <row r="2186" spans="1:37" x14ac:dyDescent="0.25">
      <c r="A2186" s="11">
        <v>43009</v>
      </c>
      <c r="B2186">
        <v>3</v>
      </c>
      <c r="C2186">
        <v>0</v>
      </c>
      <c r="D2186">
        <v>0</v>
      </c>
      <c r="E2186">
        <v>0.6</v>
      </c>
      <c r="F2186">
        <v>0</v>
      </c>
      <c r="G2186">
        <v>1</v>
      </c>
      <c r="H2186">
        <v>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10</v>
      </c>
      <c r="AE2186">
        <v>0</v>
      </c>
      <c r="AF2186">
        <v>0</v>
      </c>
      <c r="AG2186">
        <v>5.8</v>
      </c>
      <c r="AH2186">
        <v>0</v>
      </c>
      <c r="AI2186">
        <v>0.4</v>
      </c>
      <c r="AJ2186">
        <v>0</v>
      </c>
      <c r="AK2186">
        <v>0</v>
      </c>
    </row>
    <row r="2187" spans="1:37" x14ac:dyDescent="0.25">
      <c r="A2187" s="11"/>
      <c r="B2187">
        <v>6</v>
      </c>
      <c r="C2187">
        <v>0.5</v>
      </c>
      <c r="D2187">
        <v>0</v>
      </c>
      <c r="E2187">
        <v>0.2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0.8</v>
      </c>
      <c r="AE2187">
        <v>0</v>
      </c>
      <c r="AF2187">
        <v>0</v>
      </c>
      <c r="AG2187">
        <v>0</v>
      </c>
      <c r="AH2187">
        <v>0</v>
      </c>
      <c r="AI2187">
        <v>5.4</v>
      </c>
      <c r="AJ2187">
        <v>0</v>
      </c>
      <c r="AK2187">
        <v>0</v>
      </c>
    </row>
    <row r="2188" spans="1:37" x14ac:dyDescent="0.25">
      <c r="A2188" s="11"/>
      <c r="B2188">
        <v>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1.8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22.4</v>
      </c>
      <c r="AI2188">
        <v>7.8</v>
      </c>
      <c r="AJ2188">
        <v>8.8000000000000007</v>
      </c>
      <c r="AK2188">
        <v>0</v>
      </c>
    </row>
    <row r="2189" spans="1:37" x14ac:dyDescent="0.25">
      <c r="A2189" s="11"/>
      <c r="B2189">
        <v>12</v>
      </c>
      <c r="C2189">
        <v>2.5</v>
      </c>
      <c r="D2189">
        <v>2.6</v>
      </c>
      <c r="E2189">
        <v>0</v>
      </c>
      <c r="F2189">
        <v>0</v>
      </c>
      <c r="G2189">
        <v>0</v>
      </c>
      <c r="H2189">
        <v>0</v>
      </c>
      <c r="I2189">
        <v>1.4</v>
      </c>
      <c r="J2189">
        <v>0</v>
      </c>
      <c r="K2189">
        <v>0</v>
      </c>
      <c r="L2189">
        <v>16.600000000000001</v>
      </c>
      <c r="M2189">
        <v>0</v>
      </c>
      <c r="N2189">
        <v>6.6</v>
      </c>
      <c r="O2189">
        <v>0</v>
      </c>
      <c r="P2189">
        <v>0</v>
      </c>
      <c r="Q2189">
        <v>0</v>
      </c>
      <c r="R2189">
        <v>0</v>
      </c>
      <c r="S2189">
        <v>6</v>
      </c>
      <c r="T2189">
        <v>7</v>
      </c>
      <c r="U2189">
        <v>0</v>
      </c>
      <c r="V2189">
        <v>19</v>
      </c>
      <c r="W2189">
        <v>4</v>
      </c>
      <c r="X2189">
        <v>1</v>
      </c>
      <c r="Y2189">
        <v>3.6</v>
      </c>
      <c r="Z2189">
        <v>12.4</v>
      </c>
      <c r="AA2189">
        <v>0</v>
      </c>
      <c r="AB2189">
        <v>0</v>
      </c>
      <c r="AC2189">
        <v>0</v>
      </c>
      <c r="AD2189">
        <v>0</v>
      </c>
      <c r="AE2189">
        <v>6</v>
      </c>
      <c r="AF2189">
        <v>0.2</v>
      </c>
      <c r="AG2189">
        <v>0</v>
      </c>
      <c r="AH2189">
        <v>2.2000000000000002</v>
      </c>
      <c r="AI2189">
        <v>0</v>
      </c>
      <c r="AJ2189">
        <v>51.2</v>
      </c>
      <c r="AK2189">
        <v>0</v>
      </c>
    </row>
    <row r="2190" spans="1:37" x14ac:dyDescent="0.25">
      <c r="A2190" s="11"/>
      <c r="B2190">
        <v>15</v>
      </c>
      <c r="C2190">
        <v>0</v>
      </c>
      <c r="D2190">
        <v>1.1000000000000001</v>
      </c>
      <c r="E2190">
        <v>3</v>
      </c>
      <c r="F2190">
        <v>0</v>
      </c>
      <c r="G2190">
        <v>0</v>
      </c>
      <c r="H2190">
        <v>0</v>
      </c>
      <c r="I2190">
        <v>8.6</v>
      </c>
      <c r="J2190">
        <v>0</v>
      </c>
      <c r="K2190">
        <v>0</v>
      </c>
      <c r="L2190">
        <v>8.1999999999999993</v>
      </c>
      <c r="M2190">
        <v>0</v>
      </c>
      <c r="N2190">
        <v>0</v>
      </c>
      <c r="O2190">
        <v>0</v>
      </c>
      <c r="P2190">
        <v>0</v>
      </c>
      <c r="Q2190">
        <v>12.8</v>
      </c>
      <c r="R2190">
        <v>1</v>
      </c>
      <c r="S2190">
        <v>0</v>
      </c>
      <c r="T2190">
        <v>2</v>
      </c>
      <c r="U2190">
        <v>0</v>
      </c>
      <c r="V2190">
        <v>2</v>
      </c>
      <c r="W2190">
        <v>5</v>
      </c>
      <c r="X2190">
        <v>0</v>
      </c>
      <c r="Y2190">
        <v>2.4</v>
      </c>
      <c r="Z2190">
        <v>0</v>
      </c>
      <c r="AA2190">
        <v>0</v>
      </c>
      <c r="AB2190">
        <v>11.4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</row>
    <row r="2191" spans="1:37" x14ac:dyDescent="0.25">
      <c r="A2191" s="11"/>
      <c r="B2191">
        <v>18</v>
      </c>
      <c r="C2191">
        <v>0</v>
      </c>
      <c r="D2191">
        <v>0</v>
      </c>
      <c r="E2191">
        <v>3.2</v>
      </c>
      <c r="F2191">
        <v>0</v>
      </c>
      <c r="G2191">
        <v>0</v>
      </c>
      <c r="H2191">
        <v>0</v>
      </c>
      <c r="I2191">
        <v>1.6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0.2</v>
      </c>
      <c r="AF2191">
        <v>0</v>
      </c>
      <c r="AG2191">
        <v>0</v>
      </c>
      <c r="AH2191">
        <v>0.4</v>
      </c>
      <c r="AI2191">
        <v>0</v>
      </c>
      <c r="AJ2191">
        <v>0</v>
      </c>
      <c r="AK2191">
        <v>0</v>
      </c>
    </row>
    <row r="2192" spans="1:37" x14ac:dyDescent="0.25">
      <c r="A2192" s="11"/>
      <c r="B2192">
        <v>21</v>
      </c>
      <c r="C2192">
        <v>0</v>
      </c>
      <c r="D2192">
        <v>0</v>
      </c>
      <c r="E2192">
        <v>0.6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2.6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s="11"/>
      <c r="B2193">
        <v>24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3.3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25</v>
      </c>
      <c r="AG2193">
        <v>0</v>
      </c>
      <c r="AH2193">
        <v>0</v>
      </c>
      <c r="AI2193">
        <v>0.1</v>
      </c>
      <c r="AJ2193">
        <v>0</v>
      </c>
      <c r="AK2193">
        <v>0</v>
      </c>
    </row>
    <row r="2194" spans="1:37" x14ac:dyDescent="0.25">
      <c r="A2194" s="11">
        <v>43010</v>
      </c>
      <c r="B2194">
        <v>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s="11"/>
      <c r="B2195">
        <v>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9.1999999999999993</v>
      </c>
      <c r="N2195">
        <v>0</v>
      </c>
      <c r="O2195">
        <v>0</v>
      </c>
      <c r="P2195">
        <v>0</v>
      </c>
      <c r="Q2195">
        <v>0</v>
      </c>
      <c r="R2195">
        <v>13</v>
      </c>
      <c r="S2195">
        <v>0</v>
      </c>
      <c r="T2195">
        <v>2.2000000000000002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0.4</v>
      </c>
      <c r="AB2195">
        <v>0</v>
      </c>
      <c r="AC2195">
        <v>0.4</v>
      </c>
      <c r="AD2195">
        <v>0</v>
      </c>
      <c r="AE2195">
        <v>5</v>
      </c>
      <c r="AF2195">
        <v>3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s="11"/>
      <c r="B2196">
        <v>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3.4</v>
      </c>
      <c r="L2196">
        <v>0</v>
      </c>
      <c r="M2196">
        <v>10.4</v>
      </c>
      <c r="N2196">
        <v>0</v>
      </c>
      <c r="O2196">
        <v>0</v>
      </c>
      <c r="P2196">
        <v>0</v>
      </c>
      <c r="Q2196">
        <v>1.6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7.4</v>
      </c>
      <c r="AB2196">
        <v>0</v>
      </c>
      <c r="AC2196">
        <v>1</v>
      </c>
      <c r="AD2196">
        <v>0</v>
      </c>
      <c r="AE2196">
        <v>0</v>
      </c>
      <c r="AF2196">
        <v>34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s="11"/>
      <c r="B2197">
        <v>12</v>
      </c>
      <c r="C2197">
        <v>0</v>
      </c>
      <c r="D2197">
        <v>0.8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0</v>
      </c>
      <c r="M2197">
        <v>12</v>
      </c>
      <c r="N2197">
        <v>4</v>
      </c>
      <c r="O2197">
        <v>0</v>
      </c>
      <c r="P2197">
        <v>0</v>
      </c>
      <c r="Q2197">
        <v>15.8</v>
      </c>
      <c r="R2197">
        <v>0</v>
      </c>
      <c r="S2197">
        <v>0</v>
      </c>
      <c r="T2197">
        <v>0</v>
      </c>
      <c r="U2197">
        <v>0</v>
      </c>
      <c r="V2197">
        <v>25</v>
      </c>
      <c r="W2197">
        <v>0</v>
      </c>
      <c r="X2197">
        <v>6</v>
      </c>
      <c r="Y2197">
        <v>0</v>
      </c>
      <c r="Z2197">
        <v>0.1</v>
      </c>
      <c r="AA2197">
        <v>15.5</v>
      </c>
      <c r="AB2197">
        <v>0</v>
      </c>
      <c r="AC2197">
        <v>4</v>
      </c>
      <c r="AD2197">
        <v>0</v>
      </c>
      <c r="AE2197">
        <v>0</v>
      </c>
      <c r="AF2197">
        <v>8</v>
      </c>
      <c r="AG2197">
        <v>0</v>
      </c>
      <c r="AH2197">
        <v>0</v>
      </c>
      <c r="AI2197">
        <v>0</v>
      </c>
      <c r="AJ2197">
        <v>2</v>
      </c>
      <c r="AK2197">
        <v>0</v>
      </c>
    </row>
    <row r="2198" spans="1:37" x14ac:dyDescent="0.25">
      <c r="A2198" s="11"/>
      <c r="B2198">
        <v>15</v>
      </c>
      <c r="C2198">
        <v>24.4</v>
      </c>
      <c r="D2198">
        <v>0.3</v>
      </c>
      <c r="E2198">
        <v>30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0.2</v>
      </c>
      <c r="L2198">
        <v>0</v>
      </c>
      <c r="M2198">
        <v>0.4</v>
      </c>
      <c r="N2198">
        <v>0</v>
      </c>
      <c r="O2198">
        <v>0</v>
      </c>
      <c r="P2198">
        <v>0</v>
      </c>
      <c r="Q2198">
        <v>0.3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1</v>
      </c>
      <c r="Z2198">
        <v>0</v>
      </c>
      <c r="AA2198">
        <v>0.1</v>
      </c>
      <c r="AB2198">
        <v>0</v>
      </c>
      <c r="AC2198">
        <v>1</v>
      </c>
      <c r="AD2198">
        <v>0</v>
      </c>
      <c r="AE2198">
        <v>0</v>
      </c>
      <c r="AF2198">
        <v>4.8</v>
      </c>
      <c r="AG2198">
        <v>0</v>
      </c>
      <c r="AH2198">
        <v>0</v>
      </c>
      <c r="AI2198">
        <v>0</v>
      </c>
      <c r="AJ2198">
        <v>0.2</v>
      </c>
      <c r="AK2198">
        <v>0</v>
      </c>
    </row>
    <row r="2199" spans="1:37" x14ac:dyDescent="0.25">
      <c r="A2199" s="11"/>
      <c r="B2199">
        <v>18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0.3</v>
      </c>
      <c r="Z2199">
        <v>0</v>
      </c>
      <c r="AA2199">
        <v>0</v>
      </c>
      <c r="AB2199">
        <v>0</v>
      </c>
      <c r="AC2199">
        <v>0.2</v>
      </c>
      <c r="AD2199">
        <v>0</v>
      </c>
      <c r="AE2199">
        <v>0</v>
      </c>
      <c r="AF2199">
        <v>0</v>
      </c>
      <c r="AG2199">
        <v>0.5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s="11"/>
      <c r="B2200">
        <v>21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s="11"/>
      <c r="B2201">
        <v>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s="11">
        <v>43011</v>
      </c>
      <c r="B2202">
        <v>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7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s="11"/>
      <c r="B2203">
        <v>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1.2</v>
      </c>
      <c r="N2203">
        <v>0</v>
      </c>
      <c r="O2203">
        <v>0</v>
      </c>
      <c r="P2203">
        <v>11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6</v>
      </c>
      <c r="AE2203">
        <v>0</v>
      </c>
      <c r="AF2203">
        <v>24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25">
      <c r="A2204" s="11"/>
      <c r="B2204">
        <v>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0.6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0.4</v>
      </c>
      <c r="AF2204">
        <v>3.6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25">
      <c r="A2205" s="11"/>
      <c r="B2205">
        <v>12</v>
      </c>
      <c r="C2205">
        <v>0</v>
      </c>
      <c r="D2205">
        <v>0</v>
      </c>
      <c r="E2205">
        <v>5.8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3.2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0.1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4.8</v>
      </c>
      <c r="AI2205">
        <v>0</v>
      </c>
      <c r="AJ2205">
        <v>0</v>
      </c>
      <c r="AK2205">
        <v>0</v>
      </c>
    </row>
    <row r="2206" spans="1:37" x14ac:dyDescent="0.25">
      <c r="A2206" s="11"/>
      <c r="B2206">
        <v>15</v>
      </c>
      <c r="C2206">
        <v>0</v>
      </c>
      <c r="D2206">
        <v>0</v>
      </c>
      <c r="E2206">
        <v>9</v>
      </c>
      <c r="F2206">
        <v>0</v>
      </c>
      <c r="G2206">
        <v>0</v>
      </c>
      <c r="H2206">
        <v>1.9</v>
      </c>
      <c r="I2206">
        <v>0</v>
      </c>
      <c r="J2206">
        <v>0</v>
      </c>
      <c r="K2206">
        <v>24.2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0.5</v>
      </c>
      <c r="AH2206">
        <v>0</v>
      </c>
      <c r="AI2206">
        <v>0</v>
      </c>
      <c r="AJ2206">
        <v>0</v>
      </c>
      <c r="AK2206">
        <v>0</v>
      </c>
    </row>
    <row r="2207" spans="1:37" x14ac:dyDescent="0.25">
      <c r="A2207" s="11"/>
      <c r="B2207">
        <v>18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1.4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s="11"/>
      <c r="B2208">
        <v>21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x14ac:dyDescent="0.25">
      <c r="A2209" s="11"/>
      <c r="B2209">
        <v>24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s="11">
        <v>43012</v>
      </c>
      <c r="B2210">
        <v>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s="11"/>
      <c r="B2211">
        <v>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x14ac:dyDescent="0.25">
      <c r="A2212" s="11"/>
      <c r="B2212">
        <v>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x14ac:dyDescent="0.25">
      <c r="A2213" s="11"/>
      <c r="B2213">
        <v>12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s="11"/>
      <c r="B2214">
        <v>15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s="11"/>
      <c r="B2215">
        <v>18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s="11"/>
      <c r="B2216">
        <v>21</v>
      </c>
      <c r="C2216">
        <v>0</v>
      </c>
      <c r="D2216">
        <v>0</v>
      </c>
      <c r="E2216">
        <v>0</v>
      </c>
      <c r="F2216">
        <v>0</v>
      </c>
      <c r="G2216">
        <v>0.2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25">
      <c r="A2217" s="11"/>
      <c r="B2217">
        <v>24</v>
      </c>
      <c r="C2217">
        <v>0</v>
      </c>
      <c r="D2217">
        <v>0</v>
      </c>
      <c r="E2217">
        <v>0</v>
      </c>
      <c r="F2217">
        <v>0</v>
      </c>
      <c r="G2217">
        <v>1.4</v>
      </c>
      <c r="H2217">
        <v>0.2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2.2000000000000002</v>
      </c>
      <c r="AH2217">
        <v>0</v>
      </c>
      <c r="AI2217">
        <v>0</v>
      </c>
      <c r="AJ2217">
        <v>0</v>
      </c>
      <c r="AK2217">
        <v>0</v>
      </c>
    </row>
    <row r="2218" spans="1:37" x14ac:dyDescent="0.25">
      <c r="A2218" s="11">
        <v>43013</v>
      </c>
      <c r="B2218">
        <v>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0.2</v>
      </c>
      <c r="AH2218">
        <v>0</v>
      </c>
      <c r="AI2218">
        <v>0</v>
      </c>
      <c r="AJ2218">
        <v>0</v>
      </c>
      <c r="AK2218">
        <v>28</v>
      </c>
    </row>
    <row r="2219" spans="1:37" x14ac:dyDescent="0.25">
      <c r="A2219" s="11"/>
      <c r="B2219">
        <v>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11.2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s="11"/>
      <c r="B2220">
        <v>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12.6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s="11"/>
      <c r="B2221">
        <v>12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s="11"/>
      <c r="B2222">
        <v>15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s="11"/>
      <c r="B2223">
        <v>18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25">
      <c r="A2224" s="11"/>
      <c r="B2224">
        <v>21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15</v>
      </c>
    </row>
    <row r="2225" spans="1:37" x14ac:dyDescent="0.25">
      <c r="A2225" s="11"/>
      <c r="B2225">
        <v>24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8</v>
      </c>
    </row>
    <row r="2226" spans="1:37" x14ac:dyDescent="0.25">
      <c r="A2226" s="11">
        <v>43014</v>
      </c>
      <c r="B2226">
        <v>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</v>
      </c>
    </row>
    <row r="2227" spans="1:37" x14ac:dyDescent="0.25">
      <c r="A2227" s="11"/>
      <c r="B2227">
        <v>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s="11"/>
      <c r="B2228">
        <v>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x14ac:dyDescent="0.25">
      <c r="A2229" s="11"/>
      <c r="B2229">
        <v>12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3</v>
      </c>
      <c r="K2229">
        <v>0</v>
      </c>
      <c r="L2229">
        <v>5</v>
      </c>
      <c r="M2229">
        <v>0</v>
      </c>
      <c r="N2229">
        <v>0</v>
      </c>
      <c r="O2229">
        <v>0</v>
      </c>
      <c r="P2229">
        <v>0</v>
      </c>
      <c r="Q2229">
        <v>15.8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0.3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2</v>
      </c>
    </row>
    <row r="2230" spans="1:37" x14ac:dyDescent="0.25">
      <c r="A2230" s="11"/>
      <c r="B2230">
        <v>15</v>
      </c>
      <c r="C2230">
        <v>0</v>
      </c>
      <c r="D2230">
        <v>0</v>
      </c>
      <c r="E2230">
        <v>0</v>
      </c>
      <c r="F2230">
        <v>0</v>
      </c>
      <c r="G2230">
        <v>0.2</v>
      </c>
      <c r="H2230">
        <v>0.3</v>
      </c>
      <c r="I2230">
        <v>0</v>
      </c>
      <c r="J2230">
        <v>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5.8</v>
      </c>
      <c r="R2230">
        <v>0</v>
      </c>
      <c r="S2230">
        <v>0</v>
      </c>
      <c r="T2230">
        <v>0</v>
      </c>
      <c r="U2230">
        <v>35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1.8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</v>
      </c>
    </row>
    <row r="2231" spans="1:37" x14ac:dyDescent="0.25">
      <c r="A2231" s="11"/>
      <c r="B2231">
        <v>18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4.8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33.799999999999997</v>
      </c>
      <c r="AI2231">
        <v>0</v>
      </c>
      <c r="AJ2231">
        <v>0</v>
      </c>
      <c r="AK2231">
        <v>2</v>
      </c>
    </row>
    <row r="2232" spans="1:37" x14ac:dyDescent="0.25">
      <c r="A2232" s="11"/>
      <c r="B2232">
        <v>21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0.6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1.2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55.2</v>
      </c>
      <c r="AI2232">
        <v>1</v>
      </c>
      <c r="AJ2232">
        <v>0</v>
      </c>
      <c r="AK2232">
        <v>4</v>
      </c>
    </row>
    <row r="2233" spans="1:37" x14ac:dyDescent="0.25">
      <c r="A2233" s="11"/>
      <c r="B2233">
        <v>24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27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5.2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4.2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1.8</v>
      </c>
      <c r="AI2233">
        <v>0.2</v>
      </c>
      <c r="AJ2233">
        <v>3</v>
      </c>
      <c r="AK2233">
        <v>7</v>
      </c>
    </row>
    <row r="2234" spans="1:37" x14ac:dyDescent="0.25">
      <c r="A2234" s="11">
        <v>43015</v>
      </c>
      <c r="B2234">
        <v>3</v>
      </c>
      <c r="C2234">
        <v>0</v>
      </c>
      <c r="D2234">
        <v>0.2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7</v>
      </c>
      <c r="Q2234">
        <v>0</v>
      </c>
      <c r="R2234">
        <v>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0.4</v>
      </c>
      <c r="Y2234">
        <v>0</v>
      </c>
      <c r="Z2234">
        <v>6.6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1.6</v>
      </c>
      <c r="AI2234">
        <v>0</v>
      </c>
      <c r="AJ2234">
        <v>4</v>
      </c>
      <c r="AK2234">
        <v>5</v>
      </c>
    </row>
    <row r="2235" spans="1:37" x14ac:dyDescent="0.25">
      <c r="A2235" s="11"/>
      <c r="B2235">
        <v>6</v>
      </c>
      <c r="C2235">
        <v>0</v>
      </c>
      <c r="D2235">
        <v>0.3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19</v>
      </c>
      <c r="R2235">
        <v>1</v>
      </c>
      <c r="S2235">
        <v>6.2</v>
      </c>
      <c r="T2235">
        <v>0</v>
      </c>
      <c r="U2235">
        <v>0</v>
      </c>
      <c r="V2235">
        <v>0</v>
      </c>
      <c r="W2235">
        <v>0</v>
      </c>
      <c r="X2235">
        <v>3.4</v>
      </c>
      <c r="Y2235">
        <v>0</v>
      </c>
      <c r="Z2235">
        <v>4.5999999999999996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1.6</v>
      </c>
      <c r="AJ2235">
        <v>4</v>
      </c>
      <c r="AK2235">
        <v>0</v>
      </c>
    </row>
    <row r="2236" spans="1:37" x14ac:dyDescent="0.25">
      <c r="A2236" s="11"/>
      <c r="B2236">
        <v>9</v>
      </c>
      <c r="C2236">
        <v>0</v>
      </c>
      <c r="D2236">
        <v>0.4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4.8</v>
      </c>
      <c r="T2236">
        <v>0</v>
      </c>
      <c r="U2236">
        <v>0</v>
      </c>
      <c r="V2236">
        <v>0</v>
      </c>
      <c r="W2236">
        <v>0</v>
      </c>
      <c r="X2236">
        <v>0.2</v>
      </c>
      <c r="Y2236">
        <v>0</v>
      </c>
      <c r="Z2236">
        <v>1.8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1.5</v>
      </c>
      <c r="AJ2236">
        <v>1</v>
      </c>
      <c r="AK2236">
        <v>0</v>
      </c>
    </row>
    <row r="2237" spans="1:37" x14ac:dyDescent="0.25">
      <c r="A2237" s="11"/>
      <c r="B2237">
        <v>12</v>
      </c>
      <c r="C2237">
        <v>0.8</v>
      </c>
      <c r="D2237">
        <v>11.6</v>
      </c>
      <c r="E2237">
        <v>0</v>
      </c>
      <c r="F2237">
        <v>0</v>
      </c>
      <c r="G2237">
        <v>0.2</v>
      </c>
      <c r="H2237">
        <v>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1.8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2.4</v>
      </c>
      <c r="AA2237">
        <v>0</v>
      </c>
      <c r="AB2237">
        <v>10.6</v>
      </c>
      <c r="AC2237">
        <v>0</v>
      </c>
      <c r="AD2237">
        <v>3.8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2</v>
      </c>
    </row>
    <row r="2238" spans="1:37" x14ac:dyDescent="0.25">
      <c r="A2238" s="11"/>
      <c r="B2238">
        <v>15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</v>
      </c>
      <c r="K2238">
        <v>0</v>
      </c>
      <c r="L2238">
        <v>1.8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10</v>
      </c>
      <c r="T2238">
        <v>0</v>
      </c>
      <c r="U2238">
        <v>2</v>
      </c>
      <c r="V2238">
        <v>0</v>
      </c>
      <c r="W2238">
        <v>0</v>
      </c>
      <c r="X2238">
        <v>0</v>
      </c>
      <c r="Y2238">
        <v>0</v>
      </c>
      <c r="Z2238">
        <v>0.3</v>
      </c>
      <c r="AA2238">
        <v>0</v>
      </c>
      <c r="AB2238">
        <v>2.4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s="11"/>
      <c r="B2239">
        <v>18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3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</v>
      </c>
      <c r="Q2239">
        <v>0</v>
      </c>
      <c r="R2239">
        <v>0</v>
      </c>
      <c r="S2239">
        <v>1.2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1</v>
      </c>
      <c r="AK2239">
        <v>0</v>
      </c>
    </row>
    <row r="2240" spans="1:37" x14ac:dyDescent="0.25">
      <c r="A2240" s="11"/>
      <c r="B2240">
        <v>21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6</v>
      </c>
    </row>
    <row r="2241" spans="1:37" x14ac:dyDescent="0.25">
      <c r="A2241" s="11"/>
      <c r="B2241">
        <v>24</v>
      </c>
      <c r="C2241">
        <v>0.4</v>
      </c>
      <c r="D2241">
        <v>0.4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14.2</v>
      </c>
      <c r="AJ2241">
        <v>0</v>
      </c>
      <c r="AK2241">
        <v>0</v>
      </c>
    </row>
    <row r="2242" spans="1:37" x14ac:dyDescent="0.25">
      <c r="A2242" s="11">
        <v>43016</v>
      </c>
      <c r="B2242">
        <v>3</v>
      </c>
      <c r="C2242">
        <v>0</v>
      </c>
      <c r="D2242">
        <v>2.9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12</v>
      </c>
      <c r="Q2242">
        <v>0</v>
      </c>
      <c r="R2242">
        <v>0</v>
      </c>
      <c r="S2242">
        <v>13.5</v>
      </c>
      <c r="T2242">
        <v>0</v>
      </c>
      <c r="U2242">
        <v>0</v>
      </c>
      <c r="V2242">
        <v>0</v>
      </c>
      <c r="W2242">
        <v>0</v>
      </c>
      <c r="X2242">
        <v>3</v>
      </c>
      <c r="Y2242">
        <v>0</v>
      </c>
      <c r="Z2242">
        <v>0.4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</row>
    <row r="2243" spans="1:37" x14ac:dyDescent="0.25">
      <c r="A2243" s="11"/>
      <c r="B2243">
        <v>6</v>
      </c>
      <c r="C2243">
        <v>1</v>
      </c>
      <c r="D2243">
        <v>17.7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30</v>
      </c>
      <c r="Q2243">
        <v>0</v>
      </c>
      <c r="R2243">
        <v>0</v>
      </c>
      <c r="S2243">
        <v>10.199999999999999</v>
      </c>
      <c r="T2243">
        <v>3.4</v>
      </c>
      <c r="U2243">
        <v>0</v>
      </c>
      <c r="V2243">
        <v>0</v>
      </c>
      <c r="W2243">
        <v>2.6</v>
      </c>
      <c r="X2243">
        <v>0.4</v>
      </c>
      <c r="Y2243">
        <v>0</v>
      </c>
      <c r="Z2243">
        <v>1.2</v>
      </c>
      <c r="AA2243">
        <v>0</v>
      </c>
      <c r="AB2243">
        <v>0</v>
      </c>
      <c r="AC2243">
        <v>0</v>
      </c>
      <c r="AD2243">
        <v>0.8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 s="11"/>
      <c r="B2244">
        <v>9</v>
      </c>
      <c r="C2244">
        <v>3</v>
      </c>
      <c r="D2244">
        <v>6</v>
      </c>
      <c r="E2244">
        <v>0</v>
      </c>
      <c r="F2244">
        <v>0</v>
      </c>
      <c r="G2244">
        <v>0.2</v>
      </c>
      <c r="H2244">
        <v>1.2</v>
      </c>
      <c r="I2244">
        <v>1.1000000000000001</v>
      </c>
      <c r="J2244">
        <v>12</v>
      </c>
      <c r="K2244">
        <v>0</v>
      </c>
      <c r="L2244">
        <v>0</v>
      </c>
      <c r="M2244">
        <v>0</v>
      </c>
      <c r="N2244">
        <v>0</v>
      </c>
      <c r="O2244">
        <v>3</v>
      </c>
      <c r="P2244">
        <v>10</v>
      </c>
      <c r="Q2244">
        <v>0</v>
      </c>
      <c r="R2244">
        <v>1</v>
      </c>
      <c r="S2244">
        <v>14.4</v>
      </c>
      <c r="T2244">
        <v>0</v>
      </c>
      <c r="U2244">
        <v>2</v>
      </c>
      <c r="V2244">
        <v>2</v>
      </c>
      <c r="W2244">
        <v>5.4</v>
      </c>
      <c r="X2244">
        <v>4</v>
      </c>
      <c r="Y2244">
        <v>0</v>
      </c>
      <c r="Z2244">
        <v>3.6</v>
      </c>
      <c r="AA2244">
        <v>0</v>
      </c>
      <c r="AB2244">
        <v>0</v>
      </c>
      <c r="AC2244">
        <v>0</v>
      </c>
      <c r="AD2244">
        <v>9</v>
      </c>
      <c r="AE2244">
        <v>2</v>
      </c>
      <c r="AF2244">
        <v>0</v>
      </c>
      <c r="AG2244">
        <v>4.5999999999999996</v>
      </c>
      <c r="AH2244">
        <v>0</v>
      </c>
      <c r="AI2244">
        <v>0</v>
      </c>
      <c r="AJ2244">
        <v>0</v>
      </c>
      <c r="AK2244">
        <v>12</v>
      </c>
    </row>
    <row r="2245" spans="1:37" x14ac:dyDescent="0.25">
      <c r="A2245" s="11"/>
      <c r="B2245">
        <v>12</v>
      </c>
      <c r="C2245">
        <v>1</v>
      </c>
      <c r="D2245">
        <v>2.6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</v>
      </c>
      <c r="K2245">
        <v>5.4</v>
      </c>
      <c r="L2245">
        <v>0.7</v>
      </c>
      <c r="M2245">
        <v>1.4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3.4</v>
      </c>
      <c r="T2245">
        <v>2</v>
      </c>
      <c r="U2245">
        <v>4</v>
      </c>
      <c r="V2245">
        <v>0</v>
      </c>
      <c r="W2245">
        <v>2</v>
      </c>
      <c r="X2245">
        <v>1</v>
      </c>
      <c r="Y2245">
        <v>0</v>
      </c>
      <c r="Z2245">
        <v>0.2</v>
      </c>
      <c r="AA2245">
        <v>0</v>
      </c>
      <c r="AB2245">
        <v>3.2</v>
      </c>
      <c r="AC2245">
        <v>0</v>
      </c>
      <c r="AD2245">
        <v>0.6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5</v>
      </c>
    </row>
    <row r="2246" spans="1:37" x14ac:dyDescent="0.25">
      <c r="A2246" s="11"/>
      <c r="B2246">
        <v>15</v>
      </c>
      <c r="C2246">
        <v>0.5</v>
      </c>
      <c r="D2246">
        <v>6.4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1.6</v>
      </c>
      <c r="U2246">
        <v>0</v>
      </c>
      <c r="V2246">
        <v>0</v>
      </c>
      <c r="W2246">
        <v>0</v>
      </c>
      <c r="X2246">
        <v>1.1000000000000001</v>
      </c>
      <c r="Y2246">
        <v>0</v>
      </c>
      <c r="Z2246">
        <v>0.4</v>
      </c>
      <c r="AA2246">
        <v>0</v>
      </c>
      <c r="AB2246">
        <v>1.7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3.6</v>
      </c>
      <c r="AK2246">
        <v>3</v>
      </c>
    </row>
    <row r="2247" spans="1:37" x14ac:dyDescent="0.25">
      <c r="A2247" s="11"/>
      <c r="B2247">
        <v>18</v>
      </c>
      <c r="C2247">
        <v>1</v>
      </c>
      <c r="D2247">
        <v>0.1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5.8</v>
      </c>
      <c r="T2247">
        <v>0</v>
      </c>
      <c r="U2247">
        <v>0</v>
      </c>
      <c r="V2247">
        <v>0</v>
      </c>
      <c r="W2247">
        <v>0</v>
      </c>
      <c r="X2247">
        <v>1.4</v>
      </c>
      <c r="Y2247">
        <v>0</v>
      </c>
      <c r="Z2247">
        <v>2.1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 s="11"/>
      <c r="B2248">
        <v>21</v>
      </c>
      <c r="C2248">
        <v>2</v>
      </c>
      <c r="D2248">
        <v>8.6999999999999993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12.2</v>
      </c>
      <c r="T2248">
        <v>3</v>
      </c>
      <c r="U2248">
        <v>0</v>
      </c>
      <c r="V2248">
        <v>0</v>
      </c>
      <c r="W2248">
        <v>0</v>
      </c>
      <c r="X2248">
        <v>14.4</v>
      </c>
      <c r="Y2248">
        <v>0</v>
      </c>
      <c r="Z2248">
        <v>39.200000000000003</v>
      </c>
      <c r="AA2248">
        <v>0</v>
      </c>
      <c r="AB2248">
        <v>0</v>
      </c>
      <c r="AC2248">
        <v>0</v>
      </c>
      <c r="AD2248">
        <v>0</v>
      </c>
      <c r="AE2248">
        <v>1.2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s="11"/>
      <c r="B2249">
        <v>24</v>
      </c>
      <c r="C2249">
        <v>27</v>
      </c>
      <c r="D2249">
        <v>1.9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15</v>
      </c>
      <c r="T2249">
        <v>2</v>
      </c>
      <c r="U2249">
        <v>0</v>
      </c>
      <c r="V2249">
        <v>15</v>
      </c>
      <c r="W2249">
        <v>0</v>
      </c>
      <c r="X2249">
        <v>6.2</v>
      </c>
      <c r="Y2249">
        <v>0</v>
      </c>
      <c r="Z2249">
        <v>12.2</v>
      </c>
      <c r="AA2249">
        <v>0</v>
      </c>
      <c r="AB2249">
        <v>0</v>
      </c>
      <c r="AC2249">
        <v>0</v>
      </c>
      <c r="AD2249">
        <v>0</v>
      </c>
      <c r="AE2249">
        <v>18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s="11">
        <v>43017</v>
      </c>
      <c r="B2250">
        <v>3</v>
      </c>
      <c r="C2250">
        <v>31.5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1.2</v>
      </c>
      <c r="L2250">
        <v>0</v>
      </c>
      <c r="M2250">
        <v>0</v>
      </c>
      <c r="N2250">
        <v>3.2</v>
      </c>
      <c r="O2250">
        <v>0</v>
      </c>
      <c r="P2250">
        <v>0</v>
      </c>
      <c r="Q2250">
        <v>0</v>
      </c>
      <c r="R2250">
        <v>3</v>
      </c>
      <c r="S2250">
        <v>20</v>
      </c>
      <c r="T2250">
        <v>3</v>
      </c>
      <c r="U2250">
        <v>0</v>
      </c>
      <c r="V2250">
        <v>40</v>
      </c>
      <c r="W2250">
        <v>0</v>
      </c>
      <c r="X2250">
        <v>23.8</v>
      </c>
      <c r="Y2250">
        <v>0</v>
      </c>
      <c r="Z2250">
        <v>9.6</v>
      </c>
      <c r="AA2250">
        <v>0</v>
      </c>
      <c r="AB2250">
        <v>0</v>
      </c>
      <c r="AC2250">
        <v>0</v>
      </c>
      <c r="AD2250">
        <v>0</v>
      </c>
      <c r="AE2250">
        <v>35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 s="11"/>
      <c r="B2251">
        <v>6</v>
      </c>
      <c r="C2251">
        <v>22</v>
      </c>
      <c r="D2251">
        <v>7.8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1.6</v>
      </c>
      <c r="L2251">
        <v>0</v>
      </c>
      <c r="M2251">
        <v>0.8</v>
      </c>
      <c r="N2251">
        <v>18</v>
      </c>
      <c r="O2251">
        <v>0</v>
      </c>
      <c r="P2251">
        <v>1</v>
      </c>
      <c r="Q2251">
        <v>0.3</v>
      </c>
      <c r="R2251">
        <v>5</v>
      </c>
      <c r="S2251">
        <v>5.4</v>
      </c>
      <c r="T2251">
        <v>8</v>
      </c>
      <c r="U2251">
        <v>0</v>
      </c>
      <c r="V2251">
        <v>54</v>
      </c>
      <c r="W2251">
        <v>0</v>
      </c>
      <c r="X2251">
        <v>26.4</v>
      </c>
      <c r="Y2251">
        <v>0</v>
      </c>
      <c r="Z2251">
        <v>4.2</v>
      </c>
      <c r="AA2251">
        <v>0</v>
      </c>
      <c r="AB2251">
        <v>0</v>
      </c>
      <c r="AC2251">
        <v>0</v>
      </c>
      <c r="AD2251">
        <v>0</v>
      </c>
      <c r="AE2251">
        <v>20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25">
      <c r="A2252" s="11"/>
      <c r="B2252">
        <v>9</v>
      </c>
      <c r="C2252">
        <v>4</v>
      </c>
      <c r="D2252">
        <v>1.4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3</v>
      </c>
      <c r="K2252">
        <v>3.6</v>
      </c>
      <c r="L2252">
        <v>0.2</v>
      </c>
      <c r="M2252">
        <v>0.4</v>
      </c>
      <c r="N2252">
        <v>5.2</v>
      </c>
      <c r="O2252">
        <v>7</v>
      </c>
      <c r="P2252">
        <v>2</v>
      </c>
      <c r="Q2252">
        <v>0.4</v>
      </c>
      <c r="R2252">
        <v>4</v>
      </c>
      <c r="S2252">
        <v>11.2</v>
      </c>
      <c r="T2252">
        <v>12</v>
      </c>
      <c r="U2252">
        <v>3</v>
      </c>
      <c r="V2252">
        <v>4</v>
      </c>
      <c r="W2252">
        <v>21</v>
      </c>
      <c r="X2252">
        <v>13.8</v>
      </c>
      <c r="Y2252">
        <v>0</v>
      </c>
      <c r="Z2252">
        <v>8.4</v>
      </c>
      <c r="AA2252">
        <v>0</v>
      </c>
      <c r="AB2252">
        <v>0</v>
      </c>
      <c r="AC2252">
        <v>0</v>
      </c>
      <c r="AD2252">
        <v>26.6</v>
      </c>
      <c r="AE2252">
        <v>14</v>
      </c>
      <c r="AF2252">
        <v>0</v>
      </c>
      <c r="AG2252">
        <v>0.8</v>
      </c>
      <c r="AH2252">
        <v>0</v>
      </c>
      <c r="AI2252">
        <v>0</v>
      </c>
      <c r="AJ2252">
        <v>0</v>
      </c>
      <c r="AK2252">
        <v>0</v>
      </c>
    </row>
    <row r="2253" spans="1:37" x14ac:dyDescent="0.25">
      <c r="A2253" s="11"/>
      <c r="B2253">
        <v>12</v>
      </c>
      <c r="C2253">
        <v>1</v>
      </c>
      <c r="D2253">
        <v>0</v>
      </c>
      <c r="E2253">
        <v>0</v>
      </c>
      <c r="F2253">
        <v>0</v>
      </c>
      <c r="G2253">
        <v>8</v>
      </c>
      <c r="H2253">
        <v>9.3000000000000007</v>
      </c>
      <c r="I2253">
        <v>5.4</v>
      </c>
      <c r="J2253">
        <v>8</v>
      </c>
      <c r="K2253">
        <v>2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3.4</v>
      </c>
      <c r="R2253">
        <v>7</v>
      </c>
      <c r="S2253">
        <v>0</v>
      </c>
      <c r="T2253">
        <v>8</v>
      </c>
      <c r="U2253">
        <v>2</v>
      </c>
      <c r="V2253">
        <v>0</v>
      </c>
      <c r="W2253">
        <v>3</v>
      </c>
      <c r="X2253">
        <v>2.6</v>
      </c>
      <c r="Y2253">
        <v>0</v>
      </c>
      <c r="Z2253">
        <v>0</v>
      </c>
      <c r="AA2253">
        <v>1</v>
      </c>
      <c r="AB2253">
        <v>2.2000000000000002</v>
      </c>
      <c r="AC2253">
        <v>0</v>
      </c>
      <c r="AD2253">
        <v>7.8</v>
      </c>
      <c r="AE2253">
        <v>1</v>
      </c>
      <c r="AF2253">
        <v>0</v>
      </c>
      <c r="AG2253">
        <v>5.6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s="11"/>
      <c r="B2254">
        <v>15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0.2</v>
      </c>
      <c r="L2254">
        <v>0</v>
      </c>
      <c r="M2254">
        <v>0</v>
      </c>
      <c r="N2254">
        <v>29.4</v>
      </c>
      <c r="O2254">
        <v>0</v>
      </c>
      <c r="P2254">
        <v>0</v>
      </c>
      <c r="Q2254">
        <v>0.2</v>
      </c>
      <c r="R2254">
        <v>2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2</v>
      </c>
      <c r="Y2254">
        <v>0</v>
      </c>
      <c r="Z2254">
        <v>0</v>
      </c>
      <c r="AA2254">
        <v>0.6</v>
      </c>
      <c r="AB2254">
        <v>0.8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25">
      <c r="A2255" s="11"/>
      <c r="B2255">
        <v>18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</v>
      </c>
      <c r="K2255">
        <v>3.8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5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12.4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x14ac:dyDescent="0.25">
      <c r="A2256" s="11"/>
      <c r="B2256">
        <v>21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7.6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14</v>
      </c>
      <c r="U2256">
        <v>0</v>
      </c>
      <c r="V2256">
        <v>0</v>
      </c>
      <c r="W2256">
        <v>0</v>
      </c>
      <c r="X2256">
        <v>1.2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13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x14ac:dyDescent="0.25">
      <c r="A2257" s="11"/>
      <c r="B2257">
        <v>24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3.5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44</v>
      </c>
      <c r="S2257">
        <v>0</v>
      </c>
      <c r="T2257">
        <v>0.2</v>
      </c>
      <c r="U2257">
        <v>0</v>
      </c>
      <c r="V2257">
        <v>0</v>
      </c>
      <c r="W2257">
        <v>0</v>
      </c>
      <c r="X2257">
        <v>3.8</v>
      </c>
      <c r="Y2257">
        <v>0</v>
      </c>
      <c r="Z2257">
        <v>0</v>
      </c>
      <c r="AA2257">
        <v>1.5</v>
      </c>
      <c r="AB2257">
        <v>0</v>
      </c>
      <c r="AC2257">
        <v>0</v>
      </c>
      <c r="AD2257">
        <v>0</v>
      </c>
      <c r="AE2257">
        <v>18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s="11">
        <v>43018</v>
      </c>
      <c r="B2258">
        <v>3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7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</v>
      </c>
      <c r="R2258">
        <v>39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0.3</v>
      </c>
      <c r="AA2258">
        <v>3.7</v>
      </c>
      <c r="AB2258">
        <v>0</v>
      </c>
      <c r="AC2258">
        <v>0</v>
      </c>
      <c r="AD2258">
        <v>0</v>
      </c>
      <c r="AE2258">
        <v>23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s="11"/>
      <c r="B2259">
        <v>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1.8</v>
      </c>
      <c r="R2259">
        <v>7</v>
      </c>
      <c r="S2259">
        <v>0</v>
      </c>
      <c r="T2259">
        <v>23.4</v>
      </c>
      <c r="U2259">
        <v>0</v>
      </c>
      <c r="V2259">
        <v>0</v>
      </c>
      <c r="W2259">
        <v>0</v>
      </c>
      <c r="X2259">
        <v>5</v>
      </c>
      <c r="Y2259">
        <v>0</v>
      </c>
      <c r="Z2259">
        <v>0</v>
      </c>
      <c r="AA2259">
        <v>0.2</v>
      </c>
      <c r="AB2259">
        <v>0</v>
      </c>
      <c r="AC2259">
        <v>0</v>
      </c>
      <c r="AD2259">
        <v>0</v>
      </c>
      <c r="AE2259">
        <v>2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25">
      <c r="A2260" s="11"/>
      <c r="B2260">
        <v>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1.2</v>
      </c>
      <c r="Y2260">
        <v>0</v>
      </c>
      <c r="Z2260">
        <v>0</v>
      </c>
      <c r="AA2260">
        <v>31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s="11"/>
      <c r="B2261">
        <v>12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4.2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4.5999999999999996</v>
      </c>
      <c r="Y2261">
        <v>0</v>
      </c>
      <c r="Z2261">
        <v>0</v>
      </c>
      <c r="AA2261">
        <v>20.399999999999999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s="11"/>
      <c r="B2262">
        <v>15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2</v>
      </c>
      <c r="O2262">
        <v>0</v>
      </c>
      <c r="P2262">
        <v>0</v>
      </c>
      <c r="Q2262">
        <v>4.8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3.2</v>
      </c>
      <c r="AB2262">
        <v>0</v>
      </c>
      <c r="AC2262">
        <v>0</v>
      </c>
      <c r="AD2262">
        <v>0</v>
      </c>
      <c r="AE2262">
        <v>0</v>
      </c>
      <c r="AF2262">
        <v>0.4</v>
      </c>
      <c r="AG2262">
        <v>0</v>
      </c>
      <c r="AH2262">
        <v>0</v>
      </c>
      <c r="AI2262">
        <v>1.8</v>
      </c>
      <c r="AJ2262">
        <v>0</v>
      </c>
      <c r="AK2262">
        <v>0</v>
      </c>
    </row>
    <row r="2263" spans="1:37" x14ac:dyDescent="0.25">
      <c r="A2263" s="11"/>
      <c r="B2263">
        <v>18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0.2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 s="11"/>
      <c r="B2264">
        <v>21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x14ac:dyDescent="0.25">
      <c r="A2265" s="11"/>
      <c r="B2265">
        <v>24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x14ac:dyDescent="0.25">
      <c r="A2266" s="11">
        <v>43019</v>
      </c>
      <c r="B2266">
        <v>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s="11"/>
      <c r="B2267">
        <v>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x14ac:dyDescent="0.25">
      <c r="A2268" s="11"/>
      <c r="B2268">
        <v>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s="11"/>
      <c r="B2269">
        <v>12</v>
      </c>
      <c r="C2269">
        <v>0</v>
      </c>
      <c r="D2269">
        <v>0</v>
      </c>
      <c r="E2269">
        <v>0</v>
      </c>
      <c r="F2269">
        <v>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0.3</v>
      </c>
      <c r="AH2269">
        <v>0</v>
      </c>
      <c r="AI2269">
        <v>0</v>
      </c>
      <c r="AJ2269">
        <v>0</v>
      </c>
      <c r="AK2269">
        <v>0</v>
      </c>
    </row>
    <row r="2270" spans="1:37" x14ac:dyDescent="0.25">
      <c r="A2270" s="11"/>
      <c r="B2270">
        <v>15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2.4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s="11"/>
      <c r="B2271">
        <v>18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1.6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s="11"/>
      <c r="B2272">
        <v>21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s="11"/>
      <c r="B2273">
        <v>24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s="11">
        <v>43020</v>
      </c>
      <c r="B2274">
        <v>3</v>
      </c>
      <c r="C2274">
        <v>0</v>
      </c>
      <c r="D2274">
        <v>0</v>
      </c>
      <c r="E2274">
        <v>0</v>
      </c>
      <c r="F2274">
        <v>8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25">
      <c r="A2275" s="11"/>
      <c r="B2275">
        <v>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</v>
      </c>
    </row>
    <row r="2276" spans="1:37" x14ac:dyDescent="0.25">
      <c r="A2276" s="11"/>
      <c r="B2276">
        <v>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1.4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x14ac:dyDescent="0.25">
      <c r="A2277" s="11"/>
      <c r="B2277">
        <v>12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s="11"/>
      <c r="B2278">
        <v>15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s="11"/>
      <c r="B2279">
        <v>18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50.3</v>
      </c>
      <c r="AJ2279">
        <v>0</v>
      </c>
      <c r="AK2279">
        <v>0</v>
      </c>
    </row>
    <row r="2280" spans="1:37" x14ac:dyDescent="0.25">
      <c r="A2280" s="11"/>
      <c r="B2280">
        <v>21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5.2</v>
      </c>
      <c r="AJ2280">
        <v>0</v>
      </c>
      <c r="AK2280">
        <v>0</v>
      </c>
    </row>
    <row r="2281" spans="1:37" x14ac:dyDescent="0.25">
      <c r="A2281" s="11"/>
      <c r="B2281">
        <v>24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0.2</v>
      </c>
      <c r="AJ2281">
        <v>0</v>
      </c>
      <c r="AK2281">
        <v>0</v>
      </c>
    </row>
    <row r="2282" spans="1:37" x14ac:dyDescent="0.25">
      <c r="A2282" s="11">
        <v>43021</v>
      </c>
      <c r="B2282">
        <v>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 s="11"/>
      <c r="B2283">
        <v>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 s="11"/>
      <c r="B2284">
        <v>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0.4</v>
      </c>
      <c r="AI2284">
        <v>0</v>
      </c>
      <c r="AJ2284">
        <v>0</v>
      </c>
      <c r="AK2284">
        <v>0</v>
      </c>
    </row>
    <row r="2285" spans="1:37" x14ac:dyDescent="0.25">
      <c r="A2285" s="11"/>
      <c r="B2285">
        <v>12</v>
      </c>
      <c r="C2285">
        <v>0</v>
      </c>
      <c r="D2285">
        <v>0</v>
      </c>
      <c r="E2285">
        <v>0</v>
      </c>
      <c r="F2285">
        <v>56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s="11"/>
      <c r="B2286">
        <v>15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0.4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1.8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0.2</v>
      </c>
      <c r="AI2286">
        <v>0</v>
      </c>
      <c r="AJ2286">
        <v>0</v>
      </c>
      <c r="AK2286">
        <v>0</v>
      </c>
    </row>
    <row r="2287" spans="1:37" x14ac:dyDescent="0.25">
      <c r="A2287" s="11"/>
      <c r="B2287">
        <v>18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0.8</v>
      </c>
      <c r="AI2287">
        <v>0</v>
      </c>
      <c r="AJ2287">
        <v>0</v>
      </c>
      <c r="AK2287">
        <v>0</v>
      </c>
    </row>
    <row r="2288" spans="1:37" x14ac:dyDescent="0.25">
      <c r="A2288" s="11"/>
      <c r="B2288">
        <v>21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6.4</v>
      </c>
      <c r="AJ2288">
        <v>0</v>
      </c>
      <c r="AK2288">
        <v>0</v>
      </c>
    </row>
    <row r="2289" spans="1:37" x14ac:dyDescent="0.25">
      <c r="A2289" s="11"/>
      <c r="B2289">
        <v>24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5.7</v>
      </c>
      <c r="AJ2289">
        <v>0</v>
      </c>
      <c r="AK2289">
        <v>0</v>
      </c>
    </row>
    <row r="2290" spans="1:37" x14ac:dyDescent="0.25">
      <c r="A2290" s="11">
        <v>43022</v>
      </c>
      <c r="B2290">
        <v>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32.1</v>
      </c>
      <c r="AJ2290">
        <v>0</v>
      </c>
      <c r="AK2290">
        <v>0</v>
      </c>
    </row>
    <row r="2291" spans="1:37" x14ac:dyDescent="0.25">
      <c r="A2291" s="11"/>
      <c r="B2291">
        <v>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1.6</v>
      </c>
      <c r="AJ2291">
        <v>0</v>
      </c>
      <c r="AK2291">
        <v>0</v>
      </c>
    </row>
    <row r="2292" spans="1:37" x14ac:dyDescent="0.25">
      <c r="A2292" s="11"/>
      <c r="B2292">
        <v>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0.2</v>
      </c>
      <c r="AF2292">
        <v>0</v>
      </c>
      <c r="AG2292">
        <v>0</v>
      </c>
      <c r="AH2292">
        <v>0</v>
      </c>
      <c r="AI2292">
        <v>6.4</v>
      </c>
      <c r="AJ2292">
        <v>0</v>
      </c>
      <c r="AK2292">
        <v>0</v>
      </c>
    </row>
    <row r="2293" spans="1:37" x14ac:dyDescent="0.25">
      <c r="A2293" s="11"/>
      <c r="B2293">
        <v>12</v>
      </c>
      <c r="C2293">
        <v>0</v>
      </c>
      <c r="D2293">
        <v>0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2.2000000000000002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s="11"/>
      <c r="B2294">
        <v>15</v>
      </c>
      <c r="C2294">
        <v>0</v>
      </c>
      <c r="D2294">
        <v>0</v>
      </c>
      <c r="E2294">
        <v>0</v>
      </c>
      <c r="F2294">
        <v>18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</row>
    <row r="2295" spans="1:37" x14ac:dyDescent="0.25">
      <c r="A2295" s="11"/>
      <c r="B2295">
        <v>18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3.2</v>
      </c>
      <c r="AK2295">
        <v>0</v>
      </c>
    </row>
    <row r="2296" spans="1:37" x14ac:dyDescent="0.25">
      <c r="A2296" s="11"/>
      <c r="B2296">
        <v>21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x14ac:dyDescent="0.25">
      <c r="A2297" s="11"/>
      <c r="B2297">
        <v>24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s="11">
        <v>43023</v>
      </c>
      <c r="B2298">
        <v>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61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</row>
    <row r="2299" spans="1:37" x14ac:dyDescent="0.25">
      <c r="A2299" s="11"/>
      <c r="B2299">
        <v>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6.8</v>
      </c>
      <c r="AJ2299">
        <v>0</v>
      </c>
      <c r="AK2299">
        <v>0</v>
      </c>
    </row>
    <row r="2300" spans="1:37" x14ac:dyDescent="0.25">
      <c r="A2300" s="11"/>
      <c r="B2300">
        <v>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 s="11"/>
      <c r="B2301">
        <v>12</v>
      </c>
      <c r="C2301">
        <v>4.2</v>
      </c>
      <c r="D2301">
        <v>0</v>
      </c>
      <c r="E2301">
        <v>0</v>
      </c>
      <c r="F2301">
        <v>6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s="11"/>
      <c r="B2302">
        <v>15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x14ac:dyDescent="0.25">
      <c r="A2303" s="11"/>
      <c r="B2303">
        <v>18</v>
      </c>
      <c r="C2303">
        <v>0</v>
      </c>
      <c r="D2303">
        <v>0</v>
      </c>
      <c r="E2303">
        <v>0</v>
      </c>
      <c r="F2303">
        <v>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x14ac:dyDescent="0.25">
      <c r="A2304" s="11"/>
      <c r="B2304">
        <v>21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x14ac:dyDescent="0.25">
      <c r="A2305" s="11"/>
      <c r="B2305">
        <v>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s="11">
        <v>43024</v>
      </c>
      <c r="B2306">
        <v>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 s="11"/>
      <c r="B2307">
        <v>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s="11"/>
      <c r="B2308">
        <v>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s="11"/>
      <c r="B2309">
        <v>12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x14ac:dyDescent="0.25">
      <c r="A2310" s="11"/>
      <c r="B2310">
        <v>15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x14ac:dyDescent="0.25">
      <c r="A2311" s="11"/>
      <c r="B2311">
        <v>18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x14ac:dyDescent="0.25">
      <c r="A2312" s="11"/>
      <c r="B2312">
        <v>21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s="11"/>
      <c r="B2313">
        <v>24</v>
      </c>
      <c r="C2313">
        <v>0</v>
      </c>
      <c r="D2313">
        <v>0</v>
      </c>
      <c r="E2313">
        <v>0</v>
      </c>
      <c r="F2313">
        <v>0</v>
      </c>
      <c r="G2313">
        <v>0.4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 s="11">
        <v>43025</v>
      </c>
      <c r="B2314">
        <v>3</v>
      </c>
      <c r="C2314">
        <v>0</v>
      </c>
      <c r="D2314">
        <v>0</v>
      </c>
      <c r="E2314">
        <v>0</v>
      </c>
      <c r="F2314">
        <v>0</v>
      </c>
      <c r="G2314">
        <v>1.6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4.8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s="11"/>
      <c r="B2315">
        <v>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x14ac:dyDescent="0.25">
      <c r="A2316" s="11"/>
      <c r="B2316">
        <v>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 s="11"/>
      <c r="B2317">
        <v>12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</row>
    <row r="2318" spans="1:37" x14ac:dyDescent="0.25">
      <c r="A2318" s="11"/>
      <c r="B2318">
        <v>15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</row>
    <row r="2319" spans="1:37" x14ac:dyDescent="0.25">
      <c r="A2319" s="11"/>
      <c r="B2319">
        <v>18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 s="11"/>
      <c r="B2320">
        <v>21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x14ac:dyDescent="0.25">
      <c r="A2321" s="11"/>
      <c r="B2321">
        <v>24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9.8000000000000007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6.2</v>
      </c>
      <c r="AC2321">
        <v>0</v>
      </c>
      <c r="AD2321">
        <v>10</v>
      </c>
      <c r="AE2321">
        <v>0</v>
      </c>
      <c r="AF2321">
        <v>0</v>
      </c>
      <c r="AG2321">
        <v>0.6</v>
      </c>
      <c r="AH2321">
        <v>40</v>
      </c>
      <c r="AI2321">
        <v>0</v>
      </c>
      <c r="AJ2321">
        <v>0</v>
      </c>
      <c r="AK2321">
        <v>0</v>
      </c>
    </row>
    <row r="2322" spans="1:37" x14ac:dyDescent="0.25">
      <c r="A2322" s="11">
        <v>43026</v>
      </c>
      <c r="B2322">
        <v>3</v>
      </c>
      <c r="C2322">
        <v>0</v>
      </c>
      <c r="D2322">
        <v>1.2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6.2</v>
      </c>
      <c r="AE2322">
        <v>0</v>
      </c>
      <c r="AF2322">
        <v>0</v>
      </c>
      <c r="AG2322">
        <v>0</v>
      </c>
      <c r="AH2322">
        <v>5</v>
      </c>
      <c r="AI2322">
        <v>0</v>
      </c>
      <c r="AJ2322">
        <v>0</v>
      </c>
      <c r="AK2322">
        <v>0</v>
      </c>
    </row>
    <row r="2323" spans="1:37" x14ac:dyDescent="0.25">
      <c r="A2323" s="11"/>
      <c r="B2323">
        <v>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1.4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</v>
      </c>
      <c r="Q2323">
        <v>0</v>
      </c>
      <c r="R2323">
        <v>1</v>
      </c>
      <c r="S2323">
        <v>1.5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0.2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0.4</v>
      </c>
      <c r="AI2323">
        <v>0</v>
      </c>
      <c r="AJ2323">
        <v>0</v>
      </c>
      <c r="AK2323">
        <v>0</v>
      </c>
    </row>
    <row r="2324" spans="1:37" x14ac:dyDescent="0.25">
      <c r="A2324" s="11"/>
      <c r="B2324">
        <v>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12.8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5">
      <c r="A2325" s="11"/>
      <c r="B2325">
        <v>12</v>
      </c>
      <c r="C2325">
        <v>0</v>
      </c>
      <c r="D2325">
        <v>0</v>
      </c>
      <c r="E2325">
        <v>0</v>
      </c>
      <c r="F2325">
        <v>0</v>
      </c>
      <c r="G2325">
        <v>0.6</v>
      </c>
      <c r="H2325">
        <v>31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1.2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15</v>
      </c>
    </row>
    <row r="2326" spans="1:37" x14ac:dyDescent="0.25">
      <c r="A2326" s="11"/>
      <c r="B2326">
        <v>15</v>
      </c>
      <c r="C2326">
        <v>0</v>
      </c>
      <c r="D2326">
        <v>0.5</v>
      </c>
      <c r="E2326">
        <v>0</v>
      </c>
      <c r="F2326">
        <v>0</v>
      </c>
      <c r="G2326">
        <v>0.6</v>
      </c>
      <c r="H2326">
        <v>0.7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5.7</v>
      </c>
      <c r="O2326">
        <v>0</v>
      </c>
      <c r="P2326">
        <v>0</v>
      </c>
      <c r="Q2326">
        <v>0</v>
      </c>
      <c r="R2326">
        <v>0</v>
      </c>
      <c r="S2326">
        <v>4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0.4</v>
      </c>
      <c r="AA2326">
        <v>0</v>
      </c>
      <c r="AB2326">
        <v>1.2</v>
      </c>
      <c r="AC2326">
        <v>0</v>
      </c>
      <c r="AD2326">
        <v>0</v>
      </c>
      <c r="AE2326">
        <v>0</v>
      </c>
      <c r="AF2326">
        <v>0</v>
      </c>
      <c r="AG2326">
        <v>2</v>
      </c>
      <c r="AH2326">
        <v>0</v>
      </c>
      <c r="AI2326">
        <v>0</v>
      </c>
      <c r="AJ2326">
        <v>0</v>
      </c>
      <c r="AK2326">
        <v>0</v>
      </c>
    </row>
    <row r="2327" spans="1:37" x14ac:dyDescent="0.25">
      <c r="A2327" s="11"/>
      <c r="B2327">
        <v>18</v>
      </c>
      <c r="C2327">
        <v>0</v>
      </c>
      <c r="D2327">
        <v>1.1000000000000001</v>
      </c>
      <c r="E2327">
        <v>0</v>
      </c>
      <c r="F2327">
        <v>0</v>
      </c>
      <c r="G2327">
        <v>0.5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0.5</v>
      </c>
      <c r="AE2327">
        <v>0</v>
      </c>
      <c r="AF2327">
        <v>0</v>
      </c>
      <c r="AG2327">
        <v>0.2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 s="11"/>
      <c r="B2328">
        <v>21</v>
      </c>
      <c r="C2328">
        <v>2</v>
      </c>
      <c r="D2328">
        <v>0.4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3.4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0.5</v>
      </c>
      <c r="AH2328">
        <v>0</v>
      </c>
      <c r="AI2328">
        <v>0</v>
      </c>
      <c r="AJ2328">
        <v>0</v>
      </c>
      <c r="AK2328">
        <v>0</v>
      </c>
    </row>
    <row r="2329" spans="1:37" x14ac:dyDescent="0.25">
      <c r="A2329" s="11"/>
      <c r="B2329">
        <v>24</v>
      </c>
      <c r="C2329">
        <v>3</v>
      </c>
      <c r="D2329">
        <v>0.8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14</v>
      </c>
      <c r="T2329">
        <v>0</v>
      </c>
      <c r="U2329">
        <v>0</v>
      </c>
      <c r="V2329">
        <v>0</v>
      </c>
      <c r="W2329">
        <v>2</v>
      </c>
      <c r="X2329">
        <v>0</v>
      </c>
      <c r="Y2329">
        <v>0</v>
      </c>
      <c r="Z2329">
        <v>8.1999999999999993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41</v>
      </c>
      <c r="AI2329">
        <v>0</v>
      </c>
      <c r="AJ2329">
        <v>0</v>
      </c>
      <c r="AK2329">
        <v>0</v>
      </c>
    </row>
    <row r="2330" spans="1:37" x14ac:dyDescent="0.25">
      <c r="A2330" s="11">
        <v>43027</v>
      </c>
      <c r="B2330">
        <v>3</v>
      </c>
      <c r="C2330">
        <v>3.2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12.2</v>
      </c>
      <c r="J2330">
        <v>0</v>
      </c>
      <c r="K2330">
        <v>0</v>
      </c>
      <c r="L2330">
        <v>0</v>
      </c>
      <c r="M2330">
        <v>0</v>
      </c>
      <c r="N2330">
        <v>0.3</v>
      </c>
      <c r="O2330">
        <v>0</v>
      </c>
      <c r="P2330">
        <v>0</v>
      </c>
      <c r="Q2330">
        <v>0</v>
      </c>
      <c r="R2330">
        <v>0</v>
      </c>
      <c r="S2330">
        <v>13.8</v>
      </c>
      <c r="T2330">
        <v>0.4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6.2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15</v>
      </c>
      <c r="AI2330">
        <v>0</v>
      </c>
      <c r="AJ2330">
        <v>0</v>
      </c>
      <c r="AK2330">
        <v>0</v>
      </c>
    </row>
    <row r="2331" spans="1:37" x14ac:dyDescent="0.25">
      <c r="A2331" s="11"/>
      <c r="B2331">
        <v>6</v>
      </c>
      <c r="C2331">
        <v>2.4</v>
      </c>
      <c r="D2331">
        <v>3.5</v>
      </c>
      <c r="E2331">
        <v>0</v>
      </c>
      <c r="F2331">
        <v>0</v>
      </c>
      <c r="G2331">
        <v>0</v>
      </c>
      <c r="H2331">
        <v>0</v>
      </c>
      <c r="I2331">
        <v>4.2</v>
      </c>
      <c r="J2331">
        <v>0</v>
      </c>
      <c r="K2331">
        <v>0</v>
      </c>
      <c r="L2331">
        <v>30</v>
      </c>
      <c r="M2331">
        <v>0</v>
      </c>
      <c r="N2331">
        <v>0</v>
      </c>
      <c r="O2331">
        <v>0</v>
      </c>
      <c r="P2331">
        <v>0</v>
      </c>
      <c r="Q2331">
        <v>0.2</v>
      </c>
      <c r="R2331">
        <v>0</v>
      </c>
      <c r="S2331">
        <v>2.8</v>
      </c>
      <c r="T2331">
        <v>0.8</v>
      </c>
      <c r="U2331">
        <v>0</v>
      </c>
      <c r="V2331">
        <v>12.8</v>
      </c>
      <c r="W2331">
        <v>0</v>
      </c>
      <c r="X2331">
        <v>2.6</v>
      </c>
      <c r="Y2331">
        <v>0</v>
      </c>
      <c r="Z2331">
        <v>1.8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2</v>
      </c>
      <c r="AI2331">
        <v>0.1</v>
      </c>
      <c r="AJ2331">
        <v>10</v>
      </c>
      <c r="AK2331">
        <v>0</v>
      </c>
    </row>
    <row r="2332" spans="1:37" x14ac:dyDescent="0.25">
      <c r="A2332" s="11"/>
      <c r="B2332">
        <v>9</v>
      </c>
      <c r="C2332">
        <v>0</v>
      </c>
      <c r="D2332">
        <v>2.9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0.2</v>
      </c>
      <c r="L2332">
        <v>1.2</v>
      </c>
      <c r="M2332">
        <v>0</v>
      </c>
      <c r="N2332">
        <v>0.8</v>
      </c>
      <c r="O2332">
        <v>0</v>
      </c>
      <c r="P2332">
        <v>0</v>
      </c>
      <c r="Q2332">
        <v>0</v>
      </c>
      <c r="R2332">
        <v>1</v>
      </c>
      <c r="S2332">
        <v>18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3.6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1</v>
      </c>
      <c r="AK2332">
        <v>0</v>
      </c>
    </row>
    <row r="2333" spans="1:37" x14ac:dyDescent="0.25">
      <c r="A2333" s="11"/>
      <c r="B2333">
        <v>12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4.8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7.4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5.4</v>
      </c>
      <c r="AA2333">
        <v>0</v>
      </c>
      <c r="AB2333">
        <v>1.5</v>
      </c>
      <c r="AC2333">
        <v>0</v>
      </c>
      <c r="AD2333">
        <v>0</v>
      </c>
      <c r="AE2333">
        <v>0</v>
      </c>
      <c r="AF2333">
        <v>0</v>
      </c>
      <c r="AG2333">
        <v>0.3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s="11"/>
      <c r="B2334">
        <v>15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0.8</v>
      </c>
      <c r="L2334">
        <v>0</v>
      </c>
      <c r="M2334">
        <v>6</v>
      </c>
      <c r="N2334">
        <v>0</v>
      </c>
      <c r="O2334">
        <v>11</v>
      </c>
      <c r="P2334">
        <v>1</v>
      </c>
      <c r="Q2334">
        <v>0</v>
      </c>
      <c r="R2334">
        <v>0</v>
      </c>
      <c r="S2334">
        <v>5.4</v>
      </c>
      <c r="T2334">
        <v>0</v>
      </c>
      <c r="U2334">
        <v>0</v>
      </c>
      <c r="V2334">
        <v>0</v>
      </c>
      <c r="W2334">
        <v>0</v>
      </c>
      <c r="X2334">
        <v>4.8</v>
      </c>
      <c r="Y2334">
        <v>0</v>
      </c>
      <c r="Z2334">
        <v>0.2</v>
      </c>
      <c r="AA2334">
        <v>0</v>
      </c>
      <c r="AB2334">
        <v>1.5</v>
      </c>
      <c r="AC2334">
        <v>0</v>
      </c>
      <c r="AD2334">
        <v>0</v>
      </c>
      <c r="AE2334">
        <v>0</v>
      </c>
      <c r="AF2334">
        <v>0</v>
      </c>
      <c r="AG2334">
        <v>10</v>
      </c>
      <c r="AH2334">
        <v>0</v>
      </c>
      <c r="AI2334">
        <v>0</v>
      </c>
      <c r="AJ2334">
        <v>0</v>
      </c>
      <c r="AK2334">
        <v>2</v>
      </c>
    </row>
    <row r="2335" spans="1:37" x14ac:dyDescent="0.25">
      <c r="A2335" s="11"/>
      <c r="B2335">
        <v>18</v>
      </c>
      <c r="C2335">
        <v>2</v>
      </c>
      <c r="D2335">
        <v>4.4000000000000004</v>
      </c>
      <c r="E2335">
        <v>0</v>
      </c>
      <c r="F2335">
        <v>0</v>
      </c>
      <c r="G2335">
        <v>4.5999999999999996</v>
      </c>
      <c r="H2335">
        <v>0.5</v>
      </c>
      <c r="I2335">
        <v>5.2</v>
      </c>
      <c r="J2335">
        <v>7</v>
      </c>
      <c r="K2335">
        <v>0.5</v>
      </c>
      <c r="L2335">
        <v>7.6</v>
      </c>
      <c r="M2335">
        <v>0</v>
      </c>
      <c r="N2335">
        <v>0</v>
      </c>
      <c r="O2335">
        <v>23</v>
      </c>
      <c r="P2335">
        <v>7</v>
      </c>
      <c r="Q2335">
        <v>0</v>
      </c>
      <c r="R2335">
        <v>0</v>
      </c>
      <c r="S2335">
        <v>2.6</v>
      </c>
      <c r="T2335">
        <v>1.6</v>
      </c>
      <c r="U2335">
        <v>1</v>
      </c>
      <c r="V2335">
        <v>0</v>
      </c>
      <c r="W2335">
        <v>0</v>
      </c>
      <c r="X2335">
        <v>0.6</v>
      </c>
      <c r="Y2335">
        <v>0</v>
      </c>
      <c r="Z2335">
        <v>18.600000000000001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0.8</v>
      </c>
      <c r="AH2335">
        <v>0</v>
      </c>
      <c r="AI2335">
        <v>0</v>
      </c>
      <c r="AJ2335">
        <v>0</v>
      </c>
      <c r="AK2335">
        <v>5</v>
      </c>
    </row>
    <row r="2336" spans="1:37" x14ac:dyDescent="0.25">
      <c r="A2336" s="11"/>
      <c r="B2336">
        <v>21</v>
      </c>
      <c r="C2336">
        <v>11</v>
      </c>
      <c r="D2336">
        <v>0.4</v>
      </c>
      <c r="E2336">
        <v>0</v>
      </c>
      <c r="F2336">
        <v>0</v>
      </c>
      <c r="G2336">
        <v>2.2000000000000002</v>
      </c>
      <c r="H2336">
        <v>2.5</v>
      </c>
      <c r="I2336">
        <v>3</v>
      </c>
      <c r="J2336">
        <v>18</v>
      </c>
      <c r="K2336">
        <v>0</v>
      </c>
      <c r="L2336">
        <v>8.6</v>
      </c>
      <c r="M2336">
        <v>0</v>
      </c>
      <c r="N2336">
        <v>0.6</v>
      </c>
      <c r="O2336">
        <v>3</v>
      </c>
      <c r="P2336">
        <v>1</v>
      </c>
      <c r="Q2336">
        <v>0</v>
      </c>
      <c r="R2336">
        <v>0</v>
      </c>
      <c r="S2336">
        <v>0.8</v>
      </c>
      <c r="T2336">
        <v>0.4</v>
      </c>
      <c r="U2336">
        <v>4</v>
      </c>
      <c r="V2336">
        <v>12</v>
      </c>
      <c r="W2336">
        <v>0</v>
      </c>
      <c r="X2336">
        <v>0</v>
      </c>
      <c r="Y2336">
        <v>0</v>
      </c>
      <c r="Z2336">
        <v>0.2</v>
      </c>
      <c r="AA2336">
        <v>0</v>
      </c>
      <c r="AB2336">
        <v>8.5</v>
      </c>
      <c r="AC2336">
        <v>0</v>
      </c>
      <c r="AD2336">
        <v>0.4</v>
      </c>
      <c r="AE2336">
        <v>0</v>
      </c>
      <c r="AF2336">
        <v>0</v>
      </c>
      <c r="AG2336">
        <v>0.9</v>
      </c>
      <c r="AH2336">
        <v>0</v>
      </c>
      <c r="AI2336">
        <v>0.6</v>
      </c>
      <c r="AJ2336">
        <v>0</v>
      </c>
      <c r="AK2336">
        <v>9</v>
      </c>
    </row>
    <row r="2337" spans="1:37" x14ac:dyDescent="0.25">
      <c r="A2337" s="11"/>
      <c r="B2337">
        <v>24</v>
      </c>
      <c r="C2337">
        <v>1.2</v>
      </c>
      <c r="D2337">
        <v>0.4</v>
      </c>
      <c r="E2337">
        <v>0</v>
      </c>
      <c r="F2337">
        <v>0</v>
      </c>
      <c r="G2337">
        <v>2.4</v>
      </c>
      <c r="H2337">
        <v>0</v>
      </c>
      <c r="I2337">
        <v>2.6</v>
      </c>
      <c r="J2337">
        <v>4</v>
      </c>
      <c r="K2337">
        <v>0</v>
      </c>
      <c r="L2337">
        <v>2.6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2</v>
      </c>
      <c r="S2337">
        <v>10</v>
      </c>
      <c r="T2337">
        <v>3</v>
      </c>
      <c r="U2337">
        <v>8</v>
      </c>
      <c r="V2337">
        <v>1</v>
      </c>
      <c r="W2337">
        <v>2</v>
      </c>
      <c r="X2337">
        <v>8</v>
      </c>
      <c r="Y2337">
        <v>0</v>
      </c>
      <c r="Z2337">
        <v>5</v>
      </c>
      <c r="AA2337">
        <v>0</v>
      </c>
      <c r="AB2337">
        <v>4.5</v>
      </c>
      <c r="AC2337">
        <v>0</v>
      </c>
      <c r="AD2337">
        <v>1.2</v>
      </c>
      <c r="AE2337">
        <v>7.2</v>
      </c>
      <c r="AF2337">
        <v>0</v>
      </c>
      <c r="AG2337">
        <v>0.5</v>
      </c>
      <c r="AH2337">
        <v>5.4</v>
      </c>
      <c r="AI2337">
        <v>2</v>
      </c>
      <c r="AJ2337">
        <v>0</v>
      </c>
      <c r="AK2337">
        <v>0</v>
      </c>
    </row>
    <row r="2338" spans="1:37" x14ac:dyDescent="0.25">
      <c r="A2338" s="11">
        <v>43028</v>
      </c>
      <c r="B2338">
        <v>3</v>
      </c>
      <c r="C2338">
        <v>3.4</v>
      </c>
      <c r="D2338">
        <v>2.4</v>
      </c>
      <c r="E2338">
        <v>0</v>
      </c>
      <c r="F2338">
        <v>0</v>
      </c>
      <c r="G2338">
        <v>1.2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1.8</v>
      </c>
      <c r="O2338">
        <v>0</v>
      </c>
      <c r="P2338">
        <v>2</v>
      </c>
      <c r="Q2338">
        <v>0</v>
      </c>
      <c r="R2338">
        <v>5</v>
      </c>
      <c r="S2338">
        <v>17</v>
      </c>
      <c r="T2338">
        <v>16</v>
      </c>
      <c r="U2338">
        <v>0</v>
      </c>
      <c r="V2338">
        <v>2</v>
      </c>
      <c r="W2338">
        <v>0</v>
      </c>
      <c r="X2338">
        <v>24</v>
      </c>
      <c r="Y2338">
        <v>0</v>
      </c>
      <c r="Z2338">
        <v>5.4</v>
      </c>
      <c r="AA2338">
        <v>0</v>
      </c>
      <c r="AB2338">
        <v>9</v>
      </c>
      <c r="AC2338">
        <v>0</v>
      </c>
      <c r="AD2338">
        <v>0</v>
      </c>
      <c r="AE2338">
        <v>15</v>
      </c>
      <c r="AF2338">
        <v>0</v>
      </c>
      <c r="AG2338">
        <v>0.3</v>
      </c>
      <c r="AH2338">
        <v>0.8</v>
      </c>
      <c r="AI2338">
        <v>12.4</v>
      </c>
      <c r="AJ2338">
        <v>1</v>
      </c>
      <c r="AK2338">
        <v>0</v>
      </c>
    </row>
    <row r="2339" spans="1:37" x14ac:dyDescent="0.25">
      <c r="A2339" s="11"/>
      <c r="B2339">
        <v>6</v>
      </c>
      <c r="C2339">
        <v>20</v>
      </c>
      <c r="D2339">
        <v>16</v>
      </c>
      <c r="E2339">
        <v>0</v>
      </c>
      <c r="F2339">
        <v>0</v>
      </c>
      <c r="G2339">
        <v>4</v>
      </c>
      <c r="H2339">
        <v>3.2</v>
      </c>
      <c r="I2339">
        <v>1</v>
      </c>
      <c r="J2339">
        <v>6</v>
      </c>
      <c r="K2339">
        <v>5</v>
      </c>
      <c r="L2339">
        <v>1.8</v>
      </c>
      <c r="M2339">
        <v>0</v>
      </c>
      <c r="N2339">
        <v>3.8</v>
      </c>
      <c r="O2339">
        <v>1</v>
      </c>
      <c r="P2339">
        <v>7</v>
      </c>
      <c r="Q2339">
        <v>15.7</v>
      </c>
      <c r="R2339">
        <v>13</v>
      </c>
      <c r="S2339">
        <v>13.8</v>
      </c>
      <c r="T2339">
        <v>42</v>
      </c>
      <c r="U2339">
        <v>6</v>
      </c>
      <c r="V2339">
        <v>11</v>
      </c>
      <c r="W2339">
        <v>8</v>
      </c>
      <c r="X2339">
        <v>41</v>
      </c>
      <c r="Y2339">
        <v>0</v>
      </c>
      <c r="Z2339">
        <v>12.8</v>
      </c>
      <c r="AA2339">
        <v>1.6</v>
      </c>
      <c r="AB2339">
        <v>1.8</v>
      </c>
      <c r="AC2339">
        <v>0</v>
      </c>
      <c r="AD2339">
        <v>1.4</v>
      </c>
      <c r="AE2339">
        <v>26</v>
      </c>
      <c r="AF2339">
        <v>0</v>
      </c>
      <c r="AG2339">
        <v>0</v>
      </c>
      <c r="AH2339">
        <v>0</v>
      </c>
      <c r="AI2339">
        <v>0.2</v>
      </c>
      <c r="AJ2339">
        <v>3</v>
      </c>
      <c r="AK2339">
        <v>0</v>
      </c>
    </row>
    <row r="2340" spans="1:37" x14ac:dyDescent="0.25">
      <c r="A2340" s="11"/>
      <c r="B2340">
        <v>9</v>
      </c>
      <c r="C2340">
        <v>30</v>
      </c>
      <c r="D2340">
        <v>14.8</v>
      </c>
      <c r="E2340">
        <v>7</v>
      </c>
      <c r="F2340">
        <v>0</v>
      </c>
      <c r="G2340">
        <v>1.6</v>
      </c>
      <c r="H2340">
        <v>3.8</v>
      </c>
      <c r="I2340">
        <v>9.1999999999999993</v>
      </c>
      <c r="J2340">
        <v>1</v>
      </c>
      <c r="K2340">
        <v>18</v>
      </c>
      <c r="L2340">
        <v>15</v>
      </c>
      <c r="M2340">
        <v>1.2</v>
      </c>
      <c r="N2340">
        <v>23.6</v>
      </c>
      <c r="O2340">
        <v>10</v>
      </c>
      <c r="P2340">
        <v>28</v>
      </c>
      <c r="Q2340">
        <v>7.8</v>
      </c>
      <c r="R2340">
        <v>36</v>
      </c>
      <c r="S2340">
        <v>4</v>
      </c>
      <c r="T2340">
        <v>30</v>
      </c>
      <c r="U2340">
        <v>3</v>
      </c>
      <c r="V2340">
        <v>19</v>
      </c>
      <c r="W2340">
        <v>22</v>
      </c>
      <c r="X2340">
        <v>16</v>
      </c>
      <c r="Y2340">
        <v>3</v>
      </c>
      <c r="Z2340">
        <v>19.2</v>
      </c>
      <c r="AA2340">
        <v>3.8</v>
      </c>
      <c r="AB2340">
        <v>1.6</v>
      </c>
      <c r="AC2340">
        <v>0</v>
      </c>
      <c r="AD2340">
        <v>18</v>
      </c>
      <c r="AE2340">
        <v>10</v>
      </c>
      <c r="AF2340">
        <v>0</v>
      </c>
      <c r="AG2340">
        <v>4.5999999999999996</v>
      </c>
      <c r="AH2340">
        <v>2.6</v>
      </c>
      <c r="AI2340">
        <v>0.8</v>
      </c>
      <c r="AJ2340">
        <v>9</v>
      </c>
      <c r="AK2340">
        <v>0</v>
      </c>
    </row>
    <row r="2341" spans="1:37" x14ac:dyDescent="0.25">
      <c r="A2341" s="11"/>
      <c r="B2341">
        <v>12</v>
      </c>
      <c r="C2341">
        <v>30.6</v>
      </c>
      <c r="D2341">
        <v>4.4000000000000004</v>
      </c>
      <c r="E2341">
        <v>10</v>
      </c>
      <c r="F2341">
        <v>0</v>
      </c>
      <c r="G2341">
        <v>2.8</v>
      </c>
      <c r="H2341">
        <v>1.8</v>
      </c>
      <c r="I2341">
        <v>19.600000000000001</v>
      </c>
      <c r="J2341">
        <v>2</v>
      </c>
      <c r="K2341">
        <v>21.4</v>
      </c>
      <c r="L2341">
        <v>35.6</v>
      </c>
      <c r="M2341">
        <v>1.2</v>
      </c>
      <c r="N2341">
        <v>39</v>
      </c>
      <c r="O2341">
        <v>24</v>
      </c>
      <c r="P2341">
        <v>58</v>
      </c>
      <c r="Q2341">
        <v>19.600000000000001</v>
      </c>
      <c r="R2341">
        <v>28</v>
      </c>
      <c r="S2341">
        <v>6.6</v>
      </c>
      <c r="T2341">
        <v>12</v>
      </c>
      <c r="U2341">
        <v>0</v>
      </c>
      <c r="V2341">
        <v>48</v>
      </c>
      <c r="W2341">
        <v>35</v>
      </c>
      <c r="X2341">
        <v>7.2</v>
      </c>
      <c r="Y2341">
        <v>7.2</v>
      </c>
      <c r="Z2341">
        <v>26.4</v>
      </c>
      <c r="AA2341">
        <v>25.4</v>
      </c>
      <c r="AB2341">
        <v>1.2</v>
      </c>
      <c r="AC2341">
        <v>1.2</v>
      </c>
      <c r="AD2341">
        <v>34.5</v>
      </c>
      <c r="AE2341">
        <v>27</v>
      </c>
      <c r="AF2341">
        <v>5.2</v>
      </c>
      <c r="AG2341">
        <v>6.4</v>
      </c>
      <c r="AH2341">
        <v>7.4</v>
      </c>
      <c r="AI2341">
        <v>3.6</v>
      </c>
      <c r="AJ2341">
        <v>32.6</v>
      </c>
      <c r="AK2341">
        <v>0</v>
      </c>
    </row>
    <row r="2342" spans="1:37" x14ac:dyDescent="0.25">
      <c r="A2342" s="11"/>
      <c r="B2342">
        <v>15</v>
      </c>
      <c r="C2342">
        <v>5</v>
      </c>
      <c r="D2342">
        <v>16.399999999999999</v>
      </c>
      <c r="E2342">
        <v>15</v>
      </c>
      <c r="F2342">
        <v>0</v>
      </c>
      <c r="G2342">
        <v>0.8</v>
      </c>
      <c r="H2342">
        <v>0</v>
      </c>
      <c r="I2342">
        <v>2.8</v>
      </c>
      <c r="J2342">
        <v>0</v>
      </c>
      <c r="K2342">
        <v>16.600000000000001</v>
      </c>
      <c r="L2342">
        <v>23.4</v>
      </c>
      <c r="M2342">
        <v>6.2</v>
      </c>
      <c r="N2342">
        <v>8.6</v>
      </c>
      <c r="O2342">
        <v>2</v>
      </c>
      <c r="P2342">
        <v>10</v>
      </c>
      <c r="Q2342">
        <v>22.8</v>
      </c>
      <c r="R2342">
        <v>9</v>
      </c>
      <c r="S2342">
        <v>28</v>
      </c>
      <c r="T2342">
        <v>6</v>
      </c>
      <c r="U2342">
        <v>0</v>
      </c>
      <c r="V2342">
        <v>7</v>
      </c>
      <c r="W2342">
        <v>28</v>
      </c>
      <c r="X2342">
        <v>1</v>
      </c>
      <c r="Y2342">
        <v>29.6</v>
      </c>
      <c r="Z2342">
        <v>14.6</v>
      </c>
      <c r="AA2342">
        <v>16.100000000000001</v>
      </c>
      <c r="AB2342">
        <v>0</v>
      </c>
      <c r="AC2342">
        <v>14.2</v>
      </c>
      <c r="AD2342">
        <v>0.6</v>
      </c>
      <c r="AE2342">
        <v>10</v>
      </c>
      <c r="AF2342">
        <v>5.2</v>
      </c>
      <c r="AG2342">
        <v>0.2</v>
      </c>
      <c r="AH2342">
        <v>0.8</v>
      </c>
      <c r="AI2342">
        <v>1.5</v>
      </c>
      <c r="AJ2342">
        <v>21.6</v>
      </c>
      <c r="AK2342">
        <v>0</v>
      </c>
    </row>
    <row r="2343" spans="1:37" x14ac:dyDescent="0.25">
      <c r="A2343" s="11"/>
      <c r="B2343">
        <v>18</v>
      </c>
      <c r="C2343">
        <v>26</v>
      </c>
      <c r="D2343">
        <v>13.2</v>
      </c>
      <c r="E2343">
        <v>4</v>
      </c>
      <c r="F2343">
        <v>0</v>
      </c>
      <c r="G2343">
        <v>0</v>
      </c>
      <c r="H2343">
        <v>0</v>
      </c>
      <c r="I2343">
        <v>29.2</v>
      </c>
      <c r="J2343">
        <v>0</v>
      </c>
      <c r="K2343">
        <v>6</v>
      </c>
      <c r="L2343">
        <v>12.6</v>
      </c>
      <c r="M2343">
        <v>23</v>
      </c>
      <c r="N2343">
        <v>16</v>
      </c>
      <c r="O2343">
        <v>22</v>
      </c>
      <c r="P2343">
        <v>7</v>
      </c>
      <c r="Q2343">
        <v>15</v>
      </c>
      <c r="R2343">
        <v>17</v>
      </c>
      <c r="S2343">
        <v>18.8</v>
      </c>
      <c r="T2343">
        <v>18</v>
      </c>
      <c r="U2343">
        <v>0</v>
      </c>
      <c r="V2343">
        <v>10.3</v>
      </c>
      <c r="W2343">
        <v>23</v>
      </c>
      <c r="X2343">
        <v>13.8</v>
      </c>
      <c r="Y2343">
        <v>28.6</v>
      </c>
      <c r="Z2343">
        <v>34.4</v>
      </c>
      <c r="AA2343">
        <v>14.2</v>
      </c>
      <c r="AB2343">
        <v>0</v>
      </c>
      <c r="AC2343">
        <v>12</v>
      </c>
      <c r="AD2343">
        <v>7</v>
      </c>
      <c r="AE2343">
        <v>7</v>
      </c>
      <c r="AF2343">
        <v>9</v>
      </c>
      <c r="AG2343">
        <v>1.8</v>
      </c>
      <c r="AH2343">
        <v>1.4</v>
      </c>
      <c r="AI2343">
        <v>0.6</v>
      </c>
      <c r="AJ2343">
        <v>23.8</v>
      </c>
      <c r="AK2343">
        <v>0</v>
      </c>
    </row>
    <row r="2344" spans="1:37" x14ac:dyDescent="0.25">
      <c r="A2344" s="11"/>
      <c r="B2344">
        <v>21</v>
      </c>
      <c r="C2344">
        <v>2</v>
      </c>
      <c r="D2344">
        <v>0</v>
      </c>
      <c r="E2344">
        <v>15</v>
      </c>
      <c r="F2344">
        <v>0</v>
      </c>
      <c r="G2344">
        <v>0</v>
      </c>
      <c r="H2344">
        <v>0</v>
      </c>
      <c r="I2344">
        <v>10.8</v>
      </c>
      <c r="J2344">
        <v>4</v>
      </c>
      <c r="K2344">
        <v>10.199999999999999</v>
      </c>
      <c r="L2344">
        <v>12</v>
      </c>
      <c r="M2344">
        <v>24</v>
      </c>
      <c r="N2344">
        <v>25</v>
      </c>
      <c r="O2344">
        <v>2</v>
      </c>
      <c r="P2344">
        <v>0</v>
      </c>
      <c r="Q2344">
        <v>9</v>
      </c>
      <c r="R2344">
        <v>5</v>
      </c>
      <c r="S2344">
        <v>10</v>
      </c>
      <c r="T2344">
        <v>6</v>
      </c>
      <c r="U2344">
        <v>0</v>
      </c>
      <c r="V2344">
        <v>7.8</v>
      </c>
      <c r="W2344">
        <v>0</v>
      </c>
      <c r="X2344">
        <v>8</v>
      </c>
      <c r="Y2344">
        <v>19.2</v>
      </c>
      <c r="Z2344">
        <v>1.4</v>
      </c>
      <c r="AA2344">
        <v>14.6</v>
      </c>
      <c r="AB2344">
        <v>0</v>
      </c>
      <c r="AC2344">
        <v>13</v>
      </c>
      <c r="AD2344">
        <v>0</v>
      </c>
      <c r="AE2344">
        <v>9</v>
      </c>
      <c r="AF2344">
        <v>8</v>
      </c>
      <c r="AG2344">
        <v>0</v>
      </c>
      <c r="AH2344">
        <v>0.7</v>
      </c>
      <c r="AI2344">
        <v>0.4</v>
      </c>
      <c r="AJ2344">
        <v>5.6</v>
      </c>
      <c r="AK2344">
        <v>0</v>
      </c>
    </row>
    <row r="2345" spans="1:37" x14ac:dyDescent="0.25">
      <c r="A2345" s="11"/>
      <c r="B2345">
        <v>24</v>
      </c>
      <c r="C2345">
        <v>39</v>
      </c>
      <c r="D2345">
        <v>14.2</v>
      </c>
      <c r="E2345">
        <v>12</v>
      </c>
      <c r="F2345">
        <v>0</v>
      </c>
      <c r="G2345">
        <v>0</v>
      </c>
      <c r="H2345">
        <v>0</v>
      </c>
      <c r="I2345">
        <v>6.1</v>
      </c>
      <c r="J2345">
        <v>0</v>
      </c>
      <c r="K2345">
        <v>10</v>
      </c>
      <c r="L2345">
        <v>32</v>
      </c>
      <c r="M2345">
        <v>14</v>
      </c>
      <c r="N2345">
        <v>17</v>
      </c>
      <c r="O2345">
        <v>0</v>
      </c>
      <c r="P2345">
        <v>12</v>
      </c>
      <c r="Q2345">
        <v>20</v>
      </c>
      <c r="R2345">
        <v>25</v>
      </c>
      <c r="S2345">
        <v>23</v>
      </c>
      <c r="T2345">
        <v>16</v>
      </c>
      <c r="U2345">
        <v>1</v>
      </c>
      <c r="V2345">
        <v>30</v>
      </c>
      <c r="W2345">
        <v>40</v>
      </c>
      <c r="X2345">
        <v>23</v>
      </c>
      <c r="Y2345">
        <v>6</v>
      </c>
      <c r="Z2345">
        <v>29.8</v>
      </c>
      <c r="AA2345">
        <v>9.8000000000000007</v>
      </c>
      <c r="AB2345">
        <v>0</v>
      </c>
      <c r="AC2345">
        <v>25</v>
      </c>
      <c r="AD2345">
        <v>2</v>
      </c>
      <c r="AE2345">
        <v>22</v>
      </c>
      <c r="AF2345">
        <v>12</v>
      </c>
      <c r="AG2345">
        <v>0</v>
      </c>
      <c r="AH2345">
        <v>0</v>
      </c>
      <c r="AI2345">
        <v>0.6</v>
      </c>
      <c r="AJ2345">
        <v>21</v>
      </c>
      <c r="AK2345">
        <v>0</v>
      </c>
    </row>
    <row r="2346" spans="1:37" x14ac:dyDescent="0.25">
      <c r="A2346" s="11">
        <v>43029</v>
      </c>
      <c r="B2346">
        <v>3</v>
      </c>
      <c r="C2346">
        <v>33</v>
      </c>
      <c r="D2346">
        <v>4</v>
      </c>
      <c r="E2346">
        <v>12</v>
      </c>
      <c r="F2346">
        <v>0</v>
      </c>
      <c r="G2346">
        <v>0.4</v>
      </c>
      <c r="H2346">
        <v>1.4</v>
      </c>
      <c r="I2346">
        <v>8.8000000000000007</v>
      </c>
      <c r="J2346">
        <v>0</v>
      </c>
      <c r="K2346">
        <v>15</v>
      </c>
      <c r="L2346">
        <v>17</v>
      </c>
      <c r="M2346">
        <v>10</v>
      </c>
      <c r="N2346">
        <v>16</v>
      </c>
      <c r="O2346">
        <v>11</v>
      </c>
      <c r="P2346">
        <v>18</v>
      </c>
      <c r="Q2346">
        <v>22</v>
      </c>
      <c r="R2346">
        <v>29</v>
      </c>
      <c r="S2346">
        <v>35</v>
      </c>
      <c r="T2346">
        <v>33</v>
      </c>
      <c r="U2346">
        <v>0</v>
      </c>
      <c r="V2346">
        <v>38</v>
      </c>
      <c r="W2346">
        <v>39</v>
      </c>
      <c r="X2346">
        <v>20</v>
      </c>
      <c r="Y2346">
        <v>6.1</v>
      </c>
      <c r="Z2346">
        <v>28.6</v>
      </c>
      <c r="AA2346">
        <v>6.4</v>
      </c>
      <c r="AB2346">
        <v>0</v>
      </c>
      <c r="AC2346">
        <v>20</v>
      </c>
      <c r="AD2346">
        <v>2.6</v>
      </c>
      <c r="AE2346">
        <v>12</v>
      </c>
      <c r="AF2346">
        <v>12</v>
      </c>
      <c r="AG2346">
        <v>2</v>
      </c>
      <c r="AH2346">
        <v>0.2</v>
      </c>
      <c r="AI2346">
        <v>0.6</v>
      </c>
      <c r="AJ2346">
        <v>29.8</v>
      </c>
      <c r="AK2346">
        <v>0</v>
      </c>
    </row>
    <row r="2347" spans="1:37" x14ac:dyDescent="0.25">
      <c r="A2347" s="11"/>
      <c r="B2347">
        <v>6</v>
      </c>
      <c r="C2347">
        <v>27.5</v>
      </c>
      <c r="D2347">
        <v>37.4</v>
      </c>
      <c r="E2347">
        <v>18</v>
      </c>
      <c r="F2347">
        <v>0</v>
      </c>
      <c r="G2347">
        <v>1.4</v>
      </c>
      <c r="H2347">
        <v>3.6</v>
      </c>
      <c r="I2347">
        <v>32.4</v>
      </c>
      <c r="J2347">
        <v>0</v>
      </c>
      <c r="K2347">
        <v>2.7</v>
      </c>
      <c r="L2347">
        <v>31</v>
      </c>
      <c r="M2347">
        <v>4.2</v>
      </c>
      <c r="N2347">
        <v>32</v>
      </c>
      <c r="O2347">
        <v>41</v>
      </c>
      <c r="P2347">
        <v>32</v>
      </c>
      <c r="Q2347">
        <v>49</v>
      </c>
      <c r="R2347">
        <v>18</v>
      </c>
      <c r="S2347">
        <v>19</v>
      </c>
      <c r="T2347">
        <v>20</v>
      </c>
      <c r="U2347">
        <v>0</v>
      </c>
      <c r="V2347">
        <v>22.4</v>
      </c>
      <c r="W2347">
        <v>26</v>
      </c>
      <c r="X2347">
        <v>7.4</v>
      </c>
      <c r="Y2347">
        <v>12</v>
      </c>
      <c r="Z2347">
        <v>24.6</v>
      </c>
      <c r="AA2347">
        <v>21.6</v>
      </c>
      <c r="AB2347">
        <v>0</v>
      </c>
      <c r="AC2347">
        <v>4.8</v>
      </c>
      <c r="AD2347">
        <v>14.5</v>
      </c>
      <c r="AE2347">
        <v>10</v>
      </c>
      <c r="AF2347">
        <v>4</v>
      </c>
      <c r="AG2347">
        <v>5</v>
      </c>
      <c r="AH2347">
        <v>5.3</v>
      </c>
      <c r="AI2347">
        <v>1.6</v>
      </c>
      <c r="AJ2347">
        <v>33.4</v>
      </c>
      <c r="AK2347">
        <v>0</v>
      </c>
    </row>
    <row r="2348" spans="1:37" x14ac:dyDescent="0.25">
      <c r="A2348" s="11"/>
      <c r="B2348">
        <v>9</v>
      </c>
      <c r="C2348">
        <v>10.5</v>
      </c>
      <c r="D2348">
        <v>6.3</v>
      </c>
      <c r="E2348">
        <v>43.6</v>
      </c>
      <c r="F2348">
        <v>0</v>
      </c>
      <c r="G2348">
        <v>3.2</v>
      </c>
      <c r="H2348">
        <v>5</v>
      </c>
      <c r="I2348">
        <v>64.8</v>
      </c>
      <c r="J2348">
        <v>0</v>
      </c>
      <c r="K2348">
        <v>2.2000000000000002</v>
      </c>
      <c r="L2348">
        <v>32</v>
      </c>
      <c r="M2348">
        <v>0.8</v>
      </c>
      <c r="N2348">
        <v>15.2</v>
      </c>
      <c r="O2348">
        <v>92</v>
      </c>
      <c r="P2348">
        <v>30</v>
      </c>
      <c r="Q2348">
        <v>10.3</v>
      </c>
      <c r="R2348">
        <v>2</v>
      </c>
      <c r="S2348">
        <v>1.4</v>
      </c>
      <c r="T2348">
        <v>3</v>
      </c>
      <c r="U2348">
        <v>1</v>
      </c>
      <c r="V2348">
        <v>13</v>
      </c>
      <c r="W2348">
        <v>71</v>
      </c>
      <c r="X2348">
        <v>0.6</v>
      </c>
      <c r="Y2348">
        <v>16.600000000000001</v>
      </c>
      <c r="Z2348">
        <v>3.2</v>
      </c>
      <c r="AA2348">
        <v>9.4</v>
      </c>
      <c r="AB2348">
        <v>4.8</v>
      </c>
      <c r="AC2348">
        <v>7.6</v>
      </c>
      <c r="AD2348">
        <v>19.7</v>
      </c>
      <c r="AE2348">
        <v>0</v>
      </c>
      <c r="AF2348">
        <v>1</v>
      </c>
      <c r="AG2348">
        <v>12.6</v>
      </c>
      <c r="AH2348">
        <v>18.5</v>
      </c>
      <c r="AI2348">
        <v>8.1999999999999993</v>
      </c>
      <c r="AJ2348">
        <v>44.2</v>
      </c>
      <c r="AK2348">
        <v>0</v>
      </c>
    </row>
    <row r="2349" spans="1:37" x14ac:dyDescent="0.25">
      <c r="A2349" s="11"/>
      <c r="B2349">
        <v>12</v>
      </c>
      <c r="C2349">
        <v>2</v>
      </c>
      <c r="D2349">
        <v>0.4</v>
      </c>
      <c r="E2349">
        <v>9</v>
      </c>
      <c r="F2349">
        <v>0</v>
      </c>
      <c r="G2349">
        <v>8</v>
      </c>
      <c r="H2349">
        <v>13.2</v>
      </c>
      <c r="I2349">
        <v>24</v>
      </c>
      <c r="J2349">
        <v>0</v>
      </c>
      <c r="K2349">
        <v>3.8</v>
      </c>
      <c r="L2349">
        <v>21</v>
      </c>
      <c r="M2349">
        <v>0</v>
      </c>
      <c r="N2349">
        <v>1</v>
      </c>
      <c r="O2349">
        <v>20</v>
      </c>
      <c r="P2349">
        <v>84</v>
      </c>
      <c r="Q2349">
        <v>1.4</v>
      </c>
      <c r="R2349">
        <v>1</v>
      </c>
      <c r="S2349">
        <v>1.6</v>
      </c>
      <c r="T2349">
        <v>0</v>
      </c>
      <c r="U2349">
        <v>1</v>
      </c>
      <c r="V2349">
        <v>8</v>
      </c>
      <c r="W2349">
        <v>21</v>
      </c>
      <c r="X2349">
        <v>0</v>
      </c>
      <c r="Y2349">
        <v>22</v>
      </c>
      <c r="Z2349">
        <v>1.6</v>
      </c>
      <c r="AA2349">
        <v>0.3</v>
      </c>
      <c r="AB2349">
        <v>5.6</v>
      </c>
      <c r="AC2349">
        <v>0.2</v>
      </c>
      <c r="AD2349">
        <v>73</v>
      </c>
      <c r="AE2349">
        <v>0</v>
      </c>
      <c r="AF2349">
        <v>0.4</v>
      </c>
      <c r="AG2349">
        <v>53</v>
      </c>
      <c r="AH2349">
        <v>21.2</v>
      </c>
      <c r="AI2349">
        <v>15.2</v>
      </c>
      <c r="AJ2349">
        <v>40</v>
      </c>
      <c r="AK2349">
        <v>0</v>
      </c>
    </row>
    <row r="2350" spans="1:37" x14ac:dyDescent="0.25">
      <c r="A2350" s="11"/>
      <c r="B2350">
        <v>15</v>
      </c>
      <c r="C2350">
        <v>1</v>
      </c>
      <c r="D2350">
        <v>2.6</v>
      </c>
      <c r="E2350">
        <v>4</v>
      </c>
      <c r="F2350">
        <v>0</v>
      </c>
      <c r="G2350">
        <v>20.6</v>
      </c>
      <c r="H2350">
        <v>58</v>
      </c>
      <c r="I2350">
        <v>10</v>
      </c>
      <c r="J2350">
        <v>0</v>
      </c>
      <c r="K2350">
        <v>0.6</v>
      </c>
      <c r="L2350">
        <v>0.3</v>
      </c>
      <c r="M2350">
        <v>0</v>
      </c>
      <c r="N2350">
        <v>0</v>
      </c>
      <c r="O2350">
        <v>18</v>
      </c>
      <c r="P2350">
        <v>5</v>
      </c>
      <c r="Q2350">
        <v>1</v>
      </c>
      <c r="R2350">
        <v>3</v>
      </c>
      <c r="S2350">
        <v>0.4</v>
      </c>
      <c r="T2350">
        <v>0</v>
      </c>
      <c r="U2350">
        <v>0</v>
      </c>
      <c r="V2350">
        <v>2</v>
      </c>
      <c r="W2350">
        <v>8</v>
      </c>
      <c r="X2350">
        <v>0</v>
      </c>
      <c r="Y2350">
        <v>34.6</v>
      </c>
      <c r="Z2350">
        <v>0.4</v>
      </c>
      <c r="AA2350">
        <v>0</v>
      </c>
      <c r="AB2350">
        <v>7.8</v>
      </c>
      <c r="AC2350">
        <v>0</v>
      </c>
      <c r="AD2350">
        <v>18</v>
      </c>
      <c r="AE2350">
        <v>0</v>
      </c>
      <c r="AF2350">
        <v>0</v>
      </c>
      <c r="AG2350">
        <v>11.2</v>
      </c>
      <c r="AH2350">
        <v>21.8</v>
      </c>
      <c r="AI2350">
        <v>21.6</v>
      </c>
      <c r="AJ2350">
        <v>8</v>
      </c>
      <c r="AK2350">
        <v>0</v>
      </c>
    </row>
    <row r="2351" spans="1:37" x14ac:dyDescent="0.25">
      <c r="A2351" s="11"/>
      <c r="B2351">
        <v>18</v>
      </c>
      <c r="C2351">
        <v>0</v>
      </c>
      <c r="D2351">
        <v>0</v>
      </c>
      <c r="E2351">
        <v>1</v>
      </c>
      <c r="F2351">
        <v>0</v>
      </c>
      <c r="G2351">
        <v>37</v>
      </c>
      <c r="H2351">
        <v>24</v>
      </c>
      <c r="I2351">
        <v>0</v>
      </c>
      <c r="J2351">
        <v>8</v>
      </c>
      <c r="K2351">
        <v>0.6</v>
      </c>
      <c r="L2351">
        <v>0.2</v>
      </c>
      <c r="M2351">
        <v>0</v>
      </c>
      <c r="N2351">
        <v>0.8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0</v>
      </c>
      <c r="X2351">
        <v>0</v>
      </c>
      <c r="Y2351">
        <v>3.5</v>
      </c>
      <c r="Z2351">
        <v>0</v>
      </c>
      <c r="AA2351">
        <v>0.4</v>
      </c>
      <c r="AB2351">
        <v>9.1999999999999993</v>
      </c>
      <c r="AC2351">
        <v>0</v>
      </c>
      <c r="AD2351">
        <v>2</v>
      </c>
      <c r="AE2351">
        <v>0</v>
      </c>
      <c r="AF2351">
        <v>0</v>
      </c>
      <c r="AG2351">
        <v>5.3</v>
      </c>
      <c r="AH2351">
        <v>18.5</v>
      </c>
      <c r="AI2351">
        <v>20.8</v>
      </c>
      <c r="AJ2351">
        <v>1</v>
      </c>
      <c r="AK2351">
        <v>5</v>
      </c>
    </row>
    <row r="2352" spans="1:37" x14ac:dyDescent="0.25">
      <c r="A2352" s="11"/>
      <c r="B2352">
        <v>21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v>15.2</v>
      </c>
      <c r="I2352">
        <v>0</v>
      </c>
      <c r="J2352">
        <v>0</v>
      </c>
      <c r="K2352">
        <v>0</v>
      </c>
      <c r="L2352">
        <v>0.4</v>
      </c>
      <c r="M2352">
        <v>0</v>
      </c>
      <c r="N2352">
        <v>0.5</v>
      </c>
      <c r="O2352">
        <v>0</v>
      </c>
      <c r="P2352">
        <v>0</v>
      </c>
      <c r="Q2352">
        <v>0.4</v>
      </c>
      <c r="R2352">
        <v>2</v>
      </c>
      <c r="S2352">
        <v>0</v>
      </c>
      <c r="T2352">
        <v>0</v>
      </c>
      <c r="U2352">
        <v>18</v>
      </c>
      <c r="V2352">
        <v>0</v>
      </c>
      <c r="W2352">
        <v>0</v>
      </c>
      <c r="X2352">
        <v>0</v>
      </c>
      <c r="Y2352">
        <v>1.2</v>
      </c>
      <c r="Z2352">
        <v>0</v>
      </c>
      <c r="AA2352">
        <v>0</v>
      </c>
      <c r="AB2352">
        <v>10.6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26.5</v>
      </c>
      <c r="AJ2352">
        <v>2</v>
      </c>
      <c r="AK2352">
        <v>11</v>
      </c>
    </row>
    <row r="2353" spans="1:37" x14ac:dyDescent="0.25">
      <c r="A2353" s="11"/>
      <c r="B2353">
        <v>24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0.5</v>
      </c>
      <c r="I2353">
        <v>0.6</v>
      </c>
      <c r="J2353">
        <v>7</v>
      </c>
      <c r="K2353">
        <v>0</v>
      </c>
      <c r="L2353">
        <v>0.4</v>
      </c>
      <c r="M2353">
        <v>0</v>
      </c>
      <c r="N2353">
        <v>0.4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3.2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1.2</v>
      </c>
      <c r="AI2353">
        <v>10.199999999999999</v>
      </c>
      <c r="AJ2353">
        <v>1</v>
      </c>
      <c r="AK2353">
        <v>3</v>
      </c>
    </row>
    <row r="2354" spans="1:37" x14ac:dyDescent="0.25">
      <c r="A2354" s="11">
        <v>43030</v>
      </c>
      <c r="B2354">
        <v>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0.8</v>
      </c>
      <c r="AI2354">
        <v>6</v>
      </c>
      <c r="AJ2354">
        <v>1</v>
      </c>
      <c r="AK2354">
        <v>4</v>
      </c>
    </row>
    <row r="2355" spans="1:37" x14ac:dyDescent="0.25">
      <c r="A2355" s="11"/>
      <c r="B2355">
        <v>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0.6</v>
      </c>
      <c r="AI2355">
        <v>1</v>
      </c>
      <c r="AJ2355">
        <v>0</v>
      </c>
      <c r="AK2355">
        <v>0</v>
      </c>
    </row>
    <row r="2356" spans="1:37" x14ac:dyDescent="0.25">
      <c r="A2356" s="11"/>
      <c r="B2356">
        <v>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1.2</v>
      </c>
      <c r="AJ2356">
        <v>0</v>
      </c>
      <c r="AK2356">
        <v>0</v>
      </c>
    </row>
    <row r="2357" spans="1:37" x14ac:dyDescent="0.25">
      <c r="A2357" s="11"/>
      <c r="B2357">
        <v>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x14ac:dyDescent="0.25">
      <c r="A2358" s="11"/>
      <c r="B2358">
        <v>15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</row>
    <row r="2359" spans="1:37" x14ac:dyDescent="0.25">
      <c r="A2359" s="11"/>
      <c r="B2359">
        <v>18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0.5</v>
      </c>
      <c r="AJ2359">
        <v>0</v>
      </c>
      <c r="AK2359">
        <v>0</v>
      </c>
    </row>
    <row r="2360" spans="1:37" x14ac:dyDescent="0.25">
      <c r="A2360" s="11"/>
      <c r="B2360">
        <v>21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s="11"/>
      <c r="B2361">
        <v>24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4.5</v>
      </c>
      <c r="AJ2361">
        <v>0</v>
      </c>
      <c r="AK2361">
        <v>0</v>
      </c>
    </row>
    <row r="2362" spans="1:37" x14ac:dyDescent="0.25">
      <c r="A2362" s="11">
        <v>43031</v>
      </c>
      <c r="B2362">
        <v>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2.2999999999999998</v>
      </c>
      <c r="AJ2362">
        <v>0</v>
      </c>
      <c r="AK2362">
        <v>0</v>
      </c>
    </row>
    <row r="2363" spans="1:37" x14ac:dyDescent="0.25">
      <c r="A2363" s="11"/>
      <c r="B2363">
        <v>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x14ac:dyDescent="0.25">
      <c r="A2364" s="11"/>
      <c r="B2364">
        <v>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s="11"/>
      <c r="B2365">
        <v>12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s="11"/>
      <c r="B2366">
        <v>15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x14ac:dyDescent="0.25">
      <c r="A2367" s="11"/>
      <c r="B2367">
        <v>18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s="11"/>
      <c r="B2368">
        <v>21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x14ac:dyDescent="0.25">
      <c r="A2369" s="11"/>
      <c r="B2369">
        <v>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s="11">
        <v>43032</v>
      </c>
      <c r="B2370">
        <v>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x14ac:dyDescent="0.25">
      <c r="A2371" s="11"/>
      <c r="B2371">
        <v>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 s="11"/>
      <c r="B2372">
        <v>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s="11"/>
      <c r="B2373">
        <v>12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s="11"/>
      <c r="B2374">
        <v>15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s="11"/>
      <c r="B2375">
        <v>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2.4</v>
      </c>
      <c r="M2375">
        <v>0</v>
      </c>
      <c r="N2375">
        <v>0.2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12</v>
      </c>
      <c r="U2375">
        <v>0</v>
      </c>
      <c r="V2375">
        <v>12.8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x14ac:dyDescent="0.25">
      <c r="A2376" s="11"/>
      <c r="B2376">
        <v>21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s="11"/>
      <c r="B2377">
        <v>24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x14ac:dyDescent="0.25">
      <c r="A2378" s="11">
        <v>43033</v>
      </c>
      <c r="B2378">
        <v>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s="11"/>
      <c r="B2379">
        <v>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s="11"/>
      <c r="B2380">
        <v>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x14ac:dyDescent="0.25">
      <c r="A2381" s="11"/>
      <c r="B2381">
        <v>12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 x14ac:dyDescent="0.25">
      <c r="A2382" s="11"/>
      <c r="B2382">
        <v>15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s="11"/>
      <c r="B2383">
        <v>18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x14ac:dyDescent="0.25">
      <c r="A2384" s="11"/>
      <c r="B2384">
        <v>21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s="11"/>
      <c r="B2385">
        <v>24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s="11">
        <v>43034</v>
      </c>
      <c r="B2386">
        <v>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s="11"/>
      <c r="B2387">
        <v>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s="11"/>
      <c r="B2388">
        <v>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s="11"/>
      <c r="B2389">
        <v>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25">
      <c r="A2390" s="11"/>
      <c r="B2390">
        <v>15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 s="11"/>
      <c r="B2391">
        <v>18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x14ac:dyDescent="0.25">
      <c r="A2392" s="11"/>
      <c r="B2392">
        <v>21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s="11"/>
      <c r="B2393">
        <v>24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s="11">
        <v>43035</v>
      </c>
      <c r="B2394">
        <v>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s="11"/>
      <c r="B2395">
        <v>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s="11"/>
      <c r="B2396">
        <v>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25">
      <c r="A2397" s="11"/>
      <c r="B2397">
        <v>12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s="11"/>
      <c r="B2398">
        <v>15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s="11"/>
      <c r="B2399">
        <v>18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s="11"/>
      <c r="B2400">
        <v>21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x14ac:dyDescent="0.25">
      <c r="A2401" s="11"/>
      <c r="B2401">
        <v>24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s="11">
        <v>43036</v>
      </c>
      <c r="B2402">
        <v>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s="11"/>
      <c r="B2403">
        <v>6</v>
      </c>
      <c r="C2403">
        <v>0</v>
      </c>
      <c r="D2403">
        <v>0</v>
      </c>
      <c r="E2403">
        <v>0</v>
      </c>
      <c r="F2403">
        <v>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25">
      <c r="A2404" s="11"/>
      <c r="B2404">
        <v>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s="11"/>
      <c r="B2405">
        <v>12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s="11"/>
      <c r="B2406">
        <v>15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s="11"/>
      <c r="B2407">
        <v>18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25">
      <c r="A2408" s="11"/>
      <c r="B2408">
        <v>21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s="11"/>
      <c r="B2409">
        <v>24</v>
      </c>
      <c r="C2409">
        <v>0</v>
      </c>
      <c r="D2409">
        <v>0</v>
      </c>
      <c r="E2409">
        <v>0</v>
      </c>
      <c r="F2409">
        <v>0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0.8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25">
      <c r="A2410" s="11">
        <v>43037</v>
      </c>
      <c r="B2410">
        <v>3</v>
      </c>
      <c r="C2410">
        <v>0</v>
      </c>
      <c r="D2410">
        <v>0</v>
      </c>
      <c r="E2410">
        <v>0</v>
      </c>
      <c r="F2410">
        <v>0</v>
      </c>
      <c r="G2410">
        <v>3.2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0.7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25">
      <c r="A2411" s="11"/>
      <c r="B2411">
        <v>6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0.1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5.8</v>
      </c>
      <c r="AC2411">
        <v>0</v>
      </c>
      <c r="AD2411">
        <v>0</v>
      </c>
      <c r="AE2411">
        <v>0</v>
      </c>
      <c r="AF2411">
        <v>0</v>
      </c>
      <c r="AG2411">
        <v>0.2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s="11"/>
      <c r="B2412">
        <v>9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0.4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4.5999999999999996</v>
      </c>
      <c r="AC2412">
        <v>0</v>
      </c>
      <c r="AD2412">
        <v>9</v>
      </c>
      <c r="AE2412">
        <v>0</v>
      </c>
      <c r="AF2412">
        <v>0</v>
      </c>
      <c r="AG2412">
        <v>6.2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s="11"/>
      <c r="B2413">
        <v>12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6</v>
      </c>
      <c r="AC2413">
        <v>0</v>
      </c>
      <c r="AD2413">
        <v>14.8</v>
      </c>
      <c r="AE2413">
        <v>0</v>
      </c>
      <c r="AF2413">
        <v>0</v>
      </c>
      <c r="AG2413">
        <v>4.2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s="11"/>
      <c r="B2414">
        <v>15</v>
      </c>
      <c r="C2414">
        <v>0</v>
      </c>
      <c r="D2414">
        <v>0.1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8</v>
      </c>
      <c r="P2414">
        <v>1</v>
      </c>
      <c r="Q2414">
        <v>0</v>
      </c>
      <c r="R2414">
        <v>0</v>
      </c>
      <c r="S2414">
        <v>0.6</v>
      </c>
      <c r="T2414">
        <v>0</v>
      </c>
      <c r="U2414">
        <v>0</v>
      </c>
      <c r="V2414">
        <v>0</v>
      </c>
      <c r="W2414">
        <v>4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1.9</v>
      </c>
      <c r="AE2414">
        <v>0</v>
      </c>
      <c r="AF2414">
        <v>0</v>
      </c>
      <c r="AG2414">
        <v>1.4</v>
      </c>
      <c r="AH2414">
        <v>0.2</v>
      </c>
      <c r="AI2414">
        <v>0</v>
      </c>
      <c r="AJ2414">
        <v>0</v>
      </c>
      <c r="AK2414">
        <v>0</v>
      </c>
    </row>
    <row r="2415" spans="1:37" x14ac:dyDescent="0.25">
      <c r="A2415" s="11"/>
      <c r="B2415">
        <v>18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0.4</v>
      </c>
      <c r="AE2415">
        <v>0</v>
      </c>
      <c r="AF2415">
        <v>0</v>
      </c>
      <c r="AG2415">
        <v>0</v>
      </c>
      <c r="AH2415">
        <v>1.8</v>
      </c>
      <c r="AI2415">
        <v>0</v>
      </c>
      <c r="AJ2415">
        <v>0</v>
      </c>
      <c r="AK2415">
        <v>0</v>
      </c>
    </row>
    <row r="2416" spans="1:37" x14ac:dyDescent="0.25">
      <c r="A2416" s="11"/>
      <c r="B2416">
        <v>21</v>
      </c>
      <c r="C2416">
        <v>0</v>
      </c>
      <c r="D2416">
        <v>0.1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1.2</v>
      </c>
      <c r="AI2416">
        <v>0</v>
      </c>
      <c r="AJ2416">
        <v>0</v>
      </c>
      <c r="AK2416">
        <v>0</v>
      </c>
    </row>
    <row r="2417" spans="1:37" x14ac:dyDescent="0.25">
      <c r="A2417" s="11"/>
      <c r="B2417">
        <v>24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0.2</v>
      </c>
      <c r="Y2417">
        <v>0</v>
      </c>
      <c r="Z2417">
        <v>0.3</v>
      </c>
      <c r="AA2417">
        <v>0</v>
      </c>
      <c r="AB2417">
        <v>0</v>
      </c>
      <c r="AC2417">
        <v>0</v>
      </c>
      <c r="AD2417">
        <v>10</v>
      </c>
      <c r="AE2417">
        <v>0</v>
      </c>
      <c r="AF2417">
        <v>0</v>
      </c>
      <c r="AG2417">
        <v>13.2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s="11">
        <v>43038</v>
      </c>
      <c r="B2418">
        <v>3</v>
      </c>
      <c r="C2418">
        <v>0.4</v>
      </c>
      <c r="D2418">
        <v>0.6</v>
      </c>
      <c r="E2418">
        <v>0</v>
      </c>
      <c r="F2418">
        <v>0</v>
      </c>
      <c r="G2418">
        <v>0.3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</v>
      </c>
      <c r="X2418">
        <v>0.2</v>
      </c>
      <c r="Y2418">
        <v>0</v>
      </c>
      <c r="Z2418">
        <v>0.2</v>
      </c>
      <c r="AA2418">
        <v>0</v>
      </c>
      <c r="AB2418">
        <v>0</v>
      </c>
      <c r="AC2418">
        <v>0</v>
      </c>
      <c r="AD2418">
        <v>7.4</v>
      </c>
      <c r="AE2418">
        <v>0</v>
      </c>
      <c r="AF2418">
        <v>0</v>
      </c>
      <c r="AG2418">
        <v>10.199999999999999</v>
      </c>
      <c r="AH2418">
        <v>1.2</v>
      </c>
      <c r="AI2418">
        <v>0</v>
      </c>
      <c r="AJ2418">
        <v>0</v>
      </c>
      <c r="AK2418">
        <v>0</v>
      </c>
    </row>
    <row r="2419" spans="1:37" x14ac:dyDescent="0.25">
      <c r="A2419" s="11"/>
      <c r="B2419">
        <v>6</v>
      </c>
      <c r="C2419">
        <v>0.4</v>
      </c>
      <c r="D2419">
        <v>1.7</v>
      </c>
      <c r="E2419">
        <v>0</v>
      </c>
      <c r="F2419">
        <v>0</v>
      </c>
      <c r="G2419">
        <v>4</v>
      </c>
      <c r="H2419">
        <v>5.0999999999999996</v>
      </c>
      <c r="I2419">
        <v>0.5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7</v>
      </c>
      <c r="P2419">
        <v>0</v>
      </c>
      <c r="Q2419">
        <v>0</v>
      </c>
      <c r="R2419">
        <v>0</v>
      </c>
      <c r="S2419">
        <v>4.2</v>
      </c>
      <c r="T2419">
        <v>0.2</v>
      </c>
      <c r="U2419">
        <v>0</v>
      </c>
      <c r="V2419">
        <v>1.2</v>
      </c>
      <c r="W2419">
        <v>6</v>
      </c>
      <c r="X2419">
        <v>0.2</v>
      </c>
      <c r="Y2419">
        <v>0</v>
      </c>
      <c r="Z2419">
        <v>2.4</v>
      </c>
      <c r="AA2419">
        <v>0</v>
      </c>
      <c r="AB2419">
        <v>0</v>
      </c>
      <c r="AC2419">
        <v>0.2</v>
      </c>
      <c r="AD2419">
        <v>1</v>
      </c>
      <c r="AE2419">
        <v>0</v>
      </c>
      <c r="AF2419">
        <v>2.2000000000000002</v>
      </c>
      <c r="AG2419">
        <v>0.5</v>
      </c>
      <c r="AH2419">
        <v>1.4</v>
      </c>
      <c r="AI2419">
        <v>1.1000000000000001</v>
      </c>
      <c r="AJ2419">
        <v>0</v>
      </c>
      <c r="AK2419">
        <v>2</v>
      </c>
    </row>
    <row r="2420" spans="1:37" x14ac:dyDescent="0.25">
      <c r="A2420" s="11"/>
      <c r="B2420">
        <v>9</v>
      </c>
      <c r="C2420">
        <v>0.2</v>
      </c>
      <c r="D2420">
        <v>5.0999999999999996</v>
      </c>
      <c r="E2420">
        <v>0</v>
      </c>
      <c r="F2420">
        <v>0</v>
      </c>
      <c r="G2420">
        <v>0</v>
      </c>
      <c r="H2420">
        <v>0</v>
      </c>
      <c r="I2420">
        <v>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7</v>
      </c>
      <c r="P2420">
        <v>0</v>
      </c>
      <c r="Q2420">
        <v>0</v>
      </c>
      <c r="R2420">
        <v>0</v>
      </c>
      <c r="S2420">
        <v>1.4</v>
      </c>
      <c r="T2420">
        <v>0</v>
      </c>
      <c r="U2420">
        <v>0</v>
      </c>
      <c r="V2420">
        <v>0</v>
      </c>
      <c r="W2420">
        <v>5.2</v>
      </c>
      <c r="X2420">
        <v>0</v>
      </c>
      <c r="Y2420">
        <v>0</v>
      </c>
      <c r="Z2420">
        <v>3.4</v>
      </c>
      <c r="AA2420">
        <v>0</v>
      </c>
      <c r="AB2420">
        <v>1.2</v>
      </c>
      <c r="AC2420">
        <v>9.4</v>
      </c>
      <c r="AD2420">
        <v>0</v>
      </c>
      <c r="AE2420">
        <v>0</v>
      </c>
      <c r="AF2420">
        <v>0.6</v>
      </c>
      <c r="AG2420">
        <v>0</v>
      </c>
      <c r="AH2420">
        <v>2</v>
      </c>
      <c r="AI2420">
        <v>1</v>
      </c>
      <c r="AJ2420">
        <v>0</v>
      </c>
      <c r="AK2420">
        <v>0</v>
      </c>
    </row>
    <row r="2421" spans="1:37" x14ac:dyDescent="0.25">
      <c r="A2421" s="11"/>
      <c r="B2421">
        <v>12</v>
      </c>
      <c r="C2421">
        <v>1</v>
      </c>
      <c r="D2421">
        <v>0.8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0.8</v>
      </c>
      <c r="N2421">
        <v>0</v>
      </c>
      <c r="O2421">
        <v>5</v>
      </c>
      <c r="P2421">
        <v>0</v>
      </c>
      <c r="Q2421">
        <v>0</v>
      </c>
      <c r="R2421">
        <v>0</v>
      </c>
      <c r="S2421">
        <v>0.6</v>
      </c>
      <c r="T2421">
        <v>0</v>
      </c>
      <c r="U2421">
        <v>0</v>
      </c>
      <c r="V2421">
        <v>0</v>
      </c>
      <c r="W2421">
        <v>4</v>
      </c>
      <c r="X2421">
        <v>0</v>
      </c>
      <c r="Y2421">
        <v>1</v>
      </c>
      <c r="Z2421">
        <v>1.2</v>
      </c>
      <c r="AA2421">
        <v>0</v>
      </c>
      <c r="AB2421">
        <v>0</v>
      </c>
      <c r="AC2421">
        <v>14.4</v>
      </c>
      <c r="AD2421">
        <v>0</v>
      </c>
      <c r="AE2421">
        <v>0</v>
      </c>
      <c r="AF2421">
        <v>9.6</v>
      </c>
      <c r="AG2421">
        <v>0.2</v>
      </c>
      <c r="AH2421">
        <v>2</v>
      </c>
      <c r="AI2421">
        <v>3.6</v>
      </c>
      <c r="AJ2421">
        <v>0</v>
      </c>
      <c r="AK2421">
        <v>0</v>
      </c>
    </row>
    <row r="2422" spans="1:37" x14ac:dyDescent="0.25">
      <c r="A2422" s="11"/>
      <c r="B2422">
        <v>15</v>
      </c>
      <c r="C2422">
        <v>0</v>
      </c>
      <c r="D2422">
        <v>0.3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1.8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11</v>
      </c>
      <c r="AD2422">
        <v>0</v>
      </c>
      <c r="AE2422">
        <v>0</v>
      </c>
      <c r="AF2422">
        <v>0</v>
      </c>
      <c r="AG2422">
        <v>0</v>
      </c>
      <c r="AH2422">
        <v>0.8</v>
      </c>
      <c r="AI2422">
        <v>1.1000000000000001</v>
      </c>
      <c r="AJ2422">
        <v>0</v>
      </c>
      <c r="AK2422">
        <v>0</v>
      </c>
    </row>
    <row r="2423" spans="1:37" x14ac:dyDescent="0.25">
      <c r="A2423" s="11"/>
      <c r="B2423">
        <v>18</v>
      </c>
      <c r="C2423">
        <v>0</v>
      </c>
      <c r="D2423">
        <v>0</v>
      </c>
      <c r="E2423">
        <v>16</v>
      </c>
      <c r="F2423">
        <v>0</v>
      </c>
      <c r="G2423">
        <v>0.4</v>
      </c>
      <c r="H2423">
        <v>0.2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0.6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0.8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s="11"/>
      <c r="B2424">
        <v>21</v>
      </c>
      <c r="C2424">
        <v>0</v>
      </c>
      <c r="D2424">
        <v>0</v>
      </c>
      <c r="E2424">
        <v>0</v>
      </c>
      <c r="F2424">
        <v>0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22.8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0.1</v>
      </c>
      <c r="AA2424">
        <v>0</v>
      </c>
      <c r="AB2424">
        <v>2</v>
      </c>
      <c r="AC2424">
        <v>0</v>
      </c>
      <c r="AD2424">
        <v>0</v>
      </c>
      <c r="AE2424">
        <v>0</v>
      </c>
      <c r="AF2424">
        <v>0</v>
      </c>
      <c r="AG2424">
        <v>0.1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s="11"/>
      <c r="B2425">
        <v>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0.2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25">
      <c r="A2426" s="11">
        <v>43039</v>
      </c>
      <c r="B2426">
        <v>3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3.3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2.5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s="11"/>
      <c r="B2427">
        <v>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5</v>
      </c>
    </row>
    <row r="2428" spans="1:37" x14ac:dyDescent="0.25">
      <c r="A2428" s="11"/>
      <c r="B2428">
        <v>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s="11"/>
      <c r="B2429">
        <v>12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s="11"/>
      <c r="B2430">
        <v>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s="11"/>
      <c r="B2431">
        <v>18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s="11"/>
      <c r="B2432">
        <v>21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s="11"/>
      <c r="B2433">
        <v>24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s="11">
        <v>43040</v>
      </c>
      <c r="B2434">
        <v>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s="11"/>
      <c r="B2435">
        <v>6</v>
      </c>
      <c r="C2435">
        <v>0</v>
      </c>
      <c r="D2435">
        <v>0</v>
      </c>
      <c r="E2435">
        <v>0</v>
      </c>
      <c r="F2435">
        <v>0</v>
      </c>
      <c r="G2435">
        <v>0.3</v>
      </c>
      <c r="H2435">
        <v>0</v>
      </c>
      <c r="I2435">
        <v>0</v>
      </c>
      <c r="J2435">
        <v>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s="11"/>
      <c r="B2436">
        <v>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s="11"/>
      <c r="B2437">
        <v>12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5">
      <c r="A2438" s="11"/>
      <c r="B2438">
        <v>15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25">
      <c r="A2439" s="11"/>
      <c r="B2439">
        <v>18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s="11"/>
      <c r="B2440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25">
      <c r="A2441" s="11"/>
      <c r="B2441">
        <v>24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s="11">
        <v>43041</v>
      </c>
      <c r="B2442">
        <v>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s="11"/>
      <c r="B2443">
        <v>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s="11"/>
      <c r="B2444">
        <v>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s="11"/>
      <c r="B2445">
        <v>12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x14ac:dyDescent="0.25">
      <c r="A2446" s="11"/>
      <c r="B2446">
        <v>15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s="11"/>
      <c r="B2447">
        <v>18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s="11"/>
      <c r="B2448">
        <v>21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25">
      <c r="A2449" s="11"/>
      <c r="B2449">
        <v>24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s="11">
        <v>43042</v>
      </c>
      <c r="B2450">
        <v>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x14ac:dyDescent="0.25">
      <c r="A2451" s="11"/>
      <c r="B2451">
        <v>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25">
      <c r="A2452" s="11"/>
      <c r="B2452">
        <v>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s="11"/>
      <c r="B2453">
        <v>12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s="11"/>
      <c r="B2454">
        <v>15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25">
      <c r="A2455" s="11"/>
      <c r="B2455">
        <v>18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25">
      <c r="A2456" s="11"/>
      <c r="B2456">
        <v>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s="11"/>
      <c r="B2457">
        <v>24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s="11">
        <v>43043</v>
      </c>
      <c r="B2458">
        <v>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s="11"/>
      <c r="B2459">
        <v>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s="11"/>
      <c r="B2460">
        <v>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5">
      <c r="A2461" s="11"/>
      <c r="B2461">
        <v>12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25">
      <c r="A2462" s="11"/>
      <c r="B2462">
        <v>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s="11"/>
      <c r="B2463">
        <v>18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s="11"/>
      <c r="B2464">
        <v>21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s="11"/>
      <c r="B2465">
        <v>24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s="11">
        <v>43044</v>
      </c>
      <c r="B2466">
        <v>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s="11"/>
      <c r="B2467">
        <v>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 s="11"/>
      <c r="B2468">
        <v>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s="11"/>
      <c r="B2469">
        <v>12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s="11"/>
      <c r="B2470">
        <v>15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s="11"/>
      <c r="B2471">
        <v>18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s="11"/>
      <c r="B2472">
        <v>21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s="11"/>
      <c r="B2473">
        <v>24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s="11">
        <v>43045</v>
      </c>
      <c r="B2474">
        <v>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s="11"/>
      <c r="B2475">
        <v>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s="11"/>
      <c r="B2476">
        <v>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s="11"/>
      <c r="B2477">
        <v>12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25">
      <c r="A2478" s="11"/>
      <c r="B2478">
        <v>15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s="11"/>
      <c r="B2479">
        <v>18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s="11"/>
      <c r="B2480">
        <v>21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s="11"/>
      <c r="B2481">
        <v>24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s="11">
        <v>43046</v>
      </c>
      <c r="B2482">
        <v>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s="11"/>
      <c r="B2483">
        <v>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s="11"/>
      <c r="B2484">
        <v>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s="11"/>
      <c r="B2485">
        <v>12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s="11"/>
      <c r="B2486">
        <v>15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25">
      <c r="A2487" s="11"/>
      <c r="B2487">
        <v>18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s="11"/>
      <c r="B2488">
        <v>21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25">
      <c r="A2489" s="11"/>
      <c r="B2489">
        <v>24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s="11">
        <v>43047</v>
      </c>
      <c r="B2490">
        <v>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s="11"/>
      <c r="B2491">
        <v>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s="11"/>
      <c r="B2492">
        <v>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s="11"/>
      <c r="B2493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s="11"/>
      <c r="B2494">
        <v>15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x14ac:dyDescent="0.25">
      <c r="A2495" s="11"/>
      <c r="B2495">
        <v>18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 s="11"/>
      <c r="B2496">
        <v>21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x14ac:dyDescent="0.25">
      <c r="A2497" s="11"/>
      <c r="B2497">
        <v>24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s="11">
        <v>43048</v>
      </c>
      <c r="B2498">
        <v>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s="11"/>
      <c r="B2499">
        <v>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s="11"/>
      <c r="B2500">
        <v>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s="11"/>
      <c r="B2501">
        <v>12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5">
      <c r="A2502" s="11"/>
      <c r="B2502">
        <v>15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s="11"/>
      <c r="B2503">
        <v>18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s="11"/>
      <c r="B2504">
        <v>21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s="11"/>
      <c r="B2505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s="11">
        <v>43049</v>
      </c>
      <c r="B2506">
        <v>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25">
      <c r="A2507" s="11"/>
      <c r="B2507">
        <v>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s="11"/>
      <c r="B2508">
        <v>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s="11"/>
      <c r="B2509">
        <v>12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s="11"/>
      <c r="B2510">
        <v>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s="11"/>
      <c r="B2511">
        <v>18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x14ac:dyDescent="0.25">
      <c r="A2512" s="11"/>
      <c r="B2512">
        <v>21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x14ac:dyDescent="0.25">
      <c r="A2513" s="11"/>
      <c r="B2513">
        <v>24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s="11">
        <v>43050</v>
      </c>
      <c r="B2514">
        <v>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s="11"/>
      <c r="B2515">
        <v>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s="11"/>
      <c r="B2516">
        <v>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25">
      <c r="A2517" s="11"/>
      <c r="B2517">
        <v>12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s="11"/>
      <c r="B2518">
        <v>15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s="11"/>
      <c r="B2519">
        <v>18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x14ac:dyDescent="0.25">
      <c r="A2520" s="11"/>
      <c r="B2520">
        <v>21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s="11"/>
      <c r="B2521">
        <v>24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s="11">
        <v>43051</v>
      </c>
      <c r="B2522">
        <v>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s="11"/>
      <c r="B2523">
        <v>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25">
      <c r="A2524" s="11"/>
      <c r="B2524">
        <v>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s="11"/>
      <c r="B2525">
        <v>12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x14ac:dyDescent="0.25">
      <c r="A2526" s="11"/>
      <c r="B2526">
        <v>15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25">
      <c r="A2527" s="11"/>
      <c r="B2527">
        <v>18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s="11"/>
      <c r="B2528">
        <v>21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x14ac:dyDescent="0.25">
      <c r="A2529" s="11"/>
      <c r="B2529">
        <v>24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x14ac:dyDescent="0.25">
      <c r="A2530" s="11">
        <v>43052</v>
      </c>
      <c r="B2530">
        <v>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s="11"/>
      <c r="B2531">
        <v>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25">
      <c r="A2532" s="11"/>
      <c r="B2532">
        <v>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s="11"/>
      <c r="B2533">
        <v>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25">
      <c r="A2534" s="11"/>
      <c r="B2534">
        <v>15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s="11"/>
      <c r="B2535">
        <v>18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 s="11"/>
      <c r="B2536">
        <v>21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x14ac:dyDescent="0.25">
      <c r="A2537" s="11"/>
      <c r="B2537">
        <v>24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s="11">
        <v>43053</v>
      </c>
      <c r="B2538">
        <v>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x14ac:dyDescent="0.25">
      <c r="A2539" s="11"/>
      <c r="B2539">
        <v>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25">
      <c r="A2540" s="11"/>
      <c r="B2540">
        <v>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s="11"/>
      <c r="B2541">
        <v>12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s="11"/>
      <c r="B2542">
        <v>15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s="11"/>
      <c r="B2543">
        <v>18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x14ac:dyDescent="0.25">
      <c r="A2544" s="11"/>
      <c r="B2544">
        <v>21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s="11"/>
      <c r="B2545">
        <v>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s="11">
        <v>43054</v>
      </c>
      <c r="B2546">
        <v>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s="11"/>
      <c r="B2547">
        <v>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</v>
      </c>
      <c r="L2547">
        <v>0</v>
      </c>
      <c r="M2547">
        <v>0</v>
      </c>
      <c r="N2547">
        <v>0.2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0.2</v>
      </c>
      <c r="U2547">
        <v>0</v>
      </c>
      <c r="V2547">
        <v>0</v>
      </c>
      <c r="W2547">
        <v>0</v>
      </c>
      <c r="X2547">
        <v>0.4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s="11"/>
      <c r="B2548">
        <v>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1.2</v>
      </c>
      <c r="L2548">
        <v>0</v>
      </c>
      <c r="M2548">
        <v>0</v>
      </c>
      <c r="N2548">
        <v>0.3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0.8</v>
      </c>
      <c r="U2548">
        <v>0</v>
      </c>
      <c r="V2548">
        <v>0</v>
      </c>
      <c r="W2548">
        <v>0</v>
      </c>
      <c r="X2548">
        <v>0.2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0.2</v>
      </c>
      <c r="AK2548">
        <v>0</v>
      </c>
    </row>
    <row r="2549" spans="1:37" x14ac:dyDescent="0.25">
      <c r="A2549" s="11"/>
      <c r="B2549">
        <v>12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3.8</v>
      </c>
      <c r="L2549">
        <v>0</v>
      </c>
      <c r="M2549">
        <v>0</v>
      </c>
      <c r="N2549">
        <v>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0.6</v>
      </c>
      <c r="U2549">
        <v>0</v>
      </c>
      <c r="V2549">
        <v>0.8</v>
      </c>
      <c r="W2549">
        <v>0</v>
      </c>
      <c r="X2549">
        <v>1.4</v>
      </c>
      <c r="Y2549">
        <v>0</v>
      </c>
      <c r="Z2549">
        <v>0</v>
      </c>
      <c r="AA2549">
        <v>0.2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0.2</v>
      </c>
      <c r="AK2549">
        <v>0</v>
      </c>
    </row>
    <row r="2550" spans="1:37" x14ac:dyDescent="0.25">
      <c r="A2550" s="11"/>
      <c r="B2550">
        <v>15</v>
      </c>
      <c r="C2550">
        <v>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2.2000000000000002</v>
      </c>
      <c r="L2550">
        <v>1</v>
      </c>
      <c r="M2550">
        <v>0</v>
      </c>
      <c r="N2550">
        <v>2</v>
      </c>
      <c r="O2550">
        <v>2</v>
      </c>
      <c r="P2550">
        <v>0</v>
      </c>
      <c r="Q2550">
        <v>0</v>
      </c>
      <c r="R2550">
        <v>0</v>
      </c>
      <c r="S2550">
        <v>0</v>
      </c>
      <c r="T2550">
        <v>7.8</v>
      </c>
      <c r="U2550">
        <v>0</v>
      </c>
      <c r="V2550">
        <v>2.2999999999999998</v>
      </c>
      <c r="W2550">
        <v>7</v>
      </c>
      <c r="X2550">
        <v>4.8</v>
      </c>
      <c r="Y2550">
        <v>0.6</v>
      </c>
      <c r="Z2550">
        <v>0</v>
      </c>
      <c r="AA2550">
        <v>0.8</v>
      </c>
      <c r="AB2550">
        <v>0</v>
      </c>
      <c r="AC2550">
        <v>0</v>
      </c>
      <c r="AD2550">
        <v>0.8</v>
      </c>
      <c r="AE2550">
        <v>0</v>
      </c>
      <c r="AF2550">
        <v>0</v>
      </c>
      <c r="AG2550">
        <v>0.6</v>
      </c>
      <c r="AH2550">
        <v>0.2</v>
      </c>
      <c r="AI2550">
        <v>0</v>
      </c>
      <c r="AJ2550">
        <v>1.2</v>
      </c>
      <c r="AK2550">
        <v>0</v>
      </c>
    </row>
    <row r="2551" spans="1:37" x14ac:dyDescent="0.25">
      <c r="A2551" s="11"/>
      <c r="B2551">
        <v>18</v>
      </c>
      <c r="C2551">
        <v>6</v>
      </c>
      <c r="D2551">
        <v>0</v>
      </c>
      <c r="E2551">
        <v>0</v>
      </c>
      <c r="F2551">
        <v>0</v>
      </c>
      <c r="G2551">
        <v>1.5</v>
      </c>
      <c r="H2551">
        <v>0</v>
      </c>
      <c r="I2551">
        <v>2.6</v>
      </c>
      <c r="J2551">
        <v>0</v>
      </c>
      <c r="K2551">
        <v>0.2</v>
      </c>
      <c r="L2551">
        <v>1.4</v>
      </c>
      <c r="M2551">
        <v>0</v>
      </c>
      <c r="N2551">
        <v>2.2999999999999998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2.5</v>
      </c>
      <c r="W2551">
        <v>2</v>
      </c>
      <c r="X2551">
        <v>5.8</v>
      </c>
      <c r="Y2551">
        <v>0</v>
      </c>
      <c r="Z2551">
        <v>0</v>
      </c>
      <c r="AA2551">
        <v>1</v>
      </c>
      <c r="AB2551">
        <v>4.3</v>
      </c>
      <c r="AC2551">
        <v>0</v>
      </c>
      <c r="AD2551">
        <v>0</v>
      </c>
      <c r="AE2551">
        <v>0</v>
      </c>
      <c r="AF2551">
        <v>0</v>
      </c>
      <c r="AG2551">
        <v>0.3</v>
      </c>
      <c r="AH2551">
        <v>0.4</v>
      </c>
      <c r="AI2551">
        <v>0.1</v>
      </c>
      <c r="AJ2551">
        <v>0.2</v>
      </c>
      <c r="AK2551">
        <v>0</v>
      </c>
    </row>
    <row r="2552" spans="1:37" x14ac:dyDescent="0.25">
      <c r="A2552" s="11"/>
      <c r="B2552">
        <v>21</v>
      </c>
      <c r="C2552">
        <v>0.8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0.4</v>
      </c>
      <c r="J2552">
        <v>0</v>
      </c>
      <c r="K2552">
        <v>0.6</v>
      </c>
      <c r="L2552">
        <v>0.2</v>
      </c>
      <c r="M2552">
        <v>0</v>
      </c>
      <c r="N2552">
        <v>1.4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2.5</v>
      </c>
      <c r="W2552">
        <v>0</v>
      </c>
      <c r="X2552">
        <v>0.4</v>
      </c>
      <c r="Y2552">
        <v>1</v>
      </c>
      <c r="Z2552">
        <v>0</v>
      </c>
      <c r="AA2552">
        <v>0.7</v>
      </c>
      <c r="AB2552">
        <v>0.7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0.1</v>
      </c>
      <c r="AK2552">
        <v>0</v>
      </c>
    </row>
    <row r="2553" spans="1:37" x14ac:dyDescent="0.25">
      <c r="A2553" s="11"/>
      <c r="B2553">
        <v>24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0.8</v>
      </c>
      <c r="L2553">
        <v>1</v>
      </c>
      <c r="M2553">
        <v>0</v>
      </c>
      <c r="N2553">
        <v>1.5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2.4</v>
      </c>
      <c r="Y2553">
        <v>0.2</v>
      </c>
      <c r="Z2553">
        <v>0</v>
      </c>
      <c r="AA2553">
        <v>0.3</v>
      </c>
      <c r="AB2553">
        <v>11.5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0.4</v>
      </c>
      <c r="AI2553">
        <v>0</v>
      </c>
      <c r="AJ2553">
        <v>0.9</v>
      </c>
      <c r="AK2553">
        <v>0</v>
      </c>
    </row>
    <row r="2554" spans="1:37" x14ac:dyDescent="0.25">
      <c r="A2554" s="11">
        <v>43055</v>
      </c>
      <c r="B2554">
        <v>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0.4</v>
      </c>
      <c r="Z2554">
        <v>0</v>
      </c>
      <c r="AA2554">
        <v>0</v>
      </c>
      <c r="AB2554">
        <v>1.5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0.2</v>
      </c>
      <c r="AI2554">
        <v>0</v>
      </c>
      <c r="AJ2554">
        <v>0</v>
      </c>
      <c r="AK2554">
        <v>0</v>
      </c>
    </row>
    <row r="2555" spans="1:37" x14ac:dyDescent="0.25">
      <c r="A2555" s="11"/>
      <c r="B2555">
        <v>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0.4</v>
      </c>
      <c r="U2555">
        <v>0</v>
      </c>
      <c r="V2555">
        <v>1.5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s="11"/>
      <c r="B2556">
        <v>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5</v>
      </c>
      <c r="L2556">
        <v>1.6</v>
      </c>
      <c r="M2556">
        <v>0</v>
      </c>
      <c r="N2556">
        <v>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2.2000000000000002</v>
      </c>
      <c r="U2556">
        <v>0</v>
      </c>
      <c r="V2556">
        <v>0.5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0.2</v>
      </c>
      <c r="AK2556">
        <v>0</v>
      </c>
    </row>
    <row r="2557" spans="1:37" x14ac:dyDescent="0.25">
      <c r="A2557" s="11"/>
      <c r="B2557">
        <v>12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0.6</v>
      </c>
      <c r="J2557">
        <v>0</v>
      </c>
      <c r="K2557">
        <v>1.4</v>
      </c>
      <c r="L2557">
        <v>0.2</v>
      </c>
      <c r="M2557">
        <v>0</v>
      </c>
      <c r="N2557">
        <v>0.2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1</v>
      </c>
      <c r="W2557">
        <v>0</v>
      </c>
      <c r="X2557">
        <v>0</v>
      </c>
      <c r="Y2557">
        <v>2.2000000000000002</v>
      </c>
      <c r="Z2557">
        <v>0</v>
      </c>
      <c r="AA2557">
        <v>0.4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</v>
      </c>
      <c r="AK2557">
        <v>0</v>
      </c>
    </row>
    <row r="2558" spans="1:37" x14ac:dyDescent="0.25">
      <c r="A2558" s="11"/>
      <c r="B2558">
        <v>15</v>
      </c>
      <c r="C2558">
        <v>0.5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0.4</v>
      </c>
      <c r="M2558">
        <v>0</v>
      </c>
      <c r="N2558">
        <v>0.8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5.6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1.8</v>
      </c>
      <c r="AJ2558">
        <v>0.4</v>
      </c>
      <c r="AK2558">
        <v>0</v>
      </c>
    </row>
    <row r="2559" spans="1:37" x14ac:dyDescent="0.25">
      <c r="A2559" s="11"/>
      <c r="B2559">
        <v>18</v>
      </c>
      <c r="C2559">
        <v>0.3</v>
      </c>
      <c r="D2559">
        <v>0</v>
      </c>
      <c r="E2559">
        <v>0</v>
      </c>
      <c r="F2559">
        <v>0</v>
      </c>
      <c r="G2559">
        <v>0.2</v>
      </c>
      <c r="H2559">
        <v>0</v>
      </c>
      <c r="I2559">
        <v>0</v>
      </c>
      <c r="J2559">
        <v>0</v>
      </c>
      <c r="K2559">
        <v>2.6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2.2000000000000002</v>
      </c>
      <c r="Z2559">
        <v>0</v>
      </c>
      <c r="AA2559">
        <v>0.4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0.2</v>
      </c>
      <c r="AJ2559">
        <v>4</v>
      </c>
      <c r="AK2559">
        <v>0</v>
      </c>
    </row>
    <row r="2560" spans="1:37" x14ac:dyDescent="0.25">
      <c r="A2560" s="11"/>
      <c r="B2560">
        <v>21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3.4</v>
      </c>
      <c r="Z2560">
        <v>0</v>
      </c>
      <c r="AA2560">
        <v>0.3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0.6</v>
      </c>
      <c r="AI2560">
        <v>1</v>
      </c>
      <c r="AJ2560">
        <v>3</v>
      </c>
      <c r="AK2560">
        <v>0</v>
      </c>
    </row>
    <row r="2561" spans="1:37" x14ac:dyDescent="0.25">
      <c r="A2561" s="11"/>
      <c r="B2561">
        <v>24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</v>
      </c>
      <c r="V2561">
        <v>0</v>
      </c>
      <c r="W2561">
        <v>0</v>
      </c>
      <c r="X2561">
        <v>0</v>
      </c>
      <c r="Y2561">
        <v>9.5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0.2</v>
      </c>
      <c r="AJ2561">
        <v>0</v>
      </c>
      <c r="AK2561">
        <v>0</v>
      </c>
    </row>
    <row r="2562" spans="1:37" x14ac:dyDescent="0.25">
      <c r="A2562" s="11">
        <v>43056</v>
      </c>
      <c r="B2562">
        <v>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0.4</v>
      </c>
      <c r="AH2562">
        <v>0</v>
      </c>
      <c r="AI2562">
        <v>0.2</v>
      </c>
      <c r="AJ2562">
        <v>0</v>
      </c>
      <c r="AK2562">
        <v>0</v>
      </c>
    </row>
    <row r="2563" spans="1:37" x14ac:dyDescent="0.25">
      <c r="A2563" s="11"/>
      <c r="B2563">
        <v>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s="11"/>
      <c r="B2564">
        <v>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s="11"/>
      <c r="B2565">
        <v>12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0.6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1.6</v>
      </c>
      <c r="AI2565">
        <v>0</v>
      </c>
      <c r="AJ2565">
        <v>0</v>
      </c>
      <c r="AK2565">
        <v>0</v>
      </c>
    </row>
    <row r="2566" spans="1:37" x14ac:dyDescent="0.25">
      <c r="A2566" s="11"/>
      <c r="B2566">
        <v>15</v>
      </c>
      <c r="C2566">
        <v>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3.2</v>
      </c>
      <c r="W2566">
        <v>0.8</v>
      </c>
      <c r="X2566">
        <v>0.2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s="11"/>
      <c r="B2567">
        <v>18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0.4</v>
      </c>
      <c r="U2567">
        <v>0</v>
      </c>
      <c r="V2567">
        <v>1.5</v>
      </c>
      <c r="W2567">
        <v>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7.2</v>
      </c>
      <c r="AI2567">
        <v>0</v>
      </c>
      <c r="AJ2567">
        <v>0</v>
      </c>
      <c r="AK2567">
        <v>0</v>
      </c>
    </row>
    <row r="2568" spans="1:37" x14ac:dyDescent="0.25">
      <c r="A2568" s="11"/>
      <c r="B2568">
        <v>21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x14ac:dyDescent="0.25">
      <c r="A2569" s="11"/>
      <c r="B2569">
        <v>24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s="11">
        <v>43057</v>
      </c>
      <c r="B2570">
        <v>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x14ac:dyDescent="0.25">
      <c r="A2571" s="11"/>
      <c r="B2571">
        <v>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s="11"/>
      <c r="B2572">
        <v>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s="11"/>
      <c r="B2573">
        <v>12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s="11"/>
      <c r="B2574">
        <v>15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s="11"/>
      <c r="B2575">
        <v>18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s="11"/>
      <c r="B2576">
        <v>21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s="11"/>
      <c r="B2577">
        <v>24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s="11">
        <v>43058</v>
      </c>
      <c r="B2578">
        <v>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25">
      <c r="A2579" s="11"/>
      <c r="B2579">
        <v>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s="11"/>
      <c r="B2580">
        <v>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25">
      <c r="A2581" s="11"/>
      <c r="B2581">
        <v>12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s="11"/>
      <c r="B2582">
        <v>15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25">
      <c r="A2583" s="11"/>
      <c r="B2583">
        <v>18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s="11"/>
      <c r="B2584">
        <v>21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25">
      <c r="A2585" s="11"/>
      <c r="B2585">
        <v>24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25">
      <c r="A2586" s="11">
        <v>43059</v>
      </c>
      <c r="B2586">
        <v>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s="11"/>
      <c r="B2587">
        <v>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s="11"/>
      <c r="B2588">
        <v>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x14ac:dyDescent="0.25">
      <c r="A2589" s="11"/>
      <c r="B2589">
        <v>12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s="11"/>
      <c r="B2590">
        <v>15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x14ac:dyDescent="0.25">
      <c r="A2591" s="11"/>
      <c r="B2591">
        <v>18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25">
      <c r="A2592" s="11"/>
      <c r="B2592">
        <v>21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s="11"/>
      <c r="B2593">
        <v>24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s="11">
        <v>43060</v>
      </c>
      <c r="B2594">
        <v>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s="11"/>
      <c r="B2595">
        <v>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x14ac:dyDescent="0.25">
      <c r="A2596" s="11"/>
      <c r="B2596">
        <v>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s="11"/>
      <c r="B2597">
        <v>12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s="11"/>
      <c r="B2598">
        <v>15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s="11"/>
      <c r="B2599">
        <v>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s="11"/>
      <c r="B2600">
        <v>21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s="11"/>
      <c r="B2601">
        <v>24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s="11">
        <v>43061</v>
      </c>
      <c r="B2602">
        <v>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s="11"/>
      <c r="B2603">
        <v>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s="11"/>
      <c r="B2604">
        <v>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25">
      <c r="A2605" s="11"/>
      <c r="B2605">
        <v>12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s="11"/>
      <c r="B2606">
        <v>15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s="11"/>
      <c r="B2607">
        <v>18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s="11"/>
      <c r="B2608">
        <v>21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25">
      <c r="A2609" s="11"/>
      <c r="B2609">
        <v>24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s="11">
        <v>43062</v>
      </c>
      <c r="B2610">
        <v>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s="11"/>
      <c r="B2611">
        <v>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s="11"/>
      <c r="B2612">
        <v>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s="11"/>
      <c r="B2613">
        <v>12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s="11"/>
      <c r="B2614">
        <v>15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x14ac:dyDescent="0.25">
      <c r="A2615" s="11"/>
      <c r="B2615">
        <v>18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x14ac:dyDescent="0.25">
      <c r="A2616" s="11"/>
      <c r="B2616">
        <v>21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s="11"/>
      <c r="B2617">
        <v>24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5">
      <c r="A2618" s="11">
        <v>43063</v>
      </c>
      <c r="B2618">
        <v>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s="11"/>
      <c r="B2619">
        <v>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s="11"/>
      <c r="B2620">
        <v>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s="11"/>
      <c r="B2621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x14ac:dyDescent="0.25">
      <c r="A2622" s="11"/>
      <c r="B2622">
        <v>15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s="11"/>
      <c r="B2623">
        <v>18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s="11"/>
      <c r="B2624">
        <v>21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s="11"/>
      <c r="B2625">
        <v>24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x14ac:dyDescent="0.25">
      <c r="A2626" s="11">
        <v>43064</v>
      </c>
      <c r="B2626">
        <v>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s="11"/>
      <c r="B2627">
        <v>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s="11"/>
      <c r="B2628">
        <v>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s="11"/>
      <c r="B2629">
        <v>12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s="11"/>
      <c r="B2630">
        <v>15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25">
      <c r="A2631" s="11"/>
      <c r="B2631">
        <v>18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s="11"/>
      <c r="B2632">
        <v>21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s="11"/>
      <c r="B2633">
        <v>24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s="11">
        <v>43065</v>
      </c>
      <c r="B2634">
        <v>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x14ac:dyDescent="0.25">
      <c r="A2635" s="11"/>
      <c r="B2635">
        <v>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25">
      <c r="A2636" s="11"/>
      <c r="B2636">
        <v>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s="11"/>
      <c r="B2637">
        <v>12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s="11"/>
      <c r="B2638">
        <v>15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s="11"/>
      <c r="B2639">
        <v>18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s="11"/>
      <c r="B2640">
        <v>21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s="11"/>
      <c r="B2641">
        <v>24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x14ac:dyDescent="0.25">
      <c r="A2642" s="11">
        <v>43066</v>
      </c>
      <c r="B2642">
        <v>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s="11"/>
      <c r="B2643">
        <v>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s="11"/>
      <c r="B2644">
        <v>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x14ac:dyDescent="0.25">
      <c r="A2645" s="11"/>
      <c r="B2645">
        <v>12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x14ac:dyDescent="0.25">
      <c r="A2646" s="11"/>
      <c r="B2646">
        <v>15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x14ac:dyDescent="0.25">
      <c r="A2647" s="11"/>
      <c r="B2647">
        <v>18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x14ac:dyDescent="0.25">
      <c r="A2648" s="11"/>
      <c r="B2648">
        <v>21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s="11"/>
      <c r="B2649">
        <v>24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s="11">
        <v>43067</v>
      </c>
      <c r="B2650">
        <v>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s="11"/>
      <c r="B2651">
        <v>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x14ac:dyDescent="0.25">
      <c r="A2652" s="11"/>
      <c r="B2652">
        <v>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5">
      <c r="A2653" s="11"/>
      <c r="B2653">
        <v>12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s="11"/>
      <c r="B2654">
        <v>15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25">
      <c r="A2655" s="11"/>
      <c r="B2655">
        <v>18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s="11"/>
      <c r="B2656">
        <v>21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s="11"/>
      <c r="B2657">
        <v>24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s="11">
        <v>43068</v>
      </c>
      <c r="B2658">
        <v>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 s="11"/>
      <c r="B2659">
        <v>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x14ac:dyDescent="0.25">
      <c r="A2660" s="11"/>
      <c r="B2660">
        <v>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25">
      <c r="A2661" s="11"/>
      <c r="B2661">
        <v>12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x14ac:dyDescent="0.25">
      <c r="A2662" s="11"/>
      <c r="B2662">
        <v>15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x14ac:dyDescent="0.25">
      <c r="A2663" s="11"/>
      <c r="B2663">
        <v>18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s="11"/>
      <c r="B2664">
        <v>21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x14ac:dyDescent="0.25">
      <c r="A2665" s="11"/>
      <c r="B2665">
        <v>24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5">
      <c r="A2666" s="11">
        <v>43069</v>
      </c>
      <c r="B2666">
        <v>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25">
      <c r="A2667" s="11"/>
      <c r="B2667">
        <v>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x14ac:dyDescent="0.25">
      <c r="A2668" s="11"/>
      <c r="B2668">
        <v>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x14ac:dyDescent="0.25">
      <c r="A2669" s="11"/>
      <c r="B2669">
        <v>12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s="11"/>
      <c r="B2670">
        <v>15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x14ac:dyDescent="0.25">
      <c r="A2671" s="11"/>
      <c r="B2671">
        <v>18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s="11"/>
      <c r="B2672">
        <v>21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s="11"/>
      <c r="B2673">
        <v>24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s="11">
        <v>43070</v>
      </c>
      <c r="B2674">
        <v>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x14ac:dyDescent="0.25">
      <c r="A2675" s="11"/>
      <c r="B2675">
        <v>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s="11"/>
      <c r="B2676">
        <v>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x14ac:dyDescent="0.25">
      <c r="A2677" s="11"/>
      <c r="B2677">
        <v>12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25">
      <c r="A2678" s="11"/>
      <c r="B2678">
        <v>15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s="11"/>
      <c r="B2679">
        <v>18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s="11"/>
      <c r="B2680">
        <v>21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s="11"/>
      <c r="B2681">
        <v>24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s="11">
        <v>43071</v>
      </c>
      <c r="B2682">
        <v>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s="11"/>
      <c r="B2683">
        <v>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s="11"/>
      <c r="B2684">
        <v>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s="11"/>
      <c r="B2685">
        <v>12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s="11"/>
      <c r="B2686">
        <v>15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x14ac:dyDescent="0.25">
      <c r="A2687" s="11"/>
      <c r="B2687">
        <v>18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s="11"/>
      <c r="B2688">
        <v>21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s="11"/>
      <c r="B2689">
        <v>24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s="11">
        <v>43072</v>
      </c>
      <c r="B2690">
        <v>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s="11"/>
      <c r="B2691">
        <v>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x14ac:dyDescent="0.25">
      <c r="A2692" s="11"/>
      <c r="B2692">
        <v>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s="11"/>
      <c r="B2693">
        <v>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s="11"/>
      <c r="B2694">
        <v>15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x14ac:dyDescent="0.25">
      <c r="A2695" s="11"/>
      <c r="B2695">
        <v>18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x14ac:dyDescent="0.25">
      <c r="A2696" s="11"/>
      <c r="B2696">
        <v>21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s="11"/>
      <c r="B2697">
        <v>24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s="11">
        <v>43073</v>
      </c>
      <c r="B2698">
        <v>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s="11"/>
      <c r="B2699">
        <v>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s="11"/>
      <c r="B2700">
        <v>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x14ac:dyDescent="0.25">
      <c r="A2701" s="11"/>
      <c r="B2701">
        <v>12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s="11"/>
      <c r="B2702">
        <v>15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x14ac:dyDescent="0.25">
      <c r="A2703" s="11"/>
      <c r="B2703">
        <v>18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s="11"/>
      <c r="B2704">
        <v>21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s="11"/>
      <c r="B2705">
        <v>24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x14ac:dyDescent="0.25">
      <c r="A2706" s="11">
        <v>43074</v>
      </c>
      <c r="B2706">
        <v>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25">
      <c r="A2707" s="11"/>
      <c r="B2707">
        <v>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x14ac:dyDescent="0.25">
      <c r="A2708" s="11"/>
      <c r="B2708">
        <v>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 s="11"/>
      <c r="B2709">
        <v>12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x14ac:dyDescent="0.25">
      <c r="A2710" s="11"/>
      <c r="B2710">
        <v>15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 s="11"/>
      <c r="B2711">
        <v>18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x14ac:dyDescent="0.25">
      <c r="A2712" s="11"/>
      <c r="B2712">
        <v>21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s="11"/>
      <c r="B2713">
        <v>24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s="11">
        <v>43075</v>
      </c>
      <c r="B2714">
        <v>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x14ac:dyDescent="0.25">
      <c r="A2715" s="11"/>
      <c r="B2715">
        <v>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x14ac:dyDescent="0.25">
      <c r="A2716" s="11"/>
      <c r="B2716">
        <v>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s="11"/>
      <c r="B2717">
        <v>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x14ac:dyDescent="0.25">
      <c r="A2718" s="11"/>
      <c r="B2718">
        <v>15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s="11"/>
      <c r="B2719">
        <v>18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s="11"/>
      <c r="B2720">
        <v>21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x14ac:dyDescent="0.25">
      <c r="A2721" s="11"/>
      <c r="B2721">
        <v>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25">
      <c r="A2722" s="11">
        <v>43076</v>
      </c>
      <c r="B2722">
        <v>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s="11"/>
      <c r="B2723">
        <v>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s="11"/>
      <c r="B2724">
        <v>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s="11"/>
      <c r="B2725">
        <v>12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x14ac:dyDescent="0.25">
      <c r="A2726" s="11"/>
      <c r="B2726">
        <v>15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s="11"/>
      <c r="B2727">
        <v>18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s="11"/>
      <c r="B2728">
        <v>21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s="11"/>
      <c r="B2729">
        <v>24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0.8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x14ac:dyDescent="0.25">
      <c r="A2730" s="11">
        <v>43077</v>
      </c>
      <c r="B2730">
        <v>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25">
      <c r="A2731" s="11"/>
      <c r="B2731">
        <v>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s="11"/>
      <c r="B2732">
        <v>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s="11"/>
      <c r="B2733">
        <v>12</v>
      </c>
      <c r="C2733">
        <v>0</v>
      </c>
      <c r="D2733">
        <v>0</v>
      </c>
      <c r="E2733">
        <v>0</v>
      </c>
      <c r="F2733">
        <v>0</v>
      </c>
      <c r="G2733">
        <v>0.3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0.2</v>
      </c>
      <c r="AE2733">
        <v>0</v>
      </c>
      <c r="AF2733">
        <v>0</v>
      </c>
      <c r="AG2733">
        <v>0.3</v>
      </c>
      <c r="AH2733">
        <v>0</v>
      </c>
      <c r="AI2733">
        <v>0</v>
      </c>
      <c r="AJ2733">
        <v>0</v>
      </c>
      <c r="AK2733">
        <v>0</v>
      </c>
    </row>
    <row r="2734" spans="1:37" x14ac:dyDescent="0.25">
      <c r="A2734" s="11"/>
      <c r="B2734">
        <v>15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1.6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3.8</v>
      </c>
      <c r="AE2734">
        <v>0</v>
      </c>
      <c r="AF2734">
        <v>0</v>
      </c>
      <c r="AG2734">
        <v>0.8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s="11"/>
      <c r="B2735">
        <v>18</v>
      </c>
      <c r="C2735">
        <v>0</v>
      </c>
      <c r="D2735">
        <v>0</v>
      </c>
      <c r="E2735">
        <v>0</v>
      </c>
      <c r="F2735">
        <v>0</v>
      </c>
      <c r="G2735">
        <v>1.2</v>
      </c>
      <c r="H2735">
        <v>1.4</v>
      </c>
      <c r="I2735">
        <v>0</v>
      </c>
      <c r="J2735">
        <v>7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1.6</v>
      </c>
      <c r="AE2735">
        <v>0</v>
      </c>
      <c r="AF2735">
        <v>0</v>
      </c>
      <c r="AG2735">
        <v>2.1</v>
      </c>
      <c r="AH2735">
        <v>0</v>
      </c>
      <c r="AI2735">
        <v>0</v>
      </c>
      <c r="AJ2735">
        <v>0</v>
      </c>
      <c r="AK2735">
        <v>0</v>
      </c>
    </row>
    <row r="2736" spans="1:37" x14ac:dyDescent="0.25">
      <c r="A2736" s="11"/>
      <c r="B2736">
        <v>21</v>
      </c>
      <c r="C2736">
        <v>0</v>
      </c>
      <c r="D2736">
        <v>0</v>
      </c>
      <c r="E2736">
        <v>0</v>
      </c>
      <c r="F2736">
        <v>0</v>
      </c>
      <c r="G2736">
        <v>4.2</v>
      </c>
      <c r="H2736">
        <v>5.8</v>
      </c>
      <c r="I2736">
        <v>0</v>
      </c>
      <c r="J2736">
        <v>8</v>
      </c>
      <c r="K2736">
        <v>0</v>
      </c>
      <c r="L2736">
        <v>0</v>
      </c>
      <c r="M2736">
        <v>0</v>
      </c>
      <c r="N2736">
        <v>0</v>
      </c>
      <c r="O2736">
        <v>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2.6</v>
      </c>
      <c r="AE2736">
        <v>0</v>
      </c>
      <c r="AF2736">
        <v>0</v>
      </c>
      <c r="AG2736">
        <v>2.8</v>
      </c>
      <c r="AH2736">
        <v>0</v>
      </c>
      <c r="AI2736">
        <v>0</v>
      </c>
      <c r="AJ2736">
        <v>0</v>
      </c>
      <c r="AK2736">
        <v>0</v>
      </c>
    </row>
    <row r="2737" spans="1:37" x14ac:dyDescent="0.25">
      <c r="A2737" s="11"/>
      <c r="B2737">
        <v>24</v>
      </c>
      <c r="C2737">
        <v>0</v>
      </c>
      <c r="D2737">
        <v>0</v>
      </c>
      <c r="E2737">
        <v>0</v>
      </c>
      <c r="F2737">
        <v>0</v>
      </c>
      <c r="G2737">
        <v>1.4</v>
      </c>
      <c r="H2737">
        <v>3.2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14.2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0</v>
      </c>
      <c r="AF2737">
        <v>0</v>
      </c>
      <c r="AG2737">
        <v>1.8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s="11">
        <v>43078</v>
      </c>
      <c r="B2738">
        <v>3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1</v>
      </c>
      <c r="I2738">
        <v>4.5999999999999996</v>
      </c>
      <c r="J2738">
        <v>0</v>
      </c>
      <c r="K2738">
        <v>0</v>
      </c>
      <c r="L2738">
        <v>4</v>
      </c>
      <c r="M2738">
        <v>0</v>
      </c>
      <c r="N2738">
        <v>0.7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9</v>
      </c>
      <c r="U2738">
        <v>0</v>
      </c>
      <c r="V2738">
        <v>0</v>
      </c>
      <c r="W2738">
        <v>0</v>
      </c>
      <c r="X2738">
        <v>19.399999999999999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1.4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</row>
    <row r="2739" spans="1:37" x14ac:dyDescent="0.25">
      <c r="A2739" s="11"/>
      <c r="B2739">
        <v>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4.5999999999999996</v>
      </c>
      <c r="J2739">
        <v>0</v>
      </c>
      <c r="K2739">
        <v>0</v>
      </c>
      <c r="L2739">
        <v>1</v>
      </c>
      <c r="M2739">
        <v>0</v>
      </c>
      <c r="N2739">
        <v>1.8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1.4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s="11"/>
      <c r="B2740">
        <v>9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0.6</v>
      </c>
      <c r="I2740">
        <v>7.2</v>
      </c>
      <c r="J2740">
        <v>0</v>
      </c>
      <c r="K2740">
        <v>0</v>
      </c>
      <c r="L2740">
        <v>1.4</v>
      </c>
      <c r="M2740">
        <v>0</v>
      </c>
      <c r="N2740">
        <v>3.8</v>
      </c>
      <c r="O2740">
        <v>2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0.4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0.8</v>
      </c>
      <c r="AE2740">
        <v>0</v>
      </c>
      <c r="AF2740">
        <v>0</v>
      </c>
      <c r="AG2740">
        <v>0.4</v>
      </c>
      <c r="AH2740">
        <v>0</v>
      </c>
      <c r="AI2740">
        <v>2.2000000000000002</v>
      </c>
      <c r="AJ2740">
        <v>0</v>
      </c>
      <c r="AK2740">
        <v>0</v>
      </c>
    </row>
    <row r="2741" spans="1:37" x14ac:dyDescent="0.25">
      <c r="A2741" s="11"/>
      <c r="B2741">
        <v>12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3.4</v>
      </c>
      <c r="J2741">
        <v>0</v>
      </c>
      <c r="K2741">
        <v>0</v>
      </c>
      <c r="L2741">
        <v>1</v>
      </c>
      <c r="M2741">
        <v>0</v>
      </c>
      <c r="N2741">
        <v>0.3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3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0.1</v>
      </c>
      <c r="AE2741">
        <v>0</v>
      </c>
      <c r="AF2741">
        <v>0</v>
      </c>
      <c r="AG2741">
        <v>0.1</v>
      </c>
      <c r="AH2741">
        <v>0</v>
      </c>
      <c r="AI2741">
        <v>9.8000000000000007</v>
      </c>
      <c r="AJ2741">
        <v>0</v>
      </c>
      <c r="AK2741">
        <v>0</v>
      </c>
    </row>
    <row r="2742" spans="1:37" x14ac:dyDescent="0.25">
      <c r="A2742" s="11"/>
      <c r="B2742">
        <v>15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0.2</v>
      </c>
      <c r="J2742">
        <v>0</v>
      </c>
      <c r="K2742">
        <v>0</v>
      </c>
      <c r="L2742">
        <v>1.2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9.6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7.6</v>
      </c>
      <c r="AJ2742">
        <v>0</v>
      </c>
      <c r="AK2742">
        <v>0</v>
      </c>
    </row>
    <row r="2743" spans="1:37" x14ac:dyDescent="0.25">
      <c r="A2743" s="11"/>
      <c r="B2743">
        <v>18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0.1</v>
      </c>
      <c r="J2743">
        <v>0</v>
      </c>
      <c r="K2743">
        <v>0</v>
      </c>
      <c r="L2743">
        <v>0.6</v>
      </c>
      <c r="M2743">
        <v>0</v>
      </c>
      <c r="N2743">
        <v>0.6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3</v>
      </c>
      <c r="U2743">
        <v>0</v>
      </c>
      <c r="V2743">
        <v>0</v>
      </c>
      <c r="W2743">
        <v>0</v>
      </c>
      <c r="X2743">
        <v>4.8</v>
      </c>
      <c r="Y2743">
        <v>0</v>
      </c>
      <c r="Z2743">
        <v>0</v>
      </c>
      <c r="AA2743">
        <v>9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0.3</v>
      </c>
      <c r="AH2743">
        <v>0</v>
      </c>
      <c r="AI2743">
        <v>1</v>
      </c>
      <c r="AJ2743">
        <v>0</v>
      </c>
      <c r="AK2743">
        <v>0</v>
      </c>
    </row>
    <row r="2744" spans="1:37" x14ac:dyDescent="0.25">
      <c r="A2744" s="11"/>
      <c r="B2744">
        <v>21</v>
      </c>
      <c r="C2744">
        <v>0</v>
      </c>
      <c r="D2744">
        <v>0</v>
      </c>
      <c r="E2744">
        <v>0</v>
      </c>
      <c r="F2744">
        <v>0</v>
      </c>
      <c r="G2744">
        <v>1.4</v>
      </c>
      <c r="H2744">
        <v>1.8</v>
      </c>
      <c r="I2744">
        <v>0.3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8</v>
      </c>
      <c r="U2744">
        <v>0</v>
      </c>
      <c r="V2744">
        <v>0</v>
      </c>
      <c r="W2744">
        <v>0</v>
      </c>
      <c r="X2744">
        <v>1.2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3.5</v>
      </c>
      <c r="AE2744">
        <v>0</v>
      </c>
      <c r="AF2744">
        <v>0</v>
      </c>
      <c r="AG2744">
        <v>2.5</v>
      </c>
      <c r="AH2744">
        <v>0</v>
      </c>
      <c r="AI2744">
        <v>2.8</v>
      </c>
      <c r="AJ2744">
        <v>0</v>
      </c>
      <c r="AK2744">
        <v>0</v>
      </c>
    </row>
    <row r="2745" spans="1:37" x14ac:dyDescent="0.25">
      <c r="A2745" s="11"/>
      <c r="B2745">
        <v>24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1.2</v>
      </c>
      <c r="I2745">
        <v>12.4</v>
      </c>
      <c r="J2745">
        <v>0</v>
      </c>
      <c r="K2745">
        <v>0</v>
      </c>
      <c r="L2745">
        <v>0</v>
      </c>
      <c r="M2745">
        <v>0</v>
      </c>
      <c r="N2745">
        <v>11.8</v>
      </c>
      <c r="O2745">
        <v>7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7.2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2.4</v>
      </c>
      <c r="AE2745">
        <v>0</v>
      </c>
      <c r="AF2745">
        <v>0</v>
      </c>
      <c r="AG2745">
        <v>6.6</v>
      </c>
      <c r="AH2745">
        <v>0</v>
      </c>
      <c r="AI2745">
        <v>1</v>
      </c>
      <c r="AJ2745">
        <v>0</v>
      </c>
      <c r="AK2745">
        <v>0</v>
      </c>
    </row>
    <row r="2746" spans="1:37" x14ac:dyDescent="0.25">
      <c r="A2746" s="11">
        <v>43079</v>
      </c>
      <c r="B2746">
        <v>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0.8</v>
      </c>
      <c r="I2746">
        <v>17</v>
      </c>
      <c r="J2746">
        <v>0</v>
      </c>
      <c r="K2746">
        <v>0</v>
      </c>
      <c r="L2746">
        <v>9.6</v>
      </c>
      <c r="M2746">
        <v>0</v>
      </c>
      <c r="N2746">
        <v>0</v>
      </c>
      <c r="O2746">
        <v>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3.8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3.4</v>
      </c>
      <c r="AH2746">
        <v>0</v>
      </c>
      <c r="AI2746">
        <v>14</v>
      </c>
      <c r="AJ2746">
        <v>0</v>
      </c>
      <c r="AK2746">
        <v>0</v>
      </c>
    </row>
    <row r="2747" spans="1:37" x14ac:dyDescent="0.25">
      <c r="A2747" s="11"/>
      <c r="B2747">
        <v>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0.6</v>
      </c>
      <c r="I2747">
        <v>6</v>
      </c>
      <c r="J2747">
        <v>0</v>
      </c>
      <c r="K2747">
        <v>0</v>
      </c>
      <c r="L2747">
        <v>8</v>
      </c>
      <c r="M2747">
        <v>0</v>
      </c>
      <c r="N2747">
        <v>6.2</v>
      </c>
      <c r="O2747">
        <v>5</v>
      </c>
      <c r="P2747">
        <v>0</v>
      </c>
      <c r="Q2747">
        <v>0</v>
      </c>
      <c r="R2747">
        <v>0</v>
      </c>
      <c r="S2747">
        <v>0</v>
      </c>
      <c r="T2747">
        <v>2.5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</v>
      </c>
      <c r="AE2747">
        <v>0</v>
      </c>
      <c r="AF2747">
        <v>0</v>
      </c>
      <c r="AG2747">
        <v>1</v>
      </c>
      <c r="AH2747">
        <v>0</v>
      </c>
      <c r="AI2747">
        <v>7.6</v>
      </c>
      <c r="AJ2747">
        <v>0</v>
      </c>
      <c r="AK2747">
        <v>0</v>
      </c>
    </row>
    <row r="2748" spans="1:37" x14ac:dyDescent="0.25">
      <c r="A2748" s="11"/>
      <c r="B2748">
        <v>9</v>
      </c>
      <c r="C2748">
        <v>0</v>
      </c>
      <c r="D2748">
        <v>0</v>
      </c>
      <c r="E2748">
        <v>0</v>
      </c>
      <c r="F2748">
        <v>0</v>
      </c>
      <c r="G2748">
        <v>0.5</v>
      </c>
      <c r="H2748">
        <v>0.5</v>
      </c>
      <c r="I2748">
        <v>10.4</v>
      </c>
      <c r="J2748">
        <v>0</v>
      </c>
      <c r="K2748">
        <v>0</v>
      </c>
      <c r="L2748">
        <v>5.2</v>
      </c>
      <c r="M2748">
        <v>0</v>
      </c>
      <c r="N2748">
        <v>1.2</v>
      </c>
      <c r="O2748">
        <v>18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3.6</v>
      </c>
      <c r="AE2748">
        <v>0</v>
      </c>
      <c r="AF2748">
        <v>0</v>
      </c>
      <c r="AG2748">
        <v>0.8</v>
      </c>
      <c r="AH2748">
        <v>0</v>
      </c>
      <c r="AI2748">
        <v>3.2</v>
      </c>
      <c r="AJ2748">
        <v>0</v>
      </c>
      <c r="AK2748">
        <v>0</v>
      </c>
    </row>
    <row r="2749" spans="1:37" x14ac:dyDescent="0.25">
      <c r="A2749" s="11"/>
      <c r="B2749">
        <v>12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32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1.2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4.3</v>
      </c>
      <c r="AE2749">
        <v>0</v>
      </c>
      <c r="AF2749">
        <v>0</v>
      </c>
      <c r="AG2749">
        <v>6.6</v>
      </c>
      <c r="AH2749">
        <v>0</v>
      </c>
      <c r="AI2749">
        <v>7.4</v>
      </c>
      <c r="AJ2749">
        <v>0</v>
      </c>
      <c r="AK2749">
        <v>0</v>
      </c>
    </row>
    <row r="2750" spans="1:37" x14ac:dyDescent="0.25">
      <c r="A2750" s="11"/>
      <c r="B2750">
        <v>15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2.1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0</v>
      </c>
      <c r="Q2750">
        <v>0</v>
      </c>
      <c r="R2750">
        <v>0</v>
      </c>
      <c r="S2750">
        <v>0</v>
      </c>
      <c r="T2750">
        <v>7</v>
      </c>
      <c r="U2750">
        <v>0</v>
      </c>
      <c r="V2750">
        <v>0</v>
      </c>
      <c r="W2750">
        <v>0</v>
      </c>
      <c r="X2750">
        <v>0.8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7.8</v>
      </c>
      <c r="AJ2750">
        <v>0</v>
      </c>
      <c r="AK2750">
        <v>0</v>
      </c>
    </row>
    <row r="2751" spans="1:37" x14ac:dyDescent="0.25">
      <c r="A2751" s="11"/>
      <c r="B2751">
        <v>18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20.2</v>
      </c>
      <c r="J2751">
        <v>0</v>
      </c>
      <c r="K2751">
        <v>0</v>
      </c>
      <c r="L2751">
        <v>0.6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0</v>
      </c>
      <c r="V2751">
        <v>0</v>
      </c>
      <c r="W2751">
        <v>0</v>
      </c>
      <c r="X2751">
        <v>1.8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6.4</v>
      </c>
      <c r="AJ2751">
        <v>0</v>
      </c>
      <c r="AK2751">
        <v>0</v>
      </c>
    </row>
    <row r="2752" spans="1:37" x14ac:dyDescent="0.25">
      <c r="A2752" s="11"/>
      <c r="B2752">
        <v>21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34.799999999999997</v>
      </c>
      <c r="J2752">
        <v>0</v>
      </c>
      <c r="K2752">
        <v>0</v>
      </c>
      <c r="L2752">
        <v>0.1</v>
      </c>
      <c r="M2752">
        <v>0</v>
      </c>
      <c r="N2752">
        <v>0</v>
      </c>
      <c r="O2752">
        <v>7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0.6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0.4</v>
      </c>
      <c r="AH2752">
        <v>0</v>
      </c>
      <c r="AI2752">
        <v>3.8</v>
      </c>
      <c r="AJ2752">
        <v>0</v>
      </c>
      <c r="AK2752">
        <v>0</v>
      </c>
    </row>
    <row r="2753" spans="1:37" x14ac:dyDescent="0.25">
      <c r="A2753" s="11"/>
      <c r="B2753">
        <v>24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2.2000000000000002</v>
      </c>
      <c r="J2753">
        <v>0</v>
      </c>
      <c r="K2753">
        <v>0</v>
      </c>
      <c r="L2753">
        <v>0.2</v>
      </c>
      <c r="M2753">
        <v>0</v>
      </c>
      <c r="N2753">
        <v>0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>
        <v>2.8</v>
      </c>
      <c r="AJ2753">
        <v>0</v>
      </c>
      <c r="AK2753">
        <v>0</v>
      </c>
    </row>
    <row r="2754" spans="1:37" x14ac:dyDescent="0.25">
      <c r="A2754" s="11">
        <v>43080</v>
      </c>
      <c r="B2754">
        <v>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32.4</v>
      </c>
      <c r="J2754">
        <v>1</v>
      </c>
      <c r="K2754">
        <v>0</v>
      </c>
      <c r="L2754">
        <v>0.2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0.3</v>
      </c>
      <c r="AH2754">
        <v>0</v>
      </c>
      <c r="AI2754">
        <v>4.4000000000000004</v>
      </c>
      <c r="AJ2754">
        <v>0</v>
      </c>
      <c r="AK2754">
        <v>0</v>
      </c>
    </row>
    <row r="2755" spans="1:37" x14ac:dyDescent="0.25">
      <c r="A2755" s="11"/>
      <c r="B2755">
        <v>6</v>
      </c>
      <c r="C2755">
        <v>0</v>
      </c>
      <c r="D2755">
        <v>0</v>
      </c>
      <c r="E2755">
        <v>0</v>
      </c>
      <c r="F2755">
        <v>0</v>
      </c>
      <c r="G2755">
        <v>2</v>
      </c>
      <c r="H2755">
        <v>5.6</v>
      </c>
      <c r="I2755">
        <v>2.1</v>
      </c>
      <c r="J2755">
        <v>6</v>
      </c>
      <c r="K2755">
        <v>0</v>
      </c>
      <c r="L2755">
        <v>0</v>
      </c>
      <c r="M2755">
        <v>0</v>
      </c>
      <c r="N2755">
        <v>0</v>
      </c>
      <c r="O2755">
        <v>3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3.4</v>
      </c>
      <c r="AE2755">
        <v>0</v>
      </c>
      <c r="AF2755">
        <v>0</v>
      </c>
      <c r="AG2755">
        <v>6</v>
      </c>
      <c r="AH2755">
        <v>0</v>
      </c>
      <c r="AI2755">
        <v>10.6</v>
      </c>
      <c r="AJ2755">
        <v>0</v>
      </c>
      <c r="AK2755">
        <v>0</v>
      </c>
    </row>
    <row r="2756" spans="1:37" x14ac:dyDescent="0.25">
      <c r="A2756" s="11"/>
      <c r="B2756">
        <v>9</v>
      </c>
      <c r="C2756">
        <v>0</v>
      </c>
      <c r="D2756">
        <v>0</v>
      </c>
      <c r="E2756">
        <v>0</v>
      </c>
      <c r="F2756">
        <v>0</v>
      </c>
      <c r="G2756">
        <v>2.6</v>
      </c>
      <c r="H2756">
        <v>2.4</v>
      </c>
      <c r="I2756">
        <v>0</v>
      </c>
      <c r="J2756">
        <v>12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0.4</v>
      </c>
      <c r="AH2756">
        <v>0</v>
      </c>
      <c r="AI2756">
        <v>0.4</v>
      </c>
      <c r="AJ2756">
        <v>0</v>
      </c>
      <c r="AK2756">
        <v>0</v>
      </c>
    </row>
    <row r="2757" spans="1:37" x14ac:dyDescent="0.25">
      <c r="A2757" s="11"/>
      <c r="B2757">
        <v>12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0.1</v>
      </c>
      <c r="AJ2757">
        <v>0</v>
      </c>
      <c r="AK2757">
        <v>0</v>
      </c>
    </row>
    <row r="2758" spans="1:37" x14ac:dyDescent="0.25">
      <c r="A2758" s="11"/>
      <c r="B2758">
        <v>15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s="11"/>
      <c r="B2759">
        <v>18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s="11"/>
      <c r="B2760">
        <v>21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s="11"/>
      <c r="B2761">
        <v>24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x14ac:dyDescent="0.25">
      <c r="A2762" s="11">
        <v>43081</v>
      </c>
      <c r="B2762">
        <v>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2.5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25">
      <c r="A2763" s="11"/>
      <c r="B2763">
        <v>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x14ac:dyDescent="0.25">
      <c r="A2764" s="11"/>
      <c r="B2764">
        <v>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s="11"/>
      <c r="B2765">
        <v>12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s="11"/>
      <c r="B2766">
        <v>15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s="11"/>
      <c r="B2767">
        <v>18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s="11"/>
      <c r="B2768">
        <v>21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s="11"/>
      <c r="B2769">
        <v>24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25">
      <c r="A2770" s="11">
        <v>43082</v>
      </c>
      <c r="B2770">
        <v>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s="11"/>
      <c r="B2771">
        <v>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s="11"/>
      <c r="B2772">
        <v>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s="11"/>
      <c r="B2773">
        <v>12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s="11"/>
      <c r="B2774">
        <v>15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s="11"/>
      <c r="B2775">
        <v>18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x14ac:dyDescent="0.25">
      <c r="A2776" s="11"/>
      <c r="B2776">
        <v>21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25">
      <c r="A2777" s="11"/>
      <c r="B2777">
        <v>24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s="11">
        <v>43083</v>
      </c>
      <c r="B2778">
        <v>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x14ac:dyDescent="0.25">
      <c r="A2779" s="11"/>
      <c r="B2779">
        <v>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s="11"/>
      <c r="B2780">
        <v>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x14ac:dyDescent="0.25">
      <c r="A2781" s="11"/>
      <c r="B2781">
        <v>12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s="11"/>
      <c r="B2782">
        <v>15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s="11"/>
      <c r="B2783">
        <v>18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25">
      <c r="A2784" s="11"/>
      <c r="B2784">
        <v>21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s="11"/>
      <c r="B2785">
        <v>24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s="11">
        <v>43084</v>
      </c>
      <c r="B2786">
        <v>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s="11"/>
      <c r="B2787">
        <v>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25">
      <c r="A2788" s="11"/>
      <c r="B2788">
        <v>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s="11"/>
      <c r="B2789">
        <v>12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s="11"/>
      <c r="B2790">
        <v>15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25">
      <c r="A2791" s="11"/>
      <c r="B2791">
        <v>18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25">
      <c r="A2792" s="11"/>
      <c r="B2792">
        <v>21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25">
      <c r="A2793" s="11"/>
      <c r="B2793">
        <v>24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s="11">
        <v>43085</v>
      </c>
      <c r="B2794">
        <v>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 s="11"/>
      <c r="B2795">
        <v>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25">
      <c r="A2796" s="11"/>
      <c r="B2796">
        <v>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s="11"/>
      <c r="B2797">
        <v>12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s="11"/>
      <c r="B2798">
        <v>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s="11"/>
      <c r="B2799">
        <v>18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x14ac:dyDescent="0.25">
      <c r="A2800" s="11"/>
      <c r="B2800">
        <v>21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25">
      <c r="A2801" s="11"/>
      <c r="B2801">
        <v>24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s="11">
        <v>43086</v>
      </c>
      <c r="B2802">
        <v>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25">
      <c r="A2803" s="11"/>
      <c r="B2803">
        <v>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25">
      <c r="A2804" s="11"/>
      <c r="B2804">
        <v>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s="11"/>
      <c r="B2805">
        <v>12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s="11"/>
      <c r="B2806">
        <v>15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s="11"/>
      <c r="B2807">
        <v>18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 s="11"/>
      <c r="B2808">
        <v>21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25">
      <c r="A2809" s="11"/>
      <c r="B2809">
        <v>24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 s="11">
        <v>43087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25">
      <c r="A2811" s="11"/>
      <c r="B2811">
        <v>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25">
      <c r="A2812" s="11"/>
      <c r="B2812">
        <v>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s="11"/>
      <c r="B2813">
        <v>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 s="11"/>
      <c r="B2814">
        <v>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x14ac:dyDescent="0.25">
      <c r="A2815" s="11"/>
      <c r="B2815">
        <v>18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s="11"/>
      <c r="B2816">
        <v>21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s="11"/>
      <c r="B2817">
        <v>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s="11">
        <v>43088</v>
      </c>
      <c r="B2818">
        <v>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25">
      <c r="A2819" s="11"/>
      <c r="B2819">
        <v>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25">
      <c r="A2820" s="11"/>
      <c r="B2820">
        <v>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s="11"/>
      <c r="B2821">
        <v>12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25">
      <c r="A2822" s="11"/>
      <c r="B2822">
        <v>15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s="11"/>
      <c r="B2823">
        <v>18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s="11"/>
      <c r="B2824">
        <v>21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x14ac:dyDescent="0.25">
      <c r="A2825" s="11"/>
      <c r="B2825">
        <v>24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s="11">
        <v>43089</v>
      </c>
      <c r="B2826">
        <v>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s="11"/>
      <c r="B2827">
        <v>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s="11"/>
      <c r="B2828">
        <v>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 s="11"/>
      <c r="B2829">
        <v>12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s="11"/>
      <c r="B2830">
        <v>15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25">
      <c r="A2831" s="11"/>
      <c r="B2831">
        <v>18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25">
      <c r="A2832" s="11"/>
      <c r="B2832">
        <v>21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25">
      <c r="A2833" s="11"/>
      <c r="B2833">
        <v>24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s="11">
        <v>43090</v>
      </c>
      <c r="B2834">
        <v>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s="11"/>
      <c r="B2835">
        <v>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s="11"/>
      <c r="B2836">
        <v>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s="11"/>
      <c r="B2837">
        <v>12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x14ac:dyDescent="0.25">
      <c r="A2838" s="11"/>
      <c r="B2838">
        <v>15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25">
      <c r="A2839" s="11"/>
      <c r="B2839">
        <v>18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s="11"/>
      <c r="B2840">
        <v>21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x14ac:dyDescent="0.25">
      <c r="A2841" s="11"/>
      <c r="B2841">
        <v>24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s="11">
        <v>43091</v>
      </c>
      <c r="B2842">
        <v>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25">
      <c r="A2843" s="11"/>
      <c r="B2843">
        <v>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 s="11"/>
      <c r="B2844">
        <v>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x14ac:dyDescent="0.25">
      <c r="A2845" s="11"/>
      <c r="B2845">
        <v>12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s="11"/>
      <c r="B2846">
        <v>15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25">
      <c r="A2847" s="11"/>
      <c r="B2847">
        <v>18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s="11"/>
      <c r="B2848">
        <v>21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 s="11"/>
      <c r="B2849">
        <v>24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s="11">
        <v>43092</v>
      </c>
      <c r="B2850">
        <v>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s="11"/>
      <c r="B2851">
        <v>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x14ac:dyDescent="0.25">
      <c r="A2852" s="11"/>
      <c r="B2852">
        <v>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s="11"/>
      <c r="B2853">
        <v>12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s="11"/>
      <c r="B2854">
        <v>15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x14ac:dyDescent="0.25">
      <c r="A2855" s="11"/>
      <c r="B2855">
        <v>18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 s="11"/>
      <c r="B2856">
        <v>21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25">
      <c r="A2857" s="11"/>
      <c r="B2857">
        <v>24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x14ac:dyDescent="0.25">
      <c r="A2858" s="11">
        <v>43093</v>
      </c>
      <c r="B2858">
        <v>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s="11"/>
      <c r="B2859">
        <v>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x14ac:dyDescent="0.25">
      <c r="A2860" s="11"/>
      <c r="B2860">
        <v>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s="11"/>
      <c r="B2861">
        <v>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s="11"/>
      <c r="B2862">
        <v>15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s="11"/>
      <c r="B2863">
        <v>18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x14ac:dyDescent="0.25">
      <c r="A2864" s="11"/>
      <c r="B2864">
        <v>21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 s="11"/>
      <c r="B2865">
        <v>24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 s="11">
        <v>43094</v>
      </c>
      <c r="B2866">
        <v>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s="11"/>
      <c r="B2867">
        <v>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 s="11"/>
      <c r="B2868">
        <v>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s="11"/>
      <c r="B2869">
        <v>12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s="11"/>
      <c r="B2870">
        <v>15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s="11"/>
      <c r="B2871">
        <v>18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 s="11"/>
      <c r="B2872">
        <v>21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s="11"/>
      <c r="B2873">
        <v>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x14ac:dyDescent="0.25">
      <c r="A2874" s="11">
        <v>43095</v>
      </c>
      <c r="B2874">
        <v>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s="11"/>
      <c r="B2875">
        <v>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x14ac:dyDescent="0.25">
      <c r="A2876" s="11"/>
      <c r="B2876">
        <v>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s="11"/>
      <c r="B2877">
        <v>12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s="11"/>
      <c r="B2878">
        <v>15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s="11"/>
      <c r="B2879">
        <v>18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s="11"/>
      <c r="B2880">
        <v>21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x14ac:dyDescent="0.25">
      <c r="A2881" s="11"/>
      <c r="B2881">
        <v>24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 s="11">
        <v>43096</v>
      </c>
      <c r="B2882">
        <v>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s="11"/>
      <c r="B2883">
        <v>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x14ac:dyDescent="0.25">
      <c r="A2884" s="11"/>
      <c r="B2884">
        <v>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s="11"/>
      <c r="B2885">
        <v>12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s="11"/>
      <c r="B2886">
        <v>15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s="11"/>
      <c r="B2887">
        <v>18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s="11"/>
      <c r="B2888">
        <v>21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25">
      <c r="A2889" s="11"/>
      <c r="B2889">
        <v>24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s="11">
        <v>43097</v>
      </c>
      <c r="B2890">
        <v>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s="11"/>
      <c r="B2891">
        <v>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s="11"/>
      <c r="B2892">
        <v>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x14ac:dyDescent="0.25">
      <c r="A2893" s="11"/>
      <c r="B2893">
        <v>12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x14ac:dyDescent="0.25">
      <c r="A2894" s="11"/>
      <c r="B2894">
        <v>15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x14ac:dyDescent="0.25">
      <c r="A2895" s="11"/>
      <c r="B2895">
        <v>18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25">
      <c r="A2896" s="11"/>
      <c r="B2896">
        <v>21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 x14ac:dyDescent="0.25">
      <c r="A2897" s="11"/>
      <c r="B2897">
        <v>24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x14ac:dyDescent="0.25">
      <c r="A2898" s="11">
        <v>43098</v>
      </c>
      <c r="B2898">
        <v>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x14ac:dyDescent="0.25">
      <c r="A2899" s="11"/>
      <c r="B2899">
        <v>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x14ac:dyDescent="0.25">
      <c r="A2900" s="11"/>
      <c r="B2900">
        <v>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s="11"/>
      <c r="B2901">
        <v>12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s="11"/>
      <c r="B2902">
        <v>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x14ac:dyDescent="0.25">
      <c r="A2903" s="11"/>
      <c r="B2903">
        <v>18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s="11"/>
      <c r="B2904">
        <v>21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s="11"/>
      <c r="B2905">
        <v>24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s="11">
        <v>43099</v>
      </c>
      <c r="B2906">
        <v>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s="11"/>
      <c r="B2907">
        <v>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 s="11"/>
      <c r="B2908">
        <v>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s="11"/>
      <c r="B2909">
        <v>12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25">
      <c r="A2910" s="11"/>
      <c r="B2910">
        <v>15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s="11"/>
      <c r="B2911">
        <v>18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s="11"/>
      <c r="B2912">
        <v>21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x14ac:dyDescent="0.25">
      <c r="A2913" s="11"/>
      <c r="B2913">
        <v>24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s="11">
        <v>43100</v>
      </c>
      <c r="B2914">
        <v>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s="11"/>
      <c r="B2915">
        <v>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s="11"/>
      <c r="B2916">
        <v>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x14ac:dyDescent="0.25">
      <c r="A2917" s="11"/>
      <c r="B2917">
        <v>12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s="11"/>
      <c r="B2918">
        <v>15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s="11"/>
      <c r="B2919">
        <v>18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s="11"/>
      <c r="B2920">
        <v>21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s="11"/>
      <c r="B2921">
        <v>24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</sheetData>
  <mergeCells count="365">
    <mergeCell ref="A2882:A2889"/>
    <mergeCell ref="A2890:A2897"/>
    <mergeCell ref="A2898:A2905"/>
    <mergeCell ref="A2906:A2913"/>
    <mergeCell ref="A2914:A2921"/>
    <mergeCell ref="A2834:A2841"/>
    <mergeCell ref="A2842:A2849"/>
    <mergeCell ref="A2850:A2857"/>
    <mergeCell ref="A2858:A2865"/>
    <mergeCell ref="A2866:A2873"/>
    <mergeCell ref="A2874:A2881"/>
    <mergeCell ref="A2786:A2793"/>
    <mergeCell ref="A2794:A2801"/>
    <mergeCell ref="A2802:A2809"/>
    <mergeCell ref="A2810:A2817"/>
    <mergeCell ref="A2818:A2825"/>
    <mergeCell ref="A2826:A2833"/>
    <mergeCell ref="A2738:A2745"/>
    <mergeCell ref="A2746:A2753"/>
    <mergeCell ref="A2754:A2761"/>
    <mergeCell ref="A2762:A2769"/>
    <mergeCell ref="A2770:A2777"/>
    <mergeCell ref="A2778:A2785"/>
    <mergeCell ref="A2690:A2697"/>
    <mergeCell ref="A2698:A2705"/>
    <mergeCell ref="A2706:A2713"/>
    <mergeCell ref="A2714:A2721"/>
    <mergeCell ref="A2722:A2729"/>
    <mergeCell ref="A2730:A2737"/>
    <mergeCell ref="A2642:A2649"/>
    <mergeCell ref="A2650:A2657"/>
    <mergeCell ref="A2658:A2665"/>
    <mergeCell ref="A2666:A2673"/>
    <mergeCell ref="A2674:A2681"/>
    <mergeCell ref="A2682:A2689"/>
    <mergeCell ref="A2594:A2601"/>
    <mergeCell ref="A2602:A2609"/>
    <mergeCell ref="A2610:A2617"/>
    <mergeCell ref="A2618:A2625"/>
    <mergeCell ref="A2626:A2633"/>
    <mergeCell ref="A2634:A2641"/>
    <mergeCell ref="A2546:A2553"/>
    <mergeCell ref="A2554:A2561"/>
    <mergeCell ref="A2562:A2569"/>
    <mergeCell ref="A2570:A2577"/>
    <mergeCell ref="A2578:A2585"/>
    <mergeCell ref="A2586:A2593"/>
    <mergeCell ref="A2498:A2505"/>
    <mergeCell ref="A2506:A2513"/>
    <mergeCell ref="A2514:A2521"/>
    <mergeCell ref="A2522:A2529"/>
    <mergeCell ref="A2530:A2537"/>
    <mergeCell ref="A2538:A2545"/>
    <mergeCell ref="A2450:A2457"/>
    <mergeCell ref="A2458:A2465"/>
    <mergeCell ref="A2466:A2473"/>
    <mergeCell ref="A2474:A2481"/>
    <mergeCell ref="A2482:A2489"/>
    <mergeCell ref="A2490:A2497"/>
    <mergeCell ref="A2402:A2409"/>
    <mergeCell ref="A2410:A2417"/>
    <mergeCell ref="A2418:A2425"/>
    <mergeCell ref="A2426:A2433"/>
    <mergeCell ref="A2434:A2441"/>
    <mergeCell ref="A2442:A2449"/>
    <mergeCell ref="A2354:A2361"/>
    <mergeCell ref="A2362:A2369"/>
    <mergeCell ref="A2370:A2377"/>
    <mergeCell ref="A2378:A2385"/>
    <mergeCell ref="A2386:A2393"/>
    <mergeCell ref="A2394:A2401"/>
    <mergeCell ref="A2306:A2313"/>
    <mergeCell ref="A2314:A2321"/>
    <mergeCell ref="A2322:A2329"/>
    <mergeCell ref="A2330:A2337"/>
    <mergeCell ref="A2338:A2345"/>
    <mergeCell ref="A2346:A2353"/>
    <mergeCell ref="A2258:A2265"/>
    <mergeCell ref="A2266:A2273"/>
    <mergeCell ref="A2274:A2281"/>
    <mergeCell ref="A2282:A2289"/>
    <mergeCell ref="A2290:A2297"/>
    <mergeCell ref="A2298:A2305"/>
    <mergeCell ref="A2210:A2217"/>
    <mergeCell ref="A2218:A2225"/>
    <mergeCell ref="A2226:A2233"/>
    <mergeCell ref="A2234:A2241"/>
    <mergeCell ref="A2242:A2249"/>
    <mergeCell ref="A2250:A2257"/>
    <mergeCell ref="A2162:A2169"/>
    <mergeCell ref="A2170:A2177"/>
    <mergeCell ref="A2178:A2185"/>
    <mergeCell ref="A2186:A2193"/>
    <mergeCell ref="A2194:A2201"/>
    <mergeCell ref="A2202:A2209"/>
    <mergeCell ref="A2114:A2121"/>
    <mergeCell ref="A2122:A2129"/>
    <mergeCell ref="A2130:A2137"/>
    <mergeCell ref="A2138:A2145"/>
    <mergeCell ref="A2146:A2153"/>
    <mergeCell ref="A2154:A2161"/>
    <mergeCell ref="A2066:A2073"/>
    <mergeCell ref="A2074:A2081"/>
    <mergeCell ref="A2082:A2089"/>
    <mergeCell ref="A2090:A2097"/>
    <mergeCell ref="A2098:A2105"/>
    <mergeCell ref="A2106:A2113"/>
    <mergeCell ref="A2018:A2025"/>
    <mergeCell ref="A2026:A2033"/>
    <mergeCell ref="A2034:A2041"/>
    <mergeCell ref="A2042:A2049"/>
    <mergeCell ref="A2050:A2057"/>
    <mergeCell ref="A2058:A2065"/>
    <mergeCell ref="A1970:A1977"/>
    <mergeCell ref="A1978:A1985"/>
    <mergeCell ref="A1986:A1993"/>
    <mergeCell ref="A1994:A2001"/>
    <mergeCell ref="A2002:A2009"/>
    <mergeCell ref="A2010:A2017"/>
    <mergeCell ref="A1922:A1929"/>
    <mergeCell ref="A1930:A1937"/>
    <mergeCell ref="A1938:A1945"/>
    <mergeCell ref="A1946:A1953"/>
    <mergeCell ref="A1954:A1961"/>
    <mergeCell ref="A1962:A1969"/>
    <mergeCell ref="A1874:A1881"/>
    <mergeCell ref="A1882:A1889"/>
    <mergeCell ref="A1890:A1897"/>
    <mergeCell ref="A1898:A1905"/>
    <mergeCell ref="A1906:A1913"/>
    <mergeCell ref="A1914:A1921"/>
    <mergeCell ref="A1826:A1833"/>
    <mergeCell ref="A1834:A1841"/>
    <mergeCell ref="A1842:A1849"/>
    <mergeCell ref="A1850:A1857"/>
    <mergeCell ref="A1858:A1865"/>
    <mergeCell ref="A1866:A1873"/>
    <mergeCell ref="A1778:A1785"/>
    <mergeCell ref="A1786:A1793"/>
    <mergeCell ref="A1794:A1801"/>
    <mergeCell ref="A1802:A1809"/>
    <mergeCell ref="A1810:A1817"/>
    <mergeCell ref="A1818:A1825"/>
    <mergeCell ref="A1730:A1737"/>
    <mergeCell ref="A1738:A1745"/>
    <mergeCell ref="A1746:A1753"/>
    <mergeCell ref="A1754:A1761"/>
    <mergeCell ref="A1762:A1769"/>
    <mergeCell ref="A1770:A1777"/>
    <mergeCell ref="A1682:A1689"/>
    <mergeCell ref="A1690:A1697"/>
    <mergeCell ref="A1698:A1705"/>
    <mergeCell ref="A1706:A1713"/>
    <mergeCell ref="A1714:A1721"/>
    <mergeCell ref="A1722:A1729"/>
    <mergeCell ref="A1634:A1641"/>
    <mergeCell ref="A1642:A1649"/>
    <mergeCell ref="A1650:A1657"/>
    <mergeCell ref="A1658:A1665"/>
    <mergeCell ref="A1666:A1673"/>
    <mergeCell ref="A1674:A1681"/>
    <mergeCell ref="A1586:A1593"/>
    <mergeCell ref="A1594:A1601"/>
    <mergeCell ref="A1602:A1609"/>
    <mergeCell ref="A1610:A1617"/>
    <mergeCell ref="A1618:A1625"/>
    <mergeCell ref="A1626:A1633"/>
    <mergeCell ref="A1538:A1545"/>
    <mergeCell ref="A1546:A1553"/>
    <mergeCell ref="A1554:A1561"/>
    <mergeCell ref="A1562:A1569"/>
    <mergeCell ref="A1570:A1577"/>
    <mergeCell ref="A1578:A1585"/>
    <mergeCell ref="A1490:A1497"/>
    <mergeCell ref="A1498:A1505"/>
    <mergeCell ref="A1506:A1513"/>
    <mergeCell ref="A1514:A1521"/>
    <mergeCell ref="A1522:A1529"/>
    <mergeCell ref="A1530:A1537"/>
    <mergeCell ref="A1442:A1449"/>
    <mergeCell ref="A1450:A1457"/>
    <mergeCell ref="A1458:A1465"/>
    <mergeCell ref="A1466:A1473"/>
    <mergeCell ref="A1474:A1481"/>
    <mergeCell ref="A1482:A1489"/>
    <mergeCell ref="A1394:A1401"/>
    <mergeCell ref="A1402:A1409"/>
    <mergeCell ref="A1410:A1417"/>
    <mergeCell ref="A1418:A1425"/>
    <mergeCell ref="A1426:A1433"/>
    <mergeCell ref="A1434:A1441"/>
    <mergeCell ref="A1346:A1353"/>
    <mergeCell ref="A1354:A1361"/>
    <mergeCell ref="A1362:A1369"/>
    <mergeCell ref="A1370:A1377"/>
    <mergeCell ref="A1378:A1385"/>
    <mergeCell ref="A1386:A1393"/>
    <mergeCell ref="A1298:A1305"/>
    <mergeCell ref="A1306:A1313"/>
    <mergeCell ref="A1314:A1321"/>
    <mergeCell ref="A1322:A1329"/>
    <mergeCell ref="A1330:A1337"/>
    <mergeCell ref="A1338:A1345"/>
    <mergeCell ref="A1250:A1257"/>
    <mergeCell ref="A1258:A1265"/>
    <mergeCell ref="A1266:A1273"/>
    <mergeCell ref="A1274:A1281"/>
    <mergeCell ref="A1282:A1289"/>
    <mergeCell ref="A1290:A1297"/>
    <mergeCell ref="A1202:A1209"/>
    <mergeCell ref="A1210:A1217"/>
    <mergeCell ref="A1218:A1225"/>
    <mergeCell ref="A1226:A1233"/>
    <mergeCell ref="A1234:A1241"/>
    <mergeCell ref="A1242:A1249"/>
    <mergeCell ref="A1154:A1161"/>
    <mergeCell ref="A1162:A1169"/>
    <mergeCell ref="A1170:A1177"/>
    <mergeCell ref="A1178:A1185"/>
    <mergeCell ref="A1186:A1193"/>
    <mergeCell ref="A1194:A1201"/>
    <mergeCell ref="A1106:A1113"/>
    <mergeCell ref="A1114:A1121"/>
    <mergeCell ref="A1122:A1129"/>
    <mergeCell ref="A1130:A1137"/>
    <mergeCell ref="A1138:A1145"/>
    <mergeCell ref="A1146:A1153"/>
    <mergeCell ref="A1058:A1065"/>
    <mergeCell ref="A1066:A1073"/>
    <mergeCell ref="A1074:A1081"/>
    <mergeCell ref="A1082:A1089"/>
    <mergeCell ref="A1090:A1097"/>
    <mergeCell ref="A1098:A1105"/>
    <mergeCell ref="A1010:A1017"/>
    <mergeCell ref="A1018:A1025"/>
    <mergeCell ref="A1026:A1033"/>
    <mergeCell ref="A1034:A1041"/>
    <mergeCell ref="A1042:A1049"/>
    <mergeCell ref="A1050:A1057"/>
    <mergeCell ref="A962:A969"/>
    <mergeCell ref="A970:A977"/>
    <mergeCell ref="A978:A985"/>
    <mergeCell ref="A986:A993"/>
    <mergeCell ref="A994:A1001"/>
    <mergeCell ref="A1002:A1009"/>
    <mergeCell ref="A914:A921"/>
    <mergeCell ref="A922:A929"/>
    <mergeCell ref="A930:A937"/>
    <mergeCell ref="A938:A945"/>
    <mergeCell ref="A946:A953"/>
    <mergeCell ref="A954:A961"/>
    <mergeCell ref="A866:A873"/>
    <mergeCell ref="A874:A881"/>
    <mergeCell ref="A882:A889"/>
    <mergeCell ref="A890:A897"/>
    <mergeCell ref="A898:A905"/>
    <mergeCell ref="A906:A913"/>
    <mergeCell ref="A818:A825"/>
    <mergeCell ref="A826:A833"/>
    <mergeCell ref="A834:A841"/>
    <mergeCell ref="A842:A849"/>
    <mergeCell ref="A850:A857"/>
    <mergeCell ref="A858:A865"/>
    <mergeCell ref="A770:A777"/>
    <mergeCell ref="A778:A785"/>
    <mergeCell ref="A786:A793"/>
    <mergeCell ref="A794:A801"/>
    <mergeCell ref="A802:A809"/>
    <mergeCell ref="A810:A817"/>
    <mergeCell ref="A722:A729"/>
    <mergeCell ref="A730:A737"/>
    <mergeCell ref="A738:A745"/>
    <mergeCell ref="A746:A753"/>
    <mergeCell ref="A754:A761"/>
    <mergeCell ref="A762:A769"/>
    <mergeCell ref="A674:A681"/>
    <mergeCell ref="A682:A689"/>
    <mergeCell ref="A690:A697"/>
    <mergeCell ref="A698:A705"/>
    <mergeCell ref="A706:A713"/>
    <mergeCell ref="A714:A721"/>
    <mergeCell ref="A626:A633"/>
    <mergeCell ref="A634:A641"/>
    <mergeCell ref="A642:A649"/>
    <mergeCell ref="A650:A657"/>
    <mergeCell ref="A658:A665"/>
    <mergeCell ref="A666:A673"/>
    <mergeCell ref="A578:A585"/>
    <mergeCell ref="A586:A593"/>
    <mergeCell ref="A594:A601"/>
    <mergeCell ref="A602:A609"/>
    <mergeCell ref="A610:A617"/>
    <mergeCell ref="A618:A625"/>
    <mergeCell ref="A530:A537"/>
    <mergeCell ref="A538:A545"/>
    <mergeCell ref="A546:A553"/>
    <mergeCell ref="A554:A561"/>
    <mergeCell ref="A562:A569"/>
    <mergeCell ref="A570:A577"/>
    <mergeCell ref="A482:A489"/>
    <mergeCell ref="A490:A497"/>
    <mergeCell ref="A498:A505"/>
    <mergeCell ref="A506:A513"/>
    <mergeCell ref="A514:A521"/>
    <mergeCell ref="A522:A529"/>
    <mergeCell ref="A434:A441"/>
    <mergeCell ref="A442:A449"/>
    <mergeCell ref="A450:A457"/>
    <mergeCell ref="A458:A465"/>
    <mergeCell ref="A466:A473"/>
    <mergeCell ref="A474:A481"/>
    <mergeCell ref="A386:A393"/>
    <mergeCell ref="A394:A401"/>
    <mergeCell ref="A402:A409"/>
    <mergeCell ref="A410:A417"/>
    <mergeCell ref="A418:A425"/>
    <mergeCell ref="A426:A433"/>
    <mergeCell ref="A338:A345"/>
    <mergeCell ref="A346:A353"/>
    <mergeCell ref="A354:A361"/>
    <mergeCell ref="A362:A369"/>
    <mergeCell ref="A370:A377"/>
    <mergeCell ref="A378:A385"/>
    <mergeCell ref="A290:A297"/>
    <mergeCell ref="A298:A305"/>
    <mergeCell ref="A306:A313"/>
    <mergeCell ref="A314:A321"/>
    <mergeCell ref="A322:A329"/>
    <mergeCell ref="A330:A337"/>
    <mergeCell ref="A242:A249"/>
    <mergeCell ref="A250:A257"/>
    <mergeCell ref="A258:A265"/>
    <mergeCell ref="A266:A273"/>
    <mergeCell ref="A274:A281"/>
    <mergeCell ref="A282:A289"/>
    <mergeCell ref="A194:A201"/>
    <mergeCell ref="A202:A209"/>
    <mergeCell ref="A210:A217"/>
    <mergeCell ref="A218:A225"/>
    <mergeCell ref="A226:A233"/>
    <mergeCell ref="A234:A241"/>
    <mergeCell ref="A146:A153"/>
    <mergeCell ref="A154:A161"/>
    <mergeCell ref="A162:A169"/>
    <mergeCell ref="A170:A177"/>
    <mergeCell ref="A178:A185"/>
    <mergeCell ref="A186:A193"/>
    <mergeCell ref="A122:A129"/>
    <mergeCell ref="A130:A137"/>
    <mergeCell ref="A138:A145"/>
    <mergeCell ref="A50:A57"/>
    <mergeCell ref="A58:A65"/>
    <mergeCell ref="A66:A73"/>
    <mergeCell ref="A74:A81"/>
    <mergeCell ref="A82:A89"/>
    <mergeCell ref="A90:A97"/>
    <mergeCell ref="A2:A9"/>
    <mergeCell ref="A10:A17"/>
    <mergeCell ref="A18:A25"/>
    <mergeCell ref="A26:A33"/>
    <mergeCell ref="A34:A41"/>
    <mergeCell ref="A42:A49"/>
    <mergeCell ref="A98:A105"/>
    <mergeCell ref="A106:A113"/>
    <mergeCell ref="A114:A1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1461"/>
  <sheetViews>
    <sheetView topLeftCell="R1" workbookViewId="0">
      <selection activeCell="C1" sqref="C1:AK1"/>
    </sheetView>
  </sheetViews>
  <sheetFormatPr defaultRowHeight="15" x14ac:dyDescent="0.25"/>
  <cols>
    <col min="1" max="1" width="10.7109375" bestFit="1" customWidth="1"/>
  </cols>
  <sheetData>
    <row r="1" spans="1:37" x14ac:dyDescent="0.25"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 s="11">
        <v>42736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0"/>
      <c r="B3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0"/>
      <c r="B4">
        <v>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0"/>
      <c r="B5">
        <v>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1">
        <v>42737</v>
      </c>
      <c r="B6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0"/>
      <c r="B7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0"/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0"/>
      <c r="B9">
        <v>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1">
        <v>42738</v>
      </c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0"/>
      <c r="B11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0"/>
      <c r="B12">
        <v>18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0"/>
      <c r="B13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1">
        <v>42739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0"/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0"/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0"/>
      <c r="B17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1">
        <v>42740</v>
      </c>
      <c r="B18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0"/>
      <c r="B19">
        <v>12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0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0"/>
      <c r="B21">
        <v>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1">
        <v>42741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0"/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0"/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0"/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1">
        <v>42742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0"/>
      <c r="B27">
        <v>12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0"/>
      <c r="B28">
        <v>18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0"/>
      <c r="B29">
        <v>24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1">
        <v>42743</v>
      </c>
      <c r="B30">
        <v>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0"/>
      <c r="B31">
        <v>12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0"/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0"/>
      <c r="B33">
        <v>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1">
        <v>42744</v>
      </c>
      <c r="B34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0"/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0"/>
      <c r="B36">
        <v>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0"/>
      <c r="B37">
        <v>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1">
        <v>42745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0"/>
      <c r="B39">
        <v>12</v>
      </c>
      <c r="C39">
        <v>0</v>
      </c>
      <c r="D39">
        <v>0</v>
      </c>
      <c r="E39">
        <v>0.1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1.8</v>
      </c>
      <c r="AB39">
        <v>0</v>
      </c>
      <c r="AC39">
        <v>0</v>
      </c>
      <c r="AD39">
        <v>0</v>
      </c>
      <c r="AE39">
        <v>0</v>
      </c>
      <c r="AF39">
        <v>0.2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0"/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0"/>
      <c r="B41">
        <v>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1">
        <v>42746</v>
      </c>
      <c r="B42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0"/>
      <c r="B43">
        <v>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0"/>
      <c r="B44">
        <v>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0"/>
      <c r="B45">
        <v>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1">
        <v>42747</v>
      </c>
      <c r="B46">
        <v>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0"/>
      <c r="B47">
        <v>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0"/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0"/>
      <c r="B49">
        <v>24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1">
        <v>42748</v>
      </c>
      <c r="B50">
        <v>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0"/>
      <c r="B51">
        <v>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0"/>
      <c r="B52">
        <v>18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0"/>
      <c r="B53">
        <v>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1">
        <v>42749</v>
      </c>
      <c r="B54">
        <v>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0"/>
      <c r="B55">
        <v>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0"/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0"/>
      <c r="B57">
        <v>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1">
        <v>42750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0"/>
      <c r="B59">
        <v>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0"/>
      <c r="B60">
        <v>18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0"/>
      <c r="B61">
        <v>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1">
        <v>42751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0"/>
      <c r="B63">
        <v>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0"/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0"/>
      <c r="B65">
        <v>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1">
        <v>42752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0"/>
      <c r="B67">
        <v>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0"/>
      <c r="B68">
        <v>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0"/>
      <c r="B69">
        <v>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1">
        <v>42753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s="10"/>
      <c r="B71">
        <v>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0"/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0"/>
      <c r="B73">
        <v>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1">
        <v>42754</v>
      </c>
      <c r="B74">
        <v>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0"/>
      <c r="B75">
        <v>12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10"/>
      <c r="B76">
        <v>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0"/>
      <c r="B77">
        <v>24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s="11">
        <v>42755</v>
      </c>
      <c r="B78">
        <v>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s="10"/>
      <c r="B79">
        <v>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s="10"/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s="10"/>
      <c r="B81">
        <v>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s="11">
        <v>42756</v>
      </c>
      <c r="B82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s="10"/>
      <c r="B83">
        <v>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s="10"/>
      <c r="B84">
        <v>18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s="10"/>
      <c r="B85">
        <v>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s="11">
        <v>42757</v>
      </c>
      <c r="B86">
        <v>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s="10"/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s="10"/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s="10"/>
      <c r="B89">
        <v>24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1">
        <v>42758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s="10"/>
      <c r="B91">
        <v>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s="10"/>
      <c r="B92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s="10"/>
      <c r="B93">
        <v>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s="11">
        <v>42759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s="10"/>
      <c r="B95">
        <v>12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s="10"/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s="10"/>
      <c r="B97">
        <v>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s="11">
        <v>42760</v>
      </c>
      <c r="B98">
        <v>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0"/>
      <c r="B99">
        <v>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s="10"/>
      <c r="B100">
        <v>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s="10"/>
      <c r="B101">
        <v>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s="11">
        <v>42761</v>
      </c>
      <c r="B102">
        <v>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s="10"/>
      <c r="B103">
        <v>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s="10"/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s="10"/>
      <c r="B105">
        <v>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s="11">
        <v>42762</v>
      </c>
      <c r="B106">
        <v>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s="10"/>
      <c r="B107">
        <v>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s="10"/>
      <c r="B108">
        <v>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s="10"/>
      <c r="B109">
        <v>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s="11">
        <v>42763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4.4000000000000004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2.2000000000000002</v>
      </c>
      <c r="AD110">
        <v>0</v>
      </c>
      <c r="AE110">
        <v>0</v>
      </c>
      <c r="AF110">
        <v>3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s="10"/>
      <c r="B111">
        <v>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s="10"/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s="10"/>
      <c r="B113">
        <v>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s="11">
        <v>42764</v>
      </c>
      <c r="B114">
        <v>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s="10"/>
      <c r="B115">
        <v>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s="10"/>
      <c r="B116">
        <v>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s="10"/>
      <c r="B117">
        <v>24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s="11">
        <v>42765</v>
      </c>
      <c r="B118">
        <v>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s="10"/>
      <c r="B119">
        <v>12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s="10"/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s="10"/>
      <c r="B121">
        <v>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1">
        <v>42766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s="10"/>
      <c r="B123">
        <v>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s="10"/>
      <c r="B124">
        <v>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s="10"/>
      <c r="B125">
        <v>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s="11">
        <v>42767</v>
      </c>
      <c r="B126">
        <v>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s="10"/>
      <c r="B127">
        <v>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s="10"/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0"/>
      <c r="B129">
        <v>24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11">
        <v>42768</v>
      </c>
      <c r="B130">
        <v>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10"/>
      <c r="B131">
        <v>12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10"/>
      <c r="B132">
        <v>18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10"/>
      <c r="B133">
        <v>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1">
        <v>42769</v>
      </c>
      <c r="B134">
        <v>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10"/>
      <c r="B135">
        <v>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10"/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10"/>
      <c r="B137">
        <v>24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11">
        <v>42770</v>
      </c>
      <c r="B138">
        <v>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10"/>
      <c r="B139">
        <v>12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10"/>
      <c r="B140">
        <v>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10"/>
      <c r="B141">
        <v>24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11">
        <v>42771</v>
      </c>
      <c r="B142">
        <v>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10"/>
      <c r="B143">
        <v>12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0"/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0"/>
      <c r="B145">
        <v>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11">
        <v>42772</v>
      </c>
      <c r="B146">
        <v>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10"/>
      <c r="B147">
        <v>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10"/>
      <c r="B148">
        <v>18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0"/>
      <c r="B149">
        <v>24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11">
        <v>42773</v>
      </c>
      <c r="B150">
        <v>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0"/>
      <c r="B151">
        <v>12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0"/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0"/>
      <c r="B153">
        <v>24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1">
        <v>42774</v>
      </c>
      <c r="B154">
        <v>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10"/>
      <c r="B155">
        <v>12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10"/>
      <c r="B156">
        <v>18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10"/>
      <c r="B157">
        <v>24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11">
        <v>42775</v>
      </c>
      <c r="B158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10"/>
      <c r="B159">
        <v>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10"/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10"/>
      <c r="B161">
        <v>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11">
        <v>42776</v>
      </c>
      <c r="B162">
        <v>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10"/>
      <c r="B163">
        <v>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10"/>
      <c r="B164">
        <v>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10"/>
      <c r="B165">
        <v>24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11">
        <v>42777</v>
      </c>
      <c r="B166">
        <v>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10"/>
      <c r="B167">
        <v>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0"/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10"/>
      <c r="B169">
        <v>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1">
        <v>42778</v>
      </c>
      <c r="B170">
        <v>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0"/>
      <c r="B171">
        <v>12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0"/>
      <c r="B172">
        <v>18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10"/>
      <c r="B173">
        <v>24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11">
        <v>42779</v>
      </c>
      <c r="B174">
        <v>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10"/>
      <c r="B175">
        <v>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10"/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10"/>
      <c r="B177">
        <v>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11">
        <v>42780</v>
      </c>
      <c r="B178">
        <v>6</v>
      </c>
      <c r="C178">
        <v>0</v>
      </c>
      <c r="D178">
        <v>0</v>
      </c>
      <c r="E178">
        <v>0.3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10"/>
      <c r="B179">
        <v>12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10"/>
      <c r="B180">
        <v>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0"/>
      <c r="B181">
        <v>24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11">
        <v>42781</v>
      </c>
      <c r="B182">
        <v>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10"/>
      <c r="B183">
        <v>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10"/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10"/>
      <c r="B185">
        <v>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11">
        <v>42782</v>
      </c>
      <c r="B186">
        <v>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10"/>
      <c r="B187">
        <v>12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10"/>
      <c r="B188">
        <v>18</v>
      </c>
      <c r="C188">
        <v>0</v>
      </c>
      <c r="D188">
        <v>0</v>
      </c>
      <c r="E188">
        <v>0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10"/>
      <c r="B189">
        <v>24</v>
      </c>
      <c r="C189">
        <v>0</v>
      </c>
      <c r="D189">
        <v>0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11">
        <v>42783</v>
      </c>
      <c r="B190">
        <v>6</v>
      </c>
      <c r="C190">
        <v>0</v>
      </c>
      <c r="D190">
        <v>0</v>
      </c>
      <c r="E190">
        <v>0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10"/>
      <c r="B191">
        <v>12</v>
      </c>
      <c r="C191">
        <v>0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10"/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10"/>
      <c r="B193">
        <v>24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11">
        <v>42784</v>
      </c>
      <c r="B194">
        <v>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10"/>
      <c r="B195">
        <v>12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10"/>
      <c r="B196">
        <v>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10"/>
      <c r="B197">
        <v>24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11">
        <v>42785</v>
      </c>
      <c r="B198">
        <v>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10"/>
      <c r="B199">
        <v>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10"/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10"/>
      <c r="B201">
        <v>24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11">
        <v>42786</v>
      </c>
      <c r="B202">
        <v>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10"/>
      <c r="B203">
        <v>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10"/>
      <c r="B204">
        <v>18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24</v>
      </c>
      <c r="AJ204">
        <v>0</v>
      </c>
      <c r="AK204">
        <v>0</v>
      </c>
    </row>
    <row r="205" spans="1:37" x14ac:dyDescent="0.25">
      <c r="A205" s="10"/>
      <c r="B205">
        <v>24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77.900000000000006</v>
      </c>
      <c r="AJ205">
        <v>0</v>
      </c>
      <c r="AK205">
        <v>0</v>
      </c>
    </row>
    <row r="206" spans="1:37" x14ac:dyDescent="0.25">
      <c r="A206" s="11">
        <v>42787</v>
      </c>
      <c r="B206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34.6</v>
      </c>
      <c r="AJ206">
        <v>0</v>
      </c>
      <c r="AK206">
        <v>0</v>
      </c>
    </row>
    <row r="207" spans="1:37" x14ac:dyDescent="0.25">
      <c r="A207" s="10"/>
      <c r="B207">
        <v>12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10"/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10"/>
      <c r="B209">
        <v>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11">
        <v>42788</v>
      </c>
      <c r="B210">
        <v>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10"/>
      <c r="B211">
        <v>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10"/>
      <c r="B212">
        <v>18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10"/>
      <c r="B213">
        <v>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1">
        <v>42789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0.6</v>
      </c>
      <c r="AI214">
        <v>0</v>
      </c>
      <c r="AJ214">
        <v>0</v>
      </c>
      <c r="AK214">
        <v>0</v>
      </c>
    </row>
    <row r="215" spans="1:37" x14ac:dyDescent="0.25">
      <c r="A215" s="10"/>
      <c r="B215">
        <v>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8.4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10"/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10"/>
      <c r="B217">
        <v>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11">
        <v>42790</v>
      </c>
      <c r="B218">
        <v>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10"/>
      <c r="B219">
        <v>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10"/>
      <c r="B220">
        <v>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10"/>
      <c r="B221">
        <v>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11">
        <v>42791</v>
      </c>
      <c r="B222">
        <v>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10"/>
      <c r="B223">
        <v>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10"/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10"/>
      <c r="B225">
        <v>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11">
        <v>42792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10"/>
      <c r="B227">
        <v>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10"/>
      <c r="B228">
        <v>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10"/>
      <c r="B229">
        <v>24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11">
        <v>42793</v>
      </c>
      <c r="B230">
        <v>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10"/>
      <c r="B231">
        <v>12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10"/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10"/>
      <c r="B233">
        <v>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11">
        <v>42794</v>
      </c>
      <c r="B234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10"/>
      <c r="B235">
        <v>12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10"/>
      <c r="B236">
        <v>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10"/>
      <c r="B237">
        <v>24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11">
        <v>42795</v>
      </c>
      <c r="B238">
        <v>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10"/>
      <c r="B239">
        <v>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10"/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10"/>
      <c r="B241">
        <v>24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11">
        <v>42796</v>
      </c>
      <c r="B242">
        <v>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10"/>
      <c r="B243">
        <v>12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10"/>
      <c r="B244">
        <v>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s="10"/>
      <c r="B245">
        <v>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11">
        <v>42797</v>
      </c>
      <c r="B246">
        <v>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10"/>
      <c r="B247">
        <v>12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10"/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10"/>
      <c r="B249">
        <v>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11">
        <v>42798</v>
      </c>
      <c r="B250">
        <v>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0.1</v>
      </c>
      <c r="AI250">
        <v>0</v>
      </c>
      <c r="AJ250">
        <v>0</v>
      </c>
      <c r="AK250">
        <v>0</v>
      </c>
    </row>
    <row r="251" spans="1:37" x14ac:dyDescent="0.25">
      <c r="A251" s="10"/>
      <c r="B251">
        <v>12</v>
      </c>
      <c r="C251">
        <v>0</v>
      </c>
      <c r="D251">
        <v>0</v>
      </c>
      <c r="E251">
        <v>0.6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0.2</v>
      </c>
      <c r="AJ251">
        <v>0</v>
      </c>
      <c r="AK251">
        <v>0</v>
      </c>
    </row>
    <row r="252" spans="1:37" x14ac:dyDescent="0.25">
      <c r="A252" s="10"/>
      <c r="B252">
        <v>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s="10"/>
      <c r="B253">
        <v>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1.2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s="11">
        <v>42799</v>
      </c>
      <c r="B254">
        <v>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1.1000000000000001</v>
      </c>
      <c r="M254">
        <v>0</v>
      </c>
      <c r="N254">
        <v>0</v>
      </c>
      <c r="O254">
        <v>0</v>
      </c>
      <c r="P254">
        <v>0</v>
      </c>
      <c r="Q254">
        <v>0.2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0.2</v>
      </c>
      <c r="AI254">
        <v>0</v>
      </c>
      <c r="AJ254">
        <v>1</v>
      </c>
      <c r="AK254">
        <v>0</v>
      </c>
    </row>
    <row r="255" spans="1:37" x14ac:dyDescent="0.25">
      <c r="A255" s="10"/>
      <c r="B255">
        <v>12</v>
      </c>
      <c r="C255">
        <v>0.1</v>
      </c>
      <c r="D255">
        <v>0.2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0.5</v>
      </c>
      <c r="Z255">
        <v>0</v>
      </c>
      <c r="AA255">
        <v>0.1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4.7</v>
      </c>
      <c r="AI255">
        <v>0</v>
      </c>
      <c r="AJ255">
        <v>0</v>
      </c>
      <c r="AK255">
        <v>0</v>
      </c>
    </row>
    <row r="256" spans="1:37" x14ac:dyDescent="0.25">
      <c r="A256" s="10"/>
      <c r="B256">
        <v>18</v>
      </c>
      <c r="C256">
        <v>11.2</v>
      </c>
      <c r="D256">
        <v>56.2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0.2</v>
      </c>
      <c r="AC256">
        <v>0</v>
      </c>
      <c r="AD256">
        <v>35</v>
      </c>
      <c r="AE256">
        <v>0</v>
      </c>
      <c r="AF256">
        <v>0</v>
      </c>
      <c r="AG256">
        <v>1.8</v>
      </c>
      <c r="AH256">
        <v>6.6</v>
      </c>
      <c r="AI256">
        <v>0</v>
      </c>
      <c r="AJ256">
        <v>0</v>
      </c>
      <c r="AK256">
        <v>0</v>
      </c>
    </row>
    <row r="257" spans="1:37" x14ac:dyDescent="0.25">
      <c r="A257" s="10"/>
      <c r="B257">
        <v>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67.400000000000006</v>
      </c>
      <c r="J257">
        <v>0</v>
      </c>
      <c r="K257">
        <v>0</v>
      </c>
      <c r="L257">
        <v>5.2</v>
      </c>
      <c r="M257">
        <v>0</v>
      </c>
      <c r="N257">
        <v>1.3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14.6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4</v>
      </c>
      <c r="AJ257">
        <v>1.6</v>
      </c>
      <c r="AK257">
        <v>0</v>
      </c>
    </row>
    <row r="258" spans="1:37" x14ac:dyDescent="0.25">
      <c r="A258" s="11">
        <v>42800</v>
      </c>
      <c r="B258">
        <v>6</v>
      </c>
      <c r="C258">
        <v>0</v>
      </c>
      <c r="D258">
        <v>0</v>
      </c>
      <c r="E258">
        <v>0</v>
      </c>
      <c r="F258">
        <v>0</v>
      </c>
      <c r="G258">
        <v>23.2</v>
      </c>
      <c r="H258">
        <v>19.8</v>
      </c>
      <c r="I258">
        <v>44.7</v>
      </c>
      <c r="J258">
        <v>2</v>
      </c>
      <c r="K258">
        <v>0</v>
      </c>
      <c r="L258">
        <v>1.8</v>
      </c>
      <c r="M258">
        <v>0</v>
      </c>
      <c r="N258">
        <v>9.6999999999999993</v>
      </c>
      <c r="O258">
        <v>36</v>
      </c>
      <c r="P258">
        <v>0</v>
      </c>
      <c r="Q258">
        <v>0</v>
      </c>
      <c r="R258">
        <v>0</v>
      </c>
      <c r="S258">
        <v>0</v>
      </c>
      <c r="T258">
        <v>0.2</v>
      </c>
      <c r="U258">
        <v>0</v>
      </c>
      <c r="V258">
        <v>2</v>
      </c>
      <c r="W258">
        <v>14</v>
      </c>
      <c r="X258">
        <v>0</v>
      </c>
      <c r="Y258">
        <v>0</v>
      </c>
      <c r="Z258">
        <v>0</v>
      </c>
      <c r="AA258">
        <v>0</v>
      </c>
      <c r="AB258">
        <v>7.4</v>
      </c>
      <c r="AC258">
        <v>0</v>
      </c>
      <c r="AD258">
        <v>18.399999999999999</v>
      </c>
      <c r="AE258">
        <v>0.8</v>
      </c>
      <c r="AF258">
        <v>0</v>
      </c>
      <c r="AG258">
        <v>35.200000000000003</v>
      </c>
      <c r="AH258">
        <v>12.799999999999999</v>
      </c>
      <c r="AI258">
        <v>0</v>
      </c>
      <c r="AJ258">
        <v>0</v>
      </c>
      <c r="AK258">
        <v>0</v>
      </c>
    </row>
    <row r="259" spans="1:37" x14ac:dyDescent="0.25">
      <c r="A259" s="10"/>
      <c r="B259">
        <v>12</v>
      </c>
      <c r="C259">
        <v>0</v>
      </c>
      <c r="D259">
        <v>0</v>
      </c>
      <c r="E259">
        <v>0</v>
      </c>
      <c r="F259">
        <v>0</v>
      </c>
      <c r="G259">
        <v>0.2</v>
      </c>
      <c r="H259">
        <v>0.2</v>
      </c>
      <c r="I259">
        <v>0</v>
      </c>
      <c r="J259">
        <v>16</v>
      </c>
      <c r="K259">
        <v>0</v>
      </c>
      <c r="L259">
        <v>0</v>
      </c>
      <c r="M259">
        <v>0</v>
      </c>
      <c r="N259">
        <v>0</v>
      </c>
      <c r="O259">
        <v>9</v>
      </c>
      <c r="P259">
        <v>0</v>
      </c>
      <c r="Q259">
        <v>0</v>
      </c>
      <c r="R259">
        <v>0</v>
      </c>
      <c r="S259">
        <v>0.2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6</v>
      </c>
      <c r="AC259">
        <v>0</v>
      </c>
      <c r="AD259">
        <v>0</v>
      </c>
      <c r="AE259">
        <v>0</v>
      </c>
      <c r="AF259">
        <v>0</v>
      </c>
      <c r="AG259">
        <v>10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s="10"/>
      <c r="B260">
        <v>18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0.3</v>
      </c>
    </row>
    <row r="261" spans="1:37" x14ac:dyDescent="0.25">
      <c r="A261" s="10"/>
      <c r="B261">
        <v>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s="11">
        <v>42801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s="10"/>
      <c r="B263">
        <v>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1.6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s="10"/>
      <c r="B264">
        <v>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9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s="10"/>
      <c r="B265">
        <v>24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s="11">
        <v>42802</v>
      </c>
      <c r="B266">
        <v>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s="10"/>
      <c r="B267">
        <v>12</v>
      </c>
      <c r="C267">
        <v>0</v>
      </c>
      <c r="D267">
        <v>6.5</v>
      </c>
      <c r="E267">
        <v>0</v>
      </c>
      <c r="F267">
        <v>0</v>
      </c>
      <c r="G267">
        <v>0</v>
      </c>
      <c r="H267">
        <v>0</v>
      </c>
      <c r="I267">
        <v>16.399999999999999</v>
      </c>
      <c r="J267">
        <v>0</v>
      </c>
      <c r="K267">
        <v>0</v>
      </c>
      <c r="L267">
        <v>0.1</v>
      </c>
      <c r="M267">
        <v>0</v>
      </c>
      <c r="N267">
        <v>15.2</v>
      </c>
      <c r="O267">
        <v>4</v>
      </c>
      <c r="P267">
        <v>0</v>
      </c>
      <c r="Q267">
        <v>0</v>
      </c>
      <c r="R267">
        <v>0</v>
      </c>
      <c r="S267">
        <v>7.8</v>
      </c>
      <c r="T267">
        <v>0.4</v>
      </c>
      <c r="U267">
        <v>0</v>
      </c>
      <c r="V267">
        <v>0</v>
      </c>
      <c r="W267">
        <v>17</v>
      </c>
      <c r="X267">
        <v>1.6</v>
      </c>
      <c r="Y267">
        <v>0</v>
      </c>
      <c r="Z267">
        <v>4.5999999999999996</v>
      </c>
      <c r="AA267">
        <v>0</v>
      </c>
      <c r="AB267">
        <v>0</v>
      </c>
      <c r="AC267">
        <v>0</v>
      </c>
      <c r="AD267">
        <v>6</v>
      </c>
      <c r="AE267">
        <v>9</v>
      </c>
      <c r="AF267">
        <v>0</v>
      </c>
      <c r="AG267">
        <v>0.4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s="10"/>
      <c r="B268">
        <v>18</v>
      </c>
      <c r="C268">
        <v>9.6999999999999993</v>
      </c>
      <c r="D268">
        <v>4.8</v>
      </c>
      <c r="E268">
        <v>0</v>
      </c>
      <c r="F268">
        <v>0</v>
      </c>
      <c r="G268">
        <v>0.8</v>
      </c>
      <c r="H268">
        <v>1.1000000000000001</v>
      </c>
      <c r="I268">
        <v>19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18</v>
      </c>
      <c r="P268">
        <v>16</v>
      </c>
      <c r="Q268">
        <v>0</v>
      </c>
      <c r="R268">
        <v>0</v>
      </c>
      <c r="S268">
        <v>3</v>
      </c>
      <c r="T268">
        <v>3</v>
      </c>
      <c r="U268">
        <v>0</v>
      </c>
      <c r="V268">
        <v>3.3</v>
      </c>
      <c r="W268">
        <v>25</v>
      </c>
      <c r="X268">
        <v>0.4</v>
      </c>
      <c r="Y268">
        <v>0</v>
      </c>
      <c r="Z268">
        <v>33.200000000000003</v>
      </c>
      <c r="AA268">
        <v>0</v>
      </c>
      <c r="AB268">
        <v>10.199999999999999</v>
      </c>
      <c r="AC268">
        <v>0</v>
      </c>
      <c r="AD268">
        <v>4.8</v>
      </c>
      <c r="AE268">
        <v>1</v>
      </c>
      <c r="AF268">
        <v>0</v>
      </c>
      <c r="AG268">
        <v>5.7</v>
      </c>
      <c r="AH268">
        <v>4.8</v>
      </c>
      <c r="AI268">
        <v>0</v>
      </c>
      <c r="AJ268">
        <v>0</v>
      </c>
      <c r="AK268">
        <v>0</v>
      </c>
    </row>
    <row r="269" spans="1:37" x14ac:dyDescent="0.25">
      <c r="A269" s="10"/>
      <c r="B269">
        <v>24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0.7</v>
      </c>
      <c r="AH269">
        <v>0</v>
      </c>
      <c r="AI269">
        <v>5.0999999999999996</v>
      </c>
      <c r="AJ269">
        <v>0</v>
      </c>
      <c r="AK269">
        <v>0</v>
      </c>
    </row>
    <row r="270" spans="1:37" x14ac:dyDescent="0.25">
      <c r="A270" s="11">
        <v>42803</v>
      </c>
      <c r="B270">
        <v>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2.8</v>
      </c>
      <c r="AJ270">
        <v>0</v>
      </c>
      <c r="AK270">
        <v>0</v>
      </c>
    </row>
    <row r="271" spans="1:37" x14ac:dyDescent="0.25">
      <c r="A271" s="10"/>
      <c r="B271">
        <v>12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0.5</v>
      </c>
      <c r="T271">
        <v>0.2</v>
      </c>
      <c r="U271">
        <v>0</v>
      </c>
      <c r="V271">
        <v>0</v>
      </c>
      <c r="W271">
        <v>0</v>
      </c>
      <c r="X271">
        <v>5.6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s="10"/>
      <c r="B272">
        <v>18</v>
      </c>
      <c r="C272">
        <v>0.8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0</v>
      </c>
      <c r="R272">
        <v>0</v>
      </c>
      <c r="S272">
        <v>14</v>
      </c>
      <c r="T272">
        <v>0</v>
      </c>
      <c r="U272">
        <v>0</v>
      </c>
      <c r="V272">
        <v>0</v>
      </c>
      <c r="W272">
        <v>0</v>
      </c>
      <c r="X272">
        <v>19</v>
      </c>
      <c r="Y272">
        <v>0</v>
      </c>
      <c r="Z272">
        <v>12.2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0.4</v>
      </c>
      <c r="AJ272">
        <v>0</v>
      </c>
      <c r="AK272">
        <v>0</v>
      </c>
    </row>
    <row r="273" spans="1:37" x14ac:dyDescent="0.25">
      <c r="A273" s="10"/>
      <c r="B273">
        <v>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s="11">
        <v>42804</v>
      </c>
      <c r="B274">
        <v>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37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0.2</v>
      </c>
      <c r="AA274">
        <v>0</v>
      </c>
      <c r="AB274">
        <v>26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22</v>
      </c>
    </row>
    <row r="275" spans="1:37" x14ac:dyDescent="0.25">
      <c r="A275" s="10"/>
      <c r="B275">
        <v>12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11</v>
      </c>
      <c r="Y275">
        <v>0</v>
      </c>
      <c r="Z275">
        <v>0.7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s="10"/>
      <c r="B276">
        <v>18</v>
      </c>
      <c r="C276">
        <v>0.1</v>
      </c>
      <c r="D276">
        <v>0</v>
      </c>
      <c r="E276">
        <v>0</v>
      </c>
      <c r="F276">
        <v>0</v>
      </c>
      <c r="G276">
        <v>3.4</v>
      </c>
      <c r="H276">
        <v>3.2</v>
      </c>
      <c r="I276">
        <v>0</v>
      </c>
      <c r="J276">
        <v>0</v>
      </c>
      <c r="K276">
        <v>4.5999999999999996</v>
      </c>
      <c r="L276">
        <v>5</v>
      </c>
      <c r="M276">
        <v>0</v>
      </c>
      <c r="N276">
        <v>18.600000000000001</v>
      </c>
      <c r="O276">
        <v>0</v>
      </c>
      <c r="P276">
        <v>4</v>
      </c>
      <c r="Q276">
        <v>2.8</v>
      </c>
      <c r="R276">
        <v>8</v>
      </c>
      <c r="S276">
        <v>0.5</v>
      </c>
      <c r="T276">
        <v>0.2</v>
      </c>
      <c r="U276">
        <v>70</v>
      </c>
      <c r="V276">
        <v>0</v>
      </c>
      <c r="W276">
        <v>0</v>
      </c>
      <c r="X276">
        <v>0</v>
      </c>
      <c r="Y276">
        <v>10.5</v>
      </c>
      <c r="Z276">
        <v>16</v>
      </c>
      <c r="AA276">
        <v>21</v>
      </c>
      <c r="AB276">
        <v>0</v>
      </c>
      <c r="AC276">
        <v>0</v>
      </c>
      <c r="AD276">
        <v>2.2000000000000002</v>
      </c>
      <c r="AE276">
        <v>1.2</v>
      </c>
      <c r="AF276">
        <v>0</v>
      </c>
      <c r="AG276">
        <v>0.1</v>
      </c>
      <c r="AH276">
        <v>10.8</v>
      </c>
      <c r="AI276">
        <v>17.399999999999999</v>
      </c>
      <c r="AJ276">
        <v>2.2999999999999998</v>
      </c>
      <c r="AK276">
        <v>0</v>
      </c>
    </row>
    <row r="277" spans="1:37" x14ac:dyDescent="0.25">
      <c r="A277" s="10"/>
      <c r="B277">
        <v>24</v>
      </c>
      <c r="C277">
        <v>19.399999999999999</v>
      </c>
      <c r="D277">
        <v>30.8</v>
      </c>
      <c r="E277">
        <v>0</v>
      </c>
      <c r="F277">
        <v>0</v>
      </c>
      <c r="G277">
        <v>8</v>
      </c>
      <c r="H277">
        <v>27.7</v>
      </c>
      <c r="I277">
        <v>33.200000000000003</v>
      </c>
      <c r="J277">
        <v>8</v>
      </c>
      <c r="K277">
        <v>1.1000000000000001</v>
      </c>
      <c r="L277">
        <v>33</v>
      </c>
      <c r="M277">
        <v>0</v>
      </c>
      <c r="N277">
        <v>4</v>
      </c>
      <c r="O277">
        <v>30</v>
      </c>
      <c r="P277">
        <v>25</v>
      </c>
      <c r="Q277">
        <v>0</v>
      </c>
      <c r="R277">
        <v>1</v>
      </c>
      <c r="S277">
        <v>32</v>
      </c>
      <c r="T277">
        <v>27.8</v>
      </c>
      <c r="U277">
        <v>5</v>
      </c>
      <c r="V277">
        <v>51</v>
      </c>
      <c r="W277">
        <v>40</v>
      </c>
      <c r="X277">
        <v>19</v>
      </c>
      <c r="Y277">
        <v>14</v>
      </c>
      <c r="Z277">
        <v>21.4</v>
      </c>
      <c r="AA277">
        <v>0.6</v>
      </c>
      <c r="AB277">
        <v>10</v>
      </c>
      <c r="AC277">
        <v>0</v>
      </c>
      <c r="AD277">
        <v>15.8</v>
      </c>
      <c r="AE277">
        <v>0.6</v>
      </c>
      <c r="AF277">
        <v>0</v>
      </c>
      <c r="AG277">
        <v>11.2</v>
      </c>
      <c r="AH277">
        <v>28.4</v>
      </c>
      <c r="AI277">
        <v>8.1999999999999993</v>
      </c>
      <c r="AJ277">
        <v>6</v>
      </c>
      <c r="AK277">
        <v>0</v>
      </c>
    </row>
    <row r="278" spans="1:37" x14ac:dyDescent="0.25">
      <c r="A278" s="11">
        <v>42805</v>
      </c>
      <c r="B278">
        <v>6</v>
      </c>
      <c r="C278">
        <v>2.8000000000000003</v>
      </c>
      <c r="D278">
        <v>0</v>
      </c>
      <c r="E278">
        <v>0</v>
      </c>
      <c r="F278">
        <v>0</v>
      </c>
      <c r="G278">
        <v>7.5</v>
      </c>
      <c r="H278">
        <v>0</v>
      </c>
      <c r="I278">
        <v>0</v>
      </c>
      <c r="J278">
        <v>23</v>
      </c>
      <c r="K278">
        <v>0</v>
      </c>
      <c r="L278">
        <v>2</v>
      </c>
      <c r="M278">
        <v>3.6</v>
      </c>
      <c r="N278">
        <v>3.5</v>
      </c>
      <c r="O278">
        <v>20</v>
      </c>
      <c r="P278">
        <v>20</v>
      </c>
      <c r="Q278">
        <v>0</v>
      </c>
      <c r="R278">
        <v>7</v>
      </c>
      <c r="S278">
        <v>1</v>
      </c>
      <c r="T278">
        <v>16.600000000000001</v>
      </c>
      <c r="U278">
        <v>22</v>
      </c>
      <c r="V278">
        <v>2</v>
      </c>
      <c r="W278">
        <v>2</v>
      </c>
      <c r="X278">
        <v>10.199999999999999</v>
      </c>
      <c r="Y278">
        <v>0</v>
      </c>
      <c r="Z278">
        <v>0.4</v>
      </c>
      <c r="AA278">
        <v>0</v>
      </c>
      <c r="AB278">
        <v>3.8</v>
      </c>
      <c r="AC278">
        <v>4.2</v>
      </c>
      <c r="AD278">
        <v>3.4</v>
      </c>
      <c r="AE278">
        <v>7</v>
      </c>
      <c r="AF278">
        <v>8</v>
      </c>
      <c r="AG278">
        <v>7.2</v>
      </c>
      <c r="AH278">
        <v>0</v>
      </c>
      <c r="AI278">
        <v>0.6</v>
      </c>
      <c r="AJ278">
        <v>4</v>
      </c>
      <c r="AK278">
        <v>25</v>
      </c>
    </row>
    <row r="279" spans="1:37" x14ac:dyDescent="0.25">
      <c r="A279" s="10"/>
      <c r="B279">
        <v>12</v>
      </c>
      <c r="C279">
        <v>3.2</v>
      </c>
      <c r="D279">
        <v>18.8</v>
      </c>
      <c r="E279">
        <v>1.4</v>
      </c>
      <c r="F279">
        <v>0</v>
      </c>
      <c r="G279">
        <v>8</v>
      </c>
      <c r="H279">
        <v>6</v>
      </c>
      <c r="I279">
        <v>9.1999999999999993</v>
      </c>
      <c r="J279">
        <v>0</v>
      </c>
      <c r="K279">
        <v>0</v>
      </c>
      <c r="L279">
        <v>6.6</v>
      </c>
      <c r="M279">
        <v>21.6</v>
      </c>
      <c r="N279">
        <v>3.5</v>
      </c>
      <c r="O279">
        <v>24</v>
      </c>
      <c r="P279">
        <v>10</v>
      </c>
      <c r="Q279">
        <v>0</v>
      </c>
      <c r="R279">
        <v>0</v>
      </c>
      <c r="S279">
        <v>5</v>
      </c>
      <c r="T279">
        <v>0.4</v>
      </c>
      <c r="U279">
        <v>16</v>
      </c>
      <c r="V279">
        <v>10.8</v>
      </c>
      <c r="W279">
        <v>19</v>
      </c>
      <c r="X279">
        <v>0.4</v>
      </c>
      <c r="Y279">
        <v>0.6</v>
      </c>
      <c r="Z279">
        <v>2.8</v>
      </c>
      <c r="AA279">
        <v>0</v>
      </c>
      <c r="AB279">
        <v>2.5999999999999996</v>
      </c>
      <c r="AC279">
        <v>14.2</v>
      </c>
      <c r="AD279">
        <v>3.4</v>
      </c>
      <c r="AE279">
        <v>0</v>
      </c>
      <c r="AF279">
        <v>18.399999999999999</v>
      </c>
      <c r="AG279">
        <v>2.4000000000000004</v>
      </c>
      <c r="AH279">
        <v>6.8000000000000007</v>
      </c>
      <c r="AI279">
        <v>1.4</v>
      </c>
      <c r="AJ279">
        <v>1</v>
      </c>
      <c r="AK279">
        <v>0</v>
      </c>
    </row>
    <row r="280" spans="1:37" x14ac:dyDescent="0.25">
      <c r="A280" s="10"/>
      <c r="B280">
        <v>18</v>
      </c>
      <c r="C280">
        <v>0.2</v>
      </c>
      <c r="D280">
        <v>0</v>
      </c>
      <c r="E280">
        <v>0</v>
      </c>
      <c r="F280">
        <v>0</v>
      </c>
      <c r="G280">
        <v>3</v>
      </c>
      <c r="H280">
        <v>7</v>
      </c>
      <c r="I280">
        <v>14</v>
      </c>
      <c r="J280">
        <v>3</v>
      </c>
      <c r="K280">
        <v>0</v>
      </c>
      <c r="L280">
        <v>0.8</v>
      </c>
      <c r="M280">
        <v>0</v>
      </c>
      <c r="N280">
        <v>5.7</v>
      </c>
      <c r="O280">
        <v>0</v>
      </c>
      <c r="P280">
        <v>26</v>
      </c>
      <c r="Q280">
        <v>0</v>
      </c>
      <c r="R280">
        <v>0</v>
      </c>
      <c r="S280">
        <v>51</v>
      </c>
      <c r="T280">
        <v>2</v>
      </c>
      <c r="U280">
        <v>23</v>
      </c>
      <c r="V280">
        <v>11</v>
      </c>
      <c r="W280">
        <v>0</v>
      </c>
      <c r="X280">
        <v>0.2</v>
      </c>
      <c r="Y280">
        <v>0</v>
      </c>
      <c r="Z280">
        <v>0.8</v>
      </c>
      <c r="AA280">
        <v>0</v>
      </c>
      <c r="AB280">
        <v>1.4</v>
      </c>
      <c r="AC280">
        <v>1</v>
      </c>
      <c r="AD280">
        <v>18.599999999999998</v>
      </c>
      <c r="AE280">
        <v>9</v>
      </c>
      <c r="AF280">
        <v>1</v>
      </c>
      <c r="AG280">
        <v>3</v>
      </c>
      <c r="AH280">
        <v>1</v>
      </c>
      <c r="AI280">
        <v>0</v>
      </c>
      <c r="AJ280">
        <v>0</v>
      </c>
      <c r="AK280">
        <v>28</v>
      </c>
    </row>
    <row r="281" spans="1:37" x14ac:dyDescent="0.25">
      <c r="A281" s="10"/>
      <c r="B281">
        <v>24</v>
      </c>
      <c r="C281">
        <v>4.8</v>
      </c>
      <c r="D281">
        <v>3</v>
      </c>
      <c r="E281">
        <v>0</v>
      </c>
      <c r="F281">
        <v>0</v>
      </c>
      <c r="G281">
        <v>29</v>
      </c>
      <c r="H281">
        <v>7.4</v>
      </c>
      <c r="I281">
        <v>0</v>
      </c>
      <c r="J281">
        <v>22</v>
      </c>
      <c r="K281">
        <v>0</v>
      </c>
      <c r="L281">
        <v>0</v>
      </c>
      <c r="M281">
        <v>0</v>
      </c>
      <c r="N281">
        <v>0.2</v>
      </c>
      <c r="O281">
        <v>0</v>
      </c>
      <c r="P281">
        <v>18</v>
      </c>
      <c r="Q281">
        <v>0</v>
      </c>
      <c r="R281">
        <v>0</v>
      </c>
      <c r="S281">
        <v>7</v>
      </c>
      <c r="T281">
        <v>1</v>
      </c>
      <c r="U281">
        <v>11</v>
      </c>
      <c r="V281">
        <v>0.5</v>
      </c>
      <c r="W281">
        <v>0</v>
      </c>
      <c r="X281">
        <v>10.199999999999999</v>
      </c>
      <c r="Y281">
        <v>0</v>
      </c>
      <c r="Z281">
        <v>12.1</v>
      </c>
      <c r="AA281">
        <v>0</v>
      </c>
      <c r="AB281">
        <v>21</v>
      </c>
      <c r="AC281">
        <v>0</v>
      </c>
      <c r="AD281">
        <v>19</v>
      </c>
      <c r="AE281">
        <v>1</v>
      </c>
      <c r="AF281">
        <v>0</v>
      </c>
      <c r="AG281">
        <v>23</v>
      </c>
      <c r="AH281">
        <v>1.5999999999999999</v>
      </c>
      <c r="AI281">
        <v>2.2000000000000002</v>
      </c>
      <c r="AJ281">
        <v>0</v>
      </c>
      <c r="AK281">
        <v>0</v>
      </c>
    </row>
    <row r="282" spans="1:37" x14ac:dyDescent="0.25">
      <c r="A282" s="11">
        <v>42806</v>
      </c>
      <c r="B282">
        <v>6</v>
      </c>
      <c r="C282">
        <v>0.3</v>
      </c>
      <c r="D282">
        <v>1</v>
      </c>
      <c r="E282">
        <v>0</v>
      </c>
      <c r="F282">
        <v>0</v>
      </c>
      <c r="G282">
        <v>13.4</v>
      </c>
      <c r="H282">
        <v>15</v>
      </c>
      <c r="I282">
        <v>0</v>
      </c>
      <c r="J282">
        <v>35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10</v>
      </c>
      <c r="Q282">
        <v>0</v>
      </c>
      <c r="R282">
        <v>0</v>
      </c>
      <c r="S282">
        <v>8</v>
      </c>
      <c r="T282">
        <v>2.2000000000000002</v>
      </c>
      <c r="U282">
        <v>15</v>
      </c>
      <c r="V282">
        <v>0</v>
      </c>
      <c r="W282">
        <v>0</v>
      </c>
      <c r="X282">
        <v>0</v>
      </c>
      <c r="Y282">
        <v>0</v>
      </c>
      <c r="Z282">
        <v>9.8000000000000007</v>
      </c>
      <c r="AA282">
        <v>0</v>
      </c>
      <c r="AB282">
        <v>4.4000000000000004</v>
      </c>
      <c r="AC282">
        <v>0</v>
      </c>
      <c r="AD282">
        <v>2</v>
      </c>
      <c r="AE282">
        <v>1.4</v>
      </c>
      <c r="AF282">
        <v>0</v>
      </c>
      <c r="AG282">
        <v>4.4000000000000004</v>
      </c>
      <c r="AH282">
        <v>0</v>
      </c>
      <c r="AI282">
        <v>0</v>
      </c>
      <c r="AJ282">
        <v>0</v>
      </c>
      <c r="AK282">
        <v>19</v>
      </c>
    </row>
    <row r="283" spans="1:37" x14ac:dyDescent="0.25">
      <c r="A283" s="10"/>
      <c r="B283">
        <v>12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0.5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33</v>
      </c>
    </row>
    <row r="284" spans="1:37" x14ac:dyDescent="0.25">
      <c r="A284" s="10"/>
      <c r="B284">
        <v>18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s="10"/>
      <c r="B285">
        <v>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s="11">
        <v>42807</v>
      </c>
      <c r="B286">
        <v>6</v>
      </c>
      <c r="C286">
        <v>0</v>
      </c>
      <c r="D286">
        <v>0</v>
      </c>
      <c r="E286">
        <v>0</v>
      </c>
      <c r="F286">
        <v>0</v>
      </c>
      <c r="G286">
        <v>0.2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5.2</v>
      </c>
      <c r="AE286">
        <v>0</v>
      </c>
      <c r="AF286">
        <v>0</v>
      </c>
      <c r="AG286">
        <v>0.4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s="10"/>
      <c r="B287">
        <v>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 s="10"/>
      <c r="B288">
        <v>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s="10"/>
      <c r="B289">
        <v>24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s="11">
        <v>42808</v>
      </c>
      <c r="B290">
        <v>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s="10"/>
      <c r="B291">
        <v>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5">
      <c r="A292" s="10"/>
      <c r="B292">
        <v>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s="10"/>
      <c r="B293">
        <v>24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s="11">
        <v>42809</v>
      </c>
      <c r="B294">
        <v>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s="10"/>
      <c r="B295">
        <v>12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s="10"/>
      <c r="B296">
        <v>18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s="10"/>
      <c r="B297">
        <v>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 s="11">
        <v>42810</v>
      </c>
      <c r="B298">
        <v>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s="10"/>
      <c r="B299">
        <v>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5">
      <c r="A300" s="10"/>
      <c r="B300">
        <v>18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s="10"/>
      <c r="B301">
        <v>24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s="11">
        <v>42811</v>
      </c>
      <c r="B302">
        <v>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s="10"/>
      <c r="B303">
        <v>12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s="10"/>
      <c r="B304">
        <v>18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s="10"/>
      <c r="B305">
        <v>24</v>
      </c>
      <c r="C305">
        <v>0</v>
      </c>
      <c r="D305">
        <v>0</v>
      </c>
      <c r="E305">
        <v>1.8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s="11">
        <v>42812</v>
      </c>
      <c r="B306">
        <v>6</v>
      </c>
      <c r="C306">
        <v>0</v>
      </c>
      <c r="D306">
        <v>0</v>
      </c>
      <c r="E306">
        <v>1.2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14.200000000000001</v>
      </c>
      <c r="AJ306">
        <v>1</v>
      </c>
      <c r="AK306">
        <v>0</v>
      </c>
    </row>
    <row r="307" spans="1:37" x14ac:dyDescent="0.25">
      <c r="A307" s="10"/>
      <c r="B307">
        <v>12</v>
      </c>
      <c r="C307">
        <v>3.6</v>
      </c>
      <c r="D307">
        <v>7.2</v>
      </c>
      <c r="E307">
        <v>0</v>
      </c>
      <c r="F307">
        <v>0</v>
      </c>
      <c r="G307">
        <v>0</v>
      </c>
      <c r="H307">
        <v>0</v>
      </c>
      <c r="I307">
        <v>0.4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3.4</v>
      </c>
      <c r="AH307">
        <v>0</v>
      </c>
      <c r="AI307">
        <v>0.1</v>
      </c>
      <c r="AJ307">
        <v>0</v>
      </c>
      <c r="AK307">
        <v>0</v>
      </c>
    </row>
    <row r="308" spans="1:37" x14ac:dyDescent="0.25">
      <c r="A308" s="10"/>
      <c r="B308">
        <v>18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6.2</v>
      </c>
      <c r="I308">
        <v>10.600000000000001</v>
      </c>
      <c r="J308">
        <v>0</v>
      </c>
      <c r="K308">
        <v>0</v>
      </c>
      <c r="L308">
        <v>8.4</v>
      </c>
      <c r="M308">
        <v>0</v>
      </c>
      <c r="N308">
        <v>0</v>
      </c>
      <c r="O308">
        <v>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11.2</v>
      </c>
      <c r="AC308">
        <v>18</v>
      </c>
      <c r="AD308">
        <v>45</v>
      </c>
      <c r="AE308">
        <v>0</v>
      </c>
      <c r="AF308">
        <v>0</v>
      </c>
      <c r="AG308">
        <v>3.4</v>
      </c>
      <c r="AH308">
        <v>31.6</v>
      </c>
      <c r="AI308">
        <v>0.2</v>
      </c>
      <c r="AJ308">
        <v>0</v>
      </c>
      <c r="AK308">
        <v>0</v>
      </c>
    </row>
    <row r="309" spans="1:37" x14ac:dyDescent="0.25">
      <c r="A309" s="10"/>
      <c r="B309">
        <v>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</v>
      </c>
      <c r="AJ309">
        <v>0</v>
      </c>
      <c r="AK309">
        <v>0</v>
      </c>
    </row>
    <row r="310" spans="1:37" x14ac:dyDescent="0.25">
      <c r="A310" s="11">
        <v>42813</v>
      </c>
      <c r="B310">
        <v>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s="10"/>
      <c r="B311">
        <v>12</v>
      </c>
      <c r="C311">
        <v>0</v>
      </c>
      <c r="D311">
        <v>0</v>
      </c>
      <c r="E311">
        <v>0</v>
      </c>
      <c r="F311">
        <v>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 s="10"/>
      <c r="B312">
        <v>18</v>
      </c>
      <c r="C312">
        <v>0.3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0.2</v>
      </c>
      <c r="AF312">
        <v>0.1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s="10"/>
      <c r="B313">
        <v>24</v>
      </c>
      <c r="C313">
        <v>2</v>
      </c>
      <c r="D313">
        <v>0.3</v>
      </c>
      <c r="E313">
        <v>1.4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0.4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0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0.2</v>
      </c>
      <c r="Y313">
        <v>0</v>
      </c>
      <c r="Z313">
        <v>0</v>
      </c>
      <c r="AA313">
        <v>0.4</v>
      </c>
      <c r="AB313">
        <v>0</v>
      </c>
      <c r="AC313">
        <v>0.4</v>
      </c>
      <c r="AD313">
        <v>0</v>
      </c>
      <c r="AE313">
        <v>0</v>
      </c>
      <c r="AF313">
        <v>0.4</v>
      </c>
      <c r="AG313">
        <v>0</v>
      </c>
      <c r="AH313">
        <v>0</v>
      </c>
      <c r="AI313">
        <v>0</v>
      </c>
      <c r="AJ313">
        <v>2.6</v>
      </c>
      <c r="AK313">
        <v>0</v>
      </c>
    </row>
    <row r="314" spans="1:37" x14ac:dyDescent="0.25">
      <c r="A314" s="11">
        <v>42814</v>
      </c>
      <c r="B314">
        <v>6</v>
      </c>
      <c r="C314">
        <v>0.8</v>
      </c>
      <c r="D314">
        <v>0.8</v>
      </c>
      <c r="E314">
        <v>0</v>
      </c>
      <c r="F314">
        <v>0</v>
      </c>
      <c r="G314">
        <v>3</v>
      </c>
      <c r="H314">
        <v>25.6</v>
      </c>
      <c r="I314">
        <v>1.2</v>
      </c>
      <c r="J314">
        <v>6</v>
      </c>
      <c r="K314">
        <v>0</v>
      </c>
      <c r="L314">
        <v>7.3</v>
      </c>
      <c r="M314">
        <v>0</v>
      </c>
      <c r="N314">
        <v>2.1</v>
      </c>
      <c r="O314">
        <v>1</v>
      </c>
      <c r="P314">
        <v>0</v>
      </c>
      <c r="Q314">
        <v>2.8</v>
      </c>
      <c r="R314">
        <v>6</v>
      </c>
      <c r="S314">
        <v>2.4</v>
      </c>
      <c r="T314">
        <v>2</v>
      </c>
      <c r="U314">
        <v>1</v>
      </c>
      <c r="V314">
        <v>7.1</v>
      </c>
      <c r="W314">
        <v>2</v>
      </c>
      <c r="X314">
        <v>2.2000000000000002</v>
      </c>
      <c r="Y314">
        <v>2.6</v>
      </c>
      <c r="Z314">
        <v>3.8000000000000003</v>
      </c>
      <c r="AA314">
        <v>0</v>
      </c>
      <c r="AB314">
        <v>1.6</v>
      </c>
      <c r="AC314">
        <v>0</v>
      </c>
      <c r="AD314">
        <v>10</v>
      </c>
      <c r="AE314">
        <v>15.6</v>
      </c>
      <c r="AF314">
        <v>0</v>
      </c>
      <c r="AG314">
        <v>4</v>
      </c>
      <c r="AH314">
        <v>0</v>
      </c>
      <c r="AI314">
        <v>0.2</v>
      </c>
      <c r="AJ314">
        <v>7.6</v>
      </c>
      <c r="AK314">
        <v>0</v>
      </c>
    </row>
    <row r="315" spans="1:37" x14ac:dyDescent="0.25">
      <c r="A315" s="10"/>
      <c r="B315">
        <v>12</v>
      </c>
      <c r="C315">
        <v>0.2</v>
      </c>
      <c r="D315">
        <v>0.8</v>
      </c>
      <c r="E315">
        <v>0</v>
      </c>
      <c r="F315">
        <v>0</v>
      </c>
      <c r="G315">
        <v>1.6</v>
      </c>
      <c r="H315">
        <v>0.6</v>
      </c>
      <c r="I315">
        <v>2.2000000000000002</v>
      </c>
      <c r="J315">
        <v>3</v>
      </c>
      <c r="K315">
        <v>0</v>
      </c>
      <c r="L315">
        <v>1.3</v>
      </c>
      <c r="M315">
        <v>0</v>
      </c>
      <c r="N315">
        <v>0.6</v>
      </c>
      <c r="O315">
        <v>2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0.4</v>
      </c>
      <c r="W315">
        <v>2</v>
      </c>
      <c r="X315">
        <v>0</v>
      </c>
      <c r="Y315">
        <v>1.2</v>
      </c>
      <c r="Z315">
        <v>0.3</v>
      </c>
      <c r="AA315">
        <v>0</v>
      </c>
      <c r="AB315">
        <v>0.60000000000000009</v>
      </c>
      <c r="AC315">
        <v>0</v>
      </c>
      <c r="AD315">
        <v>1</v>
      </c>
      <c r="AE315">
        <v>0</v>
      </c>
      <c r="AF315">
        <v>0</v>
      </c>
      <c r="AG315">
        <v>1.9</v>
      </c>
      <c r="AH315">
        <v>4.2</v>
      </c>
      <c r="AI315">
        <v>2.6</v>
      </c>
      <c r="AJ315">
        <v>2</v>
      </c>
      <c r="AK315">
        <v>0.5</v>
      </c>
    </row>
    <row r="316" spans="1:37" x14ac:dyDescent="0.25">
      <c r="A316" s="10"/>
      <c r="B316">
        <v>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0</v>
      </c>
      <c r="AC316">
        <v>15</v>
      </c>
      <c r="AD316">
        <v>0</v>
      </c>
      <c r="AE316">
        <v>0</v>
      </c>
      <c r="AF316">
        <v>2.2000000000000002</v>
      </c>
      <c r="AG316">
        <v>0.1</v>
      </c>
      <c r="AH316">
        <v>0.6</v>
      </c>
      <c r="AI316">
        <v>0.1</v>
      </c>
      <c r="AJ316">
        <v>0</v>
      </c>
      <c r="AK316">
        <v>0</v>
      </c>
    </row>
    <row r="317" spans="1:37" x14ac:dyDescent="0.25">
      <c r="A317" s="10"/>
      <c r="B317">
        <v>24</v>
      </c>
      <c r="C317">
        <v>0</v>
      </c>
      <c r="D317">
        <v>0</v>
      </c>
      <c r="E317">
        <v>11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5.2</v>
      </c>
      <c r="R317">
        <v>0</v>
      </c>
      <c r="S317">
        <v>0</v>
      </c>
      <c r="T317">
        <v>0</v>
      </c>
      <c r="U317">
        <v>0</v>
      </c>
      <c r="V317">
        <v>0.6</v>
      </c>
      <c r="W317">
        <v>0</v>
      </c>
      <c r="X317">
        <v>0</v>
      </c>
      <c r="Y317">
        <v>1</v>
      </c>
      <c r="Z317">
        <v>0</v>
      </c>
      <c r="AA317">
        <v>18.100000000000001</v>
      </c>
      <c r="AB317">
        <v>0</v>
      </c>
      <c r="AC317">
        <v>1.6</v>
      </c>
      <c r="AD317">
        <v>0</v>
      </c>
      <c r="AE317">
        <v>0</v>
      </c>
      <c r="AF317">
        <v>3</v>
      </c>
      <c r="AG317">
        <v>0</v>
      </c>
      <c r="AH317">
        <v>0</v>
      </c>
      <c r="AI317">
        <v>0</v>
      </c>
      <c r="AJ317">
        <v>3.4</v>
      </c>
      <c r="AK317">
        <v>0</v>
      </c>
    </row>
    <row r="318" spans="1:37" x14ac:dyDescent="0.25">
      <c r="A318" s="11">
        <v>42815</v>
      </c>
      <c r="B318">
        <v>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0.6</v>
      </c>
      <c r="AK318">
        <v>0</v>
      </c>
    </row>
    <row r="319" spans="1:37" x14ac:dyDescent="0.25">
      <c r="A319" s="10"/>
      <c r="B319">
        <v>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s="10"/>
      <c r="B320">
        <v>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s="10"/>
      <c r="B321">
        <v>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s="11">
        <v>42816</v>
      </c>
      <c r="B322">
        <v>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s="10"/>
      <c r="B323">
        <v>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s="10"/>
      <c r="B324">
        <v>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s="10"/>
      <c r="B325">
        <v>24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s="11">
        <v>42817</v>
      </c>
      <c r="B326">
        <v>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s="10"/>
      <c r="B327">
        <v>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s="10"/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s="10"/>
      <c r="B329">
        <v>24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s="11">
        <v>42818</v>
      </c>
      <c r="B330">
        <v>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s="10"/>
      <c r="B331">
        <v>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5">
      <c r="A332" s="10"/>
      <c r="B332">
        <v>18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s="10"/>
      <c r="B333">
        <v>24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0.4</v>
      </c>
      <c r="V333">
        <v>0</v>
      </c>
      <c r="W333">
        <v>0</v>
      </c>
      <c r="X333">
        <v>0</v>
      </c>
      <c r="Y333">
        <v>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s="11">
        <v>42819</v>
      </c>
      <c r="B334">
        <v>6</v>
      </c>
      <c r="C334">
        <v>0</v>
      </c>
      <c r="D334">
        <v>0</v>
      </c>
      <c r="E334">
        <v>15.8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2.4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35.799999999999997</v>
      </c>
      <c r="Z334">
        <v>0</v>
      </c>
      <c r="AA334">
        <v>0</v>
      </c>
      <c r="AB334">
        <v>0</v>
      </c>
      <c r="AC334">
        <v>2.2000000000000002</v>
      </c>
      <c r="AD334">
        <v>0</v>
      </c>
      <c r="AE334">
        <v>0</v>
      </c>
      <c r="AF334">
        <v>1.9</v>
      </c>
      <c r="AG334">
        <v>0</v>
      </c>
      <c r="AH334">
        <v>0</v>
      </c>
      <c r="AI334">
        <v>28.2</v>
      </c>
      <c r="AJ334">
        <v>13.2</v>
      </c>
      <c r="AK334">
        <v>0</v>
      </c>
    </row>
    <row r="335" spans="1:37" x14ac:dyDescent="0.25">
      <c r="A335" s="10"/>
      <c r="B335">
        <v>12</v>
      </c>
      <c r="C335">
        <v>0</v>
      </c>
      <c r="D335">
        <v>0</v>
      </c>
      <c r="E335">
        <v>0.4</v>
      </c>
      <c r="F335">
        <v>0</v>
      </c>
      <c r="G335">
        <v>0</v>
      </c>
      <c r="H335">
        <v>0</v>
      </c>
      <c r="I335">
        <v>10.799999999999999</v>
      </c>
      <c r="J335">
        <v>0</v>
      </c>
      <c r="K335">
        <v>0</v>
      </c>
      <c r="L335">
        <v>13.2</v>
      </c>
      <c r="M335">
        <v>0</v>
      </c>
      <c r="N335">
        <v>0.2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4.5999999999999996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30.799999999999997</v>
      </c>
      <c r="AI335">
        <v>23</v>
      </c>
      <c r="AJ335">
        <v>7.6</v>
      </c>
      <c r="AK335">
        <v>0</v>
      </c>
    </row>
    <row r="336" spans="1:37" x14ac:dyDescent="0.25">
      <c r="A336" s="10"/>
      <c r="B336">
        <v>18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1.2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s="10"/>
      <c r="B337">
        <v>24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s="11">
        <v>42820</v>
      </c>
      <c r="B338">
        <v>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s="10"/>
      <c r="B339">
        <v>12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5">
      <c r="A340" s="10"/>
      <c r="B340">
        <v>18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s="10"/>
      <c r="B341">
        <v>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s="11">
        <v>42821</v>
      </c>
      <c r="B342">
        <v>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5">
      <c r="A343" s="10"/>
      <c r="B343">
        <v>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 s="10"/>
      <c r="B344">
        <v>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5">
      <c r="A345" s="10"/>
      <c r="B345">
        <v>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2.4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0.6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s="11">
        <v>42822</v>
      </c>
      <c r="B346">
        <v>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38.700000000000003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13.6</v>
      </c>
      <c r="AD346">
        <v>0</v>
      </c>
      <c r="AE346">
        <v>0</v>
      </c>
      <c r="AF346">
        <v>3.2</v>
      </c>
      <c r="AG346">
        <v>0</v>
      </c>
      <c r="AH346">
        <v>0</v>
      </c>
      <c r="AI346">
        <v>4.8</v>
      </c>
      <c r="AJ346">
        <v>0</v>
      </c>
      <c r="AK346">
        <v>0</v>
      </c>
    </row>
    <row r="347" spans="1:37" x14ac:dyDescent="0.25">
      <c r="A347" s="10"/>
      <c r="B347">
        <v>12</v>
      </c>
      <c r="C347">
        <v>0</v>
      </c>
      <c r="D347">
        <v>0</v>
      </c>
      <c r="E347">
        <v>4</v>
      </c>
      <c r="F347">
        <v>0</v>
      </c>
      <c r="G347">
        <v>0</v>
      </c>
      <c r="H347">
        <v>0</v>
      </c>
      <c r="I347">
        <v>1.2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8.8000000000000007</v>
      </c>
      <c r="Z347">
        <v>0</v>
      </c>
      <c r="AA347">
        <v>0</v>
      </c>
      <c r="AB347">
        <v>0</v>
      </c>
      <c r="AC347">
        <v>0.2</v>
      </c>
      <c r="AD347">
        <v>0</v>
      </c>
      <c r="AE347">
        <v>0</v>
      </c>
      <c r="AF347">
        <v>0</v>
      </c>
      <c r="AG347">
        <v>0</v>
      </c>
      <c r="AH347">
        <v>0.8</v>
      </c>
      <c r="AI347">
        <v>0</v>
      </c>
      <c r="AJ347">
        <v>0</v>
      </c>
      <c r="AK347">
        <v>0</v>
      </c>
    </row>
    <row r="348" spans="1:37" x14ac:dyDescent="0.25">
      <c r="A348" s="10"/>
      <c r="B348">
        <v>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s="10"/>
      <c r="B349">
        <v>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12</v>
      </c>
      <c r="N349">
        <v>0</v>
      </c>
      <c r="O349">
        <v>0</v>
      </c>
      <c r="P349">
        <v>0</v>
      </c>
      <c r="Q349">
        <v>4.4000000000000004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15</v>
      </c>
      <c r="AD349">
        <v>0</v>
      </c>
      <c r="AE349">
        <v>0</v>
      </c>
      <c r="AF349">
        <v>1.9</v>
      </c>
      <c r="AG349">
        <v>0</v>
      </c>
      <c r="AH349">
        <v>0</v>
      </c>
      <c r="AI349">
        <v>8.4</v>
      </c>
      <c r="AJ349">
        <v>0</v>
      </c>
      <c r="AK349">
        <v>0</v>
      </c>
    </row>
    <row r="350" spans="1:37" x14ac:dyDescent="0.25">
      <c r="A350" s="11">
        <v>42823</v>
      </c>
      <c r="B350">
        <v>6</v>
      </c>
      <c r="C350">
        <v>0</v>
      </c>
      <c r="D350">
        <v>0</v>
      </c>
      <c r="E350">
        <v>55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21.2</v>
      </c>
      <c r="Z350">
        <v>0</v>
      </c>
      <c r="AA350">
        <v>0</v>
      </c>
      <c r="AB350">
        <v>0</v>
      </c>
      <c r="AC350">
        <v>24.2</v>
      </c>
      <c r="AD350">
        <v>0</v>
      </c>
      <c r="AE350">
        <v>0</v>
      </c>
      <c r="AF350">
        <v>5</v>
      </c>
      <c r="AG350">
        <v>0</v>
      </c>
      <c r="AH350">
        <v>0</v>
      </c>
      <c r="AI350">
        <v>5</v>
      </c>
      <c r="AJ350">
        <v>0</v>
      </c>
      <c r="AK350">
        <v>0</v>
      </c>
    </row>
    <row r="351" spans="1:37" x14ac:dyDescent="0.25">
      <c r="A351" s="10"/>
      <c r="B351">
        <v>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27.2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12.6</v>
      </c>
      <c r="AJ351">
        <v>0</v>
      </c>
      <c r="AK351">
        <v>0</v>
      </c>
    </row>
    <row r="352" spans="1:37" x14ac:dyDescent="0.25">
      <c r="A352" s="10"/>
      <c r="B352">
        <v>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0.30000000000000004</v>
      </c>
      <c r="J352">
        <v>0</v>
      </c>
      <c r="K352">
        <v>0</v>
      </c>
      <c r="L352">
        <v>14</v>
      </c>
      <c r="M352">
        <v>0</v>
      </c>
      <c r="N352">
        <v>18.2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5.4</v>
      </c>
      <c r="AI352">
        <v>32.4</v>
      </c>
      <c r="AJ352">
        <v>0</v>
      </c>
      <c r="AK352">
        <v>0</v>
      </c>
    </row>
    <row r="353" spans="1:37" x14ac:dyDescent="0.25">
      <c r="A353" s="10"/>
      <c r="B353">
        <v>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</v>
      </c>
      <c r="AD353">
        <v>0</v>
      </c>
      <c r="AE353">
        <v>0</v>
      </c>
      <c r="AF353">
        <v>4.4000000000000004</v>
      </c>
      <c r="AG353">
        <v>0</v>
      </c>
      <c r="AH353">
        <v>8.4</v>
      </c>
      <c r="AI353">
        <v>11</v>
      </c>
      <c r="AJ353">
        <v>0</v>
      </c>
      <c r="AK353">
        <v>0</v>
      </c>
    </row>
    <row r="354" spans="1:37" x14ac:dyDescent="0.25">
      <c r="A354" s="11">
        <v>42824</v>
      </c>
      <c r="B354">
        <v>6</v>
      </c>
      <c r="C354">
        <v>0</v>
      </c>
      <c r="D354">
        <v>0</v>
      </c>
      <c r="E354">
        <v>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0.2</v>
      </c>
      <c r="AG354">
        <v>0</v>
      </c>
      <c r="AH354">
        <v>28.2</v>
      </c>
      <c r="AI354">
        <v>91.2</v>
      </c>
      <c r="AJ354">
        <v>0</v>
      </c>
      <c r="AK354">
        <v>0</v>
      </c>
    </row>
    <row r="355" spans="1:37" x14ac:dyDescent="0.25">
      <c r="A355" s="10"/>
      <c r="B355">
        <v>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4</v>
      </c>
      <c r="AD355">
        <v>0</v>
      </c>
      <c r="AE355">
        <v>0</v>
      </c>
      <c r="AF355">
        <v>0</v>
      </c>
      <c r="AG355">
        <v>0</v>
      </c>
      <c r="AH355">
        <v>0.6</v>
      </c>
      <c r="AI355">
        <v>15.6</v>
      </c>
      <c r="AJ355">
        <v>0</v>
      </c>
      <c r="AK355">
        <v>0</v>
      </c>
    </row>
    <row r="356" spans="1:37" x14ac:dyDescent="0.25">
      <c r="A356" s="10"/>
      <c r="B356">
        <v>18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47.4</v>
      </c>
      <c r="AI356">
        <v>43</v>
      </c>
      <c r="AJ356">
        <v>6</v>
      </c>
      <c r="AK356">
        <v>0</v>
      </c>
    </row>
    <row r="357" spans="1:37" x14ac:dyDescent="0.25">
      <c r="A357" s="10"/>
      <c r="B357">
        <v>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7.8</v>
      </c>
      <c r="AJ357">
        <v>0</v>
      </c>
      <c r="AK357">
        <v>0</v>
      </c>
    </row>
    <row r="358" spans="1:37" x14ac:dyDescent="0.25">
      <c r="A358" s="11">
        <v>42825</v>
      </c>
      <c r="B358">
        <v>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0.1</v>
      </c>
      <c r="Z358">
        <v>0</v>
      </c>
      <c r="AA358">
        <v>0</v>
      </c>
      <c r="AB358">
        <v>0</v>
      </c>
      <c r="AC358">
        <v>4.4000000000000004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1.8</v>
      </c>
      <c r="AJ358">
        <v>0</v>
      </c>
      <c r="AK358">
        <v>0</v>
      </c>
    </row>
    <row r="359" spans="1:37" x14ac:dyDescent="0.25">
      <c r="A359" s="10"/>
      <c r="B359">
        <v>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3.8</v>
      </c>
      <c r="AI359">
        <v>37.4</v>
      </c>
      <c r="AJ359">
        <v>0</v>
      </c>
      <c r="AK359">
        <v>0</v>
      </c>
    </row>
    <row r="360" spans="1:37" x14ac:dyDescent="0.25">
      <c r="A360" s="10"/>
      <c r="B360">
        <v>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30.3</v>
      </c>
      <c r="AI360">
        <v>1.8</v>
      </c>
      <c r="AJ360">
        <v>0</v>
      </c>
      <c r="AK360">
        <v>0</v>
      </c>
    </row>
    <row r="361" spans="1:37" x14ac:dyDescent="0.25">
      <c r="A361" s="10"/>
      <c r="B361">
        <v>24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67.8</v>
      </c>
      <c r="AJ361">
        <v>3.8</v>
      </c>
      <c r="AK361">
        <v>0</v>
      </c>
    </row>
    <row r="362" spans="1:37" x14ac:dyDescent="0.25">
      <c r="A362" s="11">
        <v>42826</v>
      </c>
      <c r="B362">
        <v>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52.8</v>
      </c>
      <c r="AJ362">
        <v>0</v>
      </c>
      <c r="AK362">
        <v>0</v>
      </c>
    </row>
    <row r="363" spans="1:37" x14ac:dyDescent="0.25">
      <c r="A363" s="10"/>
      <c r="B363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1.2</v>
      </c>
      <c r="AJ363">
        <v>0</v>
      </c>
      <c r="AK363">
        <v>0</v>
      </c>
    </row>
    <row r="364" spans="1:37" x14ac:dyDescent="0.25">
      <c r="A364" s="10"/>
      <c r="B364">
        <v>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0.2</v>
      </c>
      <c r="AJ364">
        <v>0</v>
      </c>
      <c r="AK364">
        <v>0</v>
      </c>
    </row>
    <row r="365" spans="1:37" x14ac:dyDescent="0.25">
      <c r="A365" s="10"/>
      <c r="B365">
        <v>24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0.2</v>
      </c>
      <c r="AI365">
        <v>91.6</v>
      </c>
      <c r="AJ365">
        <v>0</v>
      </c>
      <c r="AK365">
        <v>0</v>
      </c>
    </row>
    <row r="366" spans="1:37" x14ac:dyDescent="0.25">
      <c r="A366" s="11">
        <v>42827</v>
      </c>
      <c r="B366">
        <v>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0.2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5.2</v>
      </c>
      <c r="AJ366">
        <v>0</v>
      </c>
      <c r="AK366">
        <v>0</v>
      </c>
    </row>
    <row r="367" spans="1:37" x14ac:dyDescent="0.25">
      <c r="A367" s="10"/>
      <c r="B367">
        <v>12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s="10"/>
      <c r="B368">
        <v>18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s="10"/>
      <c r="B369">
        <v>24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1.8</v>
      </c>
      <c r="AI369">
        <v>56.800000000000004</v>
      </c>
      <c r="AJ369">
        <v>0</v>
      </c>
      <c r="AK369">
        <v>0</v>
      </c>
    </row>
    <row r="370" spans="1:37" x14ac:dyDescent="0.25">
      <c r="A370" s="11">
        <v>42828</v>
      </c>
      <c r="B370">
        <v>6</v>
      </c>
      <c r="C370">
        <v>0</v>
      </c>
      <c r="D370">
        <v>0</v>
      </c>
      <c r="E370">
        <v>0</v>
      </c>
      <c r="F370">
        <v>0</v>
      </c>
      <c r="G370">
        <v>0.2</v>
      </c>
      <c r="H370">
        <v>0.4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1.5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0.6</v>
      </c>
      <c r="AC370">
        <v>0</v>
      </c>
      <c r="AD370">
        <v>3</v>
      </c>
      <c r="AE370">
        <v>0</v>
      </c>
      <c r="AF370">
        <v>0</v>
      </c>
      <c r="AG370">
        <v>5.3</v>
      </c>
      <c r="AH370">
        <v>4.4000000000000004</v>
      </c>
      <c r="AI370">
        <v>14.5</v>
      </c>
      <c r="AJ370">
        <v>0</v>
      </c>
      <c r="AK370">
        <v>5</v>
      </c>
    </row>
    <row r="371" spans="1:37" x14ac:dyDescent="0.25">
      <c r="A371" s="10"/>
      <c r="B371">
        <v>12</v>
      </c>
      <c r="C371">
        <v>1</v>
      </c>
      <c r="D371">
        <v>0.1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1.2</v>
      </c>
      <c r="AC371">
        <v>0</v>
      </c>
      <c r="AD371">
        <v>0</v>
      </c>
      <c r="AE371">
        <v>0</v>
      </c>
      <c r="AF371">
        <v>0</v>
      </c>
      <c r="AG371">
        <v>2.6</v>
      </c>
      <c r="AH371">
        <v>1.2</v>
      </c>
      <c r="AI371">
        <v>31.2</v>
      </c>
      <c r="AJ371">
        <v>0</v>
      </c>
      <c r="AK371">
        <v>0</v>
      </c>
    </row>
    <row r="372" spans="1:37" x14ac:dyDescent="0.25">
      <c r="A372" s="10"/>
      <c r="B372">
        <v>18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14.8</v>
      </c>
      <c r="J372">
        <v>0</v>
      </c>
      <c r="K372">
        <v>0</v>
      </c>
      <c r="L372">
        <v>6.2</v>
      </c>
      <c r="M372">
        <v>0</v>
      </c>
      <c r="N372">
        <v>5.7</v>
      </c>
      <c r="O372">
        <v>0</v>
      </c>
      <c r="P372">
        <v>0</v>
      </c>
      <c r="Q372">
        <v>0.60000000000000009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6</v>
      </c>
      <c r="Z372">
        <v>0</v>
      </c>
      <c r="AA372">
        <v>0</v>
      </c>
      <c r="AB372">
        <v>0</v>
      </c>
      <c r="AC372">
        <v>8.6</v>
      </c>
      <c r="AD372">
        <v>0</v>
      </c>
      <c r="AE372">
        <v>0</v>
      </c>
      <c r="AF372">
        <v>1</v>
      </c>
      <c r="AG372">
        <v>0</v>
      </c>
      <c r="AH372">
        <v>13.8</v>
      </c>
      <c r="AI372">
        <v>6.4</v>
      </c>
      <c r="AJ372">
        <v>0</v>
      </c>
      <c r="AK372">
        <v>0</v>
      </c>
    </row>
    <row r="373" spans="1:37" x14ac:dyDescent="0.25">
      <c r="A373" s="10"/>
      <c r="B373">
        <v>24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2.5999999999999996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4.5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3.2</v>
      </c>
      <c r="AD373">
        <v>1</v>
      </c>
      <c r="AE373">
        <v>0</v>
      </c>
      <c r="AF373">
        <v>0</v>
      </c>
      <c r="AG373">
        <v>0</v>
      </c>
      <c r="AH373">
        <v>7</v>
      </c>
      <c r="AI373">
        <v>29.4</v>
      </c>
      <c r="AJ373">
        <v>0</v>
      </c>
      <c r="AK373">
        <v>0</v>
      </c>
    </row>
    <row r="374" spans="1:37" x14ac:dyDescent="0.25">
      <c r="A374" s="11">
        <v>42829</v>
      </c>
      <c r="B374">
        <v>6</v>
      </c>
      <c r="C374">
        <v>0</v>
      </c>
      <c r="D374">
        <v>0</v>
      </c>
      <c r="E374">
        <v>0</v>
      </c>
      <c r="F374">
        <v>17</v>
      </c>
      <c r="G374">
        <v>31.4</v>
      </c>
      <c r="H374">
        <v>35.799999999999997</v>
      </c>
      <c r="I374">
        <v>0</v>
      </c>
      <c r="J374">
        <v>26</v>
      </c>
      <c r="K374">
        <v>0</v>
      </c>
      <c r="L374">
        <v>0</v>
      </c>
      <c r="M374">
        <v>0</v>
      </c>
      <c r="N374">
        <v>0</v>
      </c>
      <c r="O374">
        <v>35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9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16.399999999999999</v>
      </c>
      <c r="AC374">
        <v>0</v>
      </c>
      <c r="AD374">
        <v>38</v>
      </c>
      <c r="AE374">
        <v>0</v>
      </c>
      <c r="AF374">
        <v>0</v>
      </c>
      <c r="AG374">
        <v>22.4</v>
      </c>
      <c r="AH374">
        <v>8</v>
      </c>
      <c r="AI374">
        <v>14.4</v>
      </c>
      <c r="AJ374">
        <v>0</v>
      </c>
      <c r="AK374">
        <v>0</v>
      </c>
    </row>
    <row r="375" spans="1:37" x14ac:dyDescent="0.25">
      <c r="A375" s="10"/>
      <c r="B375">
        <v>12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2.6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0</v>
      </c>
      <c r="Y375">
        <v>0</v>
      </c>
      <c r="Z375">
        <v>0</v>
      </c>
      <c r="AA375">
        <v>0</v>
      </c>
      <c r="AB375">
        <v>11.2</v>
      </c>
      <c r="AC375">
        <v>0</v>
      </c>
      <c r="AD375">
        <v>15</v>
      </c>
      <c r="AE375">
        <v>0</v>
      </c>
      <c r="AF375">
        <v>0</v>
      </c>
      <c r="AG375">
        <v>57</v>
      </c>
      <c r="AH375">
        <v>1.6</v>
      </c>
      <c r="AI375">
        <v>12.9</v>
      </c>
      <c r="AJ375">
        <v>0</v>
      </c>
      <c r="AK375">
        <v>0</v>
      </c>
    </row>
    <row r="376" spans="1:37" x14ac:dyDescent="0.25">
      <c r="A376" s="10"/>
      <c r="B376">
        <v>18</v>
      </c>
      <c r="C376">
        <v>0</v>
      </c>
      <c r="D376">
        <v>0</v>
      </c>
      <c r="E376">
        <v>0</v>
      </c>
      <c r="F376">
        <v>0</v>
      </c>
      <c r="G376">
        <v>27</v>
      </c>
      <c r="H376">
        <v>60.4</v>
      </c>
      <c r="I376">
        <v>0.8</v>
      </c>
      <c r="J376">
        <v>31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0.4</v>
      </c>
      <c r="AC376">
        <v>0</v>
      </c>
      <c r="AD376">
        <v>19</v>
      </c>
      <c r="AE376">
        <v>0</v>
      </c>
      <c r="AF376">
        <v>0</v>
      </c>
      <c r="AG376">
        <v>3.2</v>
      </c>
      <c r="AH376">
        <v>0</v>
      </c>
      <c r="AI376">
        <v>1.4</v>
      </c>
      <c r="AJ376">
        <v>0</v>
      </c>
      <c r="AK376">
        <v>0</v>
      </c>
    </row>
    <row r="377" spans="1:37" x14ac:dyDescent="0.25">
      <c r="A377" s="10"/>
      <c r="B377">
        <v>24</v>
      </c>
      <c r="C377">
        <v>0</v>
      </c>
      <c r="D377">
        <v>0.2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1.2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34</v>
      </c>
      <c r="AI377">
        <v>2.4</v>
      </c>
      <c r="AJ377">
        <v>0</v>
      </c>
      <c r="AK377">
        <v>0</v>
      </c>
    </row>
    <row r="378" spans="1:37" x14ac:dyDescent="0.25">
      <c r="A378" s="11">
        <v>42830</v>
      </c>
      <c r="B378">
        <v>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2.8</v>
      </c>
      <c r="Z378">
        <v>0.8</v>
      </c>
      <c r="AA378">
        <v>0</v>
      </c>
      <c r="AB378">
        <v>0.8</v>
      </c>
      <c r="AC378">
        <v>14.4</v>
      </c>
      <c r="AD378">
        <v>0</v>
      </c>
      <c r="AE378">
        <v>0</v>
      </c>
      <c r="AF378">
        <v>3</v>
      </c>
      <c r="AG378">
        <v>0</v>
      </c>
      <c r="AH378">
        <v>46.599999999999994</v>
      </c>
      <c r="AI378">
        <v>0</v>
      </c>
      <c r="AJ378">
        <v>0</v>
      </c>
      <c r="AK378">
        <v>0</v>
      </c>
    </row>
    <row r="379" spans="1:37" x14ac:dyDescent="0.25">
      <c r="A379" s="10"/>
      <c r="B379">
        <v>12</v>
      </c>
      <c r="C379">
        <v>0</v>
      </c>
      <c r="D379">
        <v>0</v>
      </c>
      <c r="E379">
        <v>0</v>
      </c>
      <c r="F379">
        <v>0</v>
      </c>
      <c r="G379">
        <v>2.6</v>
      </c>
      <c r="H379">
        <v>0</v>
      </c>
      <c r="I379">
        <v>57</v>
      </c>
      <c r="J379">
        <v>0</v>
      </c>
      <c r="K379">
        <v>0</v>
      </c>
      <c r="L379">
        <v>4.0999999999999996</v>
      </c>
      <c r="M379">
        <v>0</v>
      </c>
      <c r="N379">
        <v>0</v>
      </c>
      <c r="O379">
        <v>55</v>
      </c>
      <c r="P379">
        <v>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21</v>
      </c>
      <c r="Z379">
        <v>0</v>
      </c>
      <c r="AA379">
        <v>0</v>
      </c>
      <c r="AB379">
        <v>0</v>
      </c>
      <c r="AC379">
        <v>32.200000000000003</v>
      </c>
      <c r="AD379">
        <v>0</v>
      </c>
      <c r="AE379">
        <v>0</v>
      </c>
      <c r="AF379">
        <v>30.599999999999998</v>
      </c>
      <c r="AG379">
        <v>0</v>
      </c>
      <c r="AH379">
        <v>69</v>
      </c>
      <c r="AI379">
        <v>1.8</v>
      </c>
      <c r="AJ379">
        <v>2.8000000000000003</v>
      </c>
      <c r="AK379">
        <v>0</v>
      </c>
    </row>
    <row r="380" spans="1:37" x14ac:dyDescent="0.25">
      <c r="A380" s="10"/>
      <c r="B380">
        <v>18</v>
      </c>
      <c r="C380">
        <v>33</v>
      </c>
      <c r="D380">
        <v>35.799999999999997</v>
      </c>
      <c r="E380">
        <v>0</v>
      </c>
      <c r="F380">
        <v>0</v>
      </c>
      <c r="G380">
        <v>31.6</v>
      </c>
      <c r="H380">
        <v>51.6</v>
      </c>
      <c r="I380">
        <v>28.2</v>
      </c>
      <c r="J380">
        <v>0</v>
      </c>
      <c r="K380">
        <v>0</v>
      </c>
      <c r="L380">
        <v>33.200000000000003</v>
      </c>
      <c r="M380">
        <v>0</v>
      </c>
      <c r="N380">
        <v>0.2</v>
      </c>
      <c r="O380">
        <v>28</v>
      </c>
      <c r="P380">
        <v>75</v>
      </c>
      <c r="Q380">
        <v>0</v>
      </c>
      <c r="R380">
        <v>0</v>
      </c>
      <c r="S380">
        <v>0</v>
      </c>
      <c r="T380">
        <v>0.7</v>
      </c>
      <c r="U380">
        <v>0</v>
      </c>
      <c r="V380">
        <v>42</v>
      </c>
      <c r="W380">
        <v>46</v>
      </c>
      <c r="X380">
        <v>0</v>
      </c>
      <c r="Y380">
        <v>0</v>
      </c>
      <c r="Z380">
        <v>34</v>
      </c>
      <c r="AA380">
        <v>0</v>
      </c>
      <c r="AB380">
        <v>9.6</v>
      </c>
      <c r="AC380">
        <v>0</v>
      </c>
      <c r="AD380">
        <v>66</v>
      </c>
      <c r="AE380">
        <v>0</v>
      </c>
      <c r="AF380">
        <v>0</v>
      </c>
      <c r="AG380">
        <v>49.6</v>
      </c>
      <c r="AH380">
        <v>11.4</v>
      </c>
      <c r="AI380">
        <v>0.2</v>
      </c>
      <c r="AJ380">
        <v>8.4</v>
      </c>
      <c r="AK380">
        <v>0</v>
      </c>
    </row>
    <row r="381" spans="1:37" x14ac:dyDescent="0.25">
      <c r="A381" s="10"/>
      <c r="B381">
        <v>24</v>
      </c>
      <c r="C381">
        <v>0</v>
      </c>
      <c r="D381">
        <v>0</v>
      </c>
      <c r="E381">
        <v>0</v>
      </c>
      <c r="F381">
        <v>0</v>
      </c>
      <c r="G381">
        <v>6</v>
      </c>
      <c r="H381">
        <v>3.6</v>
      </c>
      <c r="I381">
        <v>0</v>
      </c>
      <c r="J381">
        <v>5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7</v>
      </c>
      <c r="Q381">
        <v>0</v>
      </c>
      <c r="R381">
        <v>0</v>
      </c>
      <c r="S381">
        <v>0</v>
      </c>
      <c r="T381">
        <v>0</v>
      </c>
      <c r="U381">
        <v>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0.6</v>
      </c>
      <c r="AC381">
        <v>0</v>
      </c>
      <c r="AD381">
        <v>10</v>
      </c>
      <c r="AE381">
        <v>0</v>
      </c>
      <c r="AF381">
        <v>0</v>
      </c>
      <c r="AG381">
        <v>3.2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s="11">
        <v>42831</v>
      </c>
      <c r="B382">
        <v>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0.3</v>
      </c>
      <c r="AD382">
        <v>0</v>
      </c>
      <c r="AE382">
        <v>0</v>
      </c>
      <c r="AF382">
        <v>0.2</v>
      </c>
      <c r="AG382">
        <v>0</v>
      </c>
      <c r="AH382">
        <v>0</v>
      </c>
      <c r="AI382">
        <v>2.2000000000000002</v>
      </c>
      <c r="AJ382">
        <v>0</v>
      </c>
      <c r="AK382">
        <v>0</v>
      </c>
    </row>
    <row r="383" spans="1:37" x14ac:dyDescent="0.25">
      <c r="A383" s="10"/>
      <c r="B383">
        <v>12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s="10"/>
      <c r="B384">
        <v>18</v>
      </c>
      <c r="C384">
        <v>0</v>
      </c>
      <c r="D384">
        <v>0</v>
      </c>
      <c r="E384">
        <v>0</v>
      </c>
      <c r="F384">
        <v>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5">
      <c r="A385" s="10"/>
      <c r="B385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s="11">
        <v>42832</v>
      </c>
      <c r="B386">
        <v>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8</v>
      </c>
      <c r="AJ386">
        <v>0</v>
      </c>
      <c r="AK386">
        <v>0</v>
      </c>
    </row>
    <row r="387" spans="1:37" x14ac:dyDescent="0.25">
      <c r="A387" s="10"/>
      <c r="B387">
        <v>12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27</v>
      </c>
      <c r="AJ387">
        <v>0</v>
      </c>
      <c r="AK387">
        <v>0</v>
      </c>
    </row>
    <row r="388" spans="1:37" x14ac:dyDescent="0.25">
      <c r="A388" s="10"/>
      <c r="B388">
        <v>18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5">
      <c r="A389" s="10"/>
      <c r="B389">
        <v>24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s="11">
        <v>42833</v>
      </c>
      <c r="B390">
        <v>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0.2</v>
      </c>
      <c r="AD390">
        <v>0</v>
      </c>
      <c r="AE390">
        <v>0</v>
      </c>
      <c r="AF390">
        <v>0</v>
      </c>
      <c r="AG390">
        <v>0.2</v>
      </c>
      <c r="AH390">
        <v>0</v>
      </c>
      <c r="AI390">
        <v>26.6</v>
      </c>
      <c r="AJ390">
        <v>0</v>
      </c>
      <c r="AK390">
        <v>0</v>
      </c>
    </row>
    <row r="391" spans="1:37" x14ac:dyDescent="0.25">
      <c r="A391" s="10"/>
      <c r="B391">
        <v>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s="10"/>
      <c r="B392">
        <v>18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5">
      <c r="A393" s="10"/>
      <c r="B393">
        <v>24</v>
      </c>
      <c r="C393">
        <v>0</v>
      </c>
      <c r="D393">
        <v>0</v>
      </c>
      <c r="E393">
        <v>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2.7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8.1999999999999993</v>
      </c>
      <c r="AJ393">
        <v>0</v>
      </c>
      <c r="AK393">
        <v>0</v>
      </c>
    </row>
    <row r="394" spans="1:37" x14ac:dyDescent="0.25">
      <c r="A394" s="11">
        <v>42834</v>
      </c>
      <c r="B394">
        <v>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0.2</v>
      </c>
      <c r="AJ394">
        <v>0</v>
      </c>
      <c r="AK394">
        <v>0</v>
      </c>
    </row>
    <row r="395" spans="1:37" x14ac:dyDescent="0.25">
      <c r="A395" s="10"/>
      <c r="B395">
        <v>12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0.2</v>
      </c>
      <c r="AJ395">
        <v>0</v>
      </c>
      <c r="AK395">
        <v>0</v>
      </c>
    </row>
    <row r="396" spans="1:37" x14ac:dyDescent="0.25">
      <c r="A396" s="10"/>
      <c r="B396">
        <v>18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s="10"/>
      <c r="B397">
        <v>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18.600000000000001</v>
      </c>
      <c r="AJ397">
        <v>0</v>
      </c>
      <c r="AK397">
        <v>0</v>
      </c>
    </row>
    <row r="398" spans="1:37" x14ac:dyDescent="0.25">
      <c r="A398" s="11">
        <v>42835</v>
      </c>
      <c r="B398">
        <v>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11</v>
      </c>
      <c r="AJ398">
        <v>0</v>
      </c>
      <c r="AK398">
        <v>0</v>
      </c>
    </row>
    <row r="399" spans="1:37" x14ac:dyDescent="0.25">
      <c r="A399" s="10"/>
      <c r="B399">
        <v>12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s="10"/>
      <c r="B400">
        <v>18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s="10"/>
      <c r="B401">
        <v>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s="11">
        <v>42836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s="10"/>
      <c r="B403">
        <v>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s="10"/>
      <c r="B404">
        <v>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5">
      <c r="A405" s="10"/>
      <c r="B405">
        <v>24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s="11">
        <v>42837</v>
      </c>
      <c r="B406">
        <v>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s="10"/>
      <c r="B407">
        <v>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s="10"/>
      <c r="B408">
        <v>18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5">
      <c r="A409" s="10"/>
      <c r="B409">
        <v>24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s="11">
        <v>42838</v>
      </c>
      <c r="B410">
        <v>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s="10"/>
      <c r="B411">
        <v>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s="10"/>
      <c r="B412">
        <v>18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s="10"/>
      <c r="B413">
        <v>24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s="11">
        <v>42839</v>
      </c>
      <c r="B414">
        <v>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5">
      <c r="A415" s="10"/>
      <c r="B415">
        <v>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s="10"/>
      <c r="B416">
        <v>18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s="10"/>
      <c r="B417">
        <v>24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s="11">
        <v>42840</v>
      </c>
      <c r="B418">
        <v>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s="10"/>
      <c r="B419">
        <v>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s="10"/>
      <c r="B420">
        <v>18</v>
      </c>
      <c r="C420">
        <v>0</v>
      </c>
      <c r="D420">
        <v>0</v>
      </c>
      <c r="E420">
        <v>23.2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36</v>
      </c>
      <c r="N420">
        <v>0</v>
      </c>
      <c r="O420">
        <v>0</v>
      </c>
      <c r="P420">
        <v>0</v>
      </c>
      <c r="Q420">
        <v>3.3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15.6</v>
      </c>
      <c r="Z420">
        <v>0</v>
      </c>
      <c r="AA420">
        <v>2</v>
      </c>
      <c r="AB420">
        <v>0</v>
      </c>
      <c r="AC420">
        <v>27</v>
      </c>
      <c r="AD420">
        <v>0</v>
      </c>
      <c r="AE420">
        <v>0</v>
      </c>
      <c r="AF420">
        <v>15</v>
      </c>
      <c r="AG420">
        <v>0</v>
      </c>
      <c r="AH420">
        <v>0</v>
      </c>
      <c r="AI420">
        <v>7.4</v>
      </c>
      <c r="AJ420">
        <v>25</v>
      </c>
      <c r="AK420">
        <v>0</v>
      </c>
    </row>
    <row r="421" spans="1:37" x14ac:dyDescent="0.25">
      <c r="A421" s="10"/>
      <c r="B421">
        <v>24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19.700000000000003</v>
      </c>
      <c r="Z421">
        <v>0</v>
      </c>
      <c r="AA421">
        <v>0</v>
      </c>
      <c r="AB421">
        <v>0</v>
      </c>
      <c r="AC421">
        <v>0.2</v>
      </c>
      <c r="AD421">
        <v>0</v>
      </c>
      <c r="AE421">
        <v>0</v>
      </c>
      <c r="AF421">
        <v>2</v>
      </c>
      <c r="AG421">
        <v>0</v>
      </c>
      <c r="AH421">
        <v>9</v>
      </c>
      <c r="AI421">
        <v>12.6</v>
      </c>
      <c r="AJ421">
        <v>0</v>
      </c>
      <c r="AK421">
        <v>0</v>
      </c>
    </row>
    <row r="422" spans="1:37" x14ac:dyDescent="0.25">
      <c r="A422" s="11">
        <v>42841</v>
      </c>
      <c r="B422">
        <v>6</v>
      </c>
      <c r="C422">
        <v>0</v>
      </c>
      <c r="D422">
        <v>0</v>
      </c>
      <c r="E422">
        <v>47.4</v>
      </c>
      <c r="F422">
        <v>0</v>
      </c>
      <c r="G422">
        <v>0</v>
      </c>
      <c r="H422">
        <v>0</v>
      </c>
      <c r="I422">
        <v>0.4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</v>
      </c>
      <c r="AG422">
        <v>0</v>
      </c>
      <c r="AH422">
        <v>1.8</v>
      </c>
      <c r="AI422">
        <v>2.2000000000000002</v>
      </c>
      <c r="AJ422">
        <v>5.8</v>
      </c>
      <c r="AK422">
        <v>0</v>
      </c>
    </row>
    <row r="423" spans="1:37" x14ac:dyDescent="0.25">
      <c r="A423" s="10"/>
      <c r="B423">
        <v>12</v>
      </c>
      <c r="C423">
        <v>0</v>
      </c>
      <c r="D423">
        <v>0</v>
      </c>
      <c r="E423">
        <v>3</v>
      </c>
      <c r="F423">
        <v>0</v>
      </c>
      <c r="G423">
        <v>0</v>
      </c>
      <c r="H423">
        <v>0</v>
      </c>
      <c r="I423">
        <v>0.3</v>
      </c>
      <c r="J423">
        <v>0</v>
      </c>
      <c r="K423">
        <v>0</v>
      </c>
      <c r="L423">
        <v>0</v>
      </c>
      <c r="M423">
        <v>1.6</v>
      </c>
      <c r="N423">
        <v>0</v>
      </c>
      <c r="O423">
        <v>0.8</v>
      </c>
      <c r="P423">
        <v>3</v>
      </c>
      <c r="Q423">
        <v>0</v>
      </c>
      <c r="R423">
        <v>0</v>
      </c>
      <c r="S423">
        <v>2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1.6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0.3</v>
      </c>
      <c r="AH423">
        <v>0.2</v>
      </c>
      <c r="AI423">
        <v>0.2</v>
      </c>
      <c r="AJ423">
        <v>0.8</v>
      </c>
      <c r="AK423">
        <v>0</v>
      </c>
    </row>
    <row r="424" spans="1:37" x14ac:dyDescent="0.25">
      <c r="A424" s="10"/>
      <c r="B424">
        <v>18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s="10"/>
      <c r="B425">
        <v>24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s="11">
        <v>42842</v>
      </c>
      <c r="B426">
        <v>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s="10"/>
      <c r="B427">
        <v>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s="10"/>
      <c r="B428">
        <v>18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s="10"/>
      <c r="B429">
        <v>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s="11">
        <v>42843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s="10"/>
      <c r="B431">
        <v>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s="10"/>
      <c r="B432">
        <v>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s="10"/>
      <c r="B433">
        <v>24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3.8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s="11">
        <v>42844</v>
      </c>
      <c r="B434">
        <v>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7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s="10"/>
      <c r="B435">
        <v>12</v>
      </c>
      <c r="C435">
        <v>14</v>
      </c>
      <c r="D435">
        <v>6.7</v>
      </c>
      <c r="E435">
        <v>1.2</v>
      </c>
      <c r="F435">
        <v>0</v>
      </c>
      <c r="G435">
        <v>0</v>
      </c>
      <c r="H435">
        <v>0</v>
      </c>
      <c r="I435">
        <v>12</v>
      </c>
      <c r="J435">
        <v>0</v>
      </c>
      <c r="K435">
        <v>0</v>
      </c>
      <c r="L435">
        <v>0</v>
      </c>
      <c r="M435">
        <v>13.8</v>
      </c>
      <c r="N435">
        <v>0</v>
      </c>
      <c r="O435">
        <v>2</v>
      </c>
      <c r="P435">
        <v>0</v>
      </c>
      <c r="Q435">
        <v>0</v>
      </c>
      <c r="R435">
        <v>0</v>
      </c>
      <c r="S435">
        <v>0.6</v>
      </c>
      <c r="T435">
        <v>0</v>
      </c>
      <c r="U435">
        <v>0</v>
      </c>
      <c r="V435">
        <v>31</v>
      </c>
      <c r="W435">
        <v>4</v>
      </c>
      <c r="X435">
        <v>0</v>
      </c>
      <c r="Y435">
        <v>0.3</v>
      </c>
      <c r="Z435">
        <v>6.1</v>
      </c>
      <c r="AA435">
        <v>14.7</v>
      </c>
      <c r="AB435">
        <v>0</v>
      </c>
      <c r="AC435">
        <v>7.4</v>
      </c>
      <c r="AD435">
        <v>0</v>
      </c>
      <c r="AE435">
        <v>0</v>
      </c>
      <c r="AF435">
        <v>25</v>
      </c>
      <c r="AG435">
        <v>0</v>
      </c>
      <c r="AH435">
        <v>0.4</v>
      </c>
      <c r="AI435">
        <v>1.7000000000000002</v>
      </c>
      <c r="AJ435">
        <v>0</v>
      </c>
      <c r="AK435">
        <v>0</v>
      </c>
    </row>
    <row r="436" spans="1:37" x14ac:dyDescent="0.25">
      <c r="A436" s="10"/>
      <c r="B436">
        <v>18</v>
      </c>
      <c r="C436">
        <v>0</v>
      </c>
      <c r="D436">
        <v>0.7</v>
      </c>
      <c r="E436">
        <v>0.8</v>
      </c>
      <c r="F436">
        <v>0</v>
      </c>
      <c r="G436">
        <v>0</v>
      </c>
      <c r="H436">
        <v>0</v>
      </c>
      <c r="I436">
        <v>68</v>
      </c>
      <c r="J436">
        <v>0</v>
      </c>
      <c r="K436">
        <v>10</v>
      </c>
      <c r="L436">
        <v>49</v>
      </c>
      <c r="M436">
        <v>1.4</v>
      </c>
      <c r="N436">
        <v>8.6</v>
      </c>
      <c r="O436">
        <v>45</v>
      </c>
      <c r="P436">
        <v>0</v>
      </c>
      <c r="Q436">
        <v>11</v>
      </c>
      <c r="R436">
        <v>0</v>
      </c>
      <c r="S436">
        <v>0</v>
      </c>
      <c r="T436">
        <v>0</v>
      </c>
      <c r="U436">
        <v>0</v>
      </c>
      <c r="V436">
        <v>19</v>
      </c>
      <c r="W436">
        <v>0</v>
      </c>
      <c r="X436">
        <v>0</v>
      </c>
      <c r="Y436">
        <v>42</v>
      </c>
      <c r="Z436">
        <v>0</v>
      </c>
      <c r="AA436">
        <v>11.4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39</v>
      </c>
      <c r="AI436">
        <v>64.2</v>
      </c>
      <c r="AJ436">
        <v>4</v>
      </c>
      <c r="AK436">
        <v>0</v>
      </c>
    </row>
    <row r="437" spans="1:37" x14ac:dyDescent="0.25">
      <c r="A437" s="10"/>
      <c r="B437">
        <v>24</v>
      </c>
      <c r="C437">
        <v>84.2</v>
      </c>
      <c r="D437">
        <v>88.5</v>
      </c>
      <c r="E437">
        <v>28</v>
      </c>
      <c r="F437">
        <v>0</v>
      </c>
      <c r="G437">
        <v>18</v>
      </c>
      <c r="H437">
        <v>20.9</v>
      </c>
      <c r="I437">
        <v>18.399999999999999</v>
      </c>
      <c r="J437">
        <v>76</v>
      </c>
      <c r="K437">
        <v>69.8</v>
      </c>
      <c r="L437">
        <v>4.2</v>
      </c>
      <c r="M437">
        <v>1</v>
      </c>
      <c r="N437">
        <v>11.600000000000001</v>
      </c>
      <c r="O437">
        <v>36</v>
      </c>
      <c r="P437">
        <v>56</v>
      </c>
      <c r="Q437">
        <v>13.700000000000001</v>
      </c>
      <c r="R437">
        <v>17</v>
      </c>
      <c r="S437">
        <v>36</v>
      </c>
      <c r="T437">
        <v>17.399999999999999</v>
      </c>
      <c r="U437">
        <v>23</v>
      </c>
      <c r="V437">
        <v>64.3</v>
      </c>
      <c r="W437">
        <v>79</v>
      </c>
      <c r="X437">
        <v>7.8</v>
      </c>
      <c r="Y437">
        <v>4.8</v>
      </c>
      <c r="Z437">
        <v>68.599999999999994</v>
      </c>
      <c r="AA437">
        <v>1.6</v>
      </c>
      <c r="AB437">
        <v>48.2</v>
      </c>
      <c r="AC437">
        <v>0</v>
      </c>
      <c r="AD437">
        <v>38</v>
      </c>
      <c r="AE437">
        <v>0</v>
      </c>
      <c r="AF437">
        <v>0</v>
      </c>
      <c r="AG437">
        <v>47</v>
      </c>
      <c r="AH437">
        <v>4.2</v>
      </c>
      <c r="AI437">
        <v>0</v>
      </c>
      <c r="AJ437">
        <v>23.2</v>
      </c>
      <c r="AK437">
        <v>0</v>
      </c>
    </row>
    <row r="438" spans="1:37" x14ac:dyDescent="0.25">
      <c r="A438" s="11">
        <v>42845</v>
      </c>
      <c r="B438">
        <v>6</v>
      </c>
      <c r="C438">
        <v>0</v>
      </c>
      <c r="D438">
        <v>0</v>
      </c>
      <c r="E438">
        <v>3.8</v>
      </c>
      <c r="F438">
        <v>0</v>
      </c>
      <c r="G438">
        <v>6</v>
      </c>
      <c r="H438">
        <v>0</v>
      </c>
      <c r="I438">
        <v>0</v>
      </c>
      <c r="J438">
        <v>21</v>
      </c>
      <c r="K438">
        <v>0</v>
      </c>
      <c r="L438">
        <v>1.5999999999999999</v>
      </c>
      <c r="M438">
        <v>7.2</v>
      </c>
      <c r="N438">
        <v>0</v>
      </c>
      <c r="O438">
        <v>0</v>
      </c>
      <c r="P438">
        <v>5</v>
      </c>
      <c r="Q438">
        <v>0</v>
      </c>
      <c r="R438">
        <v>0</v>
      </c>
      <c r="S438">
        <v>0</v>
      </c>
      <c r="T438">
        <v>0</v>
      </c>
      <c r="U438">
        <v>8</v>
      </c>
      <c r="V438">
        <v>0</v>
      </c>
      <c r="W438">
        <v>0</v>
      </c>
      <c r="X438">
        <v>0</v>
      </c>
      <c r="Y438">
        <v>0.4</v>
      </c>
      <c r="Z438">
        <v>6.4</v>
      </c>
      <c r="AA438">
        <v>0.6</v>
      </c>
      <c r="AB438">
        <v>0</v>
      </c>
      <c r="AC438">
        <v>0</v>
      </c>
      <c r="AD438">
        <v>10</v>
      </c>
      <c r="AE438">
        <v>0</v>
      </c>
      <c r="AF438">
        <v>1</v>
      </c>
      <c r="AG438">
        <v>0.4</v>
      </c>
      <c r="AH438">
        <v>0</v>
      </c>
      <c r="AI438">
        <v>0</v>
      </c>
      <c r="AJ438">
        <v>0.2</v>
      </c>
      <c r="AK438">
        <v>43</v>
      </c>
    </row>
    <row r="439" spans="1:37" x14ac:dyDescent="0.25">
      <c r="A439" s="10"/>
      <c r="B439">
        <v>12</v>
      </c>
      <c r="C439">
        <v>0.2</v>
      </c>
      <c r="D439">
        <v>0</v>
      </c>
      <c r="E439">
        <v>0.4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3.2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0.6</v>
      </c>
      <c r="Z439">
        <v>0.6</v>
      </c>
      <c r="AA439">
        <v>0</v>
      </c>
      <c r="AB439">
        <v>0</v>
      </c>
      <c r="AC439">
        <v>7</v>
      </c>
      <c r="AD439">
        <v>0</v>
      </c>
      <c r="AE439">
        <v>0</v>
      </c>
      <c r="AF439">
        <v>8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s="10"/>
      <c r="B440">
        <v>18</v>
      </c>
      <c r="C440">
        <v>3.7</v>
      </c>
      <c r="D440">
        <v>35.299999999999997</v>
      </c>
      <c r="E440">
        <v>0</v>
      </c>
      <c r="F440">
        <v>0</v>
      </c>
      <c r="G440">
        <v>1</v>
      </c>
      <c r="H440">
        <v>0.8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41</v>
      </c>
      <c r="P440">
        <v>31</v>
      </c>
      <c r="Q440">
        <v>0</v>
      </c>
      <c r="R440">
        <v>0</v>
      </c>
      <c r="S440">
        <v>0</v>
      </c>
      <c r="T440">
        <v>0</v>
      </c>
      <c r="U440">
        <v>17</v>
      </c>
      <c r="V440">
        <v>4</v>
      </c>
      <c r="W440">
        <v>6</v>
      </c>
      <c r="X440">
        <v>0</v>
      </c>
      <c r="Y440">
        <v>0.2</v>
      </c>
      <c r="Z440">
        <v>0.5</v>
      </c>
      <c r="AA440">
        <v>0</v>
      </c>
      <c r="AB440">
        <v>1.8</v>
      </c>
      <c r="AC440">
        <v>0</v>
      </c>
      <c r="AD440">
        <v>3.5</v>
      </c>
      <c r="AE440">
        <v>0</v>
      </c>
      <c r="AF440">
        <v>0</v>
      </c>
      <c r="AG440">
        <v>9.4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s="10"/>
      <c r="B441">
        <v>24</v>
      </c>
      <c r="C441">
        <v>0</v>
      </c>
      <c r="D441">
        <v>0</v>
      </c>
      <c r="E441">
        <v>0.2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40.4</v>
      </c>
      <c r="Z441">
        <v>0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0</v>
      </c>
      <c r="AG441">
        <v>0</v>
      </c>
      <c r="AH441">
        <v>65.2</v>
      </c>
      <c r="AI441">
        <v>27.1</v>
      </c>
      <c r="AJ441">
        <v>0</v>
      </c>
      <c r="AK441">
        <v>0</v>
      </c>
    </row>
    <row r="442" spans="1:37" x14ac:dyDescent="0.25">
      <c r="A442" s="11">
        <v>42846</v>
      </c>
      <c r="B442">
        <v>6</v>
      </c>
      <c r="C442">
        <v>0</v>
      </c>
      <c r="D442">
        <v>0</v>
      </c>
      <c r="E442">
        <v>0.2</v>
      </c>
      <c r="F442">
        <v>0</v>
      </c>
      <c r="G442">
        <v>32</v>
      </c>
      <c r="H442">
        <v>17.8</v>
      </c>
      <c r="I442">
        <v>2.4000000000000004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11</v>
      </c>
      <c r="X442">
        <v>0</v>
      </c>
      <c r="Y442">
        <v>0.2</v>
      </c>
      <c r="Z442">
        <v>0</v>
      </c>
      <c r="AA442">
        <v>0</v>
      </c>
      <c r="AB442">
        <v>67.8</v>
      </c>
      <c r="AC442">
        <v>0</v>
      </c>
      <c r="AD442">
        <v>0.6</v>
      </c>
      <c r="AE442">
        <v>0</v>
      </c>
      <c r="AF442">
        <v>1.8</v>
      </c>
      <c r="AG442">
        <v>19</v>
      </c>
      <c r="AH442">
        <v>38.4</v>
      </c>
      <c r="AI442">
        <v>11.7</v>
      </c>
      <c r="AJ442">
        <v>0</v>
      </c>
      <c r="AK442">
        <v>0</v>
      </c>
    </row>
    <row r="443" spans="1:37" x14ac:dyDescent="0.25">
      <c r="A443" s="10"/>
      <c r="B443">
        <v>12</v>
      </c>
      <c r="C443">
        <v>16</v>
      </c>
      <c r="D443">
        <v>42.1</v>
      </c>
      <c r="E443">
        <v>0</v>
      </c>
      <c r="F443">
        <v>0</v>
      </c>
      <c r="G443">
        <v>46.4</v>
      </c>
      <c r="H443">
        <v>30.8</v>
      </c>
      <c r="I443">
        <v>0</v>
      </c>
      <c r="J443">
        <v>43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24</v>
      </c>
      <c r="Q443">
        <v>0</v>
      </c>
      <c r="R443">
        <v>0</v>
      </c>
      <c r="S443">
        <v>0</v>
      </c>
      <c r="T443">
        <v>0</v>
      </c>
      <c r="U443">
        <v>37</v>
      </c>
      <c r="V443">
        <v>9</v>
      </c>
      <c r="W443">
        <v>5</v>
      </c>
      <c r="X443">
        <v>0</v>
      </c>
      <c r="Y443">
        <v>0</v>
      </c>
      <c r="Z443">
        <v>0</v>
      </c>
      <c r="AA443">
        <v>0</v>
      </c>
      <c r="AB443">
        <v>3.2</v>
      </c>
      <c r="AC443">
        <v>1.2</v>
      </c>
      <c r="AD443">
        <v>36.6</v>
      </c>
      <c r="AE443">
        <v>0</v>
      </c>
      <c r="AF443">
        <v>0</v>
      </c>
      <c r="AG443">
        <v>3.6</v>
      </c>
      <c r="AH443">
        <v>0</v>
      </c>
      <c r="AI443">
        <v>2.6</v>
      </c>
      <c r="AJ443">
        <v>0</v>
      </c>
      <c r="AK443">
        <v>1</v>
      </c>
    </row>
    <row r="444" spans="1:37" x14ac:dyDescent="0.25">
      <c r="A444" s="10"/>
      <c r="B444">
        <v>18</v>
      </c>
      <c r="C444">
        <v>36</v>
      </c>
      <c r="D444">
        <v>6.8</v>
      </c>
      <c r="E444">
        <v>0</v>
      </c>
      <c r="F444">
        <v>0</v>
      </c>
      <c r="G444">
        <v>7.6</v>
      </c>
      <c r="H444">
        <v>6.6</v>
      </c>
      <c r="I444">
        <v>0</v>
      </c>
      <c r="J444">
        <v>15</v>
      </c>
      <c r="K444">
        <v>0</v>
      </c>
      <c r="L444">
        <v>1</v>
      </c>
      <c r="M444">
        <v>0</v>
      </c>
      <c r="N444">
        <v>16.8</v>
      </c>
      <c r="O444">
        <v>0</v>
      </c>
      <c r="P444">
        <v>3</v>
      </c>
      <c r="Q444">
        <v>16.600000000000001</v>
      </c>
      <c r="R444">
        <v>0</v>
      </c>
      <c r="S444">
        <v>1.6</v>
      </c>
      <c r="T444">
        <v>0</v>
      </c>
      <c r="U444">
        <v>12</v>
      </c>
      <c r="V444">
        <v>20.8</v>
      </c>
      <c r="W444">
        <v>2</v>
      </c>
      <c r="X444">
        <v>0</v>
      </c>
      <c r="Y444">
        <v>0</v>
      </c>
      <c r="Z444">
        <v>6.8</v>
      </c>
      <c r="AA444">
        <v>0</v>
      </c>
      <c r="AB444">
        <v>3</v>
      </c>
      <c r="AC444">
        <v>0</v>
      </c>
      <c r="AD444">
        <v>5</v>
      </c>
      <c r="AE444">
        <v>0</v>
      </c>
      <c r="AF444">
        <v>0</v>
      </c>
      <c r="AG444">
        <v>4.5999999999999996</v>
      </c>
      <c r="AH444">
        <v>2.8</v>
      </c>
      <c r="AI444">
        <v>10</v>
      </c>
      <c r="AJ444">
        <v>1.4</v>
      </c>
      <c r="AK444">
        <v>38</v>
      </c>
    </row>
    <row r="445" spans="1:37" x14ac:dyDescent="0.25">
      <c r="A445" s="10"/>
      <c r="B445">
        <v>24</v>
      </c>
      <c r="C445">
        <v>21.8</v>
      </c>
      <c r="D445">
        <v>4.4000000000000004</v>
      </c>
      <c r="E445">
        <v>0</v>
      </c>
      <c r="F445">
        <v>0</v>
      </c>
      <c r="G445">
        <v>0</v>
      </c>
      <c r="H445">
        <v>0.4</v>
      </c>
      <c r="I445">
        <v>1</v>
      </c>
      <c r="J445">
        <v>0</v>
      </c>
      <c r="K445">
        <v>0</v>
      </c>
      <c r="L445">
        <v>0.6</v>
      </c>
      <c r="M445">
        <v>46</v>
      </c>
      <c r="N445">
        <v>0.2</v>
      </c>
      <c r="O445">
        <v>0</v>
      </c>
      <c r="P445">
        <v>1</v>
      </c>
      <c r="Q445">
        <v>0</v>
      </c>
      <c r="R445">
        <v>3</v>
      </c>
      <c r="S445">
        <v>0.2</v>
      </c>
      <c r="T445">
        <v>0</v>
      </c>
      <c r="U445">
        <v>0</v>
      </c>
      <c r="V445">
        <v>1.7</v>
      </c>
      <c r="W445">
        <v>7</v>
      </c>
      <c r="X445">
        <v>0.4</v>
      </c>
      <c r="Y445">
        <v>3.2</v>
      </c>
      <c r="Z445">
        <v>0.3</v>
      </c>
      <c r="AA445">
        <v>0</v>
      </c>
      <c r="AB445">
        <v>0</v>
      </c>
      <c r="AC445">
        <v>8</v>
      </c>
      <c r="AD445">
        <v>8.1999999999999993</v>
      </c>
      <c r="AE445">
        <v>0</v>
      </c>
      <c r="AF445">
        <v>22.2</v>
      </c>
      <c r="AG445">
        <v>0.8</v>
      </c>
      <c r="AH445">
        <v>0</v>
      </c>
      <c r="AI445">
        <v>0.60000000000000009</v>
      </c>
      <c r="AJ445">
        <v>0</v>
      </c>
      <c r="AK445">
        <v>1</v>
      </c>
    </row>
    <row r="446" spans="1:37" x14ac:dyDescent="0.25">
      <c r="A446" s="11">
        <v>42847</v>
      </c>
      <c r="B446">
        <v>6</v>
      </c>
      <c r="C446">
        <v>0</v>
      </c>
      <c r="D446">
        <v>0</v>
      </c>
      <c r="E446">
        <v>33</v>
      </c>
      <c r="F446">
        <v>0</v>
      </c>
      <c r="G446">
        <v>0.2</v>
      </c>
      <c r="H446">
        <v>0.5</v>
      </c>
      <c r="I446">
        <v>0.8</v>
      </c>
      <c r="J446">
        <v>0</v>
      </c>
      <c r="K446">
        <v>6.6</v>
      </c>
      <c r="L446">
        <v>19</v>
      </c>
      <c r="M446">
        <v>56.1</v>
      </c>
      <c r="N446">
        <v>45.1</v>
      </c>
      <c r="O446">
        <v>0</v>
      </c>
      <c r="P446">
        <v>0</v>
      </c>
      <c r="Q446">
        <v>32.5</v>
      </c>
      <c r="R446">
        <v>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0.4</v>
      </c>
      <c r="Y446">
        <v>29</v>
      </c>
      <c r="Z446">
        <v>0.4</v>
      </c>
      <c r="AA446">
        <v>22.6</v>
      </c>
      <c r="AB446">
        <v>0</v>
      </c>
      <c r="AC446">
        <v>27.5</v>
      </c>
      <c r="AD446">
        <v>0</v>
      </c>
      <c r="AE446">
        <v>0</v>
      </c>
      <c r="AF446">
        <v>38.799999999999997</v>
      </c>
      <c r="AG446">
        <v>0</v>
      </c>
      <c r="AH446">
        <v>0</v>
      </c>
      <c r="AI446">
        <v>0</v>
      </c>
      <c r="AJ446">
        <v>30</v>
      </c>
      <c r="AK446">
        <v>0</v>
      </c>
    </row>
    <row r="447" spans="1:37" x14ac:dyDescent="0.25">
      <c r="A447" s="10"/>
      <c r="B447">
        <v>12</v>
      </c>
      <c r="C447">
        <v>44.2</v>
      </c>
      <c r="D447">
        <v>36.800000000000004</v>
      </c>
      <c r="E447">
        <v>4.2</v>
      </c>
      <c r="F447">
        <v>0</v>
      </c>
      <c r="G447">
        <v>15</v>
      </c>
      <c r="H447">
        <v>23.8</v>
      </c>
      <c r="I447">
        <v>23</v>
      </c>
      <c r="J447">
        <v>2</v>
      </c>
      <c r="K447">
        <v>0</v>
      </c>
      <c r="L447">
        <v>4.2</v>
      </c>
      <c r="M447">
        <v>1</v>
      </c>
      <c r="N447">
        <v>2.1</v>
      </c>
      <c r="O447">
        <v>37</v>
      </c>
      <c r="P447">
        <v>37</v>
      </c>
      <c r="Q447">
        <v>0</v>
      </c>
      <c r="R447">
        <v>1</v>
      </c>
      <c r="S447">
        <v>10</v>
      </c>
      <c r="T447">
        <v>16.399999999999999</v>
      </c>
      <c r="U447">
        <v>29</v>
      </c>
      <c r="V447">
        <v>38.200000000000003</v>
      </c>
      <c r="W447">
        <v>65</v>
      </c>
      <c r="X447">
        <v>0</v>
      </c>
      <c r="Y447">
        <v>15</v>
      </c>
      <c r="Z447">
        <v>17.600000000000001</v>
      </c>
      <c r="AA447">
        <v>0</v>
      </c>
      <c r="AB447">
        <v>13.1</v>
      </c>
      <c r="AC447">
        <v>0.6</v>
      </c>
      <c r="AD447">
        <v>56</v>
      </c>
      <c r="AE447">
        <v>0.2</v>
      </c>
      <c r="AF447">
        <v>1</v>
      </c>
      <c r="AG447">
        <v>24.6</v>
      </c>
      <c r="AH447">
        <v>4.5999999999999996</v>
      </c>
      <c r="AI447">
        <v>20</v>
      </c>
      <c r="AJ447">
        <v>2.4</v>
      </c>
      <c r="AK447">
        <v>0</v>
      </c>
    </row>
    <row r="448" spans="1:37" x14ac:dyDescent="0.25">
      <c r="A448" s="10"/>
      <c r="B448">
        <v>18</v>
      </c>
      <c r="C448">
        <v>0.4</v>
      </c>
      <c r="D448">
        <v>0</v>
      </c>
      <c r="E448">
        <v>7.8</v>
      </c>
      <c r="F448">
        <v>0</v>
      </c>
      <c r="G448">
        <v>0.4</v>
      </c>
      <c r="H448">
        <v>0</v>
      </c>
      <c r="I448">
        <v>24</v>
      </c>
      <c r="J448">
        <v>5</v>
      </c>
      <c r="K448">
        <v>0</v>
      </c>
      <c r="L448">
        <v>29</v>
      </c>
      <c r="M448">
        <v>1</v>
      </c>
      <c r="N448">
        <v>23</v>
      </c>
      <c r="O448">
        <v>1</v>
      </c>
      <c r="P448">
        <v>1</v>
      </c>
      <c r="Q448">
        <v>6.4</v>
      </c>
      <c r="R448">
        <v>1</v>
      </c>
      <c r="S448">
        <v>30</v>
      </c>
      <c r="T448">
        <v>0</v>
      </c>
      <c r="U448">
        <v>6</v>
      </c>
      <c r="V448">
        <v>24</v>
      </c>
      <c r="W448">
        <v>0</v>
      </c>
      <c r="X448">
        <v>0</v>
      </c>
      <c r="Y448">
        <v>37.6</v>
      </c>
      <c r="Z448">
        <v>0</v>
      </c>
      <c r="AA448">
        <v>0</v>
      </c>
      <c r="AB448">
        <v>21.5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34.799999999999997</v>
      </c>
      <c r="AI448">
        <v>0</v>
      </c>
      <c r="AJ448">
        <v>19.5</v>
      </c>
      <c r="AK448">
        <v>12</v>
      </c>
    </row>
    <row r="449" spans="1:37" x14ac:dyDescent="0.25">
      <c r="A449" s="10"/>
      <c r="B449">
        <v>24</v>
      </c>
      <c r="C449">
        <v>41.4</v>
      </c>
      <c r="D449">
        <v>28.5</v>
      </c>
      <c r="E449">
        <v>0</v>
      </c>
      <c r="F449">
        <v>0</v>
      </c>
      <c r="G449">
        <v>49.7</v>
      </c>
      <c r="H449">
        <v>39</v>
      </c>
      <c r="I449">
        <v>4</v>
      </c>
      <c r="J449">
        <v>32</v>
      </c>
      <c r="K449">
        <v>0</v>
      </c>
      <c r="L449">
        <v>3.1</v>
      </c>
      <c r="M449">
        <v>0</v>
      </c>
      <c r="N449">
        <v>12</v>
      </c>
      <c r="O449">
        <v>25</v>
      </c>
      <c r="P449">
        <v>54</v>
      </c>
      <c r="Q449">
        <v>4</v>
      </c>
      <c r="R449">
        <v>0</v>
      </c>
      <c r="S449">
        <v>5</v>
      </c>
      <c r="T449">
        <v>22</v>
      </c>
      <c r="U449">
        <v>26</v>
      </c>
      <c r="V449">
        <v>1</v>
      </c>
      <c r="W449">
        <v>33</v>
      </c>
      <c r="X449">
        <v>12</v>
      </c>
      <c r="Y449">
        <v>0.4</v>
      </c>
      <c r="Z449">
        <v>44</v>
      </c>
      <c r="AA449">
        <v>0</v>
      </c>
      <c r="AB449">
        <v>18.5</v>
      </c>
      <c r="AC449">
        <v>0</v>
      </c>
      <c r="AD449">
        <v>30</v>
      </c>
      <c r="AE449">
        <v>0</v>
      </c>
      <c r="AF449">
        <v>0</v>
      </c>
      <c r="AG449">
        <v>21</v>
      </c>
      <c r="AH449">
        <v>9.6000000000000014</v>
      </c>
      <c r="AI449">
        <v>2.6</v>
      </c>
      <c r="AJ449">
        <v>0</v>
      </c>
      <c r="AK449">
        <v>22</v>
      </c>
    </row>
    <row r="450" spans="1:37" x14ac:dyDescent="0.25">
      <c r="A450" s="11">
        <v>42848</v>
      </c>
      <c r="B450">
        <v>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14</v>
      </c>
      <c r="K450">
        <v>0</v>
      </c>
      <c r="L450">
        <v>0</v>
      </c>
      <c r="M450">
        <v>0</v>
      </c>
      <c r="N450">
        <v>0</v>
      </c>
      <c r="O450">
        <v>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8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16.5</v>
      </c>
      <c r="AC450">
        <v>0</v>
      </c>
      <c r="AD450">
        <v>0</v>
      </c>
      <c r="AE450">
        <v>0</v>
      </c>
      <c r="AF450">
        <v>0</v>
      </c>
      <c r="AG450">
        <v>2.4</v>
      </c>
      <c r="AH450">
        <v>0</v>
      </c>
      <c r="AI450">
        <v>0.8</v>
      </c>
      <c r="AJ450">
        <v>0</v>
      </c>
      <c r="AK450">
        <v>14</v>
      </c>
    </row>
    <row r="451" spans="1:37" x14ac:dyDescent="0.25">
      <c r="A451" s="10"/>
      <c r="B451">
        <v>12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0.2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2.4</v>
      </c>
      <c r="T451">
        <v>5</v>
      </c>
      <c r="U451">
        <v>0</v>
      </c>
      <c r="V451">
        <v>3</v>
      </c>
      <c r="W451">
        <v>3</v>
      </c>
      <c r="X451">
        <v>0</v>
      </c>
      <c r="Y451">
        <v>0</v>
      </c>
      <c r="Z451">
        <v>0.2</v>
      </c>
      <c r="AA451">
        <v>0</v>
      </c>
      <c r="AB451">
        <v>0</v>
      </c>
      <c r="AC451">
        <v>0</v>
      </c>
      <c r="AD451">
        <v>0</v>
      </c>
      <c r="AE451">
        <v>0.6</v>
      </c>
      <c r="AF451">
        <v>0</v>
      </c>
      <c r="AG451">
        <v>0</v>
      </c>
      <c r="AH451">
        <v>0.4</v>
      </c>
      <c r="AI451">
        <v>10</v>
      </c>
      <c r="AJ451">
        <v>0.1</v>
      </c>
      <c r="AK451">
        <v>0</v>
      </c>
    </row>
    <row r="452" spans="1:37" x14ac:dyDescent="0.25">
      <c r="A452" s="10"/>
      <c r="B452">
        <v>18</v>
      </c>
      <c r="C452">
        <v>30</v>
      </c>
      <c r="D452">
        <v>0</v>
      </c>
      <c r="E452">
        <v>0</v>
      </c>
      <c r="F452">
        <v>0</v>
      </c>
      <c r="G452">
        <v>4</v>
      </c>
      <c r="H452">
        <v>0</v>
      </c>
      <c r="I452">
        <v>1.2</v>
      </c>
      <c r="J452">
        <v>0</v>
      </c>
      <c r="K452">
        <v>32</v>
      </c>
      <c r="L452">
        <v>0.1</v>
      </c>
      <c r="M452">
        <v>0</v>
      </c>
      <c r="N452">
        <v>0.6</v>
      </c>
      <c r="O452">
        <v>0</v>
      </c>
      <c r="P452">
        <v>9</v>
      </c>
      <c r="Q452">
        <v>4.8</v>
      </c>
      <c r="R452">
        <v>48</v>
      </c>
      <c r="S452">
        <v>3</v>
      </c>
      <c r="T452">
        <v>27</v>
      </c>
      <c r="U452">
        <v>29</v>
      </c>
      <c r="V452">
        <v>1</v>
      </c>
      <c r="W452">
        <v>0</v>
      </c>
      <c r="X452">
        <v>2.8</v>
      </c>
      <c r="Y452">
        <v>0</v>
      </c>
      <c r="Z452">
        <v>46.4</v>
      </c>
      <c r="AA452">
        <v>9.6</v>
      </c>
      <c r="AB452">
        <v>51</v>
      </c>
      <c r="AC452">
        <v>0</v>
      </c>
      <c r="AD452">
        <v>1</v>
      </c>
      <c r="AE452">
        <v>18</v>
      </c>
      <c r="AF452">
        <v>0</v>
      </c>
      <c r="AG452">
        <v>2.2000000000000002</v>
      </c>
      <c r="AH452">
        <v>6.6000000000000005</v>
      </c>
      <c r="AI452">
        <v>2</v>
      </c>
      <c r="AJ452">
        <v>0.2</v>
      </c>
      <c r="AK452">
        <v>0</v>
      </c>
    </row>
    <row r="453" spans="1:37" x14ac:dyDescent="0.25">
      <c r="A453" s="10"/>
      <c r="B453">
        <v>24</v>
      </c>
      <c r="C453">
        <v>5</v>
      </c>
      <c r="D453">
        <v>7.1</v>
      </c>
      <c r="E453">
        <v>0</v>
      </c>
      <c r="F453">
        <v>0</v>
      </c>
      <c r="G453">
        <v>2.2000000000000002</v>
      </c>
      <c r="H453">
        <v>2</v>
      </c>
      <c r="I453">
        <v>11.600000000000001</v>
      </c>
      <c r="J453">
        <v>42</v>
      </c>
      <c r="K453">
        <v>0</v>
      </c>
      <c r="L453">
        <v>17.399999999999999</v>
      </c>
      <c r="M453">
        <v>0</v>
      </c>
      <c r="N453">
        <v>8.1999999999999993</v>
      </c>
      <c r="O453">
        <v>6</v>
      </c>
      <c r="P453">
        <v>6</v>
      </c>
      <c r="Q453">
        <v>1</v>
      </c>
      <c r="R453">
        <v>2</v>
      </c>
      <c r="S453">
        <v>17</v>
      </c>
      <c r="T453">
        <v>5.4</v>
      </c>
      <c r="U453">
        <v>32</v>
      </c>
      <c r="V453">
        <v>11</v>
      </c>
      <c r="W453">
        <v>5</v>
      </c>
      <c r="X453">
        <v>31</v>
      </c>
      <c r="Y453">
        <v>0.6</v>
      </c>
      <c r="Z453">
        <v>15.4</v>
      </c>
      <c r="AA453">
        <v>0</v>
      </c>
      <c r="AB453">
        <v>0</v>
      </c>
      <c r="AC453">
        <v>0</v>
      </c>
      <c r="AD453">
        <v>3.2</v>
      </c>
      <c r="AE453">
        <v>0.4</v>
      </c>
      <c r="AF453">
        <v>0</v>
      </c>
      <c r="AG453">
        <v>1.7</v>
      </c>
      <c r="AH453">
        <v>0.8</v>
      </c>
      <c r="AI453">
        <v>12.399999999999999</v>
      </c>
      <c r="AJ453">
        <v>5.6</v>
      </c>
      <c r="AK453">
        <v>7</v>
      </c>
    </row>
    <row r="454" spans="1:37" x14ac:dyDescent="0.25">
      <c r="A454" s="11">
        <v>42849</v>
      </c>
      <c r="B454">
        <v>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0.2</v>
      </c>
      <c r="M454">
        <v>20.900000000000002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15.2</v>
      </c>
      <c r="Z454">
        <v>0</v>
      </c>
      <c r="AA454">
        <v>14</v>
      </c>
      <c r="AB454">
        <v>0</v>
      </c>
      <c r="AC454">
        <v>27</v>
      </c>
      <c r="AD454">
        <v>0</v>
      </c>
      <c r="AE454">
        <v>0</v>
      </c>
      <c r="AF454">
        <v>20.6</v>
      </c>
      <c r="AG454">
        <v>0.3</v>
      </c>
      <c r="AH454">
        <v>7</v>
      </c>
      <c r="AI454">
        <v>8</v>
      </c>
      <c r="AJ454">
        <v>30.6</v>
      </c>
      <c r="AK454">
        <v>10</v>
      </c>
    </row>
    <row r="455" spans="1:37" x14ac:dyDescent="0.25">
      <c r="A455" s="10"/>
      <c r="B455">
        <v>12</v>
      </c>
      <c r="C455">
        <v>33</v>
      </c>
      <c r="D455">
        <v>23.2</v>
      </c>
      <c r="E455">
        <v>0</v>
      </c>
      <c r="F455">
        <v>0</v>
      </c>
      <c r="G455">
        <v>13</v>
      </c>
      <c r="H455">
        <v>20</v>
      </c>
      <c r="I455">
        <v>53.599999999999994</v>
      </c>
      <c r="J455">
        <v>0</v>
      </c>
      <c r="K455">
        <v>24</v>
      </c>
      <c r="L455">
        <v>23</v>
      </c>
      <c r="M455">
        <v>0</v>
      </c>
      <c r="N455">
        <v>16.2</v>
      </c>
      <c r="O455">
        <v>60</v>
      </c>
      <c r="P455">
        <v>54</v>
      </c>
      <c r="Q455">
        <v>22.4</v>
      </c>
      <c r="R455">
        <v>35</v>
      </c>
      <c r="S455">
        <v>0</v>
      </c>
      <c r="T455">
        <v>1.4</v>
      </c>
      <c r="U455">
        <v>2</v>
      </c>
      <c r="V455">
        <v>41.4</v>
      </c>
      <c r="W455">
        <v>46</v>
      </c>
      <c r="X455">
        <v>0</v>
      </c>
      <c r="Y455">
        <v>11</v>
      </c>
      <c r="Z455">
        <v>1.4</v>
      </c>
      <c r="AA455">
        <v>0.2</v>
      </c>
      <c r="AB455">
        <v>62</v>
      </c>
      <c r="AC455">
        <v>0</v>
      </c>
      <c r="AD455">
        <v>22</v>
      </c>
      <c r="AE455">
        <v>0</v>
      </c>
      <c r="AF455">
        <v>0</v>
      </c>
      <c r="AG455">
        <v>37</v>
      </c>
      <c r="AH455">
        <v>13.4</v>
      </c>
      <c r="AI455">
        <v>7</v>
      </c>
      <c r="AJ455">
        <v>33.6</v>
      </c>
      <c r="AK455">
        <v>0</v>
      </c>
    </row>
    <row r="456" spans="1:37" x14ac:dyDescent="0.25">
      <c r="A456" s="10"/>
      <c r="B456">
        <v>18</v>
      </c>
      <c r="C456">
        <v>0</v>
      </c>
      <c r="D456">
        <v>0</v>
      </c>
      <c r="E456">
        <v>0</v>
      </c>
      <c r="F456">
        <v>0</v>
      </c>
      <c r="G456">
        <v>3</v>
      </c>
      <c r="H456">
        <v>1.8</v>
      </c>
      <c r="I456">
        <v>0</v>
      </c>
      <c r="J456">
        <v>49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0</v>
      </c>
      <c r="Q456">
        <v>0</v>
      </c>
      <c r="R456">
        <v>0</v>
      </c>
      <c r="S456">
        <v>0.6</v>
      </c>
      <c r="T456">
        <v>0</v>
      </c>
      <c r="U456">
        <v>21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6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0.8</v>
      </c>
      <c r="AI456">
        <v>0</v>
      </c>
      <c r="AJ456">
        <v>0</v>
      </c>
      <c r="AK456">
        <v>10</v>
      </c>
    </row>
    <row r="457" spans="1:37" x14ac:dyDescent="0.25">
      <c r="A457" s="10"/>
      <c r="B457">
        <v>24</v>
      </c>
      <c r="C457">
        <v>0</v>
      </c>
      <c r="D457">
        <v>0</v>
      </c>
      <c r="E457">
        <v>2</v>
      </c>
      <c r="F457">
        <v>0</v>
      </c>
      <c r="G457">
        <v>0</v>
      </c>
      <c r="H457">
        <v>0</v>
      </c>
      <c r="I457">
        <v>6.2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25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15.2</v>
      </c>
      <c r="AI457">
        <v>17</v>
      </c>
      <c r="AJ457">
        <v>0</v>
      </c>
      <c r="AK457">
        <v>0</v>
      </c>
    </row>
    <row r="458" spans="1:37" x14ac:dyDescent="0.25">
      <c r="A458" s="11">
        <v>42850</v>
      </c>
      <c r="B458">
        <v>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9.1999999999999993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</v>
      </c>
      <c r="AC458">
        <v>0</v>
      </c>
      <c r="AD458">
        <v>0</v>
      </c>
      <c r="AE458">
        <v>0</v>
      </c>
      <c r="AF458">
        <v>0</v>
      </c>
      <c r="AG458">
        <v>0.2</v>
      </c>
      <c r="AH458">
        <v>0</v>
      </c>
      <c r="AI458">
        <v>1.2</v>
      </c>
      <c r="AJ458">
        <v>0</v>
      </c>
      <c r="AK458">
        <v>0</v>
      </c>
    </row>
    <row r="459" spans="1:37" x14ac:dyDescent="0.25">
      <c r="A459" s="10"/>
      <c r="B459">
        <v>12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0.5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9.8000000000000007</v>
      </c>
      <c r="AI459">
        <v>4.4000000000000004</v>
      </c>
      <c r="AJ459">
        <v>0</v>
      </c>
      <c r="AK459">
        <v>0</v>
      </c>
    </row>
    <row r="460" spans="1:37" x14ac:dyDescent="0.25">
      <c r="A460" s="10"/>
      <c r="B460">
        <v>18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16.8</v>
      </c>
      <c r="AJ460">
        <v>44</v>
      </c>
      <c r="AK460">
        <v>0</v>
      </c>
    </row>
    <row r="461" spans="1:37" x14ac:dyDescent="0.25">
      <c r="A461" s="10"/>
      <c r="B461">
        <v>24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18.8</v>
      </c>
      <c r="J461">
        <v>0</v>
      </c>
      <c r="K461">
        <v>0</v>
      </c>
      <c r="L461">
        <v>17.600000000000001</v>
      </c>
      <c r="M461">
        <v>0</v>
      </c>
      <c r="N461">
        <v>0</v>
      </c>
      <c r="O461">
        <v>10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23.5</v>
      </c>
      <c r="AC461">
        <v>0</v>
      </c>
      <c r="AD461">
        <v>0</v>
      </c>
      <c r="AE461">
        <v>0</v>
      </c>
      <c r="AF461">
        <v>0</v>
      </c>
      <c r="AG461">
        <v>0.4</v>
      </c>
      <c r="AH461">
        <v>0</v>
      </c>
      <c r="AI461">
        <v>50.400000000000006</v>
      </c>
      <c r="AJ461">
        <v>15</v>
      </c>
      <c r="AK461">
        <v>0</v>
      </c>
    </row>
    <row r="462" spans="1:37" x14ac:dyDescent="0.25">
      <c r="A462" s="11">
        <v>42851</v>
      </c>
      <c r="B462">
        <v>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23.5</v>
      </c>
      <c r="AC462">
        <v>0</v>
      </c>
      <c r="AD462">
        <v>0</v>
      </c>
      <c r="AE462">
        <v>0</v>
      </c>
      <c r="AF462">
        <v>0</v>
      </c>
      <c r="AG462">
        <v>0.4</v>
      </c>
      <c r="AH462">
        <v>0</v>
      </c>
      <c r="AI462">
        <v>0.2</v>
      </c>
      <c r="AJ462">
        <v>10</v>
      </c>
      <c r="AK462">
        <v>0</v>
      </c>
    </row>
    <row r="463" spans="1:37" x14ac:dyDescent="0.25">
      <c r="A463" s="10"/>
      <c r="B463">
        <v>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s="10"/>
      <c r="B464">
        <v>18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9.6</v>
      </c>
      <c r="AJ464">
        <v>0</v>
      </c>
      <c r="AK464">
        <v>0</v>
      </c>
    </row>
    <row r="465" spans="1:37" x14ac:dyDescent="0.25">
      <c r="A465" s="10"/>
      <c r="B465">
        <v>24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15</v>
      </c>
      <c r="AJ465">
        <v>0</v>
      </c>
      <c r="AK465">
        <v>0</v>
      </c>
    </row>
    <row r="466" spans="1:37" x14ac:dyDescent="0.25">
      <c r="A466" s="11">
        <v>42852</v>
      </c>
      <c r="B466">
        <v>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s="10"/>
      <c r="B467">
        <v>12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s="10"/>
      <c r="B468">
        <v>18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15</v>
      </c>
      <c r="S468">
        <v>0</v>
      </c>
      <c r="T468">
        <v>5.2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5">
      <c r="A469" s="10"/>
      <c r="B469">
        <v>24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s="11">
        <v>42853</v>
      </c>
      <c r="B470">
        <v>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s="10"/>
      <c r="B471">
        <v>12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s="10"/>
      <c r="B472">
        <v>18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38.4</v>
      </c>
      <c r="AI472">
        <v>0</v>
      </c>
      <c r="AJ472">
        <v>0</v>
      </c>
      <c r="AK472">
        <v>0</v>
      </c>
    </row>
    <row r="473" spans="1:37" x14ac:dyDescent="0.25">
      <c r="A473" s="10"/>
      <c r="B473">
        <v>24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</v>
      </c>
      <c r="AI473">
        <v>24</v>
      </c>
      <c r="AJ473">
        <v>0</v>
      </c>
      <c r="AK473">
        <v>0</v>
      </c>
    </row>
    <row r="474" spans="1:37" x14ac:dyDescent="0.25">
      <c r="A474" s="11">
        <v>42854</v>
      </c>
      <c r="B474">
        <v>6</v>
      </c>
      <c r="C474">
        <v>0</v>
      </c>
      <c r="D474">
        <v>0</v>
      </c>
      <c r="E474">
        <v>0</v>
      </c>
      <c r="F474">
        <v>0</v>
      </c>
      <c r="G474">
        <v>0.1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1.4</v>
      </c>
      <c r="AJ474">
        <v>0</v>
      </c>
      <c r="AK474">
        <v>0</v>
      </c>
    </row>
    <row r="475" spans="1:37" x14ac:dyDescent="0.25">
      <c r="A475" s="10"/>
      <c r="B475">
        <v>12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5">
      <c r="A476" s="10"/>
      <c r="B476">
        <v>18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0</v>
      </c>
      <c r="N476">
        <v>2.2000000000000002</v>
      </c>
      <c r="O476">
        <v>0</v>
      </c>
      <c r="P476">
        <v>0</v>
      </c>
      <c r="Q476">
        <v>1.2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s="10"/>
      <c r="B477">
        <v>24</v>
      </c>
      <c r="C477">
        <v>0</v>
      </c>
      <c r="D477">
        <v>0</v>
      </c>
      <c r="E477">
        <v>0</v>
      </c>
      <c r="F477">
        <v>13</v>
      </c>
      <c r="G477">
        <v>0</v>
      </c>
      <c r="H477">
        <v>0</v>
      </c>
      <c r="I477">
        <v>4</v>
      </c>
      <c r="J477">
        <v>0</v>
      </c>
      <c r="K477">
        <v>0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0</v>
      </c>
      <c r="AJ477">
        <v>0</v>
      </c>
      <c r="AK477">
        <v>0</v>
      </c>
    </row>
    <row r="478" spans="1:37" x14ac:dyDescent="0.25">
      <c r="A478" s="11">
        <v>42855</v>
      </c>
      <c r="B478">
        <v>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s="10"/>
      <c r="B479">
        <v>12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s="10"/>
      <c r="B480">
        <v>18</v>
      </c>
      <c r="C480">
        <v>0</v>
      </c>
      <c r="D480">
        <v>0</v>
      </c>
      <c r="E480">
        <v>0.2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16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s="10"/>
      <c r="B481">
        <v>24</v>
      </c>
      <c r="C481">
        <v>1</v>
      </c>
      <c r="D481">
        <v>0</v>
      </c>
      <c r="E481">
        <v>10.4</v>
      </c>
      <c r="F481">
        <v>0</v>
      </c>
      <c r="G481">
        <v>1</v>
      </c>
      <c r="H481">
        <v>6</v>
      </c>
      <c r="I481">
        <v>0.2</v>
      </c>
      <c r="J481">
        <v>0</v>
      </c>
      <c r="K481">
        <v>3</v>
      </c>
      <c r="L481">
        <v>2</v>
      </c>
      <c r="M481">
        <v>4</v>
      </c>
      <c r="N481">
        <v>8</v>
      </c>
      <c r="O481">
        <v>0</v>
      </c>
      <c r="P481">
        <v>0</v>
      </c>
      <c r="Q481">
        <v>5</v>
      </c>
      <c r="R481">
        <v>16</v>
      </c>
      <c r="S481">
        <v>0</v>
      </c>
      <c r="T481">
        <v>29.4</v>
      </c>
      <c r="U481">
        <v>0</v>
      </c>
      <c r="V481">
        <v>1</v>
      </c>
      <c r="W481">
        <v>0</v>
      </c>
      <c r="X481">
        <v>0.6</v>
      </c>
      <c r="Y481">
        <v>11</v>
      </c>
      <c r="Z481">
        <v>0.4</v>
      </c>
      <c r="AA481">
        <v>0.4</v>
      </c>
      <c r="AB481">
        <v>0</v>
      </c>
      <c r="AC481">
        <v>0</v>
      </c>
      <c r="AD481">
        <v>0</v>
      </c>
      <c r="AE481">
        <v>0</v>
      </c>
      <c r="AF481">
        <v>1.2</v>
      </c>
      <c r="AG481">
        <v>0</v>
      </c>
      <c r="AH481">
        <v>32.799999999999997</v>
      </c>
      <c r="AI481">
        <v>44.199999999999996</v>
      </c>
      <c r="AJ481">
        <v>12.6</v>
      </c>
      <c r="AK481">
        <v>0</v>
      </c>
    </row>
    <row r="482" spans="1:37" x14ac:dyDescent="0.25">
      <c r="A482" s="11">
        <v>42856</v>
      </c>
      <c r="B482">
        <v>6</v>
      </c>
      <c r="C482">
        <v>0</v>
      </c>
      <c r="D482">
        <v>0</v>
      </c>
      <c r="E482">
        <v>0</v>
      </c>
      <c r="F482">
        <v>0</v>
      </c>
      <c r="G482">
        <v>11.6</v>
      </c>
      <c r="H482">
        <v>0</v>
      </c>
      <c r="I482">
        <v>0</v>
      </c>
      <c r="J482">
        <v>0</v>
      </c>
      <c r="K482">
        <v>0.6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2.4</v>
      </c>
      <c r="AJ482">
        <v>0</v>
      </c>
      <c r="AK482">
        <v>0</v>
      </c>
    </row>
    <row r="483" spans="1:37" x14ac:dyDescent="0.25">
      <c r="A483" s="10"/>
      <c r="B483">
        <v>12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 s="10"/>
      <c r="B484">
        <v>18</v>
      </c>
      <c r="C484">
        <v>0</v>
      </c>
      <c r="D484">
        <v>0</v>
      </c>
      <c r="E484">
        <v>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50</v>
      </c>
      <c r="L484">
        <v>12</v>
      </c>
      <c r="M484">
        <v>0</v>
      </c>
      <c r="N484">
        <v>5.8</v>
      </c>
      <c r="O484">
        <v>0</v>
      </c>
      <c r="P484">
        <v>0</v>
      </c>
      <c r="Q484">
        <v>0.2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</v>
      </c>
      <c r="Y484">
        <v>2.2000000000000002</v>
      </c>
      <c r="Z484">
        <v>0</v>
      </c>
      <c r="AA484">
        <v>10.4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52</v>
      </c>
      <c r="AK484">
        <v>0</v>
      </c>
    </row>
    <row r="485" spans="1:37" x14ac:dyDescent="0.25">
      <c r="A485" s="10"/>
      <c r="B485">
        <v>24</v>
      </c>
      <c r="C485">
        <v>7.6</v>
      </c>
      <c r="D485">
        <v>4</v>
      </c>
      <c r="E485">
        <v>0.4</v>
      </c>
      <c r="F485">
        <v>10</v>
      </c>
      <c r="G485">
        <v>0</v>
      </c>
      <c r="H485">
        <v>0.1</v>
      </c>
      <c r="I485">
        <v>19</v>
      </c>
      <c r="J485">
        <v>3</v>
      </c>
      <c r="K485">
        <v>5.2</v>
      </c>
      <c r="L485">
        <v>50</v>
      </c>
      <c r="M485">
        <v>0</v>
      </c>
      <c r="N485">
        <v>31</v>
      </c>
      <c r="O485">
        <v>9</v>
      </c>
      <c r="P485">
        <v>3</v>
      </c>
      <c r="Q485">
        <v>4.2</v>
      </c>
      <c r="R485">
        <v>35</v>
      </c>
      <c r="S485">
        <v>2</v>
      </c>
      <c r="T485">
        <v>29.2</v>
      </c>
      <c r="U485">
        <v>1</v>
      </c>
      <c r="V485">
        <v>18</v>
      </c>
      <c r="W485">
        <v>9</v>
      </c>
      <c r="X485">
        <v>12</v>
      </c>
      <c r="Y485">
        <v>5</v>
      </c>
      <c r="Z485">
        <v>4</v>
      </c>
      <c r="AA485">
        <v>1.2</v>
      </c>
      <c r="AB485">
        <v>1</v>
      </c>
      <c r="AC485">
        <v>0</v>
      </c>
      <c r="AD485">
        <v>1</v>
      </c>
      <c r="AE485">
        <v>7</v>
      </c>
      <c r="AF485">
        <v>0</v>
      </c>
      <c r="AG485">
        <v>1.8</v>
      </c>
      <c r="AH485">
        <v>32.4</v>
      </c>
      <c r="AI485">
        <v>7</v>
      </c>
      <c r="AJ485">
        <v>9.7999999999999989</v>
      </c>
      <c r="AK485">
        <v>0</v>
      </c>
    </row>
    <row r="486" spans="1:37" x14ac:dyDescent="0.25">
      <c r="A486" s="11">
        <v>42857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s="10"/>
      <c r="B487">
        <v>12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s="10"/>
      <c r="B488">
        <v>18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 s="10"/>
      <c r="B489">
        <v>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5">
      <c r="A490" s="11">
        <v>42858</v>
      </c>
      <c r="B490">
        <v>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s="10"/>
      <c r="B491">
        <v>12</v>
      </c>
      <c r="C491">
        <v>0</v>
      </c>
      <c r="D491">
        <v>0</v>
      </c>
      <c r="E491">
        <v>0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5">
      <c r="A492" s="10"/>
      <c r="B492">
        <v>18</v>
      </c>
      <c r="C492">
        <v>0</v>
      </c>
      <c r="D492">
        <v>0</v>
      </c>
      <c r="E492">
        <v>5.4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5">
      <c r="A493" s="10"/>
      <c r="B493">
        <v>24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2.2000000000000002</v>
      </c>
      <c r="Z493">
        <v>0</v>
      </c>
      <c r="AA493">
        <v>0</v>
      </c>
      <c r="AB493">
        <v>0</v>
      </c>
      <c r="AC493">
        <v>32</v>
      </c>
      <c r="AD493">
        <v>0</v>
      </c>
      <c r="AE493">
        <v>0</v>
      </c>
      <c r="AF493">
        <v>12.2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s="11">
        <v>42859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6.4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14.4</v>
      </c>
      <c r="Z494">
        <v>0</v>
      </c>
      <c r="AA494">
        <v>0</v>
      </c>
      <c r="AB494">
        <v>0</v>
      </c>
      <c r="AC494">
        <v>18.399999999999999</v>
      </c>
      <c r="AD494">
        <v>0</v>
      </c>
      <c r="AE494">
        <v>0</v>
      </c>
      <c r="AF494">
        <v>21.8</v>
      </c>
      <c r="AG494">
        <v>0</v>
      </c>
      <c r="AH494">
        <v>5.2</v>
      </c>
      <c r="AI494">
        <v>16</v>
      </c>
      <c r="AJ494">
        <v>2</v>
      </c>
      <c r="AK494">
        <v>0</v>
      </c>
    </row>
    <row r="495" spans="1:37" x14ac:dyDescent="0.25">
      <c r="A495" s="10"/>
      <c r="B495">
        <v>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s="10"/>
      <c r="B496">
        <v>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s="10"/>
      <c r="B497">
        <v>24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4</v>
      </c>
      <c r="AD497">
        <v>0</v>
      </c>
      <c r="AE497">
        <v>0</v>
      </c>
      <c r="AF497">
        <v>0.2</v>
      </c>
      <c r="AG497">
        <v>0</v>
      </c>
      <c r="AH497">
        <v>3.6</v>
      </c>
      <c r="AI497">
        <v>0</v>
      </c>
      <c r="AJ497">
        <v>0</v>
      </c>
      <c r="AK497">
        <v>0</v>
      </c>
    </row>
    <row r="498" spans="1:37" x14ac:dyDescent="0.25">
      <c r="A498" s="11">
        <v>42860</v>
      </c>
      <c r="B498">
        <v>6</v>
      </c>
      <c r="C498">
        <v>0.1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5.6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0.2</v>
      </c>
      <c r="AI498">
        <v>0.3</v>
      </c>
      <c r="AJ498">
        <v>0</v>
      </c>
      <c r="AK498">
        <v>0</v>
      </c>
    </row>
    <row r="499" spans="1:37" x14ac:dyDescent="0.25">
      <c r="A499" s="10"/>
      <c r="B499">
        <v>12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0.2</v>
      </c>
      <c r="AI499">
        <v>0</v>
      </c>
      <c r="AJ499">
        <v>0</v>
      </c>
      <c r="AK499">
        <v>0</v>
      </c>
    </row>
    <row r="500" spans="1:37" x14ac:dyDescent="0.25">
      <c r="A500" s="10"/>
      <c r="B500">
        <v>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6.5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0.2</v>
      </c>
      <c r="AJ500">
        <v>0</v>
      </c>
      <c r="AK500">
        <v>0</v>
      </c>
    </row>
    <row r="501" spans="1:37" x14ac:dyDescent="0.25">
      <c r="A501" s="10"/>
      <c r="B501">
        <v>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19.3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9.6</v>
      </c>
      <c r="AI501">
        <v>4</v>
      </c>
      <c r="AJ501">
        <v>0</v>
      </c>
      <c r="AK501">
        <v>0</v>
      </c>
    </row>
    <row r="502" spans="1:37" x14ac:dyDescent="0.25">
      <c r="A502" s="11">
        <v>42861</v>
      </c>
      <c r="B502">
        <v>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s="10"/>
      <c r="B503">
        <v>12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5">
      <c r="A504" s="10"/>
      <c r="B504">
        <v>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10.5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s="10"/>
      <c r="B505">
        <v>24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2.4</v>
      </c>
      <c r="L505">
        <v>0.7</v>
      </c>
      <c r="M505">
        <v>1.4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17.2</v>
      </c>
      <c r="AI505">
        <v>25.8</v>
      </c>
      <c r="AJ505">
        <v>0</v>
      </c>
      <c r="AK505">
        <v>0</v>
      </c>
    </row>
    <row r="506" spans="1:37" x14ac:dyDescent="0.25">
      <c r="A506" s="11">
        <v>42862</v>
      </c>
      <c r="B506">
        <v>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0</v>
      </c>
      <c r="AA506">
        <v>0</v>
      </c>
      <c r="AB506">
        <v>0</v>
      </c>
      <c r="AC506">
        <v>3.4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1.8</v>
      </c>
      <c r="AJ506">
        <v>0</v>
      </c>
      <c r="AK506">
        <v>0</v>
      </c>
    </row>
    <row r="507" spans="1:37" x14ac:dyDescent="0.25">
      <c r="A507" s="10"/>
      <c r="B507">
        <v>12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s="10"/>
      <c r="B508">
        <v>18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s="10"/>
      <c r="B509">
        <v>24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5">
      <c r="A510" s="11">
        <v>42863</v>
      </c>
      <c r="B510">
        <v>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0.4</v>
      </c>
      <c r="AJ510">
        <v>0</v>
      </c>
      <c r="AK510">
        <v>0</v>
      </c>
    </row>
    <row r="511" spans="1:37" x14ac:dyDescent="0.25">
      <c r="A511" s="10"/>
      <c r="B511">
        <v>12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s="10"/>
      <c r="B512">
        <v>18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s="10"/>
      <c r="B513">
        <v>24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5.2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s="11">
        <v>42864</v>
      </c>
      <c r="B514">
        <v>6</v>
      </c>
      <c r="C514">
        <v>0</v>
      </c>
      <c r="D514">
        <v>0</v>
      </c>
      <c r="E514">
        <v>3.2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13.200000000000001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74</v>
      </c>
      <c r="AD514">
        <v>0</v>
      </c>
      <c r="AE514">
        <v>0</v>
      </c>
      <c r="AF514">
        <v>24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s="10"/>
      <c r="B515">
        <v>12</v>
      </c>
      <c r="C515">
        <v>0</v>
      </c>
      <c r="D515">
        <v>31</v>
      </c>
      <c r="E515">
        <v>44.5</v>
      </c>
      <c r="F515">
        <v>0</v>
      </c>
      <c r="G515">
        <v>0</v>
      </c>
      <c r="H515">
        <v>0</v>
      </c>
      <c r="I515">
        <v>23</v>
      </c>
      <c r="J515">
        <v>0</v>
      </c>
      <c r="K515">
        <v>15</v>
      </c>
      <c r="L515">
        <v>0</v>
      </c>
      <c r="M515">
        <v>7</v>
      </c>
      <c r="N515">
        <v>14.4</v>
      </c>
      <c r="O515">
        <v>1</v>
      </c>
      <c r="P515">
        <v>0</v>
      </c>
      <c r="Q515">
        <v>11</v>
      </c>
      <c r="R515">
        <v>1</v>
      </c>
      <c r="S515">
        <v>0</v>
      </c>
      <c r="T515">
        <v>0</v>
      </c>
      <c r="U515">
        <v>0</v>
      </c>
      <c r="V515">
        <v>27</v>
      </c>
      <c r="W515">
        <v>36</v>
      </c>
      <c r="X515">
        <v>0</v>
      </c>
      <c r="Y515">
        <v>21</v>
      </c>
      <c r="Z515">
        <v>0</v>
      </c>
      <c r="AA515">
        <v>37</v>
      </c>
      <c r="AB515">
        <v>0</v>
      </c>
      <c r="AC515">
        <v>8.1999999999999993</v>
      </c>
      <c r="AD515">
        <v>0</v>
      </c>
      <c r="AE515">
        <v>0</v>
      </c>
      <c r="AF515">
        <v>6.8</v>
      </c>
      <c r="AG515">
        <v>0</v>
      </c>
      <c r="AH515">
        <v>0</v>
      </c>
      <c r="AI515">
        <v>8</v>
      </c>
      <c r="AJ515">
        <v>5</v>
      </c>
      <c r="AK515">
        <v>0</v>
      </c>
    </row>
    <row r="516" spans="1:37" x14ac:dyDescent="0.25">
      <c r="A516" s="10"/>
      <c r="B516">
        <v>18</v>
      </c>
      <c r="C516">
        <v>20.8</v>
      </c>
      <c r="D516">
        <v>2.8</v>
      </c>
      <c r="E516">
        <v>0</v>
      </c>
      <c r="F516">
        <v>0</v>
      </c>
      <c r="G516">
        <v>0</v>
      </c>
      <c r="H516">
        <v>0</v>
      </c>
      <c r="I516">
        <v>2.4</v>
      </c>
      <c r="J516">
        <v>0</v>
      </c>
      <c r="K516">
        <v>0</v>
      </c>
      <c r="L516">
        <v>0.4</v>
      </c>
      <c r="M516">
        <v>0</v>
      </c>
      <c r="N516">
        <v>12.2</v>
      </c>
      <c r="O516">
        <v>2</v>
      </c>
      <c r="P516">
        <v>1</v>
      </c>
      <c r="Q516">
        <v>0</v>
      </c>
      <c r="R516">
        <v>1</v>
      </c>
      <c r="S516">
        <v>13</v>
      </c>
      <c r="T516">
        <v>5.6</v>
      </c>
      <c r="U516">
        <v>0</v>
      </c>
      <c r="V516">
        <v>1</v>
      </c>
      <c r="W516">
        <v>17</v>
      </c>
      <c r="X516">
        <v>15</v>
      </c>
      <c r="Y516">
        <v>0</v>
      </c>
      <c r="Z516">
        <v>16.600000000000001</v>
      </c>
      <c r="AA516">
        <v>0</v>
      </c>
      <c r="AB516">
        <v>0</v>
      </c>
      <c r="AC516">
        <v>0</v>
      </c>
      <c r="AD516">
        <v>5</v>
      </c>
      <c r="AE516">
        <v>38</v>
      </c>
      <c r="AF516">
        <v>0</v>
      </c>
      <c r="AG516">
        <v>0.4</v>
      </c>
      <c r="AH516">
        <v>0</v>
      </c>
      <c r="AI516">
        <v>0</v>
      </c>
      <c r="AJ516">
        <v>1</v>
      </c>
      <c r="AK516">
        <v>0</v>
      </c>
    </row>
    <row r="517" spans="1:37" x14ac:dyDescent="0.25">
      <c r="A517" s="10"/>
      <c r="B517">
        <v>24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s="11">
        <v>42865</v>
      </c>
      <c r="B518">
        <v>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2.6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s="10"/>
      <c r="B519">
        <v>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5">
      <c r="A520" s="10"/>
      <c r="B520">
        <v>18</v>
      </c>
      <c r="C520">
        <v>0</v>
      </c>
      <c r="D520">
        <v>0</v>
      </c>
      <c r="E520">
        <v>0.6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5">
      <c r="A521" s="10"/>
      <c r="B521">
        <v>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s="11">
        <v>42866</v>
      </c>
      <c r="B522">
        <v>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</v>
      </c>
      <c r="AJ522">
        <v>0</v>
      </c>
      <c r="AK522">
        <v>0</v>
      </c>
    </row>
    <row r="523" spans="1:37" x14ac:dyDescent="0.25">
      <c r="A523" s="10"/>
      <c r="B523">
        <v>12</v>
      </c>
      <c r="C523">
        <v>0</v>
      </c>
      <c r="D523">
        <v>0</v>
      </c>
      <c r="E523">
        <v>0</v>
      </c>
      <c r="F523">
        <v>18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36.299999999999997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6.5</v>
      </c>
      <c r="AI523">
        <v>0.2</v>
      </c>
      <c r="AJ523">
        <v>0</v>
      </c>
      <c r="AK523">
        <v>0</v>
      </c>
    </row>
    <row r="524" spans="1:37" x14ac:dyDescent="0.25">
      <c r="A524" s="10"/>
      <c r="B524">
        <v>18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3.4</v>
      </c>
      <c r="L524">
        <v>0</v>
      </c>
      <c r="M524">
        <v>6.8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6</v>
      </c>
      <c r="AF524">
        <v>0</v>
      </c>
      <c r="AG524">
        <v>0</v>
      </c>
      <c r="AH524">
        <v>0</v>
      </c>
      <c r="AI524">
        <v>1.4</v>
      </c>
      <c r="AJ524">
        <v>0</v>
      </c>
      <c r="AK524">
        <v>0</v>
      </c>
    </row>
    <row r="525" spans="1:37" x14ac:dyDescent="0.25">
      <c r="A525" s="10"/>
      <c r="B525">
        <v>24</v>
      </c>
      <c r="C525">
        <v>0.1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5.6</v>
      </c>
      <c r="N525">
        <v>0.5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21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7</v>
      </c>
      <c r="AD525">
        <v>0</v>
      </c>
      <c r="AE525">
        <v>2</v>
      </c>
      <c r="AF525">
        <v>6.5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s="11">
        <v>42867</v>
      </c>
      <c r="B526">
        <v>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10</v>
      </c>
      <c r="AJ526">
        <v>0</v>
      </c>
      <c r="AK526">
        <v>0</v>
      </c>
    </row>
    <row r="527" spans="1:37" x14ac:dyDescent="0.25">
      <c r="A527" s="10"/>
      <c r="B527">
        <v>12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 x14ac:dyDescent="0.25">
      <c r="A528" s="10"/>
      <c r="B528">
        <v>18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s="10"/>
      <c r="B529">
        <v>24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s="11">
        <v>42868</v>
      </c>
      <c r="B530">
        <v>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3.2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2.8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0.8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s="10"/>
      <c r="B531">
        <v>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17.399999999999999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s="10"/>
      <c r="B532">
        <v>18</v>
      </c>
      <c r="C532">
        <v>0</v>
      </c>
      <c r="D532">
        <v>0</v>
      </c>
      <c r="E532">
        <v>0</v>
      </c>
      <c r="F532">
        <v>26</v>
      </c>
      <c r="G532">
        <v>0</v>
      </c>
      <c r="H532">
        <v>0</v>
      </c>
      <c r="I532">
        <v>0</v>
      </c>
      <c r="J532">
        <v>0</v>
      </c>
      <c r="K532">
        <v>28</v>
      </c>
      <c r="L532">
        <v>0</v>
      </c>
      <c r="M532">
        <v>0</v>
      </c>
      <c r="N532">
        <v>0.4</v>
      </c>
      <c r="O532">
        <v>0</v>
      </c>
      <c r="P532">
        <v>0</v>
      </c>
      <c r="Q532">
        <v>0</v>
      </c>
      <c r="R532">
        <v>28</v>
      </c>
      <c r="S532">
        <v>0</v>
      </c>
      <c r="T532">
        <v>7.4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0.1</v>
      </c>
      <c r="AB532">
        <v>1.1000000000000001</v>
      </c>
      <c r="AC532">
        <v>0</v>
      </c>
      <c r="AD532">
        <v>0</v>
      </c>
      <c r="AE532">
        <v>12.6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s="10"/>
      <c r="B533">
        <v>24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s="11">
        <v>42869</v>
      </c>
      <c r="B534">
        <v>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0.8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31</v>
      </c>
      <c r="AD534">
        <v>0</v>
      </c>
      <c r="AE534">
        <v>0</v>
      </c>
      <c r="AF534">
        <v>59</v>
      </c>
      <c r="AG534">
        <v>10.199999999999999</v>
      </c>
      <c r="AH534">
        <v>0</v>
      </c>
      <c r="AI534">
        <v>33.6</v>
      </c>
      <c r="AJ534">
        <v>0</v>
      </c>
      <c r="AK534">
        <v>0</v>
      </c>
    </row>
    <row r="535" spans="1:37" x14ac:dyDescent="0.25">
      <c r="A535" s="10"/>
      <c r="B535">
        <v>12</v>
      </c>
      <c r="C535">
        <v>0</v>
      </c>
      <c r="D535">
        <v>0</v>
      </c>
      <c r="E535">
        <v>0.2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0.2</v>
      </c>
      <c r="Z535">
        <v>0</v>
      </c>
      <c r="AA535">
        <v>0</v>
      </c>
      <c r="AB535">
        <v>0.2</v>
      </c>
      <c r="AC535">
        <v>0.5</v>
      </c>
      <c r="AD535">
        <v>12.6</v>
      </c>
      <c r="AE535">
        <v>0</v>
      </c>
      <c r="AF535">
        <v>0</v>
      </c>
      <c r="AG535">
        <v>0</v>
      </c>
      <c r="AH535">
        <v>0</v>
      </c>
      <c r="AI535">
        <v>5.6</v>
      </c>
      <c r="AJ535">
        <v>0</v>
      </c>
      <c r="AK535">
        <v>0</v>
      </c>
    </row>
    <row r="536" spans="1:37" x14ac:dyDescent="0.25">
      <c r="A536" s="10"/>
      <c r="B536">
        <v>18</v>
      </c>
      <c r="C536">
        <v>0</v>
      </c>
      <c r="D536">
        <v>0</v>
      </c>
      <c r="E536">
        <v>0</v>
      </c>
      <c r="F536">
        <v>4</v>
      </c>
      <c r="G536">
        <v>0</v>
      </c>
      <c r="H536">
        <v>0</v>
      </c>
      <c r="I536">
        <v>49.8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0.8</v>
      </c>
      <c r="AJ536">
        <v>0</v>
      </c>
      <c r="AK536">
        <v>0</v>
      </c>
    </row>
    <row r="537" spans="1:37" x14ac:dyDescent="0.25">
      <c r="A537" s="10"/>
      <c r="B537">
        <v>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21</v>
      </c>
      <c r="Z537">
        <v>0</v>
      </c>
      <c r="AA537">
        <v>0</v>
      </c>
      <c r="AB537">
        <v>0</v>
      </c>
      <c r="AC537">
        <v>4.8</v>
      </c>
      <c r="AD537">
        <v>0</v>
      </c>
      <c r="AE537">
        <v>0</v>
      </c>
      <c r="AF537">
        <v>22</v>
      </c>
      <c r="AG537">
        <v>0</v>
      </c>
      <c r="AH537">
        <v>0</v>
      </c>
      <c r="AI537">
        <v>45.800000000000004</v>
      </c>
      <c r="AJ537">
        <v>0</v>
      </c>
      <c r="AK537">
        <v>0</v>
      </c>
    </row>
    <row r="538" spans="1:37" x14ac:dyDescent="0.25">
      <c r="A538" s="11">
        <v>42870</v>
      </c>
      <c r="B538">
        <v>6</v>
      </c>
      <c r="C538">
        <v>7.2</v>
      </c>
      <c r="D538">
        <v>0.2</v>
      </c>
      <c r="E538">
        <v>26</v>
      </c>
      <c r="F538">
        <v>0</v>
      </c>
      <c r="G538">
        <v>0</v>
      </c>
      <c r="H538">
        <v>8.8000000000000007</v>
      </c>
      <c r="I538">
        <v>0</v>
      </c>
      <c r="J538">
        <v>0</v>
      </c>
      <c r="K538">
        <v>0</v>
      </c>
      <c r="L538">
        <v>37</v>
      </c>
      <c r="M538">
        <v>0.5</v>
      </c>
      <c r="N538">
        <v>27</v>
      </c>
      <c r="O538">
        <v>36</v>
      </c>
      <c r="P538">
        <v>12</v>
      </c>
      <c r="Q538">
        <v>18.799999999999997</v>
      </c>
      <c r="R538">
        <v>0</v>
      </c>
      <c r="S538">
        <v>0</v>
      </c>
      <c r="T538">
        <v>0</v>
      </c>
      <c r="U538">
        <v>0</v>
      </c>
      <c r="V538">
        <v>14.8</v>
      </c>
      <c r="W538">
        <v>17</v>
      </c>
      <c r="X538">
        <v>0</v>
      </c>
      <c r="Y538">
        <v>25.6</v>
      </c>
      <c r="Z538">
        <v>7</v>
      </c>
      <c r="AA538">
        <v>13.4</v>
      </c>
      <c r="AB538">
        <v>0</v>
      </c>
      <c r="AC538">
        <v>0</v>
      </c>
      <c r="AD538">
        <v>16.600000000000001</v>
      </c>
      <c r="AE538">
        <v>0</v>
      </c>
      <c r="AF538">
        <v>20</v>
      </c>
      <c r="AG538">
        <v>9.4</v>
      </c>
      <c r="AH538">
        <v>17.8</v>
      </c>
      <c r="AI538">
        <v>39.4</v>
      </c>
      <c r="AJ538">
        <v>41.8</v>
      </c>
      <c r="AK538">
        <v>0</v>
      </c>
    </row>
    <row r="539" spans="1:37" x14ac:dyDescent="0.25">
      <c r="A539" s="10"/>
      <c r="B539">
        <v>12</v>
      </c>
      <c r="C539">
        <v>0</v>
      </c>
      <c r="D539">
        <v>8</v>
      </c>
      <c r="E539">
        <v>0</v>
      </c>
      <c r="F539">
        <v>0</v>
      </c>
      <c r="G539">
        <v>19.399999999999999</v>
      </c>
      <c r="H539">
        <v>7</v>
      </c>
      <c r="I539">
        <v>1.1000000000000001</v>
      </c>
      <c r="J539">
        <v>11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1</v>
      </c>
      <c r="Q539">
        <v>0</v>
      </c>
      <c r="R539">
        <v>0</v>
      </c>
      <c r="S539">
        <v>3.6</v>
      </c>
      <c r="T539">
        <v>0</v>
      </c>
      <c r="U539">
        <v>26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0.2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0.2</v>
      </c>
      <c r="AI539">
        <v>0.2</v>
      </c>
      <c r="AJ539">
        <v>0</v>
      </c>
      <c r="AK539">
        <v>0</v>
      </c>
    </row>
    <row r="540" spans="1:37" x14ac:dyDescent="0.25">
      <c r="A540" s="10"/>
      <c r="B540">
        <v>18</v>
      </c>
      <c r="C540">
        <v>0</v>
      </c>
      <c r="D540">
        <v>0</v>
      </c>
      <c r="E540">
        <v>46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</v>
      </c>
      <c r="N540">
        <v>0.5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0.2</v>
      </c>
      <c r="AK540">
        <v>0</v>
      </c>
    </row>
    <row r="541" spans="1:37" x14ac:dyDescent="0.25">
      <c r="A541" s="10"/>
      <c r="B541">
        <v>24</v>
      </c>
      <c r="C541">
        <v>22</v>
      </c>
      <c r="D541">
        <v>20</v>
      </c>
      <c r="E541">
        <v>23</v>
      </c>
      <c r="F541">
        <v>0</v>
      </c>
      <c r="G541">
        <v>0</v>
      </c>
      <c r="H541">
        <v>0</v>
      </c>
      <c r="I541">
        <v>17</v>
      </c>
      <c r="J541">
        <v>0</v>
      </c>
      <c r="K541">
        <v>18.200000000000003</v>
      </c>
      <c r="L541">
        <v>53</v>
      </c>
      <c r="M541">
        <v>3</v>
      </c>
      <c r="N541">
        <v>29</v>
      </c>
      <c r="O541">
        <v>20</v>
      </c>
      <c r="P541">
        <v>20</v>
      </c>
      <c r="Q541">
        <v>35</v>
      </c>
      <c r="R541">
        <v>14</v>
      </c>
      <c r="S541">
        <v>14</v>
      </c>
      <c r="T541">
        <v>9</v>
      </c>
      <c r="U541">
        <v>0</v>
      </c>
      <c r="V541">
        <v>29</v>
      </c>
      <c r="W541">
        <v>0</v>
      </c>
      <c r="X541">
        <v>19.2</v>
      </c>
      <c r="Y541">
        <v>34.200000000000003</v>
      </c>
      <c r="Z541">
        <v>11.8</v>
      </c>
      <c r="AA541">
        <v>26.4</v>
      </c>
      <c r="AB541">
        <v>0</v>
      </c>
      <c r="AC541">
        <v>3.1999999999999997</v>
      </c>
      <c r="AD541">
        <v>24</v>
      </c>
      <c r="AE541">
        <v>17</v>
      </c>
      <c r="AF541">
        <v>27.2</v>
      </c>
      <c r="AG541">
        <v>0</v>
      </c>
      <c r="AH541">
        <v>25.4</v>
      </c>
      <c r="AI541">
        <v>19.8</v>
      </c>
      <c r="AJ541">
        <v>68.400000000000006</v>
      </c>
      <c r="AK541">
        <v>0</v>
      </c>
    </row>
    <row r="542" spans="1:37" x14ac:dyDescent="0.25">
      <c r="A542" s="11">
        <v>42871</v>
      </c>
      <c r="B542">
        <v>6</v>
      </c>
      <c r="C542">
        <v>0</v>
      </c>
      <c r="D542">
        <v>1</v>
      </c>
      <c r="E542">
        <v>20.5</v>
      </c>
      <c r="F542">
        <v>0</v>
      </c>
      <c r="G542">
        <v>6.2</v>
      </c>
      <c r="H542">
        <v>7</v>
      </c>
      <c r="I542">
        <v>10</v>
      </c>
      <c r="J542">
        <v>17</v>
      </c>
      <c r="K542">
        <v>0</v>
      </c>
      <c r="L542">
        <v>0.4</v>
      </c>
      <c r="M542">
        <v>2.6</v>
      </c>
      <c r="N542">
        <v>0</v>
      </c>
      <c r="O542">
        <v>4</v>
      </c>
      <c r="P542">
        <v>7</v>
      </c>
      <c r="Q542">
        <v>0</v>
      </c>
      <c r="R542">
        <v>1</v>
      </c>
      <c r="S542">
        <v>0</v>
      </c>
      <c r="T542">
        <v>0</v>
      </c>
      <c r="U542">
        <v>7</v>
      </c>
      <c r="V542">
        <v>0</v>
      </c>
      <c r="W542">
        <v>24</v>
      </c>
      <c r="X542">
        <v>0</v>
      </c>
      <c r="Y542">
        <v>0</v>
      </c>
      <c r="Z542">
        <v>1.2</v>
      </c>
      <c r="AA542">
        <v>0</v>
      </c>
      <c r="AB542">
        <v>14.4</v>
      </c>
      <c r="AC542">
        <v>0.2</v>
      </c>
      <c r="AD542">
        <v>0</v>
      </c>
      <c r="AE542">
        <v>0</v>
      </c>
      <c r="AF542">
        <v>0.6</v>
      </c>
      <c r="AG542">
        <v>14.4</v>
      </c>
      <c r="AH542">
        <v>0</v>
      </c>
      <c r="AI542">
        <v>5.6</v>
      </c>
      <c r="AJ542">
        <v>3</v>
      </c>
      <c r="AK542">
        <v>9</v>
      </c>
    </row>
    <row r="543" spans="1:37" x14ac:dyDescent="0.25">
      <c r="A543" s="10"/>
      <c r="B543">
        <v>12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s="10"/>
      <c r="B544">
        <v>18</v>
      </c>
      <c r="C544">
        <v>0</v>
      </c>
      <c r="D544">
        <v>0</v>
      </c>
      <c r="E544">
        <v>0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s="10"/>
      <c r="B545">
        <v>24</v>
      </c>
      <c r="C545">
        <v>0</v>
      </c>
      <c r="D545">
        <v>0</v>
      </c>
      <c r="E545">
        <v>0</v>
      </c>
      <c r="F545">
        <v>0</v>
      </c>
      <c r="G545">
        <v>2</v>
      </c>
      <c r="H545">
        <v>5.3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51</v>
      </c>
      <c r="AE545">
        <v>0</v>
      </c>
      <c r="AF545">
        <v>0</v>
      </c>
      <c r="AG545">
        <v>19.3</v>
      </c>
      <c r="AH545">
        <v>0</v>
      </c>
      <c r="AI545">
        <v>0</v>
      </c>
      <c r="AJ545">
        <v>0</v>
      </c>
      <c r="AK545">
        <v>0</v>
      </c>
    </row>
    <row r="546" spans="1:37" x14ac:dyDescent="0.25">
      <c r="A546" s="11">
        <v>42872</v>
      </c>
      <c r="B546">
        <v>6</v>
      </c>
      <c r="C546">
        <v>0</v>
      </c>
      <c r="D546">
        <v>0</v>
      </c>
      <c r="E546">
        <v>2.6</v>
      </c>
      <c r="F546">
        <v>0</v>
      </c>
      <c r="G546">
        <v>31.8</v>
      </c>
      <c r="H546">
        <v>7.8</v>
      </c>
      <c r="I546">
        <v>15</v>
      </c>
      <c r="J546">
        <v>4</v>
      </c>
      <c r="K546">
        <v>0</v>
      </c>
      <c r="L546">
        <v>5.2</v>
      </c>
      <c r="M546">
        <v>0</v>
      </c>
      <c r="N546">
        <v>0.5</v>
      </c>
      <c r="O546">
        <v>48</v>
      </c>
      <c r="P546">
        <v>34</v>
      </c>
      <c r="Q546">
        <v>0</v>
      </c>
      <c r="R546">
        <v>0</v>
      </c>
      <c r="S546">
        <v>0</v>
      </c>
      <c r="T546">
        <v>0</v>
      </c>
      <c r="U546">
        <v>14</v>
      </c>
      <c r="V546">
        <v>0</v>
      </c>
      <c r="W546">
        <v>41</v>
      </c>
      <c r="X546">
        <v>0</v>
      </c>
      <c r="Y546">
        <v>0</v>
      </c>
      <c r="Z546">
        <v>0</v>
      </c>
      <c r="AA546">
        <v>0</v>
      </c>
      <c r="AB546">
        <v>3.7</v>
      </c>
      <c r="AC546">
        <v>0</v>
      </c>
      <c r="AD546">
        <v>18.8</v>
      </c>
      <c r="AE546">
        <v>0</v>
      </c>
      <c r="AF546">
        <v>0</v>
      </c>
      <c r="AG546">
        <v>20.6</v>
      </c>
      <c r="AH546">
        <v>0</v>
      </c>
      <c r="AI546">
        <v>0</v>
      </c>
      <c r="AJ546">
        <v>0</v>
      </c>
      <c r="AK546">
        <v>0.6</v>
      </c>
    </row>
    <row r="547" spans="1:37" x14ac:dyDescent="0.25">
      <c r="A547" s="10"/>
      <c r="B547">
        <v>12</v>
      </c>
      <c r="C547">
        <v>0</v>
      </c>
      <c r="D547">
        <v>0</v>
      </c>
      <c r="E547">
        <v>0</v>
      </c>
      <c r="F547">
        <v>0</v>
      </c>
      <c r="G547">
        <v>6</v>
      </c>
      <c r="H547">
        <v>0.1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s="10"/>
      <c r="B548">
        <v>18</v>
      </c>
      <c r="C548">
        <v>0</v>
      </c>
      <c r="D548">
        <v>0</v>
      </c>
      <c r="E548">
        <v>3.6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16.399999999999999</v>
      </c>
      <c r="L548">
        <v>0</v>
      </c>
      <c r="M548">
        <v>0.8</v>
      </c>
      <c r="N548">
        <v>10</v>
      </c>
      <c r="O548">
        <v>0</v>
      </c>
      <c r="P548">
        <v>0</v>
      </c>
      <c r="Q548">
        <v>15.3</v>
      </c>
      <c r="R548">
        <v>18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18.8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5</v>
      </c>
      <c r="AK548">
        <v>0</v>
      </c>
    </row>
    <row r="549" spans="1:37" x14ac:dyDescent="0.25">
      <c r="A549" s="10"/>
      <c r="B549">
        <v>24</v>
      </c>
      <c r="C549">
        <v>15</v>
      </c>
      <c r="D549">
        <v>9.1</v>
      </c>
      <c r="E549">
        <v>1</v>
      </c>
      <c r="F549">
        <v>0</v>
      </c>
      <c r="G549">
        <v>13</v>
      </c>
      <c r="H549">
        <v>16.8</v>
      </c>
      <c r="I549">
        <v>24</v>
      </c>
      <c r="J549">
        <v>13</v>
      </c>
      <c r="K549">
        <v>0</v>
      </c>
      <c r="L549">
        <v>13.6</v>
      </c>
      <c r="M549">
        <v>0</v>
      </c>
      <c r="N549">
        <v>17</v>
      </c>
      <c r="O549">
        <v>6</v>
      </c>
      <c r="P549">
        <v>18</v>
      </c>
      <c r="Q549">
        <v>0.6</v>
      </c>
      <c r="R549">
        <v>1</v>
      </c>
      <c r="S549">
        <v>4</v>
      </c>
      <c r="T549">
        <v>15</v>
      </c>
      <c r="U549">
        <v>12</v>
      </c>
      <c r="V549">
        <v>16</v>
      </c>
      <c r="W549">
        <v>20</v>
      </c>
      <c r="X549">
        <v>23</v>
      </c>
      <c r="Y549">
        <v>0</v>
      </c>
      <c r="Z549">
        <v>5.7</v>
      </c>
      <c r="AA549">
        <v>0</v>
      </c>
      <c r="AB549">
        <v>0</v>
      </c>
      <c r="AC549">
        <v>0</v>
      </c>
      <c r="AD549">
        <v>15</v>
      </c>
      <c r="AE549">
        <v>19.8</v>
      </c>
      <c r="AF549">
        <v>0</v>
      </c>
      <c r="AG549">
        <v>16.399999999999999</v>
      </c>
      <c r="AH549">
        <v>0</v>
      </c>
      <c r="AI549">
        <v>0</v>
      </c>
      <c r="AJ549">
        <v>11</v>
      </c>
      <c r="AK549">
        <v>3</v>
      </c>
    </row>
    <row r="550" spans="1:37" x14ac:dyDescent="0.25">
      <c r="A550" s="11">
        <v>42873</v>
      </c>
      <c r="B550">
        <v>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2.2000000000000002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s="10"/>
      <c r="B551">
        <v>12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5">
      <c r="A552" s="10"/>
      <c r="B552">
        <v>18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35</v>
      </c>
      <c r="AJ552">
        <v>0</v>
      </c>
      <c r="AK552">
        <v>0</v>
      </c>
    </row>
    <row r="553" spans="1:37" x14ac:dyDescent="0.25">
      <c r="A553" s="10"/>
      <c r="B553">
        <v>24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3.4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4.2</v>
      </c>
      <c r="AJ553">
        <v>0</v>
      </c>
      <c r="AK553">
        <v>0</v>
      </c>
    </row>
    <row r="554" spans="1:37" x14ac:dyDescent="0.25">
      <c r="A554" s="11">
        <v>42874</v>
      </c>
      <c r="B554">
        <v>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23.2</v>
      </c>
      <c r="AI554">
        <v>60</v>
      </c>
      <c r="AJ554">
        <v>0</v>
      </c>
      <c r="AK554">
        <v>0</v>
      </c>
    </row>
    <row r="555" spans="1:37" x14ac:dyDescent="0.25">
      <c r="A555" s="10"/>
      <c r="B555">
        <v>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2.4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0.3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31.4</v>
      </c>
      <c r="AI555">
        <v>4</v>
      </c>
      <c r="AJ555">
        <v>0</v>
      </c>
      <c r="AK555">
        <v>0</v>
      </c>
    </row>
    <row r="556" spans="1:37" x14ac:dyDescent="0.25">
      <c r="A556" s="10"/>
      <c r="B556">
        <v>18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2.8</v>
      </c>
      <c r="AB556">
        <v>0.3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s="10"/>
      <c r="B557">
        <v>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8.8000000000000007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s="11">
        <v>42875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0.2</v>
      </c>
      <c r="AH558">
        <v>7</v>
      </c>
      <c r="AI558">
        <v>28</v>
      </c>
      <c r="AJ558">
        <v>0</v>
      </c>
      <c r="AK558">
        <v>0</v>
      </c>
    </row>
    <row r="559" spans="1:37" x14ac:dyDescent="0.25">
      <c r="A559" s="10"/>
      <c r="B559">
        <v>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1.4</v>
      </c>
      <c r="AI559">
        <v>0.8</v>
      </c>
      <c r="AJ559">
        <v>0</v>
      </c>
      <c r="AK559">
        <v>0</v>
      </c>
    </row>
    <row r="560" spans="1:37" x14ac:dyDescent="0.25">
      <c r="A560" s="10"/>
      <c r="B560">
        <v>18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27.4</v>
      </c>
      <c r="AI560">
        <v>0</v>
      </c>
      <c r="AJ560">
        <v>0</v>
      </c>
      <c r="AK560">
        <v>0</v>
      </c>
    </row>
    <row r="561" spans="1:37" x14ac:dyDescent="0.25">
      <c r="A561" s="10"/>
      <c r="B561">
        <v>24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23</v>
      </c>
      <c r="Z561">
        <v>0</v>
      </c>
      <c r="AA561">
        <v>0</v>
      </c>
      <c r="AB561">
        <v>0</v>
      </c>
      <c r="AC561">
        <v>51.6</v>
      </c>
      <c r="AD561">
        <v>0</v>
      </c>
      <c r="AE561">
        <v>0</v>
      </c>
      <c r="AF561">
        <v>17.8</v>
      </c>
      <c r="AG561">
        <v>0</v>
      </c>
      <c r="AH561">
        <v>16.2</v>
      </c>
      <c r="AI561">
        <v>32</v>
      </c>
      <c r="AJ561">
        <v>0</v>
      </c>
      <c r="AK561">
        <v>0</v>
      </c>
    </row>
    <row r="562" spans="1:37" x14ac:dyDescent="0.25">
      <c r="A562" s="11">
        <v>42876</v>
      </c>
      <c r="B562">
        <v>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6.8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19</v>
      </c>
      <c r="Z562">
        <v>0</v>
      </c>
      <c r="AA562">
        <v>0</v>
      </c>
      <c r="AB562">
        <v>0.3</v>
      </c>
      <c r="AC562">
        <v>47.4</v>
      </c>
      <c r="AD562">
        <v>0</v>
      </c>
      <c r="AE562">
        <v>0</v>
      </c>
      <c r="AF562">
        <v>0</v>
      </c>
      <c r="AG562">
        <v>0</v>
      </c>
      <c r="AH562">
        <v>64</v>
      </c>
      <c r="AI562">
        <v>15.8</v>
      </c>
      <c r="AJ562">
        <v>0</v>
      </c>
      <c r="AK562">
        <v>0</v>
      </c>
    </row>
    <row r="563" spans="1:37" x14ac:dyDescent="0.25">
      <c r="A563" s="10"/>
      <c r="B563">
        <v>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5.5</v>
      </c>
      <c r="AC563">
        <v>0</v>
      </c>
      <c r="AD563">
        <v>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5">
      <c r="A564" s="10"/>
      <c r="B564">
        <v>18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s="10"/>
      <c r="B565">
        <v>24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18.399999999999999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21.4</v>
      </c>
      <c r="AJ565">
        <v>0</v>
      </c>
      <c r="AK565">
        <v>0</v>
      </c>
    </row>
    <row r="566" spans="1:37" x14ac:dyDescent="0.25">
      <c r="A566" s="11">
        <v>42877</v>
      </c>
      <c r="B566">
        <v>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0.7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0.6</v>
      </c>
      <c r="AI566">
        <v>20.2</v>
      </c>
      <c r="AJ566">
        <v>0</v>
      </c>
      <c r="AK566">
        <v>0</v>
      </c>
    </row>
    <row r="567" spans="1:37" x14ac:dyDescent="0.25">
      <c r="A567" s="10"/>
      <c r="B567">
        <v>12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5.2</v>
      </c>
      <c r="AJ567">
        <v>0</v>
      </c>
      <c r="AK567">
        <v>0</v>
      </c>
    </row>
    <row r="568" spans="1:37" x14ac:dyDescent="0.25">
      <c r="A568" s="10"/>
      <c r="B568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6</v>
      </c>
      <c r="AD568">
        <v>0</v>
      </c>
      <c r="AE568">
        <v>0</v>
      </c>
      <c r="AF568">
        <v>12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s="10"/>
      <c r="B569">
        <v>24</v>
      </c>
      <c r="C569">
        <v>0</v>
      </c>
      <c r="D569">
        <v>0</v>
      </c>
      <c r="E569">
        <v>23.8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5</v>
      </c>
      <c r="AG569">
        <v>0</v>
      </c>
      <c r="AH569">
        <v>0</v>
      </c>
      <c r="AI569">
        <v>20.6</v>
      </c>
      <c r="AJ569">
        <v>0</v>
      </c>
      <c r="AK569">
        <v>0</v>
      </c>
    </row>
    <row r="570" spans="1:37" x14ac:dyDescent="0.25">
      <c r="A570" s="11">
        <v>42878</v>
      </c>
      <c r="B570">
        <v>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s="10"/>
      <c r="B571">
        <v>12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s="10"/>
      <c r="B572">
        <v>18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5">
      <c r="A573" s="10"/>
      <c r="B573">
        <v>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s="11">
        <v>42879</v>
      </c>
      <c r="B574">
        <v>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0.6</v>
      </c>
      <c r="AI574">
        <v>22.4</v>
      </c>
      <c r="AJ574">
        <v>0</v>
      </c>
      <c r="AK574">
        <v>0</v>
      </c>
    </row>
    <row r="575" spans="1:37" x14ac:dyDescent="0.25">
      <c r="A575" s="10"/>
      <c r="B575">
        <v>12</v>
      </c>
      <c r="C575">
        <v>0</v>
      </c>
      <c r="D575">
        <v>0</v>
      </c>
      <c r="E575">
        <v>0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</row>
    <row r="576" spans="1:37" x14ac:dyDescent="0.25">
      <c r="A576" s="10"/>
      <c r="B576">
        <v>18</v>
      </c>
      <c r="C576">
        <v>0</v>
      </c>
      <c r="D576">
        <v>0</v>
      </c>
      <c r="E576">
        <v>0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8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s="10"/>
      <c r="B577">
        <v>24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5">
      <c r="A578" s="11">
        <v>42880</v>
      </c>
      <c r="B578">
        <v>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18.600000000000001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8.8000000000000007</v>
      </c>
      <c r="AJ578">
        <v>0</v>
      </c>
      <c r="AK578">
        <v>0</v>
      </c>
    </row>
    <row r="579" spans="1:37" x14ac:dyDescent="0.25">
      <c r="A579" s="10"/>
      <c r="B579">
        <v>12</v>
      </c>
      <c r="C579">
        <v>0</v>
      </c>
      <c r="D579">
        <v>0</v>
      </c>
      <c r="E579">
        <v>0</v>
      </c>
      <c r="F579">
        <v>18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0.4</v>
      </c>
      <c r="AJ579">
        <v>0</v>
      </c>
      <c r="AK579">
        <v>0</v>
      </c>
    </row>
    <row r="580" spans="1:37" x14ac:dyDescent="0.25">
      <c r="A580" s="10"/>
      <c r="B580">
        <v>18</v>
      </c>
      <c r="C580">
        <v>0</v>
      </c>
      <c r="D580">
        <v>0</v>
      </c>
      <c r="E580">
        <v>0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12.6</v>
      </c>
      <c r="L580">
        <v>0</v>
      </c>
      <c r="M580">
        <v>0.2</v>
      </c>
      <c r="N580">
        <v>0</v>
      </c>
      <c r="O580">
        <v>0</v>
      </c>
      <c r="P580">
        <v>0</v>
      </c>
      <c r="Q580">
        <v>1.6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13.2</v>
      </c>
      <c r="Z580">
        <v>0</v>
      </c>
      <c r="AA580">
        <v>5.8000000000000007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s="10"/>
      <c r="B581">
        <v>24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0.8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12.4</v>
      </c>
      <c r="AJ581">
        <v>0</v>
      </c>
      <c r="AK581">
        <v>0</v>
      </c>
    </row>
    <row r="582" spans="1:37" x14ac:dyDescent="0.25">
      <c r="A582" s="11">
        <v>42881</v>
      </c>
      <c r="B582">
        <v>6</v>
      </c>
      <c r="C582">
        <v>0</v>
      </c>
      <c r="D582">
        <v>0</v>
      </c>
      <c r="E582">
        <v>0</v>
      </c>
      <c r="F582">
        <v>10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3.8</v>
      </c>
      <c r="AI582">
        <v>13.4</v>
      </c>
      <c r="AJ582">
        <v>0</v>
      </c>
      <c r="AK582">
        <v>0</v>
      </c>
    </row>
    <row r="583" spans="1:37" x14ac:dyDescent="0.25">
      <c r="A583" s="10"/>
      <c r="B583">
        <v>12</v>
      </c>
      <c r="C583">
        <v>0</v>
      </c>
      <c r="D583">
        <v>0</v>
      </c>
      <c r="E583">
        <v>33</v>
      </c>
      <c r="F583">
        <v>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22.1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30</v>
      </c>
      <c r="AD583">
        <v>0</v>
      </c>
      <c r="AE583">
        <v>0</v>
      </c>
      <c r="AF583">
        <v>11.8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s="10"/>
      <c r="B584">
        <v>18</v>
      </c>
      <c r="C584">
        <v>0</v>
      </c>
      <c r="D584">
        <v>0</v>
      </c>
      <c r="E584">
        <v>9</v>
      </c>
      <c r="F584">
        <v>1</v>
      </c>
      <c r="G584">
        <v>0</v>
      </c>
      <c r="H584">
        <v>0</v>
      </c>
      <c r="I584">
        <v>8.4</v>
      </c>
      <c r="J584">
        <v>0</v>
      </c>
      <c r="K584">
        <v>49.4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1.8</v>
      </c>
      <c r="R584">
        <v>56</v>
      </c>
      <c r="S584">
        <v>0</v>
      </c>
      <c r="T584">
        <v>26</v>
      </c>
      <c r="U584">
        <v>0</v>
      </c>
      <c r="V584">
        <v>7</v>
      </c>
      <c r="W584">
        <v>0</v>
      </c>
      <c r="X584">
        <v>0</v>
      </c>
      <c r="Y584">
        <v>20.200000000000003</v>
      </c>
      <c r="Z584">
        <v>0</v>
      </c>
      <c r="AA584">
        <v>0.2</v>
      </c>
      <c r="AB584">
        <v>0</v>
      </c>
      <c r="AC584">
        <v>2</v>
      </c>
      <c r="AD584">
        <v>0</v>
      </c>
      <c r="AE584">
        <v>0</v>
      </c>
      <c r="AF584">
        <v>1.2</v>
      </c>
      <c r="AG584">
        <v>0</v>
      </c>
      <c r="AH584">
        <v>0</v>
      </c>
      <c r="AI584">
        <v>0</v>
      </c>
      <c r="AJ584">
        <v>11.799999999999999</v>
      </c>
      <c r="AK584">
        <v>0</v>
      </c>
    </row>
    <row r="585" spans="1:37" x14ac:dyDescent="0.25">
      <c r="A585" s="10"/>
      <c r="B585">
        <v>24</v>
      </c>
      <c r="C585">
        <v>0</v>
      </c>
      <c r="D585">
        <v>0</v>
      </c>
      <c r="E585">
        <v>7.4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1.4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0.2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5">
      <c r="A586" s="11">
        <v>42882</v>
      </c>
      <c r="B586">
        <v>6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1.2</v>
      </c>
      <c r="AJ586">
        <v>0</v>
      </c>
      <c r="AK586">
        <v>0</v>
      </c>
    </row>
    <row r="587" spans="1:37" x14ac:dyDescent="0.25">
      <c r="A587" s="10"/>
      <c r="B587">
        <v>12</v>
      </c>
      <c r="C587">
        <v>0</v>
      </c>
      <c r="D587">
        <v>0</v>
      </c>
      <c r="E587">
        <v>0</v>
      </c>
      <c r="F587">
        <v>12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4.5999999999999996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5">
      <c r="A588" s="10"/>
      <c r="B588">
        <v>18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2.8</v>
      </c>
      <c r="Y588">
        <v>0</v>
      </c>
      <c r="Z588">
        <v>0</v>
      </c>
      <c r="AA588">
        <v>0</v>
      </c>
      <c r="AB588">
        <v>24.8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s="10"/>
      <c r="B589">
        <v>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5">
      <c r="A590" s="11">
        <v>42883</v>
      </c>
      <c r="B590">
        <v>6</v>
      </c>
      <c r="C590">
        <v>0</v>
      </c>
      <c r="D590">
        <v>0</v>
      </c>
      <c r="E590">
        <v>0</v>
      </c>
      <c r="F590">
        <v>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7.8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4</v>
      </c>
      <c r="AK590">
        <v>0</v>
      </c>
    </row>
    <row r="591" spans="1:37" x14ac:dyDescent="0.25">
      <c r="A591" s="10"/>
      <c r="B591">
        <v>12</v>
      </c>
      <c r="C591">
        <v>0</v>
      </c>
      <c r="D591">
        <v>0</v>
      </c>
      <c r="E591">
        <v>0</v>
      </c>
      <c r="F591">
        <v>26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3.6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s="10"/>
      <c r="B592">
        <v>18</v>
      </c>
      <c r="C592">
        <v>0</v>
      </c>
      <c r="D592">
        <v>0.2</v>
      </c>
      <c r="E592">
        <v>0</v>
      </c>
      <c r="F592">
        <v>7</v>
      </c>
      <c r="G592">
        <v>0</v>
      </c>
      <c r="H592">
        <v>0</v>
      </c>
      <c r="I592">
        <v>0</v>
      </c>
      <c r="J592">
        <v>37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32.4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0.4</v>
      </c>
      <c r="AA592">
        <v>0.6</v>
      </c>
      <c r="AB592">
        <v>24.6</v>
      </c>
      <c r="AC592">
        <v>0</v>
      </c>
      <c r="AD592">
        <v>0</v>
      </c>
      <c r="AE592">
        <v>35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40</v>
      </c>
    </row>
    <row r="593" spans="1:37" x14ac:dyDescent="0.25">
      <c r="A593" s="10"/>
      <c r="B593">
        <v>24</v>
      </c>
      <c r="C593">
        <v>0</v>
      </c>
      <c r="D593">
        <v>1.6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51</v>
      </c>
      <c r="X593">
        <v>0</v>
      </c>
      <c r="Y593">
        <v>0</v>
      </c>
      <c r="Z593">
        <v>0.3</v>
      </c>
      <c r="AA593">
        <v>0</v>
      </c>
      <c r="AB593">
        <v>0.4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0.2</v>
      </c>
      <c r="AJ593">
        <v>0</v>
      </c>
      <c r="AK593">
        <v>0</v>
      </c>
    </row>
    <row r="594" spans="1:37" x14ac:dyDescent="0.25">
      <c r="A594" s="11">
        <v>42884</v>
      </c>
      <c r="B594">
        <v>6</v>
      </c>
      <c r="C594">
        <v>0</v>
      </c>
      <c r="D594">
        <v>0</v>
      </c>
      <c r="E594">
        <v>0</v>
      </c>
      <c r="F594">
        <v>3</v>
      </c>
      <c r="G594">
        <v>0</v>
      </c>
      <c r="H594">
        <v>0</v>
      </c>
      <c r="I594">
        <v>0.2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</row>
    <row r="595" spans="1:37" x14ac:dyDescent="0.25">
      <c r="A595" s="10"/>
      <c r="B595">
        <v>12</v>
      </c>
      <c r="C595">
        <v>17.7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31</v>
      </c>
      <c r="T595">
        <v>0</v>
      </c>
      <c r="U595">
        <v>2</v>
      </c>
      <c r="V595">
        <v>39</v>
      </c>
      <c r="W595">
        <v>0</v>
      </c>
      <c r="X595">
        <v>0</v>
      </c>
      <c r="Y595">
        <v>0</v>
      </c>
      <c r="Z595">
        <v>1.7</v>
      </c>
      <c r="AA595">
        <v>0</v>
      </c>
      <c r="AB595">
        <v>0.2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10.3</v>
      </c>
    </row>
    <row r="596" spans="1:37" x14ac:dyDescent="0.25">
      <c r="A596" s="10"/>
      <c r="B596">
        <v>18</v>
      </c>
      <c r="C596">
        <v>6</v>
      </c>
      <c r="D596">
        <v>2.8</v>
      </c>
      <c r="E596">
        <v>0</v>
      </c>
      <c r="F596">
        <v>0</v>
      </c>
      <c r="G596">
        <v>3.6</v>
      </c>
      <c r="H596">
        <v>4</v>
      </c>
      <c r="I596">
        <v>5</v>
      </c>
      <c r="J596">
        <v>1</v>
      </c>
      <c r="K596">
        <v>5</v>
      </c>
      <c r="L596">
        <v>1</v>
      </c>
      <c r="M596">
        <v>0</v>
      </c>
      <c r="N596">
        <v>6.3</v>
      </c>
      <c r="O596">
        <v>3</v>
      </c>
      <c r="P596">
        <v>4</v>
      </c>
      <c r="Q596">
        <v>0.2</v>
      </c>
      <c r="R596">
        <v>3</v>
      </c>
      <c r="S596">
        <v>3.2</v>
      </c>
      <c r="T596">
        <v>3</v>
      </c>
      <c r="U596">
        <v>6</v>
      </c>
      <c r="V596">
        <v>1</v>
      </c>
      <c r="W596">
        <v>3</v>
      </c>
      <c r="X596">
        <v>16</v>
      </c>
      <c r="Y596">
        <v>0</v>
      </c>
      <c r="Z596">
        <v>1.3</v>
      </c>
      <c r="AA596">
        <v>0</v>
      </c>
      <c r="AB596">
        <v>1.3</v>
      </c>
      <c r="AC596">
        <v>0</v>
      </c>
      <c r="AD596">
        <v>4.8</v>
      </c>
      <c r="AE596">
        <v>2.2000000000000002</v>
      </c>
      <c r="AF596">
        <v>0</v>
      </c>
      <c r="AG596">
        <v>4.5999999999999996</v>
      </c>
      <c r="AH596">
        <v>0.8</v>
      </c>
      <c r="AI596">
        <v>0</v>
      </c>
      <c r="AJ596">
        <v>12.6</v>
      </c>
      <c r="AK596">
        <v>4</v>
      </c>
    </row>
    <row r="597" spans="1:37" x14ac:dyDescent="0.25">
      <c r="A597" s="10"/>
      <c r="B597">
        <v>24</v>
      </c>
      <c r="C597">
        <v>1.6</v>
      </c>
      <c r="D597">
        <v>0.4</v>
      </c>
      <c r="E597">
        <v>0.2</v>
      </c>
      <c r="F597">
        <v>0</v>
      </c>
      <c r="G597">
        <v>1</v>
      </c>
      <c r="H597">
        <v>3</v>
      </c>
      <c r="I597">
        <v>2</v>
      </c>
      <c r="J597">
        <v>3</v>
      </c>
      <c r="K597">
        <v>0</v>
      </c>
      <c r="L597">
        <v>2</v>
      </c>
      <c r="M597">
        <v>0</v>
      </c>
      <c r="N597">
        <v>3</v>
      </c>
      <c r="O597">
        <v>1</v>
      </c>
      <c r="P597">
        <v>2</v>
      </c>
      <c r="Q597">
        <v>0</v>
      </c>
      <c r="R597">
        <v>0</v>
      </c>
      <c r="S597">
        <v>2.4</v>
      </c>
      <c r="T597">
        <v>2.2000000000000002</v>
      </c>
      <c r="U597">
        <v>2</v>
      </c>
      <c r="V597">
        <v>1.8</v>
      </c>
      <c r="W597">
        <v>0</v>
      </c>
      <c r="X597">
        <v>4</v>
      </c>
      <c r="Y597">
        <v>0</v>
      </c>
      <c r="Z597">
        <v>3.5</v>
      </c>
      <c r="AA597">
        <v>0</v>
      </c>
      <c r="AB597">
        <v>0</v>
      </c>
      <c r="AC597">
        <v>0.4</v>
      </c>
      <c r="AD597">
        <v>5</v>
      </c>
      <c r="AE597">
        <v>1.4</v>
      </c>
      <c r="AF597">
        <v>0</v>
      </c>
      <c r="AG597">
        <v>0.4</v>
      </c>
      <c r="AH597">
        <v>0.2</v>
      </c>
      <c r="AI597">
        <v>0.60000000000000009</v>
      </c>
      <c r="AJ597">
        <v>0.6</v>
      </c>
      <c r="AK597">
        <v>7.8</v>
      </c>
    </row>
    <row r="598" spans="1:37" x14ac:dyDescent="0.25">
      <c r="A598" s="11">
        <v>42885</v>
      </c>
      <c r="B598">
        <v>6</v>
      </c>
      <c r="C598">
        <v>1.7</v>
      </c>
      <c r="D598">
        <v>4.3</v>
      </c>
      <c r="E598">
        <v>0.2</v>
      </c>
      <c r="F598">
        <v>0</v>
      </c>
      <c r="G598">
        <v>8.8000000000000007</v>
      </c>
      <c r="H598">
        <v>11.8</v>
      </c>
      <c r="I598">
        <v>1.3</v>
      </c>
      <c r="J598">
        <v>26</v>
      </c>
      <c r="K598">
        <v>0.4</v>
      </c>
      <c r="L598">
        <v>0</v>
      </c>
      <c r="M598">
        <v>3.4</v>
      </c>
      <c r="N598">
        <v>0</v>
      </c>
      <c r="O598">
        <v>3</v>
      </c>
      <c r="P598">
        <v>12</v>
      </c>
      <c r="Q598">
        <v>1.4</v>
      </c>
      <c r="R598">
        <v>2</v>
      </c>
      <c r="S598">
        <v>0</v>
      </c>
      <c r="T598">
        <v>0</v>
      </c>
      <c r="U598">
        <v>41</v>
      </c>
      <c r="V598">
        <v>0.7</v>
      </c>
      <c r="W598">
        <v>6</v>
      </c>
      <c r="X598">
        <v>0</v>
      </c>
      <c r="Y598">
        <v>2</v>
      </c>
      <c r="Z598">
        <v>2.8</v>
      </c>
      <c r="AA598">
        <v>0.6</v>
      </c>
      <c r="AB598">
        <v>4.4000000000000004</v>
      </c>
      <c r="AC598">
        <v>0.8</v>
      </c>
      <c r="AD598">
        <v>10.199999999999999</v>
      </c>
      <c r="AE598">
        <v>1.6</v>
      </c>
      <c r="AF598">
        <v>0.4</v>
      </c>
      <c r="AG598">
        <v>5.1999999999999993</v>
      </c>
      <c r="AH598">
        <v>0</v>
      </c>
      <c r="AI598">
        <v>0</v>
      </c>
      <c r="AJ598">
        <v>0.4</v>
      </c>
      <c r="AK598">
        <v>59.2</v>
      </c>
    </row>
    <row r="599" spans="1:37" x14ac:dyDescent="0.25">
      <c r="A599" s="10"/>
      <c r="B599">
        <v>12</v>
      </c>
      <c r="C599">
        <v>3.6</v>
      </c>
      <c r="D599">
        <v>9</v>
      </c>
      <c r="E599">
        <v>0.4</v>
      </c>
      <c r="F599">
        <v>4</v>
      </c>
      <c r="G599">
        <v>53</v>
      </c>
      <c r="H599">
        <v>74.400000000000006</v>
      </c>
      <c r="I599">
        <v>31.6</v>
      </c>
      <c r="J599">
        <v>17</v>
      </c>
      <c r="K599">
        <v>0</v>
      </c>
      <c r="L599">
        <v>0.9</v>
      </c>
      <c r="M599">
        <v>0</v>
      </c>
      <c r="N599">
        <v>0</v>
      </c>
      <c r="O599">
        <v>45</v>
      </c>
      <c r="P599">
        <v>65</v>
      </c>
      <c r="Q599">
        <v>0</v>
      </c>
      <c r="R599">
        <v>0</v>
      </c>
      <c r="S599">
        <v>0</v>
      </c>
      <c r="T599">
        <v>12</v>
      </c>
      <c r="U599">
        <v>54</v>
      </c>
      <c r="V599">
        <v>3</v>
      </c>
      <c r="W599">
        <v>33</v>
      </c>
      <c r="X599">
        <v>2</v>
      </c>
      <c r="Y599">
        <v>0</v>
      </c>
      <c r="Z599">
        <v>1.2000000000000002</v>
      </c>
      <c r="AA599">
        <v>0</v>
      </c>
      <c r="AB599">
        <v>43.6</v>
      </c>
      <c r="AC599">
        <v>0.4</v>
      </c>
      <c r="AD599">
        <v>64</v>
      </c>
      <c r="AE599">
        <v>0</v>
      </c>
      <c r="AF599">
        <v>0</v>
      </c>
      <c r="AG599">
        <v>80.8</v>
      </c>
      <c r="AH599">
        <v>8.6</v>
      </c>
      <c r="AI599">
        <v>4.8</v>
      </c>
      <c r="AJ599">
        <v>0</v>
      </c>
      <c r="AK599">
        <v>24.6</v>
      </c>
    </row>
    <row r="600" spans="1:37" x14ac:dyDescent="0.25">
      <c r="A600" s="10"/>
      <c r="B600">
        <v>18</v>
      </c>
      <c r="C600">
        <v>13.2</v>
      </c>
      <c r="D600">
        <v>4.7</v>
      </c>
      <c r="E600">
        <v>0</v>
      </c>
      <c r="F600">
        <v>0</v>
      </c>
      <c r="G600">
        <v>11.2</v>
      </c>
      <c r="H600">
        <v>29.8</v>
      </c>
      <c r="I600">
        <v>8.5</v>
      </c>
      <c r="J600">
        <v>0</v>
      </c>
      <c r="K600">
        <v>0</v>
      </c>
      <c r="L600">
        <v>2.4</v>
      </c>
      <c r="M600">
        <v>0.4</v>
      </c>
      <c r="N600">
        <v>26.6</v>
      </c>
      <c r="O600">
        <v>20</v>
      </c>
      <c r="P600">
        <v>0</v>
      </c>
      <c r="Q600">
        <v>0</v>
      </c>
      <c r="R600">
        <v>0</v>
      </c>
      <c r="S600">
        <v>0</v>
      </c>
      <c r="T600">
        <v>1.5</v>
      </c>
      <c r="U600">
        <v>14</v>
      </c>
      <c r="V600">
        <v>45</v>
      </c>
      <c r="W600">
        <v>31</v>
      </c>
      <c r="X600">
        <v>3.6</v>
      </c>
      <c r="Y600">
        <v>0.2</v>
      </c>
      <c r="Z600">
        <v>4.9000000000000004</v>
      </c>
      <c r="AA600">
        <v>0</v>
      </c>
      <c r="AB600">
        <v>19.8</v>
      </c>
      <c r="AC600">
        <v>0.2</v>
      </c>
      <c r="AD600">
        <v>3</v>
      </c>
      <c r="AE600">
        <v>0</v>
      </c>
      <c r="AF600">
        <v>0</v>
      </c>
      <c r="AG600">
        <v>18.399999999999999</v>
      </c>
      <c r="AH600">
        <v>22.8</v>
      </c>
      <c r="AI600">
        <v>37.799999999999997</v>
      </c>
      <c r="AJ600">
        <v>0.2</v>
      </c>
      <c r="AK600">
        <v>6</v>
      </c>
    </row>
    <row r="601" spans="1:37" x14ac:dyDescent="0.25">
      <c r="A601" s="10"/>
      <c r="B601">
        <v>24</v>
      </c>
      <c r="C601">
        <v>0</v>
      </c>
      <c r="D601">
        <v>0</v>
      </c>
      <c r="E601">
        <v>0</v>
      </c>
      <c r="F601">
        <v>0</v>
      </c>
      <c r="G601">
        <v>80</v>
      </c>
      <c r="H601">
        <v>90.100000000000009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</v>
      </c>
      <c r="Q601">
        <v>0</v>
      </c>
      <c r="R601">
        <v>0</v>
      </c>
      <c r="S601">
        <v>0</v>
      </c>
      <c r="T601">
        <v>0</v>
      </c>
      <c r="U601">
        <v>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10.199999999999999</v>
      </c>
      <c r="AC601">
        <v>0</v>
      </c>
      <c r="AD601">
        <v>57</v>
      </c>
      <c r="AE601">
        <v>0</v>
      </c>
      <c r="AF601">
        <v>0</v>
      </c>
      <c r="AG601">
        <v>15.8</v>
      </c>
      <c r="AH601">
        <v>0.4</v>
      </c>
      <c r="AI601">
        <v>0.4</v>
      </c>
      <c r="AJ601">
        <v>0</v>
      </c>
      <c r="AK601">
        <v>0.5</v>
      </c>
    </row>
    <row r="602" spans="1:37" x14ac:dyDescent="0.25">
      <c r="A602" s="11">
        <v>42886</v>
      </c>
      <c r="B602">
        <v>6</v>
      </c>
      <c r="C602">
        <v>0</v>
      </c>
      <c r="D602">
        <v>0</v>
      </c>
      <c r="E602">
        <v>0</v>
      </c>
      <c r="F602">
        <v>0</v>
      </c>
      <c r="G602">
        <v>81</v>
      </c>
      <c r="H602">
        <v>86.5</v>
      </c>
      <c r="I602">
        <v>0</v>
      </c>
      <c r="J602">
        <v>10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12.6</v>
      </c>
      <c r="AC602">
        <v>0</v>
      </c>
      <c r="AD602">
        <v>52</v>
      </c>
      <c r="AE602">
        <v>0</v>
      </c>
      <c r="AF602">
        <v>0</v>
      </c>
      <c r="AG602">
        <v>20.599999999999998</v>
      </c>
      <c r="AH602">
        <v>0</v>
      </c>
      <c r="AI602">
        <v>0.4</v>
      </c>
      <c r="AJ602">
        <v>0</v>
      </c>
      <c r="AK602">
        <v>2</v>
      </c>
    </row>
    <row r="603" spans="1:37" x14ac:dyDescent="0.25">
      <c r="A603" s="10"/>
      <c r="B603">
        <v>12</v>
      </c>
      <c r="C603">
        <v>0</v>
      </c>
      <c r="D603">
        <v>0</v>
      </c>
      <c r="E603">
        <v>0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7.6000000000000005</v>
      </c>
      <c r="AJ603">
        <v>0</v>
      </c>
      <c r="AK603">
        <v>1</v>
      </c>
    </row>
    <row r="604" spans="1:37" x14ac:dyDescent="0.25">
      <c r="A604" s="10"/>
      <c r="B604">
        <v>18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5.7</v>
      </c>
      <c r="L604">
        <v>16.400000000000002</v>
      </c>
      <c r="M604">
        <v>0</v>
      </c>
      <c r="N604">
        <v>11.8</v>
      </c>
      <c r="O604">
        <v>0</v>
      </c>
      <c r="P604">
        <v>35</v>
      </c>
      <c r="Q604">
        <v>0</v>
      </c>
      <c r="R604">
        <v>18</v>
      </c>
      <c r="S604">
        <v>1</v>
      </c>
      <c r="T604">
        <v>1.6</v>
      </c>
      <c r="U604">
        <v>0</v>
      </c>
      <c r="V604">
        <v>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28.2</v>
      </c>
      <c r="AI604">
        <v>1.6</v>
      </c>
      <c r="AJ604">
        <v>22</v>
      </c>
      <c r="AK604">
        <v>0</v>
      </c>
    </row>
    <row r="605" spans="1:37" x14ac:dyDescent="0.25">
      <c r="A605" s="10"/>
      <c r="B605">
        <v>24</v>
      </c>
      <c r="C605">
        <v>0</v>
      </c>
      <c r="D605">
        <v>0</v>
      </c>
      <c r="E605">
        <v>0</v>
      </c>
      <c r="F605">
        <v>0</v>
      </c>
      <c r="G605">
        <v>9</v>
      </c>
      <c r="H605">
        <v>29.200000000000003</v>
      </c>
      <c r="I605">
        <v>41</v>
      </c>
      <c r="J605">
        <v>0</v>
      </c>
      <c r="K605">
        <v>0</v>
      </c>
      <c r="L605">
        <v>0.1</v>
      </c>
      <c r="M605">
        <v>0</v>
      </c>
      <c r="N605">
        <v>0</v>
      </c>
      <c r="O605">
        <v>1</v>
      </c>
      <c r="P605">
        <v>4</v>
      </c>
      <c r="Q605">
        <v>0</v>
      </c>
      <c r="R605">
        <v>0</v>
      </c>
      <c r="S605">
        <v>0</v>
      </c>
      <c r="T605">
        <v>0.2</v>
      </c>
      <c r="U605">
        <v>0</v>
      </c>
      <c r="V605">
        <v>5</v>
      </c>
      <c r="W605">
        <v>0</v>
      </c>
      <c r="X605">
        <v>0</v>
      </c>
      <c r="Y605">
        <v>3</v>
      </c>
      <c r="Z605">
        <v>0</v>
      </c>
      <c r="AA605">
        <v>0</v>
      </c>
      <c r="AB605">
        <v>0.7</v>
      </c>
      <c r="AC605">
        <v>0.2</v>
      </c>
      <c r="AD605">
        <v>1.6</v>
      </c>
      <c r="AE605">
        <v>0</v>
      </c>
      <c r="AF605">
        <v>0</v>
      </c>
      <c r="AG605">
        <v>21</v>
      </c>
      <c r="AH605">
        <v>9.4</v>
      </c>
      <c r="AI605">
        <v>11.600000000000001</v>
      </c>
      <c r="AJ605">
        <v>1</v>
      </c>
      <c r="AK605">
        <v>0</v>
      </c>
    </row>
    <row r="606" spans="1:37" x14ac:dyDescent="0.25">
      <c r="A606" s="11">
        <v>42887</v>
      </c>
      <c r="B606">
        <v>6</v>
      </c>
      <c r="C606">
        <v>0</v>
      </c>
      <c r="D606">
        <v>0</v>
      </c>
      <c r="E606">
        <v>5.4</v>
      </c>
      <c r="F606">
        <v>0</v>
      </c>
      <c r="G606">
        <v>4</v>
      </c>
      <c r="H606">
        <v>2.4</v>
      </c>
      <c r="I606">
        <v>13.6</v>
      </c>
      <c r="J606">
        <v>0</v>
      </c>
      <c r="K606">
        <v>0</v>
      </c>
      <c r="L606">
        <v>2.4</v>
      </c>
      <c r="M606">
        <v>0</v>
      </c>
      <c r="N606">
        <v>10</v>
      </c>
      <c r="O606">
        <v>15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23</v>
      </c>
      <c r="W606">
        <v>4</v>
      </c>
      <c r="X606">
        <v>0</v>
      </c>
      <c r="Y606">
        <v>73.599999999999994</v>
      </c>
      <c r="Z606">
        <v>0</v>
      </c>
      <c r="AA606">
        <v>0</v>
      </c>
      <c r="AB606">
        <v>0.6</v>
      </c>
      <c r="AC606">
        <v>0</v>
      </c>
      <c r="AD606">
        <v>22</v>
      </c>
      <c r="AE606">
        <v>0</v>
      </c>
      <c r="AF606">
        <v>0</v>
      </c>
      <c r="AG606">
        <v>2.2000000000000002</v>
      </c>
      <c r="AH606">
        <v>62.8</v>
      </c>
      <c r="AI606">
        <v>64.2</v>
      </c>
      <c r="AJ606">
        <v>1</v>
      </c>
      <c r="AK606">
        <v>0</v>
      </c>
    </row>
    <row r="607" spans="1:37" x14ac:dyDescent="0.25">
      <c r="A607" s="10"/>
      <c r="B607">
        <v>12</v>
      </c>
      <c r="C607">
        <v>0</v>
      </c>
      <c r="D607">
        <v>2.7</v>
      </c>
      <c r="E607">
        <v>0</v>
      </c>
      <c r="F607">
        <v>1</v>
      </c>
      <c r="G607">
        <v>0</v>
      </c>
      <c r="H607">
        <v>0</v>
      </c>
      <c r="I607">
        <v>3.8</v>
      </c>
      <c r="J607">
        <v>0</v>
      </c>
      <c r="K607">
        <v>0</v>
      </c>
      <c r="L607">
        <v>0.7</v>
      </c>
      <c r="M607">
        <v>0</v>
      </c>
      <c r="N607">
        <v>7</v>
      </c>
      <c r="O607">
        <v>130</v>
      </c>
      <c r="P607">
        <v>0</v>
      </c>
      <c r="Q607">
        <v>0</v>
      </c>
      <c r="R607">
        <v>0</v>
      </c>
      <c r="S607">
        <v>0</v>
      </c>
      <c r="T607">
        <v>6</v>
      </c>
      <c r="U607">
        <v>0</v>
      </c>
      <c r="V607">
        <v>40</v>
      </c>
      <c r="W607">
        <v>10</v>
      </c>
      <c r="X607">
        <v>0</v>
      </c>
      <c r="Y607">
        <v>10.4</v>
      </c>
      <c r="Z607">
        <v>0</v>
      </c>
      <c r="AA607">
        <v>0</v>
      </c>
      <c r="AB607">
        <v>4</v>
      </c>
      <c r="AC607">
        <v>0</v>
      </c>
      <c r="AD607">
        <v>1.3</v>
      </c>
      <c r="AE607">
        <v>9.4</v>
      </c>
      <c r="AF607">
        <v>0</v>
      </c>
      <c r="AG607">
        <v>1</v>
      </c>
      <c r="AH607">
        <v>12.2</v>
      </c>
      <c r="AI607">
        <v>8</v>
      </c>
      <c r="AJ607">
        <v>2</v>
      </c>
      <c r="AK607">
        <v>0</v>
      </c>
    </row>
    <row r="608" spans="1:37" x14ac:dyDescent="0.25">
      <c r="A608" s="10"/>
      <c r="B608">
        <v>18</v>
      </c>
      <c r="C608">
        <v>79</v>
      </c>
      <c r="D608">
        <v>58.2</v>
      </c>
      <c r="E608">
        <v>0.2</v>
      </c>
      <c r="F608">
        <v>0</v>
      </c>
      <c r="G608">
        <v>45</v>
      </c>
      <c r="H608">
        <v>46.3</v>
      </c>
      <c r="I608">
        <v>3</v>
      </c>
      <c r="J608">
        <v>0</v>
      </c>
      <c r="K608">
        <v>2.2999999999999998</v>
      </c>
      <c r="L608">
        <v>0.5</v>
      </c>
      <c r="M608">
        <v>0</v>
      </c>
      <c r="N608">
        <v>9.1999999999999993</v>
      </c>
      <c r="O608">
        <v>33</v>
      </c>
      <c r="P608">
        <v>1</v>
      </c>
      <c r="Q608">
        <v>29.799999999999997</v>
      </c>
      <c r="R608">
        <v>69</v>
      </c>
      <c r="S608">
        <v>0.2</v>
      </c>
      <c r="T608">
        <v>60</v>
      </c>
      <c r="U608">
        <v>0</v>
      </c>
      <c r="V608">
        <v>11</v>
      </c>
      <c r="W608">
        <v>80</v>
      </c>
      <c r="X608">
        <v>8</v>
      </c>
      <c r="Y608">
        <v>0</v>
      </c>
      <c r="Z608">
        <v>9.4</v>
      </c>
      <c r="AA608">
        <v>63.4</v>
      </c>
      <c r="AB608">
        <v>70</v>
      </c>
      <c r="AC608">
        <v>0</v>
      </c>
      <c r="AD608">
        <v>59</v>
      </c>
      <c r="AE608">
        <v>0</v>
      </c>
      <c r="AF608">
        <v>0</v>
      </c>
      <c r="AG608">
        <v>98.5</v>
      </c>
      <c r="AH608">
        <v>1.6</v>
      </c>
      <c r="AI608">
        <v>0.2</v>
      </c>
      <c r="AJ608">
        <v>0</v>
      </c>
      <c r="AK608">
        <v>0</v>
      </c>
    </row>
    <row r="609" spans="1:37" x14ac:dyDescent="0.25">
      <c r="A609" s="10"/>
      <c r="B609">
        <v>24</v>
      </c>
      <c r="C609">
        <v>7</v>
      </c>
      <c r="D609">
        <v>14.1</v>
      </c>
      <c r="E609">
        <v>1.8</v>
      </c>
      <c r="F609">
        <v>0</v>
      </c>
      <c r="G609">
        <v>41.2</v>
      </c>
      <c r="H609">
        <v>16.899999999999999</v>
      </c>
      <c r="I609">
        <v>2.2000000000000002</v>
      </c>
      <c r="J609">
        <v>0</v>
      </c>
      <c r="K609">
        <v>1.8</v>
      </c>
      <c r="L609">
        <v>4</v>
      </c>
      <c r="M609">
        <v>0</v>
      </c>
      <c r="N609">
        <v>7.8</v>
      </c>
      <c r="O609">
        <v>5</v>
      </c>
      <c r="P609">
        <v>81</v>
      </c>
      <c r="Q609">
        <v>0.6</v>
      </c>
      <c r="R609">
        <v>13</v>
      </c>
      <c r="S609">
        <v>33</v>
      </c>
      <c r="T609">
        <v>53.4</v>
      </c>
      <c r="U609">
        <v>0</v>
      </c>
      <c r="V609">
        <v>11.299999999999999</v>
      </c>
      <c r="W609">
        <v>8</v>
      </c>
      <c r="X609">
        <v>56</v>
      </c>
      <c r="Y609">
        <v>0</v>
      </c>
      <c r="Z609">
        <v>100</v>
      </c>
      <c r="AA609">
        <v>0</v>
      </c>
      <c r="AB609">
        <v>16.7</v>
      </c>
      <c r="AC609">
        <v>0</v>
      </c>
      <c r="AD609">
        <v>25</v>
      </c>
      <c r="AE609">
        <v>45.6</v>
      </c>
      <c r="AF609">
        <v>0</v>
      </c>
      <c r="AG609">
        <v>20.6</v>
      </c>
      <c r="AH609">
        <v>0</v>
      </c>
      <c r="AI609">
        <v>5.2</v>
      </c>
      <c r="AJ609">
        <v>1</v>
      </c>
      <c r="AK609">
        <v>0</v>
      </c>
    </row>
    <row r="610" spans="1:37" x14ac:dyDescent="0.25">
      <c r="A610" s="11">
        <v>42888</v>
      </c>
      <c r="B610">
        <v>6</v>
      </c>
      <c r="C610">
        <v>17.8</v>
      </c>
      <c r="D610">
        <v>12.4</v>
      </c>
      <c r="E610">
        <v>13</v>
      </c>
      <c r="F610">
        <v>0</v>
      </c>
      <c r="G610">
        <v>26.4</v>
      </c>
      <c r="H610">
        <v>8.4</v>
      </c>
      <c r="I610">
        <v>0</v>
      </c>
      <c r="J610">
        <v>20</v>
      </c>
      <c r="K610">
        <v>0</v>
      </c>
      <c r="L610">
        <v>0</v>
      </c>
      <c r="M610">
        <v>0</v>
      </c>
      <c r="N610">
        <v>0</v>
      </c>
      <c r="O610">
        <v>3</v>
      </c>
      <c r="P610">
        <v>6</v>
      </c>
      <c r="Q610">
        <v>2.4</v>
      </c>
      <c r="R610">
        <v>49</v>
      </c>
      <c r="S610">
        <v>7</v>
      </c>
      <c r="T610">
        <v>10.600000000000001</v>
      </c>
      <c r="U610">
        <v>27</v>
      </c>
      <c r="V610">
        <v>9.1999999999999993</v>
      </c>
      <c r="W610">
        <v>4</v>
      </c>
      <c r="X610">
        <v>0</v>
      </c>
      <c r="Y610">
        <v>8</v>
      </c>
      <c r="Z610">
        <v>0.2</v>
      </c>
      <c r="AA610">
        <v>0</v>
      </c>
      <c r="AB610">
        <v>3</v>
      </c>
      <c r="AC610">
        <v>0</v>
      </c>
      <c r="AD610">
        <v>9</v>
      </c>
      <c r="AE610">
        <v>0</v>
      </c>
      <c r="AF610">
        <v>0</v>
      </c>
      <c r="AG610">
        <v>3.6999999999999997</v>
      </c>
      <c r="AH610">
        <v>21.2</v>
      </c>
      <c r="AI610">
        <v>3.6</v>
      </c>
      <c r="AJ610">
        <v>0</v>
      </c>
      <c r="AK610">
        <v>0</v>
      </c>
    </row>
    <row r="611" spans="1:37" x14ac:dyDescent="0.25">
      <c r="A611" s="10"/>
      <c r="B611">
        <v>12</v>
      </c>
      <c r="C611">
        <v>10</v>
      </c>
      <c r="D611">
        <v>11</v>
      </c>
      <c r="E611">
        <v>0</v>
      </c>
      <c r="F611">
        <v>0</v>
      </c>
      <c r="G611">
        <v>1</v>
      </c>
      <c r="H611">
        <v>0.8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13.8</v>
      </c>
      <c r="AI611">
        <v>5</v>
      </c>
      <c r="AJ611">
        <v>0</v>
      </c>
      <c r="AK611">
        <v>0</v>
      </c>
    </row>
    <row r="612" spans="1:37" x14ac:dyDescent="0.25">
      <c r="A612" s="10"/>
      <c r="B612">
        <v>18</v>
      </c>
      <c r="C612">
        <v>1</v>
      </c>
      <c r="D612">
        <v>0</v>
      </c>
      <c r="E612">
        <v>41.8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7.6</v>
      </c>
      <c r="L612">
        <v>0</v>
      </c>
      <c r="M612">
        <v>0</v>
      </c>
      <c r="N612">
        <v>20.8</v>
      </c>
      <c r="O612">
        <v>0</v>
      </c>
      <c r="P612">
        <v>8</v>
      </c>
      <c r="Q612">
        <v>30.3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21.6</v>
      </c>
      <c r="Z612">
        <v>0.1</v>
      </c>
      <c r="AA612">
        <v>15</v>
      </c>
      <c r="AB612">
        <v>0</v>
      </c>
      <c r="AC612">
        <v>0</v>
      </c>
      <c r="AD612">
        <v>18</v>
      </c>
      <c r="AE612">
        <v>21</v>
      </c>
      <c r="AF612">
        <v>4.5999999999999996</v>
      </c>
      <c r="AG612">
        <v>0.2</v>
      </c>
      <c r="AH612">
        <v>1.6</v>
      </c>
      <c r="AI612">
        <v>24.4</v>
      </c>
      <c r="AJ612">
        <v>14</v>
      </c>
      <c r="AK612">
        <v>0</v>
      </c>
    </row>
    <row r="613" spans="1:37" x14ac:dyDescent="0.25">
      <c r="A613" s="10"/>
      <c r="B613">
        <v>24</v>
      </c>
      <c r="C613">
        <v>0</v>
      </c>
      <c r="D613">
        <v>0</v>
      </c>
      <c r="E613">
        <v>0</v>
      </c>
      <c r="F613">
        <v>0</v>
      </c>
      <c r="G613">
        <v>0.2</v>
      </c>
      <c r="H613">
        <v>1</v>
      </c>
      <c r="I613">
        <v>1.3</v>
      </c>
      <c r="J613">
        <v>0</v>
      </c>
      <c r="K613">
        <v>1.2</v>
      </c>
      <c r="L613">
        <v>21</v>
      </c>
      <c r="M613">
        <v>0</v>
      </c>
      <c r="N613">
        <v>0.7</v>
      </c>
      <c r="O613">
        <v>6</v>
      </c>
      <c r="P613">
        <v>0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8</v>
      </c>
      <c r="AE613">
        <v>0</v>
      </c>
      <c r="AF613">
        <v>0</v>
      </c>
      <c r="AG613">
        <v>15.2</v>
      </c>
      <c r="AH613">
        <v>8.6</v>
      </c>
      <c r="AI613">
        <v>5.8000000000000007</v>
      </c>
      <c r="AJ613">
        <v>2</v>
      </c>
      <c r="AK613">
        <v>0</v>
      </c>
    </row>
    <row r="614" spans="1:37" x14ac:dyDescent="0.25">
      <c r="A614" s="11">
        <v>42889</v>
      </c>
      <c r="B614">
        <v>6</v>
      </c>
      <c r="C614">
        <v>0</v>
      </c>
      <c r="D614">
        <v>0</v>
      </c>
      <c r="E614">
        <v>0</v>
      </c>
      <c r="F614">
        <v>0</v>
      </c>
      <c r="G614">
        <v>18</v>
      </c>
      <c r="H614">
        <v>3.8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5.2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2</v>
      </c>
      <c r="AE614">
        <v>0</v>
      </c>
      <c r="AF614">
        <v>0</v>
      </c>
      <c r="AG614">
        <v>21</v>
      </c>
      <c r="AH614">
        <v>0</v>
      </c>
      <c r="AI614">
        <v>19.8</v>
      </c>
      <c r="AJ614">
        <v>0</v>
      </c>
      <c r="AK614">
        <v>0</v>
      </c>
    </row>
    <row r="615" spans="1:37" x14ac:dyDescent="0.25">
      <c r="A615" s="10"/>
      <c r="B615">
        <v>12</v>
      </c>
      <c r="C615">
        <v>0</v>
      </c>
      <c r="D615">
        <v>0</v>
      </c>
      <c r="E615">
        <v>0</v>
      </c>
      <c r="F615">
        <v>5</v>
      </c>
      <c r="G615">
        <v>9.6</v>
      </c>
      <c r="H615">
        <v>15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4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3.8</v>
      </c>
      <c r="AC615">
        <v>0</v>
      </c>
      <c r="AD615">
        <v>10</v>
      </c>
      <c r="AE615">
        <v>0</v>
      </c>
      <c r="AF615">
        <v>0</v>
      </c>
      <c r="AG615">
        <v>51.4</v>
      </c>
      <c r="AH615">
        <v>0</v>
      </c>
      <c r="AI615">
        <v>51</v>
      </c>
      <c r="AJ615">
        <v>0</v>
      </c>
      <c r="AK615">
        <v>0</v>
      </c>
    </row>
    <row r="616" spans="1:37" x14ac:dyDescent="0.25">
      <c r="A616" s="10"/>
      <c r="B616">
        <v>18</v>
      </c>
      <c r="C616">
        <v>0</v>
      </c>
      <c r="D616">
        <v>0</v>
      </c>
      <c r="E616">
        <v>3.6</v>
      </c>
      <c r="F616">
        <v>0</v>
      </c>
      <c r="G616">
        <v>0</v>
      </c>
      <c r="H616">
        <v>1.5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3.4</v>
      </c>
      <c r="AH616">
        <v>34.799999999999997</v>
      </c>
      <c r="AI616">
        <v>0</v>
      </c>
      <c r="AJ616">
        <v>12.2</v>
      </c>
      <c r="AK616">
        <v>0</v>
      </c>
    </row>
    <row r="617" spans="1:37" x14ac:dyDescent="0.25">
      <c r="A617" s="10"/>
      <c r="B617">
        <v>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20.6</v>
      </c>
      <c r="Z617">
        <v>0</v>
      </c>
      <c r="AA617">
        <v>0</v>
      </c>
      <c r="AB617">
        <v>0</v>
      </c>
      <c r="AC617">
        <v>0.4</v>
      </c>
      <c r="AD617">
        <v>0</v>
      </c>
      <c r="AE617">
        <v>0</v>
      </c>
      <c r="AF617">
        <v>0</v>
      </c>
      <c r="AG617">
        <v>12.6</v>
      </c>
      <c r="AH617">
        <v>3.7</v>
      </c>
      <c r="AI617">
        <v>0</v>
      </c>
      <c r="AJ617">
        <v>0</v>
      </c>
      <c r="AK617">
        <v>0</v>
      </c>
    </row>
    <row r="618" spans="1:37" x14ac:dyDescent="0.25">
      <c r="A618" s="11">
        <v>42890</v>
      </c>
      <c r="B618">
        <v>6</v>
      </c>
      <c r="C618">
        <v>0</v>
      </c>
      <c r="D618">
        <v>0</v>
      </c>
      <c r="E618">
        <v>0</v>
      </c>
      <c r="F618">
        <v>0</v>
      </c>
      <c r="G618">
        <v>44.2</v>
      </c>
      <c r="H618">
        <v>5.8</v>
      </c>
      <c r="I618">
        <v>2.1</v>
      </c>
      <c r="J618">
        <v>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29.8</v>
      </c>
      <c r="AD618">
        <v>11</v>
      </c>
      <c r="AE618">
        <v>0</v>
      </c>
      <c r="AF618">
        <v>10.6</v>
      </c>
      <c r="AG618">
        <v>11.6</v>
      </c>
      <c r="AH618">
        <v>77.7</v>
      </c>
      <c r="AI618">
        <v>21</v>
      </c>
      <c r="AJ618">
        <v>0</v>
      </c>
      <c r="AK618">
        <v>0</v>
      </c>
    </row>
    <row r="619" spans="1:37" x14ac:dyDescent="0.25">
      <c r="A619" s="10"/>
      <c r="B619">
        <v>12</v>
      </c>
      <c r="C619">
        <v>0</v>
      </c>
      <c r="D619">
        <v>0</v>
      </c>
      <c r="E619">
        <v>0</v>
      </c>
      <c r="F619">
        <v>0</v>
      </c>
      <c r="G619">
        <v>44.2</v>
      </c>
      <c r="H619">
        <v>34.6</v>
      </c>
      <c r="I619">
        <v>64.8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59</v>
      </c>
      <c r="P619">
        <v>9</v>
      </c>
      <c r="Q619">
        <v>0</v>
      </c>
      <c r="R619">
        <v>0</v>
      </c>
      <c r="S619">
        <v>0</v>
      </c>
      <c r="T619">
        <v>0</v>
      </c>
      <c r="U619">
        <v>21</v>
      </c>
      <c r="V619">
        <v>0</v>
      </c>
      <c r="W619">
        <v>5</v>
      </c>
      <c r="X619">
        <v>0</v>
      </c>
      <c r="Y619">
        <v>0</v>
      </c>
      <c r="Z619">
        <v>0</v>
      </c>
      <c r="AA619">
        <v>0</v>
      </c>
      <c r="AB619">
        <v>27.799999999999997</v>
      </c>
      <c r="AC619">
        <v>0</v>
      </c>
      <c r="AD619">
        <v>53</v>
      </c>
      <c r="AE619">
        <v>0</v>
      </c>
      <c r="AF619">
        <v>0</v>
      </c>
      <c r="AG619">
        <v>51.4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s="10"/>
      <c r="B620">
        <v>18</v>
      </c>
      <c r="C620">
        <v>0</v>
      </c>
      <c r="D620">
        <v>0</v>
      </c>
      <c r="E620">
        <v>0</v>
      </c>
      <c r="F620">
        <v>0</v>
      </c>
      <c r="G620">
        <v>2</v>
      </c>
      <c r="H620">
        <v>0.6</v>
      </c>
      <c r="I620">
        <v>0</v>
      </c>
      <c r="J620">
        <v>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1.5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</row>
    <row r="621" spans="1:37" x14ac:dyDescent="0.25">
      <c r="A621" s="10"/>
      <c r="B621">
        <v>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3.5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6</v>
      </c>
      <c r="AG621">
        <v>0</v>
      </c>
      <c r="AH621">
        <v>0.3</v>
      </c>
      <c r="AI621">
        <v>0</v>
      </c>
      <c r="AJ621">
        <v>0</v>
      </c>
      <c r="AK621">
        <v>0</v>
      </c>
    </row>
    <row r="622" spans="1:37" x14ac:dyDescent="0.25">
      <c r="A622" s="11">
        <v>42891</v>
      </c>
      <c r="B622">
        <v>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2.8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</v>
      </c>
      <c r="AD622">
        <v>0</v>
      </c>
      <c r="AE622">
        <v>0</v>
      </c>
      <c r="AF622">
        <v>0.6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s="10"/>
      <c r="B623">
        <v>12</v>
      </c>
      <c r="C623">
        <v>0.5</v>
      </c>
      <c r="D623">
        <v>22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0.2</v>
      </c>
      <c r="L623">
        <v>2.6</v>
      </c>
      <c r="M623">
        <v>18.2</v>
      </c>
      <c r="N623">
        <v>7.2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2</v>
      </c>
      <c r="U623">
        <v>0</v>
      </c>
      <c r="V623">
        <v>6.2</v>
      </c>
      <c r="W623">
        <v>12</v>
      </c>
      <c r="X623">
        <v>0</v>
      </c>
      <c r="Y623">
        <v>0</v>
      </c>
      <c r="Z623">
        <v>0</v>
      </c>
      <c r="AA623">
        <v>3.2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0.4</v>
      </c>
      <c r="AI623">
        <v>11.799999999999999</v>
      </c>
      <c r="AJ623">
        <v>0</v>
      </c>
      <c r="AK623">
        <v>0</v>
      </c>
    </row>
    <row r="624" spans="1:37" x14ac:dyDescent="0.25">
      <c r="A624" s="10"/>
      <c r="B624">
        <v>18</v>
      </c>
      <c r="C624">
        <v>42.8</v>
      </c>
      <c r="D624">
        <v>16</v>
      </c>
      <c r="E624">
        <v>0</v>
      </c>
      <c r="F624">
        <v>0</v>
      </c>
      <c r="G624">
        <v>0</v>
      </c>
      <c r="H624">
        <v>0.4</v>
      </c>
      <c r="I624">
        <v>0</v>
      </c>
      <c r="J624">
        <v>0</v>
      </c>
      <c r="K624">
        <v>3</v>
      </c>
      <c r="L624">
        <v>2.6</v>
      </c>
      <c r="M624">
        <v>0</v>
      </c>
      <c r="N624">
        <v>2.4</v>
      </c>
      <c r="O624">
        <v>0</v>
      </c>
      <c r="P624">
        <v>5</v>
      </c>
      <c r="Q624">
        <v>21.3</v>
      </c>
      <c r="R624">
        <v>3</v>
      </c>
      <c r="S624">
        <v>16.899999999999999</v>
      </c>
      <c r="T624">
        <v>46</v>
      </c>
      <c r="U624">
        <v>0</v>
      </c>
      <c r="V624">
        <v>17</v>
      </c>
      <c r="W624">
        <v>15</v>
      </c>
      <c r="X624">
        <v>45</v>
      </c>
      <c r="Y624">
        <v>5.4</v>
      </c>
      <c r="Z624">
        <v>18</v>
      </c>
      <c r="AA624">
        <v>5.4</v>
      </c>
      <c r="AB624">
        <v>0</v>
      </c>
      <c r="AC624">
        <v>0</v>
      </c>
      <c r="AD624">
        <v>0</v>
      </c>
      <c r="AE624">
        <v>6</v>
      </c>
      <c r="AF624">
        <v>0</v>
      </c>
      <c r="AG624">
        <v>0</v>
      </c>
      <c r="AH624">
        <v>54.4</v>
      </c>
      <c r="AI624">
        <v>0.2</v>
      </c>
      <c r="AJ624">
        <v>0</v>
      </c>
      <c r="AK624">
        <v>0</v>
      </c>
    </row>
    <row r="625" spans="1:37" x14ac:dyDescent="0.25">
      <c r="A625" s="10"/>
      <c r="B625">
        <v>24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s="11">
        <v>42892</v>
      </c>
      <c r="B626">
        <v>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s="10"/>
      <c r="B627">
        <v>12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s="10"/>
      <c r="B628">
        <v>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s="10"/>
      <c r="B629">
        <v>24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 s="11">
        <v>42893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5">
      <c r="A631" s="10"/>
      <c r="B631">
        <v>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1.2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s="10"/>
      <c r="B632">
        <v>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31.6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</v>
      </c>
    </row>
    <row r="633" spans="1:37" x14ac:dyDescent="0.25">
      <c r="A633" s="10"/>
      <c r="B633">
        <v>24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1.2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18.5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s="11">
        <v>42894</v>
      </c>
      <c r="B634">
        <v>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2.5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19.899999999999999</v>
      </c>
      <c r="AI634">
        <v>0</v>
      </c>
      <c r="AJ634">
        <v>0</v>
      </c>
      <c r="AK634">
        <v>0</v>
      </c>
    </row>
    <row r="635" spans="1:37" x14ac:dyDescent="0.25">
      <c r="A635" s="10"/>
      <c r="B635">
        <v>12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1</v>
      </c>
      <c r="Y635">
        <v>0</v>
      </c>
      <c r="Z635">
        <v>3.6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0.2</v>
      </c>
      <c r="AK635">
        <v>0</v>
      </c>
    </row>
    <row r="636" spans="1:37" x14ac:dyDescent="0.25">
      <c r="A636" s="10"/>
      <c r="B636">
        <v>18</v>
      </c>
      <c r="C636">
        <v>1</v>
      </c>
      <c r="D636">
        <v>0</v>
      </c>
      <c r="E636">
        <v>26</v>
      </c>
      <c r="F636">
        <v>0</v>
      </c>
      <c r="G636">
        <v>0</v>
      </c>
      <c r="H636">
        <v>8.4</v>
      </c>
      <c r="I636">
        <v>8.4</v>
      </c>
      <c r="J636">
        <v>40</v>
      </c>
      <c r="K636">
        <v>0</v>
      </c>
      <c r="L636">
        <v>0</v>
      </c>
      <c r="M636">
        <v>0</v>
      </c>
      <c r="N636">
        <v>1.6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</v>
      </c>
      <c r="U636">
        <v>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112.39999999999999</v>
      </c>
      <c r="AC636">
        <v>0</v>
      </c>
      <c r="AD636">
        <v>0</v>
      </c>
      <c r="AE636">
        <v>0</v>
      </c>
      <c r="AF636">
        <v>0.2</v>
      </c>
      <c r="AG636">
        <v>19.7</v>
      </c>
      <c r="AH636">
        <v>0</v>
      </c>
      <c r="AI636">
        <v>0</v>
      </c>
      <c r="AJ636">
        <v>0</v>
      </c>
      <c r="AK636">
        <v>1</v>
      </c>
    </row>
    <row r="637" spans="1:37" x14ac:dyDescent="0.25">
      <c r="A637" s="10"/>
      <c r="B637">
        <v>24</v>
      </c>
      <c r="C637">
        <v>0</v>
      </c>
      <c r="D637">
        <v>0</v>
      </c>
      <c r="E637">
        <v>0</v>
      </c>
      <c r="F637">
        <v>0</v>
      </c>
      <c r="G637">
        <v>0.2</v>
      </c>
      <c r="H637">
        <v>2.2000000000000002</v>
      </c>
      <c r="I637">
        <v>62.8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4</v>
      </c>
      <c r="Q637">
        <v>0</v>
      </c>
      <c r="R637">
        <v>0</v>
      </c>
      <c r="S637">
        <v>0</v>
      </c>
      <c r="T637">
        <v>0</v>
      </c>
      <c r="U637">
        <v>13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32.4</v>
      </c>
      <c r="AC637">
        <v>0</v>
      </c>
      <c r="AD637">
        <v>43</v>
      </c>
      <c r="AE637">
        <v>0</v>
      </c>
      <c r="AF637">
        <v>0</v>
      </c>
      <c r="AG637">
        <v>15.6</v>
      </c>
      <c r="AH637">
        <v>0</v>
      </c>
      <c r="AI637">
        <v>0</v>
      </c>
      <c r="AJ637">
        <v>0</v>
      </c>
      <c r="AK637">
        <v>3</v>
      </c>
    </row>
    <row r="638" spans="1:37" x14ac:dyDescent="0.25">
      <c r="A638" s="11">
        <v>42895</v>
      </c>
      <c r="B638">
        <v>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5">
      <c r="A639" s="10"/>
      <c r="B639">
        <v>12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</v>
      </c>
      <c r="L639">
        <v>0</v>
      </c>
      <c r="M639">
        <v>0</v>
      </c>
      <c r="N639">
        <v>7.6</v>
      </c>
      <c r="O639">
        <v>0</v>
      </c>
      <c r="P639">
        <v>0</v>
      </c>
      <c r="Q639">
        <v>0.8</v>
      </c>
      <c r="R639">
        <v>0</v>
      </c>
      <c r="S639">
        <v>0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s="10"/>
      <c r="B640">
        <v>18</v>
      </c>
      <c r="C640">
        <v>0</v>
      </c>
      <c r="D640">
        <v>0</v>
      </c>
      <c r="E640">
        <v>0</v>
      </c>
      <c r="F640">
        <v>0</v>
      </c>
      <c r="G640">
        <v>0.5</v>
      </c>
      <c r="H640">
        <v>4.0999999999999996</v>
      </c>
      <c r="I640">
        <v>0</v>
      </c>
      <c r="J640">
        <v>0</v>
      </c>
      <c r="K640">
        <v>0</v>
      </c>
      <c r="L640">
        <v>0</v>
      </c>
      <c r="M640">
        <v>8</v>
      </c>
      <c r="N640">
        <v>0</v>
      </c>
      <c r="O640">
        <v>0</v>
      </c>
      <c r="P640">
        <v>0</v>
      </c>
      <c r="Q640">
        <v>0.2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2.2000000000000002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s="10"/>
      <c r="B641">
        <v>24</v>
      </c>
      <c r="C641">
        <v>0</v>
      </c>
      <c r="D641">
        <v>0</v>
      </c>
      <c r="E641">
        <v>0</v>
      </c>
      <c r="F641">
        <v>0</v>
      </c>
      <c r="G641">
        <v>0.3</v>
      </c>
      <c r="H641">
        <v>0.4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6</v>
      </c>
      <c r="AC641">
        <v>2.2000000000000002</v>
      </c>
      <c r="AD641">
        <v>0</v>
      </c>
      <c r="AE641">
        <v>0</v>
      </c>
      <c r="AF641">
        <v>0</v>
      </c>
      <c r="AG641">
        <v>2.1</v>
      </c>
      <c r="AH641">
        <v>46.6</v>
      </c>
      <c r="AI641">
        <v>0</v>
      </c>
      <c r="AJ641">
        <v>0</v>
      </c>
      <c r="AK641">
        <v>0</v>
      </c>
    </row>
    <row r="642" spans="1:37" x14ac:dyDescent="0.25">
      <c r="A642" s="11">
        <v>42896</v>
      </c>
      <c r="B642">
        <v>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2.5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s="10"/>
      <c r="B643">
        <v>12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s="10"/>
      <c r="B644">
        <v>18</v>
      </c>
      <c r="C644">
        <v>0</v>
      </c>
      <c r="D644">
        <v>2.1</v>
      </c>
      <c r="E644">
        <v>0</v>
      </c>
      <c r="F644">
        <v>0</v>
      </c>
      <c r="G644">
        <v>28.6</v>
      </c>
      <c r="H644">
        <v>32</v>
      </c>
      <c r="I644">
        <v>17.2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1.5</v>
      </c>
      <c r="AC644">
        <v>0</v>
      </c>
      <c r="AD644">
        <v>37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v>0</v>
      </c>
      <c r="AK644">
        <v>40</v>
      </c>
    </row>
    <row r="645" spans="1:37" x14ac:dyDescent="0.25">
      <c r="A645" s="10"/>
      <c r="B645">
        <v>24</v>
      </c>
      <c r="C645">
        <v>0</v>
      </c>
      <c r="D645">
        <v>0.2</v>
      </c>
      <c r="E645">
        <v>0</v>
      </c>
      <c r="F645">
        <v>0</v>
      </c>
      <c r="G645">
        <v>0</v>
      </c>
      <c r="H645">
        <v>0</v>
      </c>
      <c r="I645">
        <v>0.4</v>
      </c>
      <c r="J645">
        <v>13</v>
      </c>
      <c r="K645">
        <v>0</v>
      </c>
      <c r="L645">
        <v>1</v>
      </c>
      <c r="M645">
        <v>0</v>
      </c>
      <c r="N645">
        <v>7</v>
      </c>
      <c r="O645">
        <v>1</v>
      </c>
      <c r="P645">
        <v>3</v>
      </c>
      <c r="Q645">
        <v>0</v>
      </c>
      <c r="R645">
        <v>0</v>
      </c>
      <c r="S645">
        <v>23</v>
      </c>
      <c r="T645">
        <v>0</v>
      </c>
      <c r="U645">
        <v>9</v>
      </c>
      <c r="V645">
        <v>0</v>
      </c>
      <c r="W645">
        <v>0</v>
      </c>
      <c r="X645">
        <v>0</v>
      </c>
      <c r="Y645">
        <v>0</v>
      </c>
      <c r="Z645">
        <v>27.599999999999998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28</v>
      </c>
      <c r="AJ645">
        <v>15</v>
      </c>
      <c r="AK645">
        <v>55</v>
      </c>
    </row>
    <row r="646" spans="1:37" x14ac:dyDescent="0.25">
      <c r="A646" s="11">
        <v>42897</v>
      </c>
      <c r="B646">
        <v>6</v>
      </c>
      <c r="C646">
        <v>6</v>
      </c>
      <c r="D646">
        <v>11.3</v>
      </c>
      <c r="E646">
        <v>0</v>
      </c>
      <c r="F646">
        <v>0</v>
      </c>
      <c r="G646">
        <v>1.4</v>
      </c>
      <c r="H646">
        <v>2.2000000000000002</v>
      </c>
      <c r="I646">
        <v>0</v>
      </c>
      <c r="J646">
        <v>19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13</v>
      </c>
      <c r="Q646">
        <v>0</v>
      </c>
      <c r="R646">
        <v>0</v>
      </c>
      <c r="S646">
        <v>20.6</v>
      </c>
      <c r="T646">
        <v>0</v>
      </c>
      <c r="U646">
        <v>8</v>
      </c>
      <c r="V646">
        <v>0</v>
      </c>
      <c r="W646">
        <v>0</v>
      </c>
      <c r="X646">
        <v>1.8</v>
      </c>
      <c r="Y646">
        <v>0</v>
      </c>
      <c r="Z646">
        <v>6</v>
      </c>
      <c r="AA646">
        <v>0</v>
      </c>
      <c r="AB646">
        <v>0.4</v>
      </c>
      <c r="AC646">
        <v>0</v>
      </c>
      <c r="AD646">
        <v>0.5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13</v>
      </c>
      <c r="AK646">
        <v>70</v>
      </c>
    </row>
    <row r="647" spans="1:37" x14ac:dyDescent="0.25">
      <c r="A647" s="10"/>
      <c r="B647">
        <v>12</v>
      </c>
      <c r="C647">
        <v>7</v>
      </c>
      <c r="D647">
        <v>3.3000000000000003</v>
      </c>
      <c r="E647">
        <v>0</v>
      </c>
      <c r="F647">
        <v>19</v>
      </c>
      <c r="G647">
        <v>0.6</v>
      </c>
      <c r="H647">
        <v>2.2000000000000002</v>
      </c>
      <c r="I647">
        <v>0</v>
      </c>
      <c r="J647">
        <v>10</v>
      </c>
      <c r="K647">
        <v>0.2</v>
      </c>
      <c r="L647">
        <v>0</v>
      </c>
      <c r="M647">
        <v>0</v>
      </c>
      <c r="N647">
        <v>4.2</v>
      </c>
      <c r="O647">
        <v>0</v>
      </c>
      <c r="P647">
        <v>0</v>
      </c>
      <c r="Q647">
        <v>0.3</v>
      </c>
      <c r="R647">
        <v>0</v>
      </c>
      <c r="S647">
        <v>26.4</v>
      </c>
      <c r="T647">
        <v>8</v>
      </c>
      <c r="U647">
        <v>2</v>
      </c>
      <c r="V647">
        <v>7.8</v>
      </c>
      <c r="W647">
        <v>4</v>
      </c>
      <c r="X647">
        <v>5.1999999999999993</v>
      </c>
      <c r="Y647">
        <v>0</v>
      </c>
      <c r="Z647">
        <v>13.2</v>
      </c>
      <c r="AA647">
        <v>2</v>
      </c>
      <c r="AB647">
        <v>2</v>
      </c>
      <c r="AC647">
        <v>0</v>
      </c>
      <c r="AD647">
        <v>5</v>
      </c>
      <c r="AE647">
        <v>6</v>
      </c>
      <c r="AF647">
        <v>0</v>
      </c>
      <c r="AG647">
        <v>3</v>
      </c>
      <c r="AH647">
        <v>4.8</v>
      </c>
      <c r="AI647">
        <v>0</v>
      </c>
      <c r="AJ647">
        <v>0</v>
      </c>
      <c r="AK647">
        <v>27</v>
      </c>
    </row>
    <row r="648" spans="1:37" x14ac:dyDescent="0.25">
      <c r="A648" s="10"/>
      <c r="B648">
        <v>18</v>
      </c>
      <c r="C648">
        <v>10.199999999999999</v>
      </c>
      <c r="D648">
        <v>15.2</v>
      </c>
      <c r="E648">
        <v>6</v>
      </c>
      <c r="F648">
        <v>2</v>
      </c>
      <c r="G648">
        <v>2</v>
      </c>
      <c r="H648">
        <v>2.6</v>
      </c>
      <c r="I648">
        <v>3</v>
      </c>
      <c r="J648">
        <v>4</v>
      </c>
      <c r="K648">
        <v>3.8</v>
      </c>
      <c r="L648">
        <v>8.7000000000000011</v>
      </c>
      <c r="M648">
        <v>2.2000000000000002</v>
      </c>
      <c r="N648">
        <v>11.8</v>
      </c>
      <c r="O648">
        <v>9</v>
      </c>
      <c r="P648">
        <v>7</v>
      </c>
      <c r="Q648">
        <v>1.5</v>
      </c>
      <c r="R648">
        <v>1</v>
      </c>
      <c r="S648">
        <v>33</v>
      </c>
      <c r="T648">
        <v>1</v>
      </c>
      <c r="U648">
        <v>2</v>
      </c>
      <c r="V648">
        <v>18</v>
      </c>
      <c r="W648">
        <v>2</v>
      </c>
      <c r="X648">
        <v>18.2</v>
      </c>
      <c r="Y648">
        <v>0.1</v>
      </c>
      <c r="Z648">
        <v>9.1999999999999993</v>
      </c>
      <c r="AA648">
        <v>1.6</v>
      </c>
      <c r="AB648">
        <v>0</v>
      </c>
      <c r="AC648">
        <v>0</v>
      </c>
      <c r="AD648">
        <v>19</v>
      </c>
      <c r="AE648">
        <v>2</v>
      </c>
      <c r="AF648">
        <v>0</v>
      </c>
      <c r="AG648">
        <v>6.8</v>
      </c>
      <c r="AH648">
        <v>0</v>
      </c>
      <c r="AI648">
        <v>9.4</v>
      </c>
      <c r="AJ648">
        <v>1.2</v>
      </c>
      <c r="AK648">
        <v>16</v>
      </c>
    </row>
    <row r="649" spans="1:37" x14ac:dyDescent="0.25">
      <c r="A649" s="10"/>
      <c r="B649">
        <v>24</v>
      </c>
      <c r="C649">
        <v>44</v>
      </c>
      <c r="D649">
        <v>14</v>
      </c>
      <c r="E649">
        <v>1</v>
      </c>
      <c r="F649">
        <v>0</v>
      </c>
      <c r="G649">
        <v>42</v>
      </c>
      <c r="H649">
        <v>33.200000000000003</v>
      </c>
      <c r="I649">
        <v>22</v>
      </c>
      <c r="J649">
        <v>21</v>
      </c>
      <c r="K649">
        <v>0</v>
      </c>
      <c r="L649">
        <v>14.8</v>
      </c>
      <c r="M649">
        <v>0</v>
      </c>
      <c r="N649">
        <v>6.8</v>
      </c>
      <c r="O649">
        <v>35</v>
      </c>
      <c r="P649">
        <v>10</v>
      </c>
      <c r="Q649">
        <v>0</v>
      </c>
      <c r="R649">
        <v>10</v>
      </c>
      <c r="S649">
        <v>0</v>
      </c>
      <c r="T649">
        <v>2</v>
      </c>
      <c r="U649">
        <v>48</v>
      </c>
      <c r="V649">
        <v>32</v>
      </c>
      <c r="W649">
        <v>45</v>
      </c>
      <c r="X649">
        <v>1</v>
      </c>
      <c r="Y649">
        <v>0</v>
      </c>
      <c r="Z649">
        <v>2.5</v>
      </c>
      <c r="AA649">
        <v>0</v>
      </c>
      <c r="AB649">
        <v>6.8</v>
      </c>
      <c r="AC649">
        <v>0.6</v>
      </c>
      <c r="AD649">
        <v>30</v>
      </c>
      <c r="AE649">
        <v>0</v>
      </c>
      <c r="AF649">
        <v>0</v>
      </c>
      <c r="AG649">
        <v>42</v>
      </c>
      <c r="AH649">
        <v>10.8</v>
      </c>
      <c r="AI649">
        <v>1</v>
      </c>
      <c r="AJ649">
        <v>2</v>
      </c>
      <c r="AK649">
        <v>20</v>
      </c>
    </row>
    <row r="650" spans="1:37" x14ac:dyDescent="0.25">
      <c r="A650" s="11">
        <v>42898</v>
      </c>
      <c r="B650">
        <v>6</v>
      </c>
      <c r="C650">
        <v>16.399999999999999</v>
      </c>
      <c r="D650">
        <v>26</v>
      </c>
      <c r="E650">
        <v>0</v>
      </c>
      <c r="F650">
        <v>0</v>
      </c>
      <c r="G650">
        <v>105</v>
      </c>
      <c r="H650">
        <v>89.4</v>
      </c>
      <c r="I650">
        <v>35</v>
      </c>
      <c r="J650">
        <v>44</v>
      </c>
      <c r="K650">
        <v>0.7</v>
      </c>
      <c r="L650">
        <v>32.200000000000003</v>
      </c>
      <c r="M650">
        <v>0</v>
      </c>
      <c r="N650">
        <v>17.2</v>
      </c>
      <c r="O650">
        <v>46</v>
      </c>
      <c r="P650">
        <v>12</v>
      </c>
      <c r="Q650">
        <v>0.8</v>
      </c>
      <c r="R650">
        <v>9</v>
      </c>
      <c r="S650">
        <v>23</v>
      </c>
      <c r="T650">
        <v>7.1999999999999993</v>
      </c>
      <c r="U650">
        <v>28</v>
      </c>
      <c r="V650">
        <v>47</v>
      </c>
      <c r="W650">
        <v>34</v>
      </c>
      <c r="X650">
        <v>9.2000000000000011</v>
      </c>
      <c r="Y650">
        <v>37.200000000000003</v>
      </c>
      <c r="Z650">
        <v>16.600000000000001</v>
      </c>
      <c r="AA650">
        <v>0</v>
      </c>
      <c r="AB650">
        <v>45.599999999999994</v>
      </c>
      <c r="AC650">
        <v>0</v>
      </c>
      <c r="AD650">
        <v>26</v>
      </c>
      <c r="AE650">
        <v>14</v>
      </c>
      <c r="AF650">
        <v>0</v>
      </c>
      <c r="AG650">
        <v>44.2</v>
      </c>
      <c r="AH650">
        <v>22.4</v>
      </c>
      <c r="AI650">
        <v>7.1999999999999993</v>
      </c>
      <c r="AJ650">
        <v>18</v>
      </c>
      <c r="AK650">
        <v>10</v>
      </c>
    </row>
    <row r="651" spans="1:37" x14ac:dyDescent="0.25">
      <c r="A651" s="10"/>
      <c r="B651">
        <v>12</v>
      </c>
      <c r="C651">
        <v>10.8</v>
      </c>
      <c r="D651">
        <v>3.5999999999999996</v>
      </c>
      <c r="E651">
        <v>20</v>
      </c>
      <c r="F651">
        <v>0</v>
      </c>
      <c r="G651">
        <v>31.5</v>
      </c>
      <c r="H651">
        <v>19.299999999999997</v>
      </c>
      <c r="I651">
        <v>4.0999999999999996</v>
      </c>
      <c r="J651">
        <v>32</v>
      </c>
      <c r="K651">
        <v>1</v>
      </c>
      <c r="L651">
        <v>41.8</v>
      </c>
      <c r="M651">
        <v>0</v>
      </c>
      <c r="N651">
        <v>9.1999999999999993</v>
      </c>
      <c r="O651">
        <v>3</v>
      </c>
      <c r="P651">
        <v>17</v>
      </c>
      <c r="Q651">
        <v>3</v>
      </c>
      <c r="R651">
        <v>7</v>
      </c>
      <c r="S651">
        <v>7</v>
      </c>
      <c r="T651">
        <v>24.2</v>
      </c>
      <c r="U651">
        <v>30</v>
      </c>
      <c r="V651">
        <v>17.8</v>
      </c>
      <c r="W651">
        <v>8</v>
      </c>
      <c r="X651">
        <v>43.8</v>
      </c>
      <c r="Y651">
        <v>32.5</v>
      </c>
      <c r="Z651">
        <v>10.3</v>
      </c>
      <c r="AA651">
        <v>5.0999999999999996</v>
      </c>
      <c r="AB651">
        <v>100</v>
      </c>
      <c r="AC651">
        <v>4</v>
      </c>
      <c r="AD651">
        <v>18</v>
      </c>
      <c r="AE651">
        <v>31</v>
      </c>
      <c r="AF651">
        <v>0</v>
      </c>
      <c r="AG651">
        <v>19.600000000000001</v>
      </c>
      <c r="AH651">
        <v>34.799999999999997</v>
      </c>
      <c r="AI651">
        <v>6.8</v>
      </c>
      <c r="AJ651">
        <v>25.2</v>
      </c>
      <c r="AK651">
        <v>17</v>
      </c>
    </row>
    <row r="652" spans="1:37" x14ac:dyDescent="0.25">
      <c r="A652" s="10"/>
      <c r="B652">
        <v>18</v>
      </c>
      <c r="C652">
        <v>3.2</v>
      </c>
      <c r="D652">
        <v>2.2999999999999998</v>
      </c>
      <c r="E652">
        <v>4</v>
      </c>
      <c r="F652">
        <v>0</v>
      </c>
      <c r="G652">
        <v>18.8</v>
      </c>
      <c r="H652">
        <v>28.7</v>
      </c>
      <c r="I652">
        <v>8.8000000000000007</v>
      </c>
      <c r="J652">
        <v>6</v>
      </c>
      <c r="K652">
        <v>0</v>
      </c>
      <c r="L652">
        <v>62.6</v>
      </c>
      <c r="M652">
        <v>0</v>
      </c>
      <c r="N652">
        <v>10.6</v>
      </c>
      <c r="O652">
        <v>3</v>
      </c>
      <c r="P652">
        <v>8</v>
      </c>
      <c r="Q652">
        <v>0</v>
      </c>
      <c r="R652">
        <v>0</v>
      </c>
      <c r="S652">
        <v>19.2</v>
      </c>
      <c r="T652">
        <v>1</v>
      </c>
      <c r="U652">
        <v>42</v>
      </c>
      <c r="V652">
        <v>10.8</v>
      </c>
      <c r="W652">
        <v>0</v>
      </c>
      <c r="X652">
        <v>5.6</v>
      </c>
      <c r="Y652">
        <v>34.700000000000003</v>
      </c>
      <c r="Z652">
        <v>5.3000000000000007</v>
      </c>
      <c r="AA652">
        <v>0</v>
      </c>
      <c r="AB652">
        <v>25.5</v>
      </c>
      <c r="AC652">
        <v>0.2</v>
      </c>
      <c r="AD652">
        <v>17</v>
      </c>
      <c r="AE652">
        <v>1</v>
      </c>
      <c r="AF652">
        <v>0</v>
      </c>
      <c r="AG652">
        <v>10.199999999999999</v>
      </c>
      <c r="AH652">
        <v>17.600000000000001</v>
      </c>
      <c r="AI652">
        <v>18</v>
      </c>
      <c r="AJ652">
        <v>19</v>
      </c>
      <c r="AK652">
        <v>2</v>
      </c>
    </row>
    <row r="653" spans="1:37" x14ac:dyDescent="0.25">
      <c r="A653" s="10"/>
      <c r="B653">
        <v>24</v>
      </c>
      <c r="C653">
        <v>0</v>
      </c>
      <c r="D653">
        <v>0</v>
      </c>
      <c r="E653">
        <v>0</v>
      </c>
      <c r="F653">
        <v>0</v>
      </c>
      <c r="G653">
        <v>91</v>
      </c>
      <c r="H653">
        <v>65.099999999999994</v>
      </c>
      <c r="I653">
        <v>4.5999999999999996</v>
      </c>
      <c r="J653">
        <v>15</v>
      </c>
      <c r="K653">
        <v>0</v>
      </c>
      <c r="L653">
        <v>8.8000000000000007</v>
      </c>
      <c r="M653">
        <v>0</v>
      </c>
      <c r="N653">
        <v>0.3</v>
      </c>
      <c r="O653">
        <v>4</v>
      </c>
      <c r="P653">
        <v>22</v>
      </c>
      <c r="Q653">
        <v>0</v>
      </c>
      <c r="R653">
        <v>0</v>
      </c>
      <c r="S653">
        <v>1</v>
      </c>
      <c r="T653">
        <v>0</v>
      </c>
      <c r="U653">
        <v>49</v>
      </c>
      <c r="V653">
        <v>1.2</v>
      </c>
      <c r="W653">
        <v>0</v>
      </c>
      <c r="X653">
        <v>0</v>
      </c>
      <c r="Y653">
        <v>34.799999999999997</v>
      </c>
      <c r="Z653">
        <v>0</v>
      </c>
      <c r="AA653">
        <v>0</v>
      </c>
      <c r="AB653">
        <v>87.5</v>
      </c>
      <c r="AC653">
        <v>0</v>
      </c>
      <c r="AD653">
        <v>16</v>
      </c>
      <c r="AE653">
        <v>0</v>
      </c>
      <c r="AF653">
        <v>0</v>
      </c>
      <c r="AG653">
        <v>45</v>
      </c>
      <c r="AH653">
        <v>21.799999999999997</v>
      </c>
      <c r="AI653">
        <v>32.599999999999994</v>
      </c>
      <c r="AJ653">
        <v>2</v>
      </c>
      <c r="AK653">
        <v>0</v>
      </c>
    </row>
    <row r="654" spans="1:37" x14ac:dyDescent="0.25">
      <c r="A654" s="11">
        <v>42899</v>
      </c>
      <c r="B654">
        <v>6</v>
      </c>
      <c r="C654">
        <v>11</v>
      </c>
      <c r="D654">
        <v>2.8</v>
      </c>
      <c r="E654">
        <v>0</v>
      </c>
      <c r="F654">
        <v>0</v>
      </c>
      <c r="G654">
        <v>13.8</v>
      </c>
      <c r="H654">
        <v>40</v>
      </c>
      <c r="I654">
        <v>0</v>
      </c>
      <c r="J654">
        <v>5</v>
      </c>
      <c r="K654">
        <v>0</v>
      </c>
      <c r="L654">
        <v>0</v>
      </c>
      <c r="M654">
        <v>0</v>
      </c>
      <c r="N654">
        <v>0</v>
      </c>
      <c r="O654">
        <v>57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>
        <v>75</v>
      </c>
      <c r="X654">
        <v>0</v>
      </c>
      <c r="Y654">
        <v>0</v>
      </c>
      <c r="Z654">
        <v>0</v>
      </c>
      <c r="AA654">
        <v>0</v>
      </c>
      <c r="AB654">
        <v>146</v>
      </c>
      <c r="AC654">
        <v>0</v>
      </c>
      <c r="AD654">
        <v>14</v>
      </c>
      <c r="AE654">
        <v>0</v>
      </c>
      <c r="AF654">
        <v>0</v>
      </c>
      <c r="AG654">
        <v>37.4</v>
      </c>
      <c r="AH654">
        <v>7.2</v>
      </c>
      <c r="AI654">
        <v>30.4</v>
      </c>
      <c r="AJ654">
        <v>0</v>
      </c>
      <c r="AK654">
        <v>0</v>
      </c>
    </row>
    <row r="655" spans="1:37" x14ac:dyDescent="0.25">
      <c r="A655" s="10"/>
      <c r="B655">
        <v>12</v>
      </c>
      <c r="C655">
        <v>0</v>
      </c>
      <c r="D655">
        <v>0</v>
      </c>
      <c r="E655">
        <v>0</v>
      </c>
      <c r="F655">
        <v>0</v>
      </c>
      <c r="G655">
        <v>4.5999999999999996</v>
      </c>
      <c r="H655">
        <v>3.2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129.1</v>
      </c>
      <c r="AC655">
        <v>0</v>
      </c>
      <c r="AD655">
        <v>1.6</v>
      </c>
      <c r="AE655">
        <v>0</v>
      </c>
      <c r="AF655">
        <v>0</v>
      </c>
      <c r="AG655">
        <v>2.6</v>
      </c>
      <c r="AH655">
        <v>0</v>
      </c>
      <c r="AI655">
        <v>2.4</v>
      </c>
      <c r="AJ655">
        <v>0</v>
      </c>
      <c r="AK655">
        <v>10.199999999999999</v>
      </c>
    </row>
    <row r="656" spans="1:37" x14ac:dyDescent="0.25">
      <c r="A656" s="10"/>
      <c r="B656">
        <v>18</v>
      </c>
      <c r="C656">
        <v>0</v>
      </c>
      <c r="D656">
        <v>0</v>
      </c>
      <c r="E656">
        <v>0</v>
      </c>
      <c r="F656">
        <v>0</v>
      </c>
      <c r="G656">
        <v>4.4000000000000004</v>
      </c>
      <c r="H656">
        <v>0</v>
      </c>
      <c r="I656">
        <v>0</v>
      </c>
      <c r="J656">
        <v>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</v>
      </c>
      <c r="Q656">
        <v>0</v>
      </c>
      <c r="R656">
        <v>0</v>
      </c>
      <c r="S656">
        <v>0</v>
      </c>
      <c r="T656">
        <v>0</v>
      </c>
      <c r="U656">
        <v>46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2.8</v>
      </c>
      <c r="AE656">
        <v>0</v>
      </c>
      <c r="AF656">
        <v>0</v>
      </c>
      <c r="AG656">
        <v>0</v>
      </c>
      <c r="AH656">
        <v>0</v>
      </c>
      <c r="AI656">
        <v>7.6</v>
      </c>
      <c r="AJ656">
        <v>0</v>
      </c>
      <c r="AK656">
        <v>9</v>
      </c>
    </row>
    <row r="657" spans="1:37" x14ac:dyDescent="0.25">
      <c r="A657" s="10"/>
      <c r="B657">
        <v>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0</v>
      </c>
      <c r="U657">
        <v>13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4</v>
      </c>
      <c r="AJ657">
        <v>0</v>
      </c>
      <c r="AK657">
        <v>55</v>
      </c>
    </row>
    <row r="658" spans="1:37" x14ac:dyDescent="0.25">
      <c r="A658" s="11">
        <v>42900</v>
      </c>
      <c r="B658">
        <v>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51</v>
      </c>
      <c r="Q658">
        <v>0</v>
      </c>
      <c r="R658">
        <v>0</v>
      </c>
      <c r="S658">
        <v>0</v>
      </c>
      <c r="T658">
        <v>0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11.6</v>
      </c>
      <c r="AD658">
        <v>17</v>
      </c>
      <c r="AE658">
        <v>0</v>
      </c>
      <c r="AF658">
        <v>18.8</v>
      </c>
      <c r="AG658">
        <v>0</v>
      </c>
      <c r="AH658">
        <v>0</v>
      </c>
      <c r="AI658">
        <v>30.8</v>
      </c>
      <c r="AJ658">
        <v>0</v>
      </c>
      <c r="AK658">
        <v>49.2</v>
      </c>
    </row>
    <row r="659" spans="1:37" x14ac:dyDescent="0.25">
      <c r="A659" s="10"/>
      <c r="B659">
        <v>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3.3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  <c r="W659">
        <v>0</v>
      </c>
      <c r="X659">
        <v>0</v>
      </c>
      <c r="Y659">
        <v>22.2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59.8</v>
      </c>
      <c r="AI659">
        <v>122.4</v>
      </c>
      <c r="AJ659">
        <v>0.2</v>
      </c>
      <c r="AK659">
        <v>3.8</v>
      </c>
    </row>
    <row r="660" spans="1:37" x14ac:dyDescent="0.25">
      <c r="A660" s="10"/>
      <c r="B660">
        <v>18</v>
      </c>
      <c r="C660">
        <v>0</v>
      </c>
      <c r="D660">
        <v>0</v>
      </c>
      <c r="E660">
        <v>4.5999999999999996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33.4</v>
      </c>
      <c r="M660">
        <v>0</v>
      </c>
      <c r="N660">
        <v>0.4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</v>
      </c>
      <c r="W660">
        <v>0</v>
      </c>
      <c r="X660">
        <v>0</v>
      </c>
      <c r="Y660">
        <v>0</v>
      </c>
      <c r="Z660">
        <v>0</v>
      </c>
      <c r="AA660">
        <v>29.2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5.4</v>
      </c>
      <c r="AI660">
        <v>0.8</v>
      </c>
      <c r="AJ660">
        <v>0</v>
      </c>
      <c r="AK660">
        <v>0</v>
      </c>
    </row>
    <row r="661" spans="1:37" x14ac:dyDescent="0.25">
      <c r="A661" s="10"/>
      <c r="B661">
        <v>24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s="11">
        <v>42901</v>
      </c>
      <c r="B662">
        <v>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11.600000000000001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9</v>
      </c>
      <c r="AA662">
        <v>0</v>
      </c>
      <c r="AB662">
        <v>0</v>
      </c>
      <c r="AC662">
        <v>5</v>
      </c>
      <c r="AD662">
        <v>0</v>
      </c>
      <c r="AE662">
        <v>0</v>
      </c>
      <c r="AF662">
        <v>85</v>
      </c>
      <c r="AG662">
        <v>0</v>
      </c>
      <c r="AH662">
        <v>0</v>
      </c>
      <c r="AI662">
        <v>0</v>
      </c>
      <c r="AJ662">
        <v>0</v>
      </c>
      <c r="AK662">
        <v>11.4</v>
      </c>
    </row>
    <row r="663" spans="1:37" x14ac:dyDescent="0.25">
      <c r="A663" s="10"/>
      <c r="B663">
        <v>12</v>
      </c>
      <c r="C663">
        <v>3.6</v>
      </c>
      <c r="D663">
        <v>0.2</v>
      </c>
      <c r="E663">
        <v>0</v>
      </c>
      <c r="F663">
        <v>0</v>
      </c>
      <c r="G663">
        <v>7.8</v>
      </c>
      <c r="H663">
        <v>8.1999999999999993</v>
      </c>
      <c r="I663">
        <v>0</v>
      </c>
      <c r="J663">
        <v>7</v>
      </c>
      <c r="K663">
        <v>0</v>
      </c>
      <c r="L663">
        <v>0</v>
      </c>
      <c r="M663">
        <v>0.8</v>
      </c>
      <c r="N663">
        <v>4</v>
      </c>
      <c r="O663">
        <v>2</v>
      </c>
      <c r="P663">
        <v>4</v>
      </c>
      <c r="Q663">
        <v>0</v>
      </c>
      <c r="R663">
        <v>0</v>
      </c>
      <c r="S663">
        <v>79</v>
      </c>
      <c r="T663">
        <v>1</v>
      </c>
      <c r="U663">
        <v>9</v>
      </c>
      <c r="V663">
        <v>0</v>
      </c>
      <c r="W663">
        <v>4</v>
      </c>
      <c r="X663">
        <v>0</v>
      </c>
      <c r="Y663">
        <v>0</v>
      </c>
      <c r="Z663">
        <v>10</v>
      </c>
      <c r="AA663">
        <v>0</v>
      </c>
      <c r="AB663">
        <v>2.5</v>
      </c>
      <c r="AC663">
        <v>0</v>
      </c>
      <c r="AD663">
        <v>4.4000000000000004</v>
      </c>
      <c r="AE663">
        <v>0</v>
      </c>
      <c r="AF663">
        <v>0</v>
      </c>
      <c r="AG663">
        <v>2</v>
      </c>
      <c r="AH663">
        <v>0</v>
      </c>
      <c r="AI663">
        <v>0</v>
      </c>
      <c r="AJ663">
        <v>0</v>
      </c>
      <c r="AK663">
        <v>3</v>
      </c>
    </row>
    <row r="664" spans="1:37" x14ac:dyDescent="0.25">
      <c r="A664" s="10"/>
      <c r="B664">
        <v>18</v>
      </c>
      <c r="C664">
        <v>1.2000000000000002</v>
      </c>
      <c r="D664">
        <v>0.8</v>
      </c>
      <c r="E664">
        <v>0</v>
      </c>
      <c r="F664">
        <v>0</v>
      </c>
      <c r="G664">
        <v>7.6</v>
      </c>
      <c r="H664">
        <v>5.2</v>
      </c>
      <c r="I664">
        <v>0</v>
      </c>
      <c r="J664">
        <v>34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8</v>
      </c>
      <c r="Q664">
        <v>0</v>
      </c>
      <c r="R664">
        <v>0</v>
      </c>
      <c r="S664">
        <v>2</v>
      </c>
      <c r="T664">
        <v>0</v>
      </c>
      <c r="U664">
        <v>27</v>
      </c>
      <c r="V664">
        <v>0</v>
      </c>
      <c r="W664">
        <v>4</v>
      </c>
      <c r="X664">
        <v>0.4</v>
      </c>
      <c r="Y664">
        <v>0</v>
      </c>
      <c r="Z664">
        <v>5.4</v>
      </c>
      <c r="AA664">
        <v>0</v>
      </c>
      <c r="AB664">
        <v>18</v>
      </c>
      <c r="AC664">
        <v>0</v>
      </c>
      <c r="AD664">
        <v>3.6</v>
      </c>
      <c r="AE664">
        <v>0</v>
      </c>
      <c r="AF664">
        <v>0</v>
      </c>
      <c r="AG664">
        <v>7</v>
      </c>
      <c r="AH664">
        <v>29.1</v>
      </c>
      <c r="AI664">
        <v>4</v>
      </c>
      <c r="AJ664">
        <v>0</v>
      </c>
      <c r="AK664">
        <v>17</v>
      </c>
    </row>
    <row r="665" spans="1:37" x14ac:dyDescent="0.25">
      <c r="A665" s="10"/>
      <c r="B665">
        <v>24</v>
      </c>
      <c r="C665">
        <v>5.6</v>
      </c>
      <c r="D665">
        <v>13.6</v>
      </c>
      <c r="E665">
        <v>0</v>
      </c>
      <c r="F665">
        <v>0</v>
      </c>
      <c r="G665">
        <v>25.4</v>
      </c>
      <c r="H665">
        <v>15.9</v>
      </c>
      <c r="I665">
        <v>23</v>
      </c>
      <c r="J665">
        <v>28</v>
      </c>
      <c r="K665">
        <v>0</v>
      </c>
      <c r="L665">
        <v>8.6</v>
      </c>
      <c r="M665">
        <v>0</v>
      </c>
      <c r="N665">
        <v>6.7</v>
      </c>
      <c r="O665">
        <v>12</v>
      </c>
      <c r="P665">
        <v>6</v>
      </c>
      <c r="Q665">
        <v>0</v>
      </c>
      <c r="R665">
        <v>2</v>
      </c>
      <c r="S665">
        <v>9</v>
      </c>
      <c r="T665">
        <v>10</v>
      </c>
      <c r="U665">
        <v>88</v>
      </c>
      <c r="V665">
        <v>9.8000000000000007</v>
      </c>
      <c r="W665">
        <v>4</v>
      </c>
      <c r="X665">
        <v>2.6</v>
      </c>
      <c r="Y665">
        <v>4.5999999999999996</v>
      </c>
      <c r="Z665">
        <v>3</v>
      </c>
      <c r="AA665">
        <v>0</v>
      </c>
      <c r="AB665">
        <v>15.5</v>
      </c>
      <c r="AC665">
        <v>0</v>
      </c>
      <c r="AD665">
        <v>25.4</v>
      </c>
      <c r="AE665">
        <v>2.2999999999999998</v>
      </c>
      <c r="AF665">
        <v>0</v>
      </c>
      <c r="AG665">
        <v>25</v>
      </c>
      <c r="AH665">
        <v>0</v>
      </c>
      <c r="AI665">
        <v>2.4</v>
      </c>
      <c r="AJ665">
        <v>0</v>
      </c>
      <c r="AK665">
        <v>9</v>
      </c>
    </row>
    <row r="666" spans="1:37" x14ac:dyDescent="0.25">
      <c r="A666" s="11">
        <v>42902</v>
      </c>
      <c r="B666">
        <v>6</v>
      </c>
      <c r="C666">
        <v>3.6</v>
      </c>
      <c r="D666">
        <v>2.5</v>
      </c>
      <c r="E666">
        <v>14.6</v>
      </c>
      <c r="F666">
        <v>0</v>
      </c>
      <c r="G666">
        <v>51.6</v>
      </c>
      <c r="H666">
        <v>54.099999999999994</v>
      </c>
      <c r="I666">
        <v>3.6</v>
      </c>
      <c r="J666">
        <v>21</v>
      </c>
      <c r="K666">
        <v>9.8000000000000007</v>
      </c>
      <c r="L666">
        <v>12.8</v>
      </c>
      <c r="M666">
        <v>0</v>
      </c>
      <c r="N666">
        <v>33.700000000000003</v>
      </c>
      <c r="O666">
        <v>22</v>
      </c>
      <c r="P666">
        <v>8</v>
      </c>
      <c r="Q666">
        <v>0.9</v>
      </c>
      <c r="R666">
        <v>0</v>
      </c>
      <c r="S666">
        <v>8.1999999999999993</v>
      </c>
      <c r="T666">
        <v>8.8000000000000007</v>
      </c>
      <c r="U666">
        <v>29</v>
      </c>
      <c r="V666">
        <v>11.6</v>
      </c>
      <c r="W666">
        <v>3</v>
      </c>
      <c r="X666">
        <v>0</v>
      </c>
      <c r="Y666">
        <v>8.6</v>
      </c>
      <c r="Z666">
        <v>2.6</v>
      </c>
      <c r="AA666">
        <v>0.2</v>
      </c>
      <c r="AB666">
        <v>24.7</v>
      </c>
      <c r="AC666">
        <v>1.2</v>
      </c>
      <c r="AD666">
        <v>53</v>
      </c>
      <c r="AE666">
        <v>3</v>
      </c>
      <c r="AF666">
        <v>0</v>
      </c>
      <c r="AG666">
        <v>96</v>
      </c>
      <c r="AH666">
        <v>2.6</v>
      </c>
      <c r="AI666">
        <v>7.4</v>
      </c>
      <c r="AJ666">
        <v>14</v>
      </c>
      <c r="AK666">
        <v>45</v>
      </c>
    </row>
    <row r="667" spans="1:37" x14ac:dyDescent="0.25">
      <c r="A667" s="10"/>
      <c r="B667">
        <v>12</v>
      </c>
      <c r="C667">
        <v>0</v>
      </c>
      <c r="D667">
        <v>0</v>
      </c>
      <c r="E667">
        <v>13</v>
      </c>
      <c r="F667">
        <v>0</v>
      </c>
      <c r="G667">
        <v>15</v>
      </c>
      <c r="H667">
        <v>14.8</v>
      </c>
      <c r="I667">
        <v>5.6</v>
      </c>
      <c r="J667">
        <v>2</v>
      </c>
      <c r="K667">
        <v>18</v>
      </c>
      <c r="L667">
        <v>13.1</v>
      </c>
      <c r="M667">
        <v>0</v>
      </c>
      <c r="N667">
        <v>8.9</v>
      </c>
      <c r="O667">
        <v>1</v>
      </c>
      <c r="P667">
        <v>4</v>
      </c>
      <c r="Q667">
        <v>11.399999999999999</v>
      </c>
      <c r="R667">
        <v>12</v>
      </c>
      <c r="S667">
        <v>0</v>
      </c>
      <c r="T667">
        <v>38.200000000000003</v>
      </c>
      <c r="U667">
        <v>2</v>
      </c>
      <c r="V667">
        <v>36</v>
      </c>
      <c r="W667">
        <v>0</v>
      </c>
      <c r="X667">
        <v>0</v>
      </c>
      <c r="Y667">
        <v>6.8</v>
      </c>
      <c r="Z667">
        <v>0</v>
      </c>
      <c r="AA667">
        <v>6.8</v>
      </c>
      <c r="AB667">
        <v>10.199999999999999</v>
      </c>
      <c r="AC667">
        <v>3.8</v>
      </c>
      <c r="AD667">
        <v>10.8</v>
      </c>
      <c r="AE667">
        <v>40.4</v>
      </c>
      <c r="AF667">
        <v>0</v>
      </c>
      <c r="AG667">
        <v>38.200000000000003</v>
      </c>
      <c r="AH667">
        <v>0.1</v>
      </c>
      <c r="AI667">
        <v>10.200000000000001</v>
      </c>
      <c r="AJ667">
        <v>12.6</v>
      </c>
      <c r="AK667">
        <v>20</v>
      </c>
    </row>
    <row r="668" spans="1:37" x14ac:dyDescent="0.25">
      <c r="A668" s="10"/>
      <c r="B668">
        <v>18</v>
      </c>
      <c r="C668">
        <v>0</v>
      </c>
      <c r="D668">
        <v>0</v>
      </c>
      <c r="E668">
        <v>4</v>
      </c>
      <c r="F668">
        <v>0</v>
      </c>
      <c r="G668">
        <v>10.8</v>
      </c>
      <c r="H668">
        <v>10</v>
      </c>
      <c r="I668">
        <v>26.2</v>
      </c>
      <c r="J668">
        <v>0</v>
      </c>
      <c r="K668">
        <v>0.4</v>
      </c>
      <c r="L668">
        <v>0</v>
      </c>
      <c r="M668">
        <v>1.6</v>
      </c>
      <c r="N668">
        <v>6.2</v>
      </c>
      <c r="O668">
        <v>0</v>
      </c>
      <c r="P668">
        <v>0</v>
      </c>
      <c r="Q668">
        <v>0</v>
      </c>
      <c r="R668">
        <v>4</v>
      </c>
      <c r="S668">
        <v>0</v>
      </c>
      <c r="T668">
        <v>3</v>
      </c>
      <c r="U668">
        <v>1</v>
      </c>
      <c r="V668">
        <v>2.2999999999999998</v>
      </c>
      <c r="W668">
        <v>0</v>
      </c>
      <c r="X668">
        <v>0</v>
      </c>
      <c r="Y668">
        <v>8</v>
      </c>
      <c r="Z668">
        <v>2</v>
      </c>
      <c r="AA668">
        <v>0</v>
      </c>
      <c r="AB668">
        <v>3.5</v>
      </c>
      <c r="AC668">
        <v>3.1</v>
      </c>
      <c r="AD668">
        <v>0</v>
      </c>
      <c r="AE668">
        <v>0</v>
      </c>
      <c r="AF668">
        <v>0.8</v>
      </c>
      <c r="AG668">
        <v>0.6</v>
      </c>
      <c r="AH668">
        <v>8.6</v>
      </c>
      <c r="AI668">
        <v>10.600000000000001</v>
      </c>
      <c r="AJ668">
        <v>4.5999999999999996</v>
      </c>
      <c r="AK668">
        <v>0</v>
      </c>
    </row>
    <row r="669" spans="1:37" x14ac:dyDescent="0.25">
      <c r="A669" s="10"/>
      <c r="B669">
        <v>24</v>
      </c>
      <c r="C669">
        <v>0</v>
      </c>
      <c r="D669">
        <v>0</v>
      </c>
      <c r="E669">
        <v>0</v>
      </c>
      <c r="F669">
        <v>0</v>
      </c>
      <c r="G669">
        <v>0.3</v>
      </c>
      <c r="H669">
        <v>0</v>
      </c>
      <c r="I669">
        <v>0.4</v>
      </c>
      <c r="J669">
        <v>0</v>
      </c>
      <c r="K669">
        <v>0</v>
      </c>
      <c r="L669">
        <v>0</v>
      </c>
      <c r="M669">
        <v>0</v>
      </c>
      <c r="N669">
        <v>0.1</v>
      </c>
      <c r="O669">
        <v>0</v>
      </c>
      <c r="P669">
        <v>3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6.5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0.6</v>
      </c>
      <c r="AI669">
        <v>21.200000000000003</v>
      </c>
      <c r="AJ669">
        <v>0</v>
      </c>
      <c r="AK669">
        <v>4</v>
      </c>
    </row>
    <row r="670" spans="1:37" x14ac:dyDescent="0.25">
      <c r="A670" s="11">
        <v>42903</v>
      </c>
      <c r="B670">
        <v>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1.4</v>
      </c>
      <c r="X670">
        <v>0</v>
      </c>
      <c r="Y670">
        <v>1</v>
      </c>
      <c r="Z670">
        <v>5.8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16.3</v>
      </c>
      <c r="AH670">
        <v>0</v>
      </c>
      <c r="AI670">
        <v>4.7</v>
      </c>
      <c r="AJ670">
        <v>0</v>
      </c>
      <c r="AK670">
        <v>0</v>
      </c>
    </row>
    <row r="671" spans="1:37" x14ac:dyDescent="0.25">
      <c r="A671" s="10"/>
      <c r="B671">
        <v>12</v>
      </c>
      <c r="C671">
        <v>1.8</v>
      </c>
      <c r="D671">
        <v>25.7</v>
      </c>
      <c r="E671">
        <v>0</v>
      </c>
      <c r="F671">
        <v>0</v>
      </c>
      <c r="G671">
        <v>0</v>
      </c>
      <c r="H671">
        <v>0</v>
      </c>
      <c r="I671">
        <v>0.4</v>
      </c>
      <c r="J671">
        <v>0</v>
      </c>
      <c r="K671">
        <v>0</v>
      </c>
      <c r="L671">
        <v>1.5999999999999999</v>
      </c>
      <c r="M671">
        <v>0</v>
      </c>
      <c r="N671">
        <v>0</v>
      </c>
      <c r="O671">
        <v>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4.2</v>
      </c>
      <c r="X671">
        <v>15</v>
      </c>
      <c r="Y671">
        <v>0.6</v>
      </c>
      <c r="Z671">
        <v>24.2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9.1</v>
      </c>
      <c r="AI671">
        <v>91.3</v>
      </c>
      <c r="AJ671">
        <v>4.2</v>
      </c>
      <c r="AK671">
        <v>3</v>
      </c>
    </row>
    <row r="672" spans="1:37" x14ac:dyDescent="0.25">
      <c r="A672" s="10"/>
      <c r="B672">
        <v>18</v>
      </c>
      <c r="C672">
        <v>1</v>
      </c>
      <c r="D672">
        <v>5.6</v>
      </c>
      <c r="E672">
        <v>0</v>
      </c>
      <c r="F672">
        <v>18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42</v>
      </c>
      <c r="M672">
        <v>0</v>
      </c>
      <c r="N672">
        <v>4.9000000000000004</v>
      </c>
      <c r="O672">
        <v>12</v>
      </c>
      <c r="P672">
        <v>0</v>
      </c>
      <c r="Q672">
        <v>0</v>
      </c>
      <c r="R672">
        <v>9</v>
      </c>
      <c r="S672">
        <v>0</v>
      </c>
      <c r="T672">
        <v>10</v>
      </c>
      <c r="U672">
        <v>0</v>
      </c>
      <c r="V672">
        <v>2</v>
      </c>
      <c r="W672">
        <v>26.4</v>
      </c>
      <c r="X672">
        <v>0</v>
      </c>
      <c r="Y672">
        <v>0</v>
      </c>
      <c r="Z672">
        <v>5.6000000000000005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0.2</v>
      </c>
      <c r="AI672">
        <v>0.2</v>
      </c>
      <c r="AJ672">
        <v>12</v>
      </c>
      <c r="AK672">
        <v>0</v>
      </c>
    </row>
    <row r="673" spans="1:37" x14ac:dyDescent="0.25">
      <c r="A673" s="10"/>
      <c r="B673">
        <v>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1.4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</v>
      </c>
      <c r="S673">
        <v>0</v>
      </c>
      <c r="T673">
        <v>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6</v>
      </c>
      <c r="AF673">
        <v>0</v>
      </c>
      <c r="AG673">
        <v>1</v>
      </c>
      <c r="AH673">
        <v>0</v>
      </c>
      <c r="AI673">
        <v>0</v>
      </c>
      <c r="AJ673">
        <v>4</v>
      </c>
      <c r="AK673">
        <v>14</v>
      </c>
    </row>
    <row r="674" spans="1:37" x14ac:dyDescent="0.25">
      <c r="A674" s="11">
        <v>42904</v>
      </c>
      <c r="B674">
        <v>6</v>
      </c>
      <c r="C674">
        <v>0</v>
      </c>
      <c r="D674">
        <v>0</v>
      </c>
      <c r="E674">
        <v>0</v>
      </c>
      <c r="F674">
        <v>0</v>
      </c>
      <c r="G674">
        <v>8.1999999999999993</v>
      </c>
      <c r="H674">
        <v>0</v>
      </c>
      <c r="I674">
        <v>0.1</v>
      </c>
      <c r="J674">
        <v>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24.4</v>
      </c>
      <c r="AC674">
        <v>0</v>
      </c>
      <c r="AD674">
        <v>2.6</v>
      </c>
      <c r="AE674">
        <v>0</v>
      </c>
      <c r="AF674">
        <v>0</v>
      </c>
      <c r="AG674">
        <v>15</v>
      </c>
      <c r="AH674">
        <v>0</v>
      </c>
      <c r="AI674">
        <v>16</v>
      </c>
      <c r="AJ674">
        <v>0</v>
      </c>
      <c r="AK674">
        <v>0</v>
      </c>
    </row>
    <row r="675" spans="1:37" x14ac:dyDescent="0.25">
      <c r="A675" s="10"/>
      <c r="B675">
        <v>12</v>
      </c>
      <c r="C675">
        <v>0</v>
      </c>
      <c r="D675">
        <v>0.2</v>
      </c>
      <c r="E675">
        <v>0</v>
      </c>
      <c r="F675">
        <v>9</v>
      </c>
      <c r="G675">
        <v>0.7</v>
      </c>
      <c r="H675">
        <v>16.8</v>
      </c>
      <c r="I675">
        <v>9.1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46</v>
      </c>
      <c r="AC675">
        <v>0</v>
      </c>
      <c r="AD675">
        <v>45</v>
      </c>
      <c r="AE675">
        <v>0</v>
      </c>
      <c r="AF675">
        <v>0</v>
      </c>
      <c r="AG675">
        <v>75</v>
      </c>
      <c r="AH675">
        <v>0</v>
      </c>
      <c r="AI675">
        <v>0.2</v>
      </c>
      <c r="AJ675">
        <v>0</v>
      </c>
      <c r="AK675">
        <v>10</v>
      </c>
    </row>
    <row r="676" spans="1:37" x14ac:dyDescent="0.25">
      <c r="A676" s="10"/>
      <c r="B676">
        <v>18</v>
      </c>
      <c r="C676">
        <v>3.2</v>
      </c>
      <c r="D676">
        <v>0.89999999999999991</v>
      </c>
      <c r="E676">
        <v>27.6</v>
      </c>
      <c r="F676">
        <v>0</v>
      </c>
      <c r="G676">
        <v>0</v>
      </c>
      <c r="H676">
        <v>1</v>
      </c>
      <c r="I676">
        <v>7</v>
      </c>
      <c r="J676">
        <v>0</v>
      </c>
      <c r="K676">
        <v>0</v>
      </c>
      <c r="L676">
        <v>19</v>
      </c>
      <c r="M676">
        <v>0</v>
      </c>
      <c r="N676">
        <v>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0</v>
      </c>
      <c r="Y676">
        <v>1</v>
      </c>
      <c r="Z676">
        <v>0.4</v>
      </c>
      <c r="AA676">
        <v>0</v>
      </c>
      <c r="AB676">
        <v>2.2000000000000002</v>
      </c>
      <c r="AC676">
        <v>0.4</v>
      </c>
      <c r="AD676">
        <v>0</v>
      </c>
      <c r="AE676">
        <v>0</v>
      </c>
      <c r="AF676">
        <v>0</v>
      </c>
      <c r="AG676">
        <v>0</v>
      </c>
      <c r="AH676">
        <v>44.4</v>
      </c>
      <c r="AI676">
        <v>0</v>
      </c>
      <c r="AJ676">
        <v>42.2</v>
      </c>
      <c r="AK676">
        <v>27</v>
      </c>
    </row>
    <row r="677" spans="1:37" x14ac:dyDescent="0.25">
      <c r="A677" s="10"/>
      <c r="B677">
        <v>24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0</v>
      </c>
      <c r="L677">
        <v>0.6</v>
      </c>
      <c r="M677">
        <v>35.700000000000003</v>
      </c>
      <c r="N677">
        <v>0</v>
      </c>
      <c r="O677">
        <v>3</v>
      </c>
      <c r="P677">
        <v>0</v>
      </c>
      <c r="Q677">
        <v>24.4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15.3</v>
      </c>
      <c r="Z677">
        <v>0</v>
      </c>
      <c r="AA677">
        <v>0</v>
      </c>
      <c r="AB677">
        <v>1</v>
      </c>
      <c r="AC677">
        <v>5.6</v>
      </c>
      <c r="AD677">
        <v>0</v>
      </c>
      <c r="AE677">
        <v>0</v>
      </c>
      <c r="AF677">
        <v>35.200000000000003</v>
      </c>
      <c r="AG677">
        <v>1</v>
      </c>
      <c r="AH677">
        <v>1.6</v>
      </c>
      <c r="AI677">
        <v>23.7</v>
      </c>
      <c r="AJ677">
        <v>14.6</v>
      </c>
      <c r="AK677">
        <v>47</v>
      </c>
    </row>
    <row r="678" spans="1:37" x14ac:dyDescent="0.25">
      <c r="A678" s="11">
        <v>42905</v>
      </c>
      <c r="B678">
        <v>6</v>
      </c>
      <c r="C678">
        <v>0</v>
      </c>
      <c r="D678">
        <v>0</v>
      </c>
      <c r="E678">
        <v>11.8</v>
      </c>
      <c r="F678">
        <v>6</v>
      </c>
      <c r="G678">
        <v>0</v>
      </c>
      <c r="H678">
        <v>0</v>
      </c>
      <c r="I678">
        <v>2</v>
      </c>
      <c r="J678">
        <v>12</v>
      </c>
      <c r="K678">
        <v>0</v>
      </c>
      <c r="L678">
        <v>0</v>
      </c>
      <c r="M678">
        <v>16.900000000000002</v>
      </c>
      <c r="N678">
        <v>0</v>
      </c>
      <c r="O678">
        <v>1</v>
      </c>
      <c r="P678">
        <v>0</v>
      </c>
      <c r="Q678">
        <v>7.4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25.299999999999997</v>
      </c>
      <c r="Z678">
        <v>0</v>
      </c>
      <c r="AA678">
        <v>0</v>
      </c>
      <c r="AB678">
        <v>0</v>
      </c>
      <c r="AC678">
        <v>2.2000000000000002</v>
      </c>
      <c r="AD678">
        <v>20</v>
      </c>
      <c r="AE678">
        <v>0</v>
      </c>
      <c r="AF678">
        <v>20</v>
      </c>
      <c r="AG678">
        <v>0</v>
      </c>
      <c r="AH678">
        <v>56.4</v>
      </c>
      <c r="AI678">
        <v>30.2</v>
      </c>
      <c r="AJ678">
        <v>0.4</v>
      </c>
      <c r="AK678">
        <v>73</v>
      </c>
    </row>
    <row r="679" spans="1:37" x14ac:dyDescent="0.25">
      <c r="A679" s="10"/>
      <c r="B679">
        <v>12</v>
      </c>
      <c r="C679">
        <v>53</v>
      </c>
      <c r="D679">
        <v>28</v>
      </c>
      <c r="E679">
        <v>0</v>
      </c>
      <c r="F679">
        <v>0</v>
      </c>
      <c r="G679">
        <v>0</v>
      </c>
      <c r="H679">
        <v>5.6</v>
      </c>
      <c r="I679">
        <v>17</v>
      </c>
      <c r="J679">
        <v>0</v>
      </c>
      <c r="K679">
        <v>13.6</v>
      </c>
      <c r="L679">
        <v>46</v>
      </c>
      <c r="M679">
        <v>0</v>
      </c>
      <c r="N679">
        <v>63</v>
      </c>
      <c r="O679">
        <v>85</v>
      </c>
      <c r="P679">
        <v>13</v>
      </c>
      <c r="Q679">
        <v>0.4</v>
      </c>
      <c r="R679">
        <v>0</v>
      </c>
      <c r="S679">
        <v>0</v>
      </c>
      <c r="T679">
        <v>0</v>
      </c>
      <c r="U679">
        <v>0</v>
      </c>
      <c r="V679">
        <v>48.2</v>
      </c>
      <c r="W679">
        <v>100</v>
      </c>
      <c r="X679">
        <v>0</v>
      </c>
      <c r="Y679">
        <v>3.6</v>
      </c>
      <c r="Z679">
        <v>25.2</v>
      </c>
      <c r="AA679">
        <v>0</v>
      </c>
      <c r="AB679">
        <v>30.4</v>
      </c>
      <c r="AC679">
        <v>0.6</v>
      </c>
      <c r="AD679">
        <v>73</v>
      </c>
      <c r="AE679">
        <v>0</v>
      </c>
      <c r="AF679">
        <v>0</v>
      </c>
      <c r="AG679">
        <v>27</v>
      </c>
      <c r="AH679">
        <v>18.600000000000001</v>
      </c>
      <c r="AI679">
        <v>10</v>
      </c>
      <c r="AJ679">
        <v>0</v>
      </c>
      <c r="AK679">
        <v>3</v>
      </c>
    </row>
    <row r="680" spans="1:37" x14ac:dyDescent="0.25">
      <c r="A680" s="10"/>
      <c r="B680">
        <v>18</v>
      </c>
      <c r="C680">
        <v>2.1</v>
      </c>
      <c r="D680">
        <v>5.6</v>
      </c>
      <c r="E680">
        <v>0</v>
      </c>
      <c r="F680">
        <v>0</v>
      </c>
      <c r="G680">
        <v>20.6</v>
      </c>
      <c r="H680">
        <v>33.1</v>
      </c>
      <c r="I680">
        <v>6</v>
      </c>
      <c r="J680">
        <v>25</v>
      </c>
      <c r="K680">
        <v>9.8000000000000007</v>
      </c>
      <c r="L680">
        <v>0</v>
      </c>
      <c r="M680">
        <v>0</v>
      </c>
      <c r="N680">
        <v>0</v>
      </c>
      <c r="O680">
        <v>14</v>
      </c>
      <c r="P680">
        <v>11</v>
      </c>
      <c r="Q680">
        <v>0</v>
      </c>
      <c r="R680">
        <v>0</v>
      </c>
      <c r="S680">
        <v>102</v>
      </c>
      <c r="T680">
        <v>3</v>
      </c>
      <c r="U680">
        <v>19</v>
      </c>
      <c r="V680">
        <v>0</v>
      </c>
      <c r="W680">
        <v>7</v>
      </c>
      <c r="X680">
        <v>49</v>
      </c>
      <c r="Y680">
        <v>0</v>
      </c>
      <c r="Z680">
        <v>17.799999999999997</v>
      </c>
      <c r="AA680">
        <v>0.2</v>
      </c>
      <c r="AB680">
        <v>14.5</v>
      </c>
      <c r="AC680">
        <v>0</v>
      </c>
      <c r="AD680">
        <v>69</v>
      </c>
      <c r="AE680">
        <v>7</v>
      </c>
      <c r="AF680">
        <v>0</v>
      </c>
      <c r="AG680">
        <v>50</v>
      </c>
      <c r="AH680">
        <v>0</v>
      </c>
      <c r="AI680">
        <v>0</v>
      </c>
      <c r="AJ680">
        <v>0</v>
      </c>
      <c r="AK680">
        <v>7</v>
      </c>
    </row>
    <row r="681" spans="1:37" x14ac:dyDescent="0.25">
      <c r="A681" s="10"/>
      <c r="B681">
        <v>24</v>
      </c>
      <c r="C681">
        <v>2.6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2.6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3</v>
      </c>
      <c r="R681">
        <v>5</v>
      </c>
      <c r="S681">
        <v>8.5</v>
      </c>
      <c r="T681">
        <v>3.8</v>
      </c>
      <c r="U681">
        <v>0</v>
      </c>
      <c r="V681">
        <v>0</v>
      </c>
      <c r="W681">
        <v>0</v>
      </c>
      <c r="X681">
        <v>16</v>
      </c>
      <c r="Y681">
        <v>0</v>
      </c>
      <c r="Z681">
        <v>3.4</v>
      </c>
      <c r="AA681">
        <v>0.2</v>
      </c>
      <c r="AB681">
        <v>7.6</v>
      </c>
      <c r="AC681">
        <v>0</v>
      </c>
      <c r="AD681">
        <v>0</v>
      </c>
      <c r="AE681">
        <v>14</v>
      </c>
      <c r="AF681">
        <v>0</v>
      </c>
      <c r="AG681">
        <v>5</v>
      </c>
      <c r="AH681">
        <v>0</v>
      </c>
      <c r="AI681">
        <v>0</v>
      </c>
      <c r="AJ681">
        <v>0</v>
      </c>
      <c r="AK681">
        <v>14</v>
      </c>
    </row>
    <row r="682" spans="1:37" x14ac:dyDescent="0.25">
      <c r="A682" s="11">
        <v>42906</v>
      </c>
      <c r="B682">
        <v>6</v>
      </c>
      <c r="C682">
        <v>26.3</v>
      </c>
      <c r="D682">
        <v>0</v>
      </c>
      <c r="E682">
        <v>0</v>
      </c>
      <c r="F682">
        <v>29.4</v>
      </c>
      <c r="G682">
        <v>0</v>
      </c>
      <c r="H682">
        <v>0</v>
      </c>
      <c r="I682">
        <v>0</v>
      </c>
      <c r="J682">
        <v>0</v>
      </c>
      <c r="K682">
        <v>4.8</v>
      </c>
      <c r="L682">
        <v>0</v>
      </c>
      <c r="M682">
        <v>0</v>
      </c>
      <c r="N682">
        <v>0</v>
      </c>
      <c r="O682">
        <v>10</v>
      </c>
      <c r="P682">
        <v>0</v>
      </c>
      <c r="Q682">
        <v>0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0.1</v>
      </c>
      <c r="Z682">
        <v>0.2</v>
      </c>
      <c r="AA682">
        <v>0.2</v>
      </c>
      <c r="AB682">
        <v>0</v>
      </c>
      <c r="AC682">
        <v>0</v>
      </c>
      <c r="AD682">
        <v>0</v>
      </c>
      <c r="AE682">
        <v>4.4000000000000004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s="10"/>
      <c r="B683">
        <v>12</v>
      </c>
      <c r="C683">
        <v>0.5</v>
      </c>
      <c r="D683">
        <v>0</v>
      </c>
      <c r="E683">
        <v>0</v>
      </c>
      <c r="F683">
        <v>3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6</v>
      </c>
      <c r="AI683">
        <v>0.5</v>
      </c>
      <c r="AJ683">
        <v>0</v>
      </c>
      <c r="AK683">
        <v>16</v>
      </c>
    </row>
    <row r="684" spans="1:37" x14ac:dyDescent="0.25">
      <c r="A684" s="10"/>
      <c r="B684">
        <v>18</v>
      </c>
      <c r="C684">
        <v>0</v>
      </c>
      <c r="D684">
        <v>0</v>
      </c>
      <c r="E684">
        <v>0</v>
      </c>
      <c r="F684">
        <v>18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23</v>
      </c>
      <c r="V684">
        <v>2.2000000000000002</v>
      </c>
      <c r="W684">
        <v>0</v>
      </c>
      <c r="X684">
        <v>0.4</v>
      </c>
      <c r="Y684">
        <v>0</v>
      </c>
      <c r="Z684">
        <v>0</v>
      </c>
      <c r="AA684">
        <v>0</v>
      </c>
      <c r="AB684">
        <v>1.7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5">
      <c r="A685" s="10"/>
      <c r="B685">
        <v>24</v>
      </c>
      <c r="C685">
        <v>0</v>
      </c>
      <c r="D685">
        <v>0</v>
      </c>
      <c r="E685">
        <v>5</v>
      </c>
      <c r="F685">
        <v>3</v>
      </c>
      <c r="G685">
        <v>8.1999999999999993</v>
      </c>
      <c r="H685">
        <v>3.8</v>
      </c>
      <c r="I685">
        <v>0</v>
      </c>
      <c r="J685">
        <v>20</v>
      </c>
      <c r="K685">
        <v>0</v>
      </c>
      <c r="L685">
        <v>0</v>
      </c>
      <c r="M685">
        <v>2.6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12</v>
      </c>
      <c r="Z685">
        <v>0</v>
      </c>
      <c r="AA685">
        <v>0</v>
      </c>
      <c r="AB685">
        <v>0</v>
      </c>
      <c r="AC685">
        <v>0.4</v>
      </c>
      <c r="AD685">
        <v>0</v>
      </c>
      <c r="AE685">
        <v>0</v>
      </c>
      <c r="AF685">
        <v>9.1999999999999993</v>
      </c>
      <c r="AG685">
        <v>0</v>
      </c>
      <c r="AH685">
        <v>22</v>
      </c>
      <c r="AI685">
        <v>0</v>
      </c>
      <c r="AJ685">
        <v>0</v>
      </c>
      <c r="AK685">
        <v>2</v>
      </c>
    </row>
    <row r="686" spans="1:37" x14ac:dyDescent="0.25">
      <c r="A686" s="11">
        <v>42907</v>
      </c>
      <c r="B686">
        <v>6</v>
      </c>
      <c r="C686">
        <v>0</v>
      </c>
      <c r="D686">
        <v>0</v>
      </c>
      <c r="E686">
        <v>0</v>
      </c>
      <c r="F686">
        <v>17</v>
      </c>
      <c r="G686">
        <v>0.2</v>
      </c>
      <c r="H686">
        <v>0</v>
      </c>
      <c r="I686">
        <v>0</v>
      </c>
      <c r="J686">
        <v>19</v>
      </c>
      <c r="K686">
        <v>0</v>
      </c>
      <c r="L686">
        <v>0</v>
      </c>
      <c r="M686">
        <v>1.8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0.2</v>
      </c>
      <c r="T686">
        <v>0</v>
      </c>
      <c r="U686">
        <v>1</v>
      </c>
      <c r="V686">
        <v>0</v>
      </c>
      <c r="W686">
        <v>2</v>
      </c>
      <c r="X686">
        <v>4</v>
      </c>
      <c r="Y686">
        <v>12.4</v>
      </c>
      <c r="Z686">
        <v>0</v>
      </c>
      <c r="AA686">
        <v>0</v>
      </c>
      <c r="AB686">
        <v>5.3</v>
      </c>
      <c r="AC686">
        <v>17.8</v>
      </c>
      <c r="AD686">
        <v>0</v>
      </c>
      <c r="AE686">
        <v>0</v>
      </c>
      <c r="AF686">
        <v>12.8</v>
      </c>
      <c r="AG686">
        <v>1</v>
      </c>
      <c r="AH686">
        <v>0</v>
      </c>
      <c r="AI686">
        <v>0.5</v>
      </c>
      <c r="AJ686">
        <v>0</v>
      </c>
      <c r="AK686">
        <v>1</v>
      </c>
    </row>
    <row r="687" spans="1:37" x14ac:dyDescent="0.25">
      <c r="A687" s="10"/>
      <c r="B687">
        <v>12</v>
      </c>
      <c r="C687">
        <v>12</v>
      </c>
      <c r="D687">
        <v>6.5</v>
      </c>
      <c r="E687">
        <v>0</v>
      </c>
      <c r="F687">
        <v>46</v>
      </c>
      <c r="G687">
        <v>0</v>
      </c>
      <c r="H687">
        <v>0.3</v>
      </c>
      <c r="I687">
        <v>0</v>
      </c>
      <c r="J687">
        <v>43</v>
      </c>
      <c r="K687">
        <v>0</v>
      </c>
      <c r="L687">
        <v>0</v>
      </c>
      <c r="M687">
        <v>0</v>
      </c>
      <c r="N687">
        <v>0.2</v>
      </c>
      <c r="O687">
        <v>0</v>
      </c>
      <c r="P687">
        <v>0</v>
      </c>
      <c r="Q687">
        <v>2.5</v>
      </c>
      <c r="R687">
        <v>0</v>
      </c>
      <c r="S687">
        <v>8.4</v>
      </c>
      <c r="T687">
        <v>7.8</v>
      </c>
      <c r="U687">
        <v>1</v>
      </c>
      <c r="V687">
        <v>1</v>
      </c>
      <c r="W687">
        <v>4</v>
      </c>
      <c r="X687">
        <v>4</v>
      </c>
      <c r="Y687">
        <v>0</v>
      </c>
      <c r="Z687">
        <v>1.5</v>
      </c>
      <c r="AA687">
        <v>3</v>
      </c>
      <c r="AB687">
        <v>0</v>
      </c>
      <c r="AC687">
        <v>0</v>
      </c>
      <c r="AD687">
        <v>0</v>
      </c>
      <c r="AE687">
        <v>7</v>
      </c>
      <c r="AF687">
        <v>0</v>
      </c>
      <c r="AG687">
        <v>0</v>
      </c>
      <c r="AH687">
        <v>0.2</v>
      </c>
      <c r="AI687">
        <v>0</v>
      </c>
      <c r="AJ687">
        <v>0</v>
      </c>
      <c r="AK687">
        <v>17</v>
      </c>
    </row>
    <row r="688" spans="1:37" x14ac:dyDescent="0.25">
      <c r="A688" s="10"/>
      <c r="B688">
        <v>18</v>
      </c>
      <c r="C688">
        <v>2</v>
      </c>
      <c r="D688">
        <v>24.7</v>
      </c>
      <c r="E688">
        <v>17.2</v>
      </c>
      <c r="F688">
        <v>14</v>
      </c>
      <c r="G688">
        <v>15</v>
      </c>
      <c r="H688">
        <v>16</v>
      </c>
      <c r="I688">
        <v>0</v>
      </c>
      <c r="J688">
        <v>4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14.5</v>
      </c>
      <c r="AC688">
        <v>0</v>
      </c>
      <c r="AD688">
        <v>0</v>
      </c>
      <c r="AE688">
        <v>1.4</v>
      </c>
      <c r="AF688">
        <v>3.5</v>
      </c>
      <c r="AG688">
        <v>0</v>
      </c>
      <c r="AH688">
        <v>29.5</v>
      </c>
      <c r="AI688">
        <v>0</v>
      </c>
      <c r="AJ688">
        <v>0</v>
      </c>
      <c r="AK688">
        <v>6</v>
      </c>
    </row>
    <row r="689" spans="1:37" x14ac:dyDescent="0.25">
      <c r="A689" s="10"/>
      <c r="B689">
        <v>24</v>
      </c>
      <c r="C689">
        <v>0</v>
      </c>
      <c r="D689">
        <v>0</v>
      </c>
      <c r="E689">
        <v>0</v>
      </c>
      <c r="F689">
        <v>30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11</v>
      </c>
      <c r="N689">
        <v>0</v>
      </c>
      <c r="O689">
        <v>30</v>
      </c>
      <c r="P689">
        <v>12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8</v>
      </c>
      <c r="AE689">
        <v>0</v>
      </c>
      <c r="AF689">
        <v>1.5</v>
      </c>
      <c r="AG689">
        <v>13</v>
      </c>
      <c r="AH689">
        <v>0</v>
      </c>
      <c r="AI689">
        <v>15</v>
      </c>
      <c r="AJ689">
        <v>0</v>
      </c>
      <c r="AK689">
        <v>19</v>
      </c>
    </row>
    <row r="690" spans="1:37" x14ac:dyDescent="0.25">
      <c r="A690" s="11">
        <v>42908</v>
      </c>
      <c r="B690">
        <v>6</v>
      </c>
      <c r="C690">
        <v>0</v>
      </c>
      <c r="D690">
        <v>0</v>
      </c>
      <c r="E690">
        <v>0</v>
      </c>
      <c r="F690">
        <v>38</v>
      </c>
      <c r="G690">
        <v>0</v>
      </c>
      <c r="H690">
        <v>0</v>
      </c>
      <c r="I690">
        <v>23.6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27</v>
      </c>
      <c r="P690">
        <v>36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7.5</v>
      </c>
      <c r="AC690">
        <v>5.2</v>
      </c>
      <c r="AD690">
        <v>35</v>
      </c>
      <c r="AE690">
        <v>0</v>
      </c>
      <c r="AF690">
        <v>0</v>
      </c>
      <c r="AG690">
        <v>0</v>
      </c>
      <c r="AH690">
        <v>0</v>
      </c>
      <c r="AI690">
        <v>0.89999999999999991</v>
      </c>
      <c r="AJ690">
        <v>0</v>
      </c>
      <c r="AK690">
        <v>22</v>
      </c>
    </row>
    <row r="691" spans="1:37" x14ac:dyDescent="0.25">
      <c r="A691" s="10"/>
      <c r="B691">
        <v>12</v>
      </c>
      <c r="C691">
        <v>4.5</v>
      </c>
      <c r="D691">
        <v>0</v>
      </c>
      <c r="E691">
        <v>0</v>
      </c>
      <c r="F691">
        <v>12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1.6</v>
      </c>
      <c r="O691">
        <v>1</v>
      </c>
      <c r="P691">
        <v>1</v>
      </c>
      <c r="Q691">
        <v>0</v>
      </c>
      <c r="R691">
        <v>4.8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0.5</v>
      </c>
      <c r="Z691">
        <v>0</v>
      </c>
      <c r="AA691">
        <v>0</v>
      </c>
      <c r="AB691">
        <v>0</v>
      </c>
      <c r="AC691">
        <v>0</v>
      </c>
      <c r="AD691">
        <v>23</v>
      </c>
      <c r="AE691">
        <v>0</v>
      </c>
      <c r="AF691">
        <v>11.4</v>
      </c>
      <c r="AG691">
        <v>0</v>
      </c>
      <c r="AH691">
        <v>3.4</v>
      </c>
      <c r="AI691">
        <v>50.800000000000004</v>
      </c>
      <c r="AJ691">
        <v>2</v>
      </c>
      <c r="AK691">
        <v>0</v>
      </c>
    </row>
    <row r="692" spans="1:37" x14ac:dyDescent="0.25">
      <c r="A692" s="10"/>
      <c r="B692">
        <v>18</v>
      </c>
      <c r="C692">
        <v>0</v>
      </c>
      <c r="D692">
        <v>0</v>
      </c>
      <c r="E692">
        <v>0</v>
      </c>
      <c r="F692">
        <v>5</v>
      </c>
      <c r="G692">
        <v>13.8</v>
      </c>
      <c r="H692">
        <v>19.2</v>
      </c>
      <c r="I692">
        <v>0</v>
      </c>
      <c r="J692">
        <v>0</v>
      </c>
      <c r="K692">
        <v>0</v>
      </c>
      <c r="L692">
        <v>0</v>
      </c>
      <c r="M692">
        <v>3.1</v>
      </c>
      <c r="N692">
        <v>1.6</v>
      </c>
      <c r="O692">
        <v>0</v>
      </c>
      <c r="P692">
        <v>0</v>
      </c>
      <c r="Q692">
        <v>0</v>
      </c>
      <c r="R692">
        <v>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39.5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10.6</v>
      </c>
      <c r="AI692">
        <v>1.2</v>
      </c>
      <c r="AJ692">
        <v>9.6</v>
      </c>
      <c r="AK692">
        <v>0</v>
      </c>
    </row>
    <row r="693" spans="1:37" x14ac:dyDescent="0.25">
      <c r="A693" s="10"/>
      <c r="B693">
        <v>24</v>
      </c>
      <c r="C693">
        <v>0</v>
      </c>
      <c r="D693">
        <v>0</v>
      </c>
      <c r="E693">
        <v>0</v>
      </c>
      <c r="F693">
        <v>40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11.5</v>
      </c>
      <c r="AC693">
        <v>0</v>
      </c>
      <c r="AD693">
        <v>0</v>
      </c>
      <c r="AE693">
        <v>0</v>
      </c>
      <c r="AF693">
        <v>0</v>
      </c>
      <c r="AG693">
        <v>1.4</v>
      </c>
      <c r="AH693">
        <v>1</v>
      </c>
      <c r="AI693">
        <v>8.8000000000000007</v>
      </c>
      <c r="AJ693">
        <v>0</v>
      </c>
      <c r="AK693">
        <v>0</v>
      </c>
    </row>
    <row r="694" spans="1:37" x14ac:dyDescent="0.25">
      <c r="A694" s="11">
        <v>42909</v>
      </c>
      <c r="B694">
        <v>6</v>
      </c>
      <c r="C694">
        <v>0</v>
      </c>
      <c r="D694">
        <v>0</v>
      </c>
      <c r="E694">
        <v>0</v>
      </c>
      <c r="F694">
        <v>17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41.3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4.4000000000000004</v>
      </c>
      <c r="AE694">
        <v>0</v>
      </c>
      <c r="AF694">
        <v>0</v>
      </c>
      <c r="AG694">
        <v>0</v>
      </c>
      <c r="AH694">
        <v>0</v>
      </c>
      <c r="AI694">
        <v>3.9</v>
      </c>
      <c r="AJ694">
        <v>0</v>
      </c>
      <c r="AK694">
        <v>0</v>
      </c>
    </row>
    <row r="695" spans="1:37" x14ac:dyDescent="0.25">
      <c r="A695" s="10"/>
      <c r="B695">
        <v>12</v>
      </c>
      <c r="C695">
        <v>0</v>
      </c>
      <c r="D695">
        <v>0</v>
      </c>
      <c r="E695">
        <v>15</v>
      </c>
      <c r="F695">
        <v>26</v>
      </c>
      <c r="G695">
        <v>0.4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33.200000000000003</v>
      </c>
      <c r="AG695">
        <v>0</v>
      </c>
      <c r="AH695">
        <v>2.2999999999999998</v>
      </c>
      <c r="AI695">
        <v>0</v>
      </c>
      <c r="AJ695">
        <v>0</v>
      </c>
      <c r="AK695">
        <v>0</v>
      </c>
    </row>
    <row r="696" spans="1:37" x14ac:dyDescent="0.25">
      <c r="A696" s="10"/>
      <c r="B696">
        <v>18</v>
      </c>
      <c r="C696">
        <v>0</v>
      </c>
      <c r="D696">
        <v>0</v>
      </c>
      <c r="E696">
        <v>0</v>
      </c>
      <c r="F696">
        <v>0</v>
      </c>
      <c r="G696">
        <v>5.2</v>
      </c>
      <c r="H696">
        <v>10.4</v>
      </c>
      <c r="I696">
        <v>0</v>
      </c>
      <c r="J696">
        <v>0</v>
      </c>
      <c r="K696">
        <v>0.6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0.4</v>
      </c>
      <c r="AA696">
        <v>0</v>
      </c>
      <c r="AB696">
        <v>0</v>
      </c>
      <c r="AC696">
        <v>0</v>
      </c>
      <c r="AD696">
        <v>0</v>
      </c>
      <c r="AE696">
        <v>9.1999999999999993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</row>
    <row r="697" spans="1:37" x14ac:dyDescent="0.25">
      <c r="A697" s="10"/>
      <c r="B697">
        <v>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4.5999999999999996</v>
      </c>
      <c r="Y697">
        <v>0.4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15.399999999999999</v>
      </c>
      <c r="AI697">
        <v>0</v>
      </c>
      <c r="AJ697">
        <v>0</v>
      </c>
      <c r="AK697">
        <v>0</v>
      </c>
    </row>
    <row r="698" spans="1:37" x14ac:dyDescent="0.25">
      <c r="A698" s="11">
        <v>42910</v>
      </c>
      <c r="B698">
        <v>6</v>
      </c>
      <c r="C698">
        <v>1.3</v>
      </c>
      <c r="D698">
        <v>5.6</v>
      </c>
      <c r="E698">
        <v>0</v>
      </c>
      <c r="F698">
        <v>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8</v>
      </c>
      <c r="Q698">
        <v>0</v>
      </c>
      <c r="R698">
        <v>0</v>
      </c>
      <c r="S698">
        <v>5</v>
      </c>
      <c r="T698">
        <v>0</v>
      </c>
      <c r="U698">
        <v>0</v>
      </c>
      <c r="V698">
        <v>0</v>
      </c>
      <c r="W698">
        <v>0</v>
      </c>
      <c r="X698">
        <v>0.4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2.4</v>
      </c>
      <c r="AF698">
        <v>0</v>
      </c>
      <c r="AG698">
        <v>0</v>
      </c>
      <c r="AH698">
        <v>29.6</v>
      </c>
      <c r="AI698">
        <v>27.2</v>
      </c>
      <c r="AJ698">
        <v>0</v>
      </c>
      <c r="AK698">
        <v>0</v>
      </c>
    </row>
    <row r="699" spans="1:37" x14ac:dyDescent="0.25">
      <c r="A699" s="10"/>
      <c r="B699">
        <v>12</v>
      </c>
      <c r="C699">
        <v>2.5</v>
      </c>
      <c r="D699">
        <v>0</v>
      </c>
      <c r="E699">
        <v>0</v>
      </c>
      <c r="F699">
        <v>9</v>
      </c>
      <c r="G699">
        <v>0.2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6</v>
      </c>
      <c r="T699">
        <v>0</v>
      </c>
      <c r="U699">
        <v>3</v>
      </c>
      <c r="V699">
        <v>0</v>
      </c>
      <c r="W699">
        <v>0</v>
      </c>
      <c r="X699">
        <v>7</v>
      </c>
      <c r="Y699">
        <v>0</v>
      </c>
      <c r="Z699">
        <v>0.4</v>
      </c>
      <c r="AA699">
        <v>0</v>
      </c>
      <c r="AB699">
        <v>0</v>
      </c>
      <c r="AC699">
        <v>0</v>
      </c>
      <c r="AD699">
        <v>0</v>
      </c>
      <c r="AE699">
        <v>6.6</v>
      </c>
      <c r="AF699">
        <v>0</v>
      </c>
      <c r="AG699">
        <v>0</v>
      </c>
      <c r="AH699">
        <v>0.4</v>
      </c>
      <c r="AI699">
        <v>0</v>
      </c>
      <c r="AJ699">
        <v>0</v>
      </c>
      <c r="AK699">
        <v>0</v>
      </c>
    </row>
    <row r="700" spans="1:37" x14ac:dyDescent="0.25">
      <c r="A700" s="10"/>
      <c r="B700">
        <v>18</v>
      </c>
      <c r="C700">
        <v>0.2</v>
      </c>
      <c r="D700">
        <v>0</v>
      </c>
      <c r="E700">
        <v>0</v>
      </c>
      <c r="F700">
        <v>0</v>
      </c>
      <c r="G700">
        <v>4.5</v>
      </c>
      <c r="H700">
        <v>2.2000000000000002</v>
      </c>
      <c r="I700">
        <v>2.2000000000000002</v>
      </c>
      <c r="J700">
        <v>4</v>
      </c>
      <c r="K700">
        <v>6.8</v>
      </c>
      <c r="L700">
        <v>0</v>
      </c>
      <c r="M700">
        <v>0</v>
      </c>
      <c r="N700">
        <v>1.4</v>
      </c>
      <c r="O700">
        <v>2</v>
      </c>
      <c r="P700">
        <v>2</v>
      </c>
      <c r="Q700">
        <v>0</v>
      </c>
      <c r="R700">
        <v>0</v>
      </c>
      <c r="S700">
        <v>0</v>
      </c>
      <c r="T700">
        <v>4</v>
      </c>
      <c r="U700">
        <v>15</v>
      </c>
      <c r="V700">
        <v>0</v>
      </c>
      <c r="W700">
        <v>0</v>
      </c>
      <c r="X700">
        <v>0.8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</v>
      </c>
      <c r="AH700">
        <v>0</v>
      </c>
      <c r="AI700">
        <v>0</v>
      </c>
      <c r="AJ700">
        <v>0</v>
      </c>
      <c r="AK700">
        <v>8</v>
      </c>
    </row>
    <row r="701" spans="1:37" x14ac:dyDescent="0.25">
      <c r="A701" s="10"/>
      <c r="B701">
        <v>24</v>
      </c>
      <c r="C701">
        <v>0</v>
      </c>
      <c r="D701">
        <v>1</v>
      </c>
      <c r="E701">
        <v>3.6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0</v>
      </c>
      <c r="R701">
        <v>0</v>
      </c>
      <c r="S701">
        <v>3.2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1.8</v>
      </c>
      <c r="Z701">
        <v>2</v>
      </c>
      <c r="AA701">
        <v>0</v>
      </c>
      <c r="AB701">
        <v>0</v>
      </c>
      <c r="AC701">
        <v>0</v>
      </c>
      <c r="AD701">
        <v>4.2</v>
      </c>
      <c r="AE701">
        <v>0</v>
      </c>
      <c r="AF701">
        <v>0</v>
      </c>
      <c r="AG701">
        <v>0</v>
      </c>
      <c r="AH701">
        <v>11.6</v>
      </c>
      <c r="AI701">
        <v>31.400000000000002</v>
      </c>
      <c r="AJ701">
        <v>0</v>
      </c>
      <c r="AK701">
        <v>0</v>
      </c>
    </row>
    <row r="702" spans="1:37" x14ac:dyDescent="0.25">
      <c r="A702" s="11">
        <v>42911</v>
      </c>
      <c r="B702">
        <v>6</v>
      </c>
      <c r="C702">
        <v>0</v>
      </c>
      <c r="D702">
        <v>17.5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0.9</v>
      </c>
      <c r="Q702">
        <v>0</v>
      </c>
      <c r="R702">
        <v>0</v>
      </c>
      <c r="S702">
        <v>2</v>
      </c>
      <c r="T702">
        <v>0</v>
      </c>
      <c r="U702">
        <v>0</v>
      </c>
      <c r="V702">
        <v>0</v>
      </c>
      <c r="W702">
        <v>2</v>
      </c>
      <c r="X702">
        <v>0</v>
      </c>
      <c r="Y702">
        <v>0</v>
      </c>
      <c r="Z702">
        <v>0.8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3.6</v>
      </c>
      <c r="AJ702">
        <v>0</v>
      </c>
      <c r="AK702">
        <v>7</v>
      </c>
    </row>
    <row r="703" spans="1:37" x14ac:dyDescent="0.25">
      <c r="A703" s="10"/>
      <c r="B703">
        <v>12</v>
      </c>
      <c r="C703">
        <v>0</v>
      </c>
      <c r="D703">
        <v>0.6</v>
      </c>
      <c r="E703">
        <v>0</v>
      </c>
      <c r="F703">
        <v>14</v>
      </c>
      <c r="G703">
        <v>0</v>
      </c>
      <c r="H703">
        <v>1.2</v>
      </c>
      <c r="I703">
        <v>0</v>
      </c>
      <c r="J703">
        <v>3</v>
      </c>
      <c r="K703">
        <v>4.4000000000000004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2</v>
      </c>
      <c r="S703">
        <v>0</v>
      </c>
      <c r="T703">
        <v>6</v>
      </c>
      <c r="U703">
        <v>1</v>
      </c>
      <c r="V703">
        <v>0</v>
      </c>
      <c r="W703">
        <v>0</v>
      </c>
      <c r="X703">
        <v>7.4</v>
      </c>
      <c r="Y703">
        <v>2</v>
      </c>
      <c r="Z703">
        <v>0.5</v>
      </c>
      <c r="AA703">
        <v>1.4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</row>
    <row r="704" spans="1:37" x14ac:dyDescent="0.25">
      <c r="A704" s="10"/>
      <c r="B704">
        <v>18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0.7</v>
      </c>
      <c r="O704">
        <v>0</v>
      </c>
      <c r="P704">
        <v>0</v>
      </c>
      <c r="Q704">
        <v>0</v>
      </c>
      <c r="R704">
        <v>2</v>
      </c>
      <c r="S704">
        <v>2.4</v>
      </c>
      <c r="T704">
        <v>6.4</v>
      </c>
      <c r="U704">
        <v>0</v>
      </c>
      <c r="V704">
        <v>8</v>
      </c>
      <c r="W704">
        <v>0</v>
      </c>
      <c r="X704">
        <v>2</v>
      </c>
      <c r="Y704">
        <v>0</v>
      </c>
      <c r="Z704">
        <v>0.5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7</v>
      </c>
      <c r="AI704">
        <v>0</v>
      </c>
      <c r="AJ704">
        <v>0</v>
      </c>
      <c r="AK704">
        <v>4</v>
      </c>
    </row>
    <row r="705" spans="1:37" x14ac:dyDescent="0.25">
      <c r="A705" s="10"/>
      <c r="B705">
        <v>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>
        <v>5.8</v>
      </c>
      <c r="U705">
        <v>0</v>
      </c>
      <c r="V705">
        <v>0.7</v>
      </c>
      <c r="W705">
        <v>0</v>
      </c>
      <c r="X705">
        <v>5</v>
      </c>
      <c r="Y705">
        <v>0</v>
      </c>
      <c r="Z705">
        <v>1.3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4.4000000000000004</v>
      </c>
      <c r="AJ705">
        <v>0</v>
      </c>
      <c r="AK705">
        <v>15</v>
      </c>
    </row>
    <row r="706" spans="1:37" x14ac:dyDescent="0.25">
      <c r="A706" s="11">
        <v>42912</v>
      </c>
      <c r="B706">
        <v>6</v>
      </c>
      <c r="C706">
        <v>0</v>
      </c>
      <c r="D706">
        <v>1.8</v>
      </c>
      <c r="E706">
        <v>0</v>
      </c>
      <c r="F706">
        <v>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10</v>
      </c>
      <c r="R706">
        <v>0</v>
      </c>
      <c r="S706">
        <v>0</v>
      </c>
      <c r="T706">
        <v>5.8</v>
      </c>
      <c r="U706">
        <v>0</v>
      </c>
      <c r="V706">
        <v>0.7</v>
      </c>
      <c r="W706">
        <v>0</v>
      </c>
      <c r="X706">
        <v>0</v>
      </c>
      <c r="Y706">
        <v>0</v>
      </c>
      <c r="Z706">
        <v>5.4</v>
      </c>
      <c r="AA706">
        <v>0</v>
      </c>
      <c r="AB706">
        <v>0</v>
      </c>
      <c r="AC706">
        <v>0</v>
      </c>
      <c r="AD706">
        <v>0</v>
      </c>
      <c r="AE706">
        <v>8</v>
      </c>
      <c r="AF706">
        <v>0</v>
      </c>
      <c r="AG706">
        <v>0</v>
      </c>
      <c r="AH706">
        <v>0</v>
      </c>
      <c r="AI706">
        <v>8.6000000000000014</v>
      </c>
      <c r="AJ706">
        <v>0</v>
      </c>
      <c r="AK706">
        <v>8</v>
      </c>
    </row>
    <row r="707" spans="1:37" x14ac:dyDescent="0.25">
      <c r="A707" s="10"/>
      <c r="B707">
        <v>12</v>
      </c>
      <c r="C707">
        <v>1.5999999999999999</v>
      </c>
      <c r="D707">
        <v>0</v>
      </c>
      <c r="E707">
        <v>0</v>
      </c>
      <c r="F707">
        <v>0</v>
      </c>
      <c r="G707">
        <v>0.6</v>
      </c>
      <c r="H707">
        <v>1.6</v>
      </c>
      <c r="I707">
        <v>0</v>
      </c>
      <c r="J707">
        <v>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0.3</v>
      </c>
      <c r="AA707">
        <v>2.2000000000000002</v>
      </c>
      <c r="AB707">
        <v>0</v>
      </c>
      <c r="AC707">
        <v>0</v>
      </c>
      <c r="AD707">
        <v>0</v>
      </c>
      <c r="AE707">
        <v>3.6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5">
      <c r="A708" s="10"/>
      <c r="B708">
        <v>18</v>
      </c>
      <c r="C708">
        <v>2.6</v>
      </c>
      <c r="D708">
        <v>4.4000000000000004</v>
      </c>
      <c r="E708">
        <v>0</v>
      </c>
      <c r="F708">
        <v>4</v>
      </c>
      <c r="G708">
        <v>0</v>
      </c>
      <c r="H708">
        <v>0</v>
      </c>
      <c r="I708">
        <v>0</v>
      </c>
      <c r="J708">
        <v>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0.4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0</v>
      </c>
      <c r="X708">
        <v>0</v>
      </c>
      <c r="Y708">
        <v>0</v>
      </c>
      <c r="Z708">
        <v>0.2</v>
      </c>
      <c r="AA708">
        <v>0.2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0.6</v>
      </c>
      <c r="AK708">
        <v>0</v>
      </c>
    </row>
    <row r="709" spans="1:37" x14ac:dyDescent="0.25">
      <c r="A709" s="10"/>
      <c r="B709">
        <v>24</v>
      </c>
      <c r="C709">
        <v>0</v>
      </c>
      <c r="D709">
        <v>0.2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3.6</v>
      </c>
      <c r="T709">
        <v>0</v>
      </c>
      <c r="U709">
        <v>0</v>
      </c>
      <c r="V709">
        <v>0</v>
      </c>
      <c r="W709">
        <v>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0.4</v>
      </c>
      <c r="AJ709">
        <v>0</v>
      </c>
      <c r="AK709">
        <v>0</v>
      </c>
    </row>
    <row r="710" spans="1:37" x14ac:dyDescent="0.25">
      <c r="A710" s="11">
        <v>42913</v>
      </c>
      <c r="B710">
        <v>6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3.4</v>
      </c>
      <c r="AA710">
        <v>0</v>
      </c>
      <c r="AB710">
        <v>0</v>
      </c>
      <c r="AC710">
        <v>0</v>
      </c>
      <c r="AD710">
        <v>0</v>
      </c>
      <c r="AE710">
        <v>0.2</v>
      </c>
      <c r="AF710">
        <v>0</v>
      </c>
      <c r="AG710">
        <v>0</v>
      </c>
      <c r="AH710">
        <v>0</v>
      </c>
      <c r="AI710">
        <v>4.8</v>
      </c>
      <c r="AJ710">
        <v>0</v>
      </c>
      <c r="AK710">
        <v>0</v>
      </c>
    </row>
    <row r="711" spans="1:37" x14ac:dyDescent="0.25">
      <c r="A711" s="10"/>
      <c r="B711">
        <v>12</v>
      </c>
      <c r="C711">
        <v>3.5</v>
      </c>
      <c r="D711">
        <v>0</v>
      </c>
      <c r="E711">
        <v>0</v>
      </c>
      <c r="F711">
        <v>7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1.1000000000000001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</v>
      </c>
      <c r="Y711">
        <v>0</v>
      </c>
      <c r="Z711">
        <v>2.9</v>
      </c>
      <c r="AA711">
        <v>0</v>
      </c>
      <c r="AB711">
        <v>0.8</v>
      </c>
      <c r="AC711">
        <v>0</v>
      </c>
      <c r="AD711">
        <v>0</v>
      </c>
      <c r="AE711">
        <v>1.8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</row>
    <row r="712" spans="1:37" x14ac:dyDescent="0.25">
      <c r="A712" s="10"/>
      <c r="B712">
        <v>18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9.1999999999999993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0.6</v>
      </c>
      <c r="AI712">
        <v>0</v>
      </c>
      <c r="AJ712">
        <v>0</v>
      </c>
      <c r="AK712">
        <v>2</v>
      </c>
    </row>
    <row r="713" spans="1:37" x14ac:dyDescent="0.25">
      <c r="A713" s="10"/>
      <c r="B713">
        <v>24</v>
      </c>
      <c r="C713">
        <v>0</v>
      </c>
      <c r="D713">
        <v>0</v>
      </c>
      <c r="E713">
        <v>0</v>
      </c>
      <c r="F713">
        <v>0</v>
      </c>
      <c r="G713">
        <v>0.6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25.4</v>
      </c>
      <c r="AJ713">
        <v>0</v>
      </c>
      <c r="AK713">
        <v>0</v>
      </c>
    </row>
    <row r="714" spans="1:37" x14ac:dyDescent="0.25">
      <c r="A714" s="11">
        <v>42914</v>
      </c>
      <c r="B714">
        <v>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39.4</v>
      </c>
      <c r="AJ714">
        <v>0</v>
      </c>
      <c r="AK714">
        <v>0</v>
      </c>
    </row>
    <row r="715" spans="1:37" x14ac:dyDescent="0.25">
      <c r="A715" s="10"/>
      <c r="B715">
        <v>12</v>
      </c>
      <c r="C715">
        <v>0.2</v>
      </c>
      <c r="D715">
        <v>21.3</v>
      </c>
      <c r="E715">
        <v>0</v>
      </c>
      <c r="F715">
        <v>0</v>
      </c>
      <c r="G715">
        <v>0</v>
      </c>
      <c r="H715">
        <v>2.8</v>
      </c>
      <c r="I715">
        <v>0</v>
      </c>
      <c r="J715">
        <v>0</v>
      </c>
      <c r="K715">
        <v>4.8</v>
      </c>
      <c r="L715">
        <v>0</v>
      </c>
      <c r="M715">
        <v>0</v>
      </c>
      <c r="N715">
        <v>1.6</v>
      </c>
      <c r="O715">
        <v>0</v>
      </c>
      <c r="P715">
        <v>1</v>
      </c>
      <c r="Q715">
        <v>0</v>
      </c>
      <c r="R715">
        <v>3</v>
      </c>
      <c r="S715">
        <v>1</v>
      </c>
      <c r="T715">
        <v>12.4</v>
      </c>
      <c r="U715">
        <v>0</v>
      </c>
      <c r="V715">
        <v>4.2</v>
      </c>
      <c r="W715">
        <v>7</v>
      </c>
      <c r="X715">
        <v>1.8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2.5</v>
      </c>
      <c r="AJ715">
        <v>0</v>
      </c>
      <c r="AK715">
        <v>0</v>
      </c>
    </row>
    <row r="716" spans="1:37" x14ac:dyDescent="0.25">
      <c r="A716" s="10"/>
      <c r="B716">
        <v>18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1.2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</v>
      </c>
      <c r="AI716">
        <v>0</v>
      </c>
      <c r="AJ716">
        <v>0</v>
      </c>
      <c r="AK716">
        <v>0</v>
      </c>
    </row>
    <row r="717" spans="1:37" x14ac:dyDescent="0.25">
      <c r="A717" s="10"/>
      <c r="B717">
        <v>24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7.4</v>
      </c>
      <c r="AJ717">
        <v>0</v>
      </c>
      <c r="AK717">
        <v>0</v>
      </c>
    </row>
    <row r="718" spans="1:37" x14ac:dyDescent="0.25">
      <c r="A718" s="11">
        <v>42915</v>
      </c>
      <c r="B718">
        <v>6</v>
      </c>
      <c r="C718">
        <v>0.1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5</v>
      </c>
      <c r="T718">
        <v>1</v>
      </c>
      <c r="U718">
        <v>0</v>
      </c>
      <c r="V718">
        <v>0</v>
      </c>
      <c r="W718">
        <v>0</v>
      </c>
      <c r="X718">
        <v>0.4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2.4</v>
      </c>
      <c r="AI718">
        <v>0.8</v>
      </c>
      <c r="AJ718">
        <v>0</v>
      </c>
      <c r="AK718">
        <v>0</v>
      </c>
    </row>
    <row r="719" spans="1:37" x14ac:dyDescent="0.25">
      <c r="A719" s="10"/>
      <c r="B719">
        <v>12</v>
      </c>
      <c r="C719">
        <v>0.2</v>
      </c>
      <c r="D719">
        <v>0</v>
      </c>
      <c r="E719">
        <v>0</v>
      </c>
      <c r="F719">
        <v>47</v>
      </c>
      <c r="G719">
        <v>0.7</v>
      </c>
      <c r="H719">
        <v>0</v>
      </c>
      <c r="I719">
        <v>0</v>
      </c>
      <c r="J719">
        <v>0</v>
      </c>
      <c r="K719">
        <v>12.4</v>
      </c>
      <c r="L719">
        <v>9.4</v>
      </c>
      <c r="M719">
        <v>0</v>
      </c>
      <c r="N719">
        <v>9.4</v>
      </c>
      <c r="O719">
        <v>0</v>
      </c>
      <c r="P719">
        <v>0</v>
      </c>
      <c r="Q719">
        <v>4</v>
      </c>
      <c r="R719">
        <v>1</v>
      </c>
      <c r="S719">
        <v>1</v>
      </c>
      <c r="T719">
        <v>0.5</v>
      </c>
      <c r="U719">
        <v>0</v>
      </c>
      <c r="V719">
        <v>0</v>
      </c>
      <c r="W719">
        <v>0</v>
      </c>
      <c r="X719">
        <v>3</v>
      </c>
      <c r="Y719">
        <v>0.4</v>
      </c>
      <c r="Z719">
        <v>6.8000000000000007</v>
      </c>
      <c r="AA719">
        <v>0.6</v>
      </c>
      <c r="AB719">
        <v>1</v>
      </c>
      <c r="AC719">
        <v>0</v>
      </c>
      <c r="AD719">
        <v>0.5</v>
      </c>
      <c r="AE719">
        <v>12.6</v>
      </c>
      <c r="AF719">
        <v>0</v>
      </c>
      <c r="AG719">
        <v>0</v>
      </c>
      <c r="AH719">
        <v>0</v>
      </c>
      <c r="AI719">
        <v>0</v>
      </c>
      <c r="AJ719">
        <v>1.2</v>
      </c>
      <c r="AK719">
        <v>1</v>
      </c>
    </row>
    <row r="720" spans="1:37" x14ac:dyDescent="0.25">
      <c r="A720" s="10"/>
      <c r="B720">
        <v>18</v>
      </c>
      <c r="C720">
        <v>0.8</v>
      </c>
      <c r="D720">
        <v>0</v>
      </c>
      <c r="E720">
        <v>0.2</v>
      </c>
      <c r="F720">
        <v>55</v>
      </c>
      <c r="G720">
        <v>0.4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2.6</v>
      </c>
      <c r="Z720">
        <v>1.4</v>
      </c>
      <c r="AA720">
        <v>0</v>
      </c>
      <c r="AB720">
        <v>5.6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14.799999999999999</v>
      </c>
      <c r="AI720">
        <v>16.2</v>
      </c>
      <c r="AJ720">
        <v>0</v>
      </c>
      <c r="AK720">
        <v>6</v>
      </c>
    </row>
    <row r="721" spans="1:37" x14ac:dyDescent="0.25">
      <c r="A721" s="10"/>
      <c r="B721">
        <v>24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2</v>
      </c>
      <c r="T721">
        <v>0</v>
      </c>
      <c r="U721">
        <v>2</v>
      </c>
      <c r="V721">
        <v>0</v>
      </c>
      <c r="W721">
        <v>26</v>
      </c>
      <c r="X721">
        <v>0</v>
      </c>
      <c r="Y721">
        <v>0</v>
      </c>
      <c r="Z721">
        <v>0.4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  <c r="AH721">
        <v>0</v>
      </c>
      <c r="AI721">
        <v>13.6</v>
      </c>
      <c r="AJ721">
        <v>0</v>
      </c>
      <c r="AK721">
        <v>14</v>
      </c>
    </row>
    <row r="722" spans="1:37" x14ac:dyDescent="0.25">
      <c r="A722" s="11">
        <v>42916</v>
      </c>
      <c r="B722">
        <v>6</v>
      </c>
      <c r="C722">
        <v>1</v>
      </c>
      <c r="D722">
        <v>0.1</v>
      </c>
      <c r="E722">
        <v>0</v>
      </c>
      <c r="F722">
        <v>0</v>
      </c>
      <c r="G722">
        <v>0</v>
      </c>
      <c r="H722">
        <v>0.4</v>
      </c>
      <c r="I722">
        <v>8</v>
      </c>
      <c r="J722">
        <v>4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2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4</v>
      </c>
      <c r="AA722">
        <v>0</v>
      </c>
      <c r="AB722">
        <v>0</v>
      </c>
      <c r="AC722">
        <v>0</v>
      </c>
      <c r="AD722">
        <v>9.2000000000000011</v>
      </c>
      <c r="AE722">
        <v>0</v>
      </c>
      <c r="AF722">
        <v>0</v>
      </c>
      <c r="AG722">
        <v>0</v>
      </c>
      <c r="AH722">
        <v>0</v>
      </c>
      <c r="AI722">
        <v>0.2</v>
      </c>
      <c r="AJ722">
        <v>0</v>
      </c>
      <c r="AK722">
        <v>11</v>
      </c>
    </row>
    <row r="723" spans="1:37" x14ac:dyDescent="0.25">
      <c r="A723" s="10"/>
      <c r="B723">
        <v>12</v>
      </c>
      <c r="C723">
        <v>6</v>
      </c>
      <c r="D723">
        <v>0</v>
      </c>
      <c r="E723">
        <v>0</v>
      </c>
      <c r="F723">
        <v>0</v>
      </c>
      <c r="G723">
        <v>6.4</v>
      </c>
      <c r="H723">
        <v>1.5</v>
      </c>
      <c r="I723">
        <v>15</v>
      </c>
      <c r="J723">
        <v>3</v>
      </c>
      <c r="K723">
        <v>0</v>
      </c>
      <c r="L723">
        <v>0.4</v>
      </c>
      <c r="M723">
        <v>0</v>
      </c>
      <c r="N723">
        <v>0</v>
      </c>
      <c r="O723">
        <v>2</v>
      </c>
      <c r="P723">
        <v>1</v>
      </c>
      <c r="Q723">
        <v>0</v>
      </c>
      <c r="R723">
        <v>1</v>
      </c>
      <c r="S723">
        <v>16.399999999999999</v>
      </c>
      <c r="T723">
        <v>0</v>
      </c>
      <c r="U723">
        <v>14</v>
      </c>
      <c r="V723">
        <v>0</v>
      </c>
      <c r="W723">
        <v>0</v>
      </c>
      <c r="X723">
        <v>0</v>
      </c>
      <c r="Y723">
        <v>0</v>
      </c>
      <c r="Z723">
        <v>11.6</v>
      </c>
      <c r="AA723">
        <v>0</v>
      </c>
      <c r="AB723">
        <v>1</v>
      </c>
      <c r="AC723">
        <v>0</v>
      </c>
      <c r="AD723">
        <v>6</v>
      </c>
      <c r="AE723">
        <v>15</v>
      </c>
      <c r="AF723">
        <v>0</v>
      </c>
      <c r="AG723">
        <v>0.5</v>
      </c>
      <c r="AH723">
        <v>3.2</v>
      </c>
      <c r="AI723">
        <v>0.3</v>
      </c>
      <c r="AJ723">
        <v>0</v>
      </c>
      <c r="AK723">
        <v>3.5</v>
      </c>
    </row>
    <row r="724" spans="1:37" x14ac:dyDescent="0.25">
      <c r="A724" s="10"/>
      <c r="B724">
        <v>18</v>
      </c>
      <c r="C724">
        <v>0</v>
      </c>
      <c r="D724">
        <v>0</v>
      </c>
      <c r="E724">
        <v>0</v>
      </c>
      <c r="F724">
        <v>6</v>
      </c>
      <c r="G724">
        <v>13.9</v>
      </c>
      <c r="H724">
        <v>29</v>
      </c>
      <c r="I724">
        <v>1.2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</v>
      </c>
      <c r="T724">
        <v>22</v>
      </c>
      <c r="U724">
        <v>7</v>
      </c>
      <c r="V724">
        <v>0</v>
      </c>
      <c r="W724">
        <v>6</v>
      </c>
      <c r="X724">
        <v>4.8</v>
      </c>
      <c r="Y724">
        <v>0</v>
      </c>
      <c r="Z724">
        <v>0.6</v>
      </c>
      <c r="AA724">
        <v>29</v>
      </c>
      <c r="AB724">
        <v>6.8</v>
      </c>
      <c r="AC724">
        <v>0</v>
      </c>
      <c r="AD724">
        <v>0</v>
      </c>
      <c r="AE724">
        <v>0</v>
      </c>
      <c r="AF724">
        <v>0</v>
      </c>
      <c r="AG724">
        <v>4.5999999999999996</v>
      </c>
      <c r="AH724">
        <v>0.4</v>
      </c>
      <c r="AI724">
        <v>4.8</v>
      </c>
      <c r="AJ724">
        <v>0</v>
      </c>
      <c r="AK724">
        <v>5</v>
      </c>
    </row>
    <row r="725" spans="1:37" x14ac:dyDescent="0.25">
      <c r="A725" s="10"/>
      <c r="B725">
        <v>24</v>
      </c>
      <c r="C725">
        <v>1.2000000000000002</v>
      </c>
      <c r="D725">
        <v>0.2</v>
      </c>
      <c r="E725">
        <v>1</v>
      </c>
      <c r="F725">
        <v>6</v>
      </c>
      <c r="G725">
        <v>1.8</v>
      </c>
      <c r="H725">
        <v>0</v>
      </c>
      <c r="I725">
        <v>0</v>
      </c>
      <c r="J725">
        <v>13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</v>
      </c>
      <c r="Q725">
        <v>0</v>
      </c>
      <c r="R725">
        <v>0</v>
      </c>
      <c r="S725">
        <v>0</v>
      </c>
      <c r="T725">
        <v>0</v>
      </c>
      <c r="U725">
        <v>11</v>
      </c>
      <c r="V725">
        <v>0</v>
      </c>
      <c r="W725">
        <v>8</v>
      </c>
      <c r="X725">
        <v>0</v>
      </c>
      <c r="Y725">
        <v>0</v>
      </c>
      <c r="Z725">
        <v>4.4000000000000004</v>
      </c>
      <c r="AA725">
        <v>0.6</v>
      </c>
      <c r="AB725">
        <v>0</v>
      </c>
      <c r="AC725">
        <v>0</v>
      </c>
      <c r="AD725">
        <v>12.8</v>
      </c>
      <c r="AE725">
        <v>0</v>
      </c>
      <c r="AF725">
        <v>0</v>
      </c>
      <c r="AG725">
        <v>6</v>
      </c>
      <c r="AH725">
        <v>0</v>
      </c>
      <c r="AI725">
        <v>1</v>
      </c>
      <c r="AJ725">
        <v>0</v>
      </c>
      <c r="AK725">
        <v>33</v>
      </c>
    </row>
    <row r="726" spans="1:37" x14ac:dyDescent="0.25">
      <c r="A726" s="11">
        <v>42917</v>
      </c>
      <c r="B726">
        <v>6</v>
      </c>
      <c r="C726">
        <v>0</v>
      </c>
      <c r="D726">
        <v>0</v>
      </c>
      <c r="E726">
        <v>26</v>
      </c>
      <c r="F726">
        <v>0</v>
      </c>
      <c r="G726">
        <v>0</v>
      </c>
      <c r="H726">
        <v>0</v>
      </c>
      <c r="I726">
        <v>8</v>
      </c>
      <c r="J726">
        <v>6</v>
      </c>
      <c r="K726">
        <v>0</v>
      </c>
      <c r="L726">
        <v>0.6</v>
      </c>
      <c r="M726">
        <v>22.3</v>
      </c>
      <c r="N726">
        <v>36.200000000000003</v>
      </c>
      <c r="O726">
        <v>0</v>
      </c>
      <c r="P726">
        <v>3</v>
      </c>
      <c r="Q726">
        <v>0.5</v>
      </c>
      <c r="R726">
        <v>0</v>
      </c>
      <c r="S726">
        <v>1.2</v>
      </c>
      <c r="T726">
        <v>0</v>
      </c>
      <c r="U726">
        <v>2</v>
      </c>
      <c r="V726">
        <v>0</v>
      </c>
      <c r="W726">
        <v>0</v>
      </c>
      <c r="X726">
        <v>0</v>
      </c>
      <c r="Y726">
        <v>18.2</v>
      </c>
      <c r="Z726">
        <v>0</v>
      </c>
      <c r="AA726">
        <v>0</v>
      </c>
      <c r="AB726">
        <v>0</v>
      </c>
      <c r="AC726">
        <v>35.9</v>
      </c>
      <c r="AD726">
        <v>4.4000000000000004</v>
      </c>
      <c r="AE726">
        <v>0</v>
      </c>
      <c r="AF726">
        <v>0.5</v>
      </c>
      <c r="AG726">
        <v>0</v>
      </c>
      <c r="AH726">
        <v>0</v>
      </c>
      <c r="AI726">
        <v>0.1</v>
      </c>
      <c r="AJ726">
        <v>4</v>
      </c>
      <c r="AK726">
        <v>15</v>
      </c>
    </row>
    <row r="727" spans="1:37" x14ac:dyDescent="0.25">
      <c r="A727" s="10"/>
      <c r="B727">
        <v>12</v>
      </c>
      <c r="C727">
        <v>5</v>
      </c>
      <c r="D727">
        <v>1.5999999999999999</v>
      </c>
      <c r="E727">
        <v>2</v>
      </c>
      <c r="F727">
        <v>5</v>
      </c>
      <c r="G727">
        <v>3</v>
      </c>
      <c r="H727">
        <v>6</v>
      </c>
      <c r="I727">
        <v>0</v>
      </c>
      <c r="J727">
        <v>4</v>
      </c>
      <c r="K727">
        <v>10.8</v>
      </c>
      <c r="L727">
        <v>3.6</v>
      </c>
      <c r="M727">
        <v>12.799999999999999</v>
      </c>
      <c r="N727">
        <v>0</v>
      </c>
      <c r="O727">
        <v>2</v>
      </c>
      <c r="P727">
        <v>3</v>
      </c>
      <c r="Q727">
        <v>0</v>
      </c>
      <c r="R727">
        <v>0</v>
      </c>
      <c r="S727">
        <v>3.8</v>
      </c>
      <c r="T727">
        <v>0</v>
      </c>
      <c r="U727">
        <v>7</v>
      </c>
      <c r="V727">
        <v>0</v>
      </c>
      <c r="W727">
        <v>5</v>
      </c>
      <c r="X727">
        <v>1.8</v>
      </c>
      <c r="Y727">
        <v>0</v>
      </c>
      <c r="Z727">
        <v>8.8000000000000007</v>
      </c>
      <c r="AA727">
        <v>0</v>
      </c>
      <c r="AB727">
        <v>0</v>
      </c>
      <c r="AC727">
        <v>70.599999999999994</v>
      </c>
      <c r="AD727">
        <v>0</v>
      </c>
      <c r="AE727">
        <v>0</v>
      </c>
      <c r="AF727">
        <v>5</v>
      </c>
      <c r="AG727">
        <v>6</v>
      </c>
      <c r="AH727">
        <v>0.2</v>
      </c>
      <c r="AI727">
        <v>3.8</v>
      </c>
      <c r="AJ727">
        <v>10</v>
      </c>
      <c r="AK727">
        <v>7</v>
      </c>
    </row>
    <row r="728" spans="1:37" x14ac:dyDescent="0.25">
      <c r="A728" s="10"/>
      <c r="B728">
        <v>18</v>
      </c>
      <c r="C728">
        <v>1.7</v>
      </c>
      <c r="D728">
        <v>1.8</v>
      </c>
      <c r="E728">
        <v>0</v>
      </c>
      <c r="F728">
        <v>0</v>
      </c>
      <c r="G728">
        <v>0</v>
      </c>
      <c r="H728">
        <v>2</v>
      </c>
      <c r="I728">
        <v>0</v>
      </c>
      <c r="J728">
        <v>1</v>
      </c>
      <c r="K728">
        <v>0.2</v>
      </c>
      <c r="L728">
        <v>0.4</v>
      </c>
      <c r="M728">
        <v>0</v>
      </c>
      <c r="N728">
        <v>0</v>
      </c>
      <c r="O728">
        <v>0</v>
      </c>
      <c r="P728">
        <v>0</v>
      </c>
      <c r="Q728">
        <v>1.2</v>
      </c>
      <c r="R728">
        <v>1</v>
      </c>
      <c r="S728">
        <v>0.2</v>
      </c>
      <c r="T728">
        <v>0</v>
      </c>
      <c r="U728">
        <v>5</v>
      </c>
      <c r="V728">
        <v>0</v>
      </c>
      <c r="W728">
        <v>0</v>
      </c>
      <c r="X728">
        <v>0</v>
      </c>
      <c r="Y728">
        <v>0</v>
      </c>
      <c r="Z728">
        <v>1.2</v>
      </c>
      <c r="AA728">
        <v>0</v>
      </c>
      <c r="AB728">
        <v>6.5</v>
      </c>
      <c r="AC728">
        <v>1</v>
      </c>
      <c r="AD728">
        <v>1</v>
      </c>
      <c r="AE728">
        <v>0</v>
      </c>
      <c r="AF728">
        <v>0</v>
      </c>
      <c r="AG728">
        <v>0.4</v>
      </c>
      <c r="AH728">
        <v>2.4</v>
      </c>
      <c r="AI728">
        <v>22.3</v>
      </c>
      <c r="AJ728">
        <v>0</v>
      </c>
      <c r="AK728">
        <v>7</v>
      </c>
    </row>
    <row r="729" spans="1:37" x14ac:dyDescent="0.25">
      <c r="A729" s="10"/>
      <c r="B729">
        <v>24</v>
      </c>
      <c r="C729">
        <v>0</v>
      </c>
      <c r="D729">
        <v>3.0999999999999996</v>
      </c>
      <c r="E729">
        <v>0</v>
      </c>
      <c r="F729">
        <v>0</v>
      </c>
      <c r="G729">
        <v>8</v>
      </c>
      <c r="H729">
        <v>11.5</v>
      </c>
      <c r="I729">
        <v>5</v>
      </c>
      <c r="J729">
        <v>5</v>
      </c>
      <c r="K729">
        <v>1.1000000000000001</v>
      </c>
      <c r="L729">
        <v>1</v>
      </c>
      <c r="M729">
        <v>0.4</v>
      </c>
      <c r="N729">
        <v>1</v>
      </c>
      <c r="O729">
        <v>75</v>
      </c>
      <c r="P729">
        <v>12</v>
      </c>
      <c r="Q729">
        <v>0</v>
      </c>
      <c r="R729">
        <v>2</v>
      </c>
      <c r="S729">
        <v>1.8</v>
      </c>
      <c r="T729">
        <v>0</v>
      </c>
      <c r="U729">
        <v>9</v>
      </c>
      <c r="V729">
        <v>10.199999999999999</v>
      </c>
      <c r="W729">
        <v>41</v>
      </c>
      <c r="X729">
        <v>0</v>
      </c>
      <c r="Y729">
        <v>0</v>
      </c>
      <c r="Z729">
        <v>0.6</v>
      </c>
      <c r="AA729">
        <v>0</v>
      </c>
      <c r="AB729">
        <v>0</v>
      </c>
      <c r="AC729">
        <v>16</v>
      </c>
      <c r="AD729">
        <v>11.4</v>
      </c>
      <c r="AE729">
        <v>0</v>
      </c>
      <c r="AF729">
        <v>2.2000000000000002</v>
      </c>
      <c r="AG729">
        <v>15</v>
      </c>
      <c r="AH729">
        <v>0</v>
      </c>
      <c r="AI729">
        <v>1</v>
      </c>
      <c r="AJ729">
        <v>0</v>
      </c>
      <c r="AK729">
        <v>27</v>
      </c>
    </row>
    <row r="730" spans="1:37" x14ac:dyDescent="0.25">
      <c r="A730" s="11">
        <v>42918</v>
      </c>
      <c r="B730">
        <v>6</v>
      </c>
      <c r="C730">
        <v>16.5</v>
      </c>
      <c r="D730">
        <v>12.6</v>
      </c>
      <c r="E730">
        <v>1.6</v>
      </c>
      <c r="F730">
        <v>7</v>
      </c>
      <c r="G730">
        <v>20.399999999999999</v>
      </c>
      <c r="H730">
        <v>21.4</v>
      </c>
      <c r="I730">
        <v>26</v>
      </c>
      <c r="J730">
        <v>7</v>
      </c>
      <c r="K730">
        <v>0</v>
      </c>
      <c r="L730">
        <v>0</v>
      </c>
      <c r="M730">
        <v>0</v>
      </c>
      <c r="N730">
        <v>0.7</v>
      </c>
      <c r="O730">
        <v>6</v>
      </c>
      <c r="P730">
        <v>13</v>
      </c>
      <c r="Q730">
        <v>0.5</v>
      </c>
      <c r="R730">
        <v>2</v>
      </c>
      <c r="S730">
        <v>0.5</v>
      </c>
      <c r="T730">
        <v>6</v>
      </c>
      <c r="U730">
        <v>2</v>
      </c>
      <c r="V730">
        <v>0</v>
      </c>
      <c r="W730">
        <v>33</v>
      </c>
      <c r="X730">
        <v>0.60000000000000009</v>
      </c>
      <c r="Y730">
        <v>0</v>
      </c>
      <c r="Z730">
        <v>2.6</v>
      </c>
      <c r="AA730">
        <v>0.2</v>
      </c>
      <c r="AB730">
        <v>2.2999999999999998</v>
      </c>
      <c r="AC730">
        <v>0</v>
      </c>
      <c r="AD730">
        <v>10.5</v>
      </c>
      <c r="AE730">
        <v>12</v>
      </c>
      <c r="AF730">
        <v>0</v>
      </c>
      <c r="AG730">
        <v>29.4</v>
      </c>
      <c r="AH730">
        <v>0</v>
      </c>
      <c r="AI730">
        <v>0.5</v>
      </c>
      <c r="AJ730">
        <v>4</v>
      </c>
      <c r="AK730">
        <v>25</v>
      </c>
    </row>
    <row r="731" spans="1:37" x14ac:dyDescent="0.25">
      <c r="A731" s="10"/>
      <c r="B731">
        <v>12</v>
      </c>
      <c r="C731">
        <v>7.3999999999999995</v>
      </c>
      <c r="D731">
        <v>1</v>
      </c>
      <c r="E731">
        <v>3.8</v>
      </c>
      <c r="F731">
        <v>0</v>
      </c>
      <c r="G731">
        <v>9</v>
      </c>
      <c r="H731">
        <v>9</v>
      </c>
      <c r="I731">
        <v>17.8</v>
      </c>
      <c r="J731">
        <v>13</v>
      </c>
      <c r="K731">
        <v>3.6</v>
      </c>
      <c r="L731">
        <v>3.8000000000000003</v>
      </c>
      <c r="M731">
        <v>4</v>
      </c>
      <c r="N731">
        <v>0</v>
      </c>
      <c r="O731">
        <v>14.6</v>
      </c>
      <c r="P731">
        <v>9</v>
      </c>
      <c r="Q731">
        <v>0.5</v>
      </c>
      <c r="R731">
        <v>9</v>
      </c>
      <c r="S731">
        <v>124.5</v>
      </c>
      <c r="T731">
        <v>0</v>
      </c>
      <c r="U731">
        <v>7</v>
      </c>
      <c r="V731">
        <v>2</v>
      </c>
      <c r="W731">
        <v>2.6</v>
      </c>
      <c r="X731">
        <v>0.8</v>
      </c>
      <c r="Y731">
        <v>0.8</v>
      </c>
      <c r="Z731">
        <v>5.2</v>
      </c>
      <c r="AA731">
        <v>0.4</v>
      </c>
      <c r="AB731">
        <v>22.7</v>
      </c>
      <c r="AC731">
        <v>0.4</v>
      </c>
      <c r="AD731">
        <v>14.6</v>
      </c>
      <c r="AE731">
        <v>0.2</v>
      </c>
      <c r="AF731">
        <v>1.5</v>
      </c>
      <c r="AG731">
        <v>5.2</v>
      </c>
      <c r="AH731">
        <v>0</v>
      </c>
      <c r="AI731">
        <v>0</v>
      </c>
      <c r="AJ731">
        <v>0</v>
      </c>
      <c r="AK731">
        <v>8</v>
      </c>
    </row>
    <row r="732" spans="1:37" x14ac:dyDescent="0.25">
      <c r="A732" s="10"/>
      <c r="B732">
        <v>18</v>
      </c>
      <c r="C732">
        <v>2.6</v>
      </c>
      <c r="D732">
        <v>0.4</v>
      </c>
      <c r="E732">
        <v>0</v>
      </c>
      <c r="F732">
        <v>2</v>
      </c>
      <c r="G732">
        <v>4.2</v>
      </c>
      <c r="H732">
        <v>6.8</v>
      </c>
      <c r="I732">
        <v>0.1</v>
      </c>
      <c r="J732">
        <v>25</v>
      </c>
      <c r="K732">
        <v>0.4</v>
      </c>
      <c r="L732">
        <v>0.8</v>
      </c>
      <c r="M732">
        <v>0</v>
      </c>
      <c r="N732">
        <v>4.3</v>
      </c>
      <c r="O732">
        <v>0</v>
      </c>
      <c r="P732">
        <v>8</v>
      </c>
      <c r="Q732">
        <v>0</v>
      </c>
      <c r="R732">
        <v>2</v>
      </c>
      <c r="S732">
        <v>33.799999999999997</v>
      </c>
      <c r="T732">
        <v>7</v>
      </c>
      <c r="U732">
        <v>4</v>
      </c>
      <c r="V732">
        <v>7</v>
      </c>
      <c r="W732">
        <v>10.8</v>
      </c>
      <c r="X732">
        <v>2</v>
      </c>
      <c r="Y732">
        <v>4.7</v>
      </c>
      <c r="Z732">
        <v>4.7</v>
      </c>
      <c r="AA732">
        <v>0</v>
      </c>
      <c r="AB732">
        <v>0</v>
      </c>
      <c r="AC732">
        <v>0</v>
      </c>
      <c r="AD732">
        <v>10</v>
      </c>
      <c r="AE732">
        <v>7</v>
      </c>
      <c r="AF732">
        <v>0</v>
      </c>
      <c r="AG732">
        <v>8.4</v>
      </c>
      <c r="AH732">
        <v>0</v>
      </c>
      <c r="AI732">
        <v>1.4000000000000001</v>
      </c>
      <c r="AJ732">
        <v>5.6000000000000005</v>
      </c>
      <c r="AK732">
        <v>1</v>
      </c>
    </row>
    <row r="733" spans="1:37" x14ac:dyDescent="0.25">
      <c r="A733" s="10"/>
      <c r="B733">
        <v>24</v>
      </c>
      <c r="C733">
        <v>0</v>
      </c>
      <c r="D733">
        <v>27.9</v>
      </c>
      <c r="E733">
        <v>4.5999999999999996</v>
      </c>
      <c r="F733">
        <v>0</v>
      </c>
      <c r="G733">
        <v>12.8</v>
      </c>
      <c r="H733">
        <v>20</v>
      </c>
      <c r="I733">
        <v>10.100000000000001</v>
      </c>
      <c r="J733">
        <v>26</v>
      </c>
      <c r="K733">
        <v>0</v>
      </c>
      <c r="L733">
        <v>16.5</v>
      </c>
      <c r="M733">
        <v>1.3</v>
      </c>
      <c r="N733">
        <v>0</v>
      </c>
      <c r="O733">
        <v>67</v>
      </c>
      <c r="P733">
        <v>30</v>
      </c>
      <c r="Q733">
        <v>0</v>
      </c>
      <c r="R733">
        <v>2</v>
      </c>
      <c r="S733">
        <v>12</v>
      </c>
      <c r="T733">
        <v>23.2</v>
      </c>
      <c r="U733">
        <v>18</v>
      </c>
      <c r="V733">
        <v>0</v>
      </c>
      <c r="W733">
        <v>0</v>
      </c>
      <c r="X733">
        <v>0</v>
      </c>
      <c r="Y733">
        <v>0</v>
      </c>
      <c r="Z733">
        <v>6.1</v>
      </c>
      <c r="AA733">
        <v>0</v>
      </c>
      <c r="AB733">
        <v>4.8</v>
      </c>
      <c r="AC733">
        <v>0.2</v>
      </c>
      <c r="AD733">
        <v>55</v>
      </c>
      <c r="AE733">
        <v>7</v>
      </c>
      <c r="AF733">
        <v>0</v>
      </c>
      <c r="AG733">
        <v>53.8</v>
      </c>
      <c r="AH733">
        <v>0</v>
      </c>
      <c r="AI733">
        <v>2</v>
      </c>
      <c r="AJ733">
        <v>9.6</v>
      </c>
      <c r="AK733">
        <v>13</v>
      </c>
    </row>
    <row r="734" spans="1:37" x14ac:dyDescent="0.25">
      <c r="A734" s="11">
        <v>42919</v>
      </c>
      <c r="B734">
        <v>6</v>
      </c>
      <c r="C734">
        <v>7</v>
      </c>
      <c r="D734">
        <v>13.399999999999999</v>
      </c>
      <c r="E734">
        <v>1.8</v>
      </c>
      <c r="F734">
        <v>6</v>
      </c>
      <c r="G734">
        <v>11</v>
      </c>
      <c r="H734">
        <v>67</v>
      </c>
      <c r="I734">
        <v>16</v>
      </c>
      <c r="J734">
        <v>38</v>
      </c>
      <c r="K734">
        <v>0.6</v>
      </c>
      <c r="L734">
        <v>32.200000000000003</v>
      </c>
      <c r="M734">
        <v>0</v>
      </c>
      <c r="N734">
        <v>4.2</v>
      </c>
      <c r="O734">
        <v>10.4</v>
      </c>
      <c r="P734">
        <v>34</v>
      </c>
      <c r="Q734">
        <v>0</v>
      </c>
      <c r="R734">
        <v>20</v>
      </c>
      <c r="S734">
        <v>69</v>
      </c>
      <c r="T734">
        <v>44.8</v>
      </c>
      <c r="U734">
        <v>21</v>
      </c>
      <c r="V734">
        <v>26</v>
      </c>
      <c r="W734">
        <v>38.799999999999997</v>
      </c>
      <c r="X734">
        <v>0.8</v>
      </c>
      <c r="Y734">
        <v>7.8</v>
      </c>
      <c r="Z734">
        <v>16.399999999999999</v>
      </c>
      <c r="AA734">
        <v>3.4000000000000004</v>
      </c>
      <c r="AB734">
        <v>66.7</v>
      </c>
      <c r="AC734">
        <v>0</v>
      </c>
      <c r="AD734">
        <v>33</v>
      </c>
      <c r="AE734">
        <v>24</v>
      </c>
      <c r="AF734">
        <v>0</v>
      </c>
      <c r="AG734">
        <v>44.4</v>
      </c>
      <c r="AH734">
        <v>0</v>
      </c>
      <c r="AI734">
        <v>2.4000000000000004</v>
      </c>
      <c r="AJ734">
        <v>5.4</v>
      </c>
      <c r="AK734">
        <v>31</v>
      </c>
    </row>
    <row r="735" spans="1:37" x14ac:dyDescent="0.25">
      <c r="A735" s="10"/>
      <c r="B735">
        <v>12</v>
      </c>
      <c r="C735">
        <v>2</v>
      </c>
      <c r="D735">
        <v>11</v>
      </c>
      <c r="E735">
        <v>0.2</v>
      </c>
      <c r="F735">
        <v>2</v>
      </c>
      <c r="G735">
        <v>107.8</v>
      </c>
      <c r="H735">
        <v>121</v>
      </c>
      <c r="I735">
        <v>16.399999999999999</v>
      </c>
      <c r="J735">
        <v>20</v>
      </c>
      <c r="K735">
        <v>0</v>
      </c>
      <c r="L735">
        <v>3</v>
      </c>
      <c r="M735">
        <v>0</v>
      </c>
      <c r="N735">
        <v>2.6</v>
      </c>
      <c r="O735">
        <v>9</v>
      </c>
      <c r="P735">
        <v>53</v>
      </c>
      <c r="Q735">
        <v>1.8</v>
      </c>
      <c r="R735">
        <v>4</v>
      </c>
      <c r="S735">
        <v>21</v>
      </c>
      <c r="T735">
        <v>5</v>
      </c>
      <c r="U735">
        <v>15</v>
      </c>
      <c r="V735">
        <v>17.399999999999999</v>
      </c>
      <c r="W735">
        <v>2.1</v>
      </c>
      <c r="X735">
        <v>0.2</v>
      </c>
      <c r="Y735">
        <v>25.2</v>
      </c>
      <c r="Z735">
        <v>9.8000000000000007</v>
      </c>
      <c r="AA735">
        <v>0</v>
      </c>
      <c r="AB735">
        <v>47.6</v>
      </c>
      <c r="AC735">
        <v>0</v>
      </c>
      <c r="AD735">
        <v>28.6</v>
      </c>
      <c r="AE735">
        <v>0</v>
      </c>
      <c r="AF735">
        <v>0</v>
      </c>
      <c r="AG735">
        <v>21.4</v>
      </c>
      <c r="AH735">
        <v>1.2</v>
      </c>
      <c r="AI735">
        <v>5</v>
      </c>
      <c r="AJ735">
        <v>0.2</v>
      </c>
      <c r="AK735">
        <v>42</v>
      </c>
    </row>
    <row r="736" spans="1:37" x14ac:dyDescent="0.25">
      <c r="A736" s="10"/>
      <c r="B736">
        <v>18</v>
      </c>
      <c r="C736">
        <v>0</v>
      </c>
      <c r="D736">
        <v>0</v>
      </c>
      <c r="E736">
        <v>0.2</v>
      </c>
      <c r="F736">
        <v>2</v>
      </c>
      <c r="G736">
        <v>12.2</v>
      </c>
      <c r="H736">
        <v>9</v>
      </c>
      <c r="I736">
        <v>0</v>
      </c>
      <c r="J736">
        <v>5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21</v>
      </c>
      <c r="Q736">
        <v>20.8</v>
      </c>
      <c r="R736">
        <v>0</v>
      </c>
      <c r="S736">
        <v>30</v>
      </c>
      <c r="T736">
        <v>0</v>
      </c>
      <c r="U736">
        <v>9</v>
      </c>
      <c r="V736">
        <v>0</v>
      </c>
      <c r="W736">
        <v>0</v>
      </c>
      <c r="X736">
        <v>0</v>
      </c>
      <c r="Y736">
        <v>18.399999999999999</v>
      </c>
      <c r="Z736">
        <v>0.1</v>
      </c>
      <c r="AA736">
        <v>0</v>
      </c>
      <c r="AB736">
        <v>2</v>
      </c>
      <c r="AC736">
        <v>5</v>
      </c>
      <c r="AD736">
        <v>6</v>
      </c>
      <c r="AE736">
        <v>0</v>
      </c>
      <c r="AF736">
        <v>0</v>
      </c>
      <c r="AG736">
        <v>9.2000000000000011</v>
      </c>
      <c r="AH736">
        <v>0</v>
      </c>
      <c r="AI736">
        <v>9.1999999999999993</v>
      </c>
      <c r="AJ736">
        <v>12</v>
      </c>
      <c r="AK736">
        <v>13</v>
      </c>
    </row>
    <row r="737" spans="1:37" x14ac:dyDescent="0.25">
      <c r="A737" s="10"/>
      <c r="B737">
        <v>24</v>
      </c>
      <c r="C737">
        <v>0</v>
      </c>
      <c r="D737">
        <v>0</v>
      </c>
      <c r="E737">
        <v>6.7</v>
      </c>
      <c r="F737">
        <v>0</v>
      </c>
      <c r="G737">
        <v>9.8000000000000007</v>
      </c>
      <c r="H737">
        <v>12</v>
      </c>
      <c r="I737">
        <v>0</v>
      </c>
      <c r="J737">
        <v>53</v>
      </c>
      <c r="K737">
        <v>12.2</v>
      </c>
      <c r="L737">
        <v>6</v>
      </c>
      <c r="M737">
        <v>2.5999999999999996</v>
      </c>
      <c r="N737">
        <v>6</v>
      </c>
      <c r="O737">
        <v>13</v>
      </c>
      <c r="P737">
        <v>51</v>
      </c>
      <c r="Q737">
        <v>62.8</v>
      </c>
      <c r="R737">
        <v>15</v>
      </c>
      <c r="S737">
        <v>3</v>
      </c>
      <c r="T737">
        <v>0</v>
      </c>
      <c r="U737">
        <v>14</v>
      </c>
      <c r="V737">
        <v>0</v>
      </c>
      <c r="W737">
        <v>9.4</v>
      </c>
      <c r="X737">
        <v>0</v>
      </c>
      <c r="Y737">
        <v>11.6</v>
      </c>
      <c r="Z737">
        <v>0.1</v>
      </c>
      <c r="AA737">
        <v>9.8000000000000007</v>
      </c>
      <c r="AB737">
        <v>1.7</v>
      </c>
      <c r="AC737">
        <v>42</v>
      </c>
      <c r="AD737">
        <v>64</v>
      </c>
      <c r="AE737">
        <v>0</v>
      </c>
      <c r="AF737">
        <v>15</v>
      </c>
      <c r="AG737">
        <v>68.599999999999994</v>
      </c>
      <c r="AH737">
        <v>0</v>
      </c>
      <c r="AI737">
        <v>0</v>
      </c>
      <c r="AJ737">
        <v>7</v>
      </c>
      <c r="AK737">
        <v>1</v>
      </c>
    </row>
    <row r="738" spans="1:37" x14ac:dyDescent="0.25">
      <c r="A738" s="11">
        <v>42920</v>
      </c>
      <c r="B738">
        <v>6</v>
      </c>
      <c r="C738">
        <v>0</v>
      </c>
      <c r="D738">
        <v>0</v>
      </c>
      <c r="E738">
        <v>0</v>
      </c>
      <c r="F738">
        <v>2</v>
      </c>
      <c r="G738">
        <v>20</v>
      </c>
      <c r="H738">
        <v>58</v>
      </c>
      <c r="I738">
        <v>2.1</v>
      </c>
      <c r="J738">
        <v>62</v>
      </c>
      <c r="K738">
        <v>0</v>
      </c>
      <c r="L738">
        <v>15.1</v>
      </c>
      <c r="M738">
        <v>5.4</v>
      </c>
      <c r="N738">
        <v>0</v>
      </c>
      <c r="O738">
        <v>3</v>
      </c>
      <c r="P738">
        <v>37</v>
      </c>
      <c r="Q738">
        <v>0</v>
      </c>
      <c r="R738">
        <v>6</v>
      </c>
      <c r="S738">
        <v>16.2</v>
      </c>
      <c r="T738">
        <v>0</v>
      </c>
      <c r="U738">
        <v>30</v>
      </c>
      <c r="V738">
        <v>0</v>
      </c>
      <c r="W738">
        <v>1.2</v>
      </c>
      <c r="X738">
        <v>0</v>
      </c>
      <c r="Y738">
        <v>3.4000000000000004</v>
      </c>
      <c r="Z738">
        <v>0</v>
      </c>
      <c r="AA738">
        <v>0</v>
      </c>
      <c r="AB738">
        <v>14.100000000000001</v>
      </c>
      <c r="AC738">
        <v>17.399999999999999</v>
      </c>
      <c r="AD738">
        <v>10</v>
      </c>
      <c r="AE738">
        <v>0</v>
      </c>
      <c r="AF738">
        <v>21</v>
      </c>
      <c r="AG738">
        <v>42.4</v>
      </c>
      <c r="AH738">
        <v>25.400000000000002</v>
      </c>
      <c r="AI738">
        <v>10.199999999999999</v>
      </c>
      <c r="AJ738">
        <v>2</v>
      </c>
      <c r="AK738">
        <v>6</v>
      </c>
    </row>
    <row r="739" spans="1:37" x14ac:dyDescent="0.25">
      <c r="A739" s="10"/>
      <c r="B739">
        <v>12</v>
      </c>
      <c r="C739">
        <v>0</v>
      </c>
      <c r="D739">
        <v>0.4</v>
      </c>
      <c r="E739">
        <v>1</v>
      </c>
      <c r="F739">
        <v>0</v>
      </c>
      <c r="G739">
        <v>26.8</v>
      </c>
      <c r="H739">
        <v>17.399999999999999</v>
      </c>
      <c r="I739">
        <v>40.4</v>
      </c>
      <c r="J739">
        <v>12</v>
      </c>
      <c r="K739">
        <v>0</v>
      </c>
      <c r="L739">
        <v>3</v>
      </c>
      <c r="M739">
        <v>0</v>
      </c>
      <c r="N739">
        <v>0</v>
      </c>
      <c r="O739">
        <v>3.6</v>
      </c>
      <c r="P739">
        <v>14</v>
      </c>
      <c r="Q739">
        <v>0</v>
      </c>
      <c r="R739">
        <v>0</v>
      </c>
      <c r="S739">
        <v>36</v>
      </c>
      <c r="T739">
        <v>0</v>
      </c>
      <c r="U739">
        <v>2</v>
      </c>
      <c r="V739">
        <v>2.8</v>
      </c>
      <c r="W739">
        <v>4</v>
      </c>
      <c r="X739">
        <v>0.2</v>
      </c>
      <c r="Y739">
        <v>0.2</v>
      </c>
      <c r="Z739">
        <v>2.2000000000000002</v>
      </c>
      <c r="AA739">
        <v>0</v>
      </c>
      <c r="AB739">
        <v>11.6</v>
      </c>
      <c r="AC739">
        <v>0.4</v>
      </c>
      <c r="AD739">
        <v>16.399999999999999</v>
      </c>
      <c r="AE739">
        <v>0</v>
      </c>
      <c r="AF739">
        <v>2.5</v>
      </c>
      <c r="AG739">
        <v>23.2</v>
      </c>
      <c r="AH739">
        <v>0</v>
      </c>
      <c r="AI739">
        <v>0.6</v>
      </c>
      <c r="AJ739">
        <v>0</v>
      </c>
      <c r="AK739">
        <v>27</v>
      </c>
    </row>
    <row r="740" spans="1:37" x14ac:dyDescent="0.25">
      <c r="A740" s="10"/>
      <c r="B740">
        <v>18</v>
      </c>
      <c r="C740">
        <v>0</v>
      </c>
      <c r="D740">
        <v>0</v>
      </c>
      <c r="E740">
        <v>4.8</v>
      </c>
      <c r="F740">
        <v>2</v>
      </c>
      <c r="G740">
        <v>18</v>
      </c>
      <c r="H740">
        <v>13.6</v>
      </c>
      <c r="I740">
        <v>1</v>
      </c>
      <c r="J740">
        <v>3</v>
      </c>
      <c r="K740">
        <v>0</v>
      </c>
      <c r="L740">
        <v>0</v>
      </c>
      <c r="M740">
        <v>0</v>
      </c>
      <c r="N740">
        <v>2</v>
      </c>
      <c r="O740">
        <v>1.4</v>
      </c>
      <c r="P740">
        <v>12</v>
      </c>
      <c r="Q740">
        <v>1.2</v>
      </c>
      <c r="R740">
        <v>0</v>
      </c>
      <c r="S740">
        <v>0.6</v>
      </c>
      <c r="T740">
        <v>0</v>
      </c>
      <c r="U740">
        <v>19</v>
      </c>
      <c r="V740">
        <v>10.199999999999999</v>
      </c>
      <c r="W740">
        <v>0</v>
      </c>
      <c r="X740">
        <v>0.2</v>
      </c>
      <c r="Y740">
        <v>2</v>
      </c>
      <c r="Z740">
        <v>0</v>
      </c>
      <c r="AA740">
        <v>5.6</v>
      </c>
      <c r="AB740">
        <v>15.5</v>
      </c>
      <c r="AC740">
        <v>0</v>
      </c>
      <c r="AD740">
        <v>1</v>
      </c>
      <c r="AE740">
        <v>3.6</v>
      </c>
      <c r="AF740">
        <v>14</v>
      </c>
      <c r="AG740">
        <v>0.4</v>
      </c>
      <c r="AH740">
        <v>0</v>
      </c>
      <c r="AI740">
        <v>84.199999999999989</v>
      </c>
      <c r="AJ740">
        <v>3</v>
      </c>
      <c r="AK740">
        <v>26</v>
      </c>
    </row>
    <row r="741" spans="1:37" x14ac:dyDescent="0.25">
      <c r="A741" s="10"/>
      <c r="B741">
        <v>24</v>
      </c>
      <c r="C741">
        <v>4.2</v>
      </c>
      <c r="D741">
        <v>38.200000000000003</v>
      </c>
      <c r="E741">
        <v>0.2</v>
      </c>
      <c r="F741">
        <v>1</v>
      </c>
      <c r="G741">
        <v>13</v>
      </c>
      <c r="H741">
        <v>4.4000000000000004</v>
      </c>
      <c r="I741">
        <v>1.4</v>
      </c>
      <c r="J741">
        <v>25</v>
      </c>
      <c r="K741">
        <v>0.8</v>
      </c>
      <c r="L741">
        <v>24</v>
      </c>
      <c r="M741">
        <v>0</v>
      </c>
      <c r="N741">
        <v>4.9000000000000004</v>
      </c>
      <c r="O741">
        <v>16</v>
      </c>
      <c r="P741">
        <v>3</v>
      </c>
      <c r="Q741">
        <v>0.5</v>
      </c>
      <c r="R741">
        <v>10</v>
      </c>
      <c r="S741">
        <v>27.5</v>
      </c>
      <c r="T741">
        <v>20</v>
      </c>
      <c r="U741">
        <v>25</v>
      </c>
      <c r="V741">
        <v>6.9</v>
      </c>
      <c r="W741">
        <v>0</v>
      </c>
      <c r="X741">
        <v>0</v>
      </c>
      <c r="Y741">
        <v>0</v>
      </c>
      <c r="Z741">
        <v>67.2</v>
      </c>
      <c r="AA741">
        <v>0.2</v>
      </c>
      <c r="AB741">
        <v>7.5</v>
      </c>
      <c r="AC741">
        <v>0</v>
      </c>
      <c r="AD741">
        <v>5</v>
      </c>
      <c r="AE741">
        <v>0</v>
      </c>
      <c r="AF741">
        <v>0</v>
      </c>
      <c r="AG741">
        <v>48.4</v>
      </c>
      <c r="AH741">
        <v>0</v>
      </c>
      <c r="AI741">
        <v>0.2</v>
      </c>
      <c r="AJ741">
        <v>7</v>
      </c>
      <c r="AK741">
        <v>39</v>
      </c>
    </row>
    <row r="742" spans="1:37" x14ac:dyDescent="0.25">
      <c r="A742" s="11">
        <v>42921</v>
      </c>
      <c r="B742">
        <v>6</v>
      </c>
      <c r="C742">
        <v>0</v>
      </c>
      <c r="D742">
        <v>1.2</v>
      </c>
      <c r="E742">
        <v>2</v>
      </c>
      <c r="F742">
        <v>28</v>
      </c>
      <c r="G742">
        <v>22.8</v>
      </c>
      <c r="H742">
        <v>5.6</v>
      </c>
      <c r="I742">
        <v>2</v>
      </c>
      <c r="J742">
        <v>31</v>
      </c>
      <c r="K742">
        <v>0</v>
      </c>
      <c r="L742">
        <v>11</v>
      </c>
      <c r="M742">
        <v>0</v>
      </c>
      <c r="N742">
        <v>0.5</v>
      </c>
      <c r="O742">
        <v>122</v>
      </c>
      <c r="P742">
        <v>25</v>
      </c>
      <c r="Q742">
        <v>5.5</v>
      </c>
      <c r="R742">
        <v>0</v>
      </c>
      <c r="S742">
        <v>12</v>
      </c>
      <c r="T742">
        <v>22</v>
      </c>
      <c r="U742">
        <v>88</v>
      </c>
      <c r="V742">
        <v>4.8</v>
      </c>
      <c r="W742">
        <v>5</v>
      </c>
      <c r="X742">
        <v>0</v>
      </c>
      <c r="Y742">
        <v>3.2</v>
      </c>
      <c r="Z742">
        <v>10.6</v>
      </c>
      <c r="AA742">
        <v>0</v>
      </c>
      <c r="AB742">
        <v>2.2000000000000002</v>
      </c>
      <c r="AC742">
        <v>0</v>
      </c>
      <c r="AD742">
        <v>9</v>
      </c>
      <c r="AE742">
        <v>0</v>
      </c>
      <c r="AF742">
        <v>0.6</v>
      </c>
      <c r="AG742">
        <v>29.1</v>
      </c>
      <c r="AH742">
        <v>0.4</v>
      </c>
      <c r="AI742">
        <v>0</v>
      </c>
      <c r="AJ742">
        <v>1</v>
      </c>
      <c r="AK742">
        <v>38</v>
      </c>
    </row>
    <row r="743" spans="1:37" x14ac:dyDescent="0.25">
      <c r="A743" s="10"/>
      <c r="B743">
        <v>12</v>
      </c>
      <c r="C743">
        <v>50.2</v>
      </c>
      <c r="D743">
        <v>6.1</v>
      </c>
      <c r="E743">
        <v>69.400000000000006</v>
      </c>
      <c r="F743">
        <v>56</v>
      </c>
      <c r="G743">
        <v>15.6</v>
      </c>
      <c r="H743">
        <v>12.2</v>
      </c>
      <c r="I743">
        <v>10.6</v>
      </c>
      <c r="J743">
        <v>38</v>
      </c>
      <c r="K743">
        <v>0.8</v>
      </c>
      <c r="L743">
        <v>10.6</v>
      </c>
      <c r="M743">
        <v>0</v>
      </c>
      <c r="N743">
        <v>47</v>
      </c>
      <c r="O743">
        <v>1</v>
      </c>
      <c r="P743">
        <v>31</v>
      </c>
      <c r="Q743">
        <v>0.5</v>
      </c>
      <c r="R743">
        <v>30</v>
      </c>
      <c r="S743">
        <v>25.5</v>
      </c>
      <c r="T743">
        <v>19.2</v>
      </c>
      <c r="U743">
        <v>49</v>
      </c>
      <c r="V743">
        <v>48</v>
      </c>
      <c r="W743">
        <v>12</v>
      </c>
      <c r="X743">
        <v>73</v>
      </c>
      <c r="Y743">
        <v>13</v>
      </c>
      <c r="Z743">
        <v>34.4</v>
      </c>
      <c r="AA743">
        <v>8</v>
      </c>
      <c r="AB743">
        <v>3.8</v>
      </c>
      <c r="AC743">
        <v>0</v>
      </c>
      <c r="AD743">
        <v>7</v>
      </c>
      <c r="AE743">
        <v>11</v>
      </c>
      <c r="AF743">
        <v>0</v>
      </c>
      <c r="AG743">
        <v>1.8</v>
      </c>
      <c r="AH743">
        <v>0.2</v>
      </c>
      <c r="AI743">
        <v>0</v>
      </c>
      <c r="AJ743">
        <v>1.8</v>
      </c>
      <c r="AK743">
        <v>23</v>
      </c>
    </row>
    <row r="744" spans="1:37" x14ac:dyDescent="0.25">
      <c r="A744" s="10"/>
      <c r="B744">
        <v>18</v>
      </c>
      <c r="C744">
        <v>0.2</v>
      </c>
      <c r="D744">
        <v>0.2</v>
      </c>
      <c r="E744">
        <v>1</v>
      </c>
      <c r="F744">
        <v>25</v>
      </c>
      <c r="G744">
        <v>3</v>
      </c>
      <c r="H744">
        <v>1.8</v>
      </c>
      <c r="I744">
        <v>1</v>
      </c>
      <c r="J744">
        <v>84</v>
      </c>
      <c r="K744">
        <v>3.2</v>
      </c>
      <c r="L744">
        <v>6</v>
      </c>
      <c r="M744">
        <v>0.6</v>
      </c>
      <c r="N744">
        <v>0</v>
      </c>
      <c r="O744">
        <v>2</v>
      </c>
      <c r="P744">
        <v>2</v>
      </c>
      <c r="Q744">
        <v>18.5</v>
      </c>
      <c r="R744">
        <v>12</v>
      </c>
      <c r="S744">
        <v>0.8</v>
      </c>
      <c r="T744">
        <v>3</v>
      </c>
      <c r="U744">
        <v>18</v>
      </c>
      <c r="V744">
        <v>0</v>
      </c>
      <c r="W744">
        <v>1</v>
      </c>
      <c r="X744">
        <v>0.6</v>
      </c>
      <c r="Y744">
        <v>2.2000000000000002</v>
      </c>
      <c r="Z744">
        <v>0.4</v>
      </c>
      <c r="AA744">
        <v>24.6</v>
      </c>
      <c r="AB744">
        <v>1</v>
      </c>
      <c r="AC744">
        <v>1</v>
      </c>
      <c r="AD744">
        <v>0.8</v>
      </c>
      <c r="AE744">
        <v>0.2</v>
      </c>
      <c r="AF744">
        <v>21.4</v>
      </c>
      <c r="AG744">
        <v>0.5</v>
      </c>
      <c r="AH744">
        <v>4.8</v>
      </c>
      <c r="AI744">
        <v>4.2</v>
      </c>
      <c r="AJ744">
        <v>0</v>
      </c>
      <c r="AK744">
        <v>24</v>
      </c>
    </row>
    <row r="745" spans="1:37" x14ac:dyDescent="0.25">
      <c r="A745" s="10"/>
      <c r="B745">
        <v>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44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20.8</v>
      </c>
      <c r="Z745">
        <v>0</v>
      </c>
      <c r="AA745">
        <v>2</v>
      </c>
      <c r="AB745">
        <v>0</v>
      </c>
      <c r="AC745">
        <v>0</v>
      </c>
      <c r="AD745">
        <v>0.4</v>
      </c>
      <c r="AE745">
        <v>0</v>
      </c>
      <c r="AF745">
        <v>3.6</v>
      </c>
      <c r="AG745">
        <v>0</v>
      </c>
      <c r="AH745">
        <v>2.2000000000000002</v>
      </c>
      <c r="AI745">
        <v>39.5</v>
      </c>
      <c r="AJ745">
        <v>0</v>
      </c>
      <c r="AK745">
        <v>9</v>
      </c>
    </row>
    <row r="746" spans="1:37" x14ac:dyDescent="0.25">
      <c r="A746" s="11">
        <v>42922</v>
      </c>
      <c r="B746">
        <v>6</v>
      </c>
      <c r="C746">
        <v>0</v>
      </c>
      <c r="D746">
        <v>0</v>
      </c>
      <c r="E746">
        <v>0</v>
      </c>
      <c r="F746">
        <v>10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4</v>
      </c>
    </row>
    <row r="747" spans="1:37" x14ac:dyDescent="0.25">
      <c r="A747" s="10"/>
      <c r="B747">
        <v>12</v>
      </c>
      <c r="C747">
        <v>0.2</v>
      </c>
      <c r="D747">
        <v>1.5</v>
      </c>
      <c r="E747">
        <v>0</v>
      </c>
      <c r="F747">
        <v>0</v>
      </c>
      <c r="G747">
        <v>0.3</v>
      </c>
      <c r="H747">
        <v>1.5</v>
      </c>
      <c r="I747">
        <v>0</v>
      </c>
      <c r="J747">
        <v>3</v>
      </c>
      <c r="K747">
        <v>0</v>
      </c>
      <c r="L747">
        <v>0</v>
      </c>
      <c r="M747">
        <v>1.8</v>
      </c>
      <c r="N747">
        <v>0</v>
      </c>
      <c r="O747">
        <v>0</v>
      </c>
      <c r="P747">
        <v>0</v>
      </c>
      <c r="Q747">
        <v>16</v>
      </c>
      <c r="R747">
        <v>7</v>
      </c>
      <c r="S747">
        <v>1</v>
      </c>
      <c r="T747">
        <v>9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0.9</v>
      </c>
      <c r="AC747">
        <v>0</v>
      </c>
      <c r="AD747">
        <v>0</v>
      </c>
      <c r="AE747">
        <v>15.2</v>
      </c>
      <c r="AF747">
        <v>0</v>
      </c>
      <c r="AG747">
        <v>0</v>
      </c>
      <c r="AH747">
        <v>4.2</v>
      </c>
      <c r="AI747">
        <v>0</v>
      </c>
      <c r="AJ747">
        <v>0</v>
      </c>
      <c r="AK747">
        <v>37</v>
      </c>
    </row>
    <row r="748" spans="1:37" x14ac:dyDescent="0.25">
      <c r="A748" s="10"/>
      <c r="B748">
        <v>18</v>
      </c>
      <c r="C748">
        <v>3.6</v>
      </c>
      <c r="D748">
        <v>0</v>
      </c>
      <c r="E748">
        <v>15</v>
      </c>
      <c r="F748">
        <v>0</v>
      </c>
      <c r="G748">
        <v>2.4</v>
      </c>
      <c r="H748">
        <v>1.3</v>
      </c>
      <c r="I748">
        <v>0</v>
      </c>
      <c r="J748">
        <v>0</v>
      </c>
      <c r="K748">
        <v>0</v>
      </c>
      <c r="L748">
        <v>0</v>
      </c>
      <c r="M748">
        <v>15</v>
      </c>
      <c r="N748">
        <v>0.1</v>
      </c>
      <c r="O748">
        <v>0</v>
      </c>
      <c r="P748">
        <v>1</v>
      </c>
      <c r="Q748">
        <v>26.2</v>
      </c>
      <c r="R748">
        <v>26</v>
      </c>
      <c r="S748">
        <v>0</v>
      </c>
      <c r="T748">
        <v>20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0.7</v>
      </c>
      <c r="AA748">
        <v>0.2</v>
      </c>
      <c r="AB748">
        <v>0.2</v>
      </c>
      <c r="AC748">
        <v>0</v>
      </c>
      <c r="AD748">
        <v>3.6</v>
      </c>
      <c r="AE748">
        <v>0.8</v>
      </c>
      <c r="AF748">
        <v>7</v>
      </c>
      <c r="AG748">
        <v>1.6</v>
      </c>
      <c r="AH748">
        <v>2.4</v>
      </c>
      <c r="AI748">
        <v>0</v>
      </c>
      <c r="AJ748">
        <v>0</v>
      </c>
      <c r="AK748">
        <v>13</v>
      </c>
    </row>
    <row r="749" spans="1:37" x14ac:dyDescent="0.25">
      <c r="A749" s="10"/>
      <c r="B749">
        <v>24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6</v>
      </c>
      <c r="K749">
        <v>0</v>
      </c>
      <c r="L749">
        <v>7</v>
      </c>
      <c r="M749">
        <v>0</v>
      </c>
      <c r="N749">
        <v>0.1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5</v>
      </c>
      <c r="V749">
        <v>0</v>
      </c>
      <c r="W749">
        <v>5</v>
      </c>
      <c r="X749">
        <v>0</v>
      </c>
      <c r="Y749">
        <v>0.6</v>
      </c>
      <c r="Z749">
        <v>0</v>
      </c>
      <c r="AA749">
        <v>0</v>
      </c>
      <c r="AB749">
        <v>0</v>
      </c>
      <c r="AC749">
        <v>0</v>
      </c>
      <c r="AD749">
        <v>0.8</v>
      </c>
      <c r="AE749">
        <v>0</v>
      </c>
      <c r="AF749">
        <v>0</v>
      </c>
      <c r="AG749">
        <v>0</v>
      </c>
      <c r="AH749">
        <v>0</v>
      </c>
      <c r="AI749">
        <v>26.2</v>
      </c>
      <c r="AJ749">
        <v>0</v>
      </c>
      <c r="AK749">
        <v>22</v>
      </c>
    </row>
    <row r="750" spans="1:37" x14ac:dyDescent="0.25">
      <c r="A750" s="11">
        <v>42923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3</v>
      </c>
      <c r="W750">
        <v>16</v>
      </c>
      <c r="X750">
        <v>0</v>
      </c>
      <c r="Y750">
        <v>1</v>
      </c>
      <c r="Z750">
        <v>0.3</v>
      </c>
      <c r="AA750">
        <v>0</v>
      </c>
      <c r="AB750">
        <v>4.7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24</v>
      </c>
    </row>
    <row r="751" spans="1:37" x14ac:dyDescent="0.25">
      <c r="A751" s="10"/>
      <c r="B751">
        <v>12</v>
      </c>
      <c r="C751">
        <v>11.8</v>
      </c>
      <c r="D751">
        <v>3.1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4</v>
      </c>
      <c r="K751">
        <v>0</v>
      </c>
      <c r="L751">
        <v>9.1999999999999993</v>
      </c>
      <c r="M751">
        <v>0</v>
      </c>
      <c r="N751">
        <v>0</v>
      </c>
      <c r="O751">
        <v>0</v>
      </c>
      <c r="P751">
        <v>0</v>
      </c>
      <c r="Q751">
        <v>1.2</v>
      </c>
      <c r="R751">
        <v>0</v>
      </c>
      <c r="S751">
        <v>1.5</v>
      </c>
      <c r="T751">
        <v>0</v>
      </c>
      <c r="U751">
        <v>0</v>
      </c>
      <c r="V751">
        <v>0</v>
      </c>
      <c r="W751">
        <v>4</v>
      </c>
      <c r="X751">
        <v>0</v>
      </c>
      <c r="Y751">
        <v>3.2</v>
      </c>
      <c r="Z751">
        <v>0.1</v>
      </c>
      <c r="AA751">
        <v>0</v>
      </c>
      <c r="AB751">
        <v>2</v>
      </c>
      <c r="AC751">
        <v>0</v>
      </c>
      <c r="AD751">
        <v>0</v>
      </c>
      <c r="AE751">
        <v>5.2</v>
      </c>
      <c r="AF751">
        <v>0</v>
      </c>
      <c r="AG751">
        <v>0</v>
      </c>
      <c r="AH751">
        <v>1.2</v>
      </c>
      <c r="AI751">
        <v>0</v>
      </c>
      <c r="AJ751">
        <v>0.2</v>
      </c>
      <c r="AK751">
        <v>9</v>
      </c>
    </row>
    <row r="752" spans="1:37" x14ac:dyDescent="0.25">
      <c r="A752" s="10"/>
      <c r="B752">
        <v>18</v>
      </c>
      <c r="C752">
        <v>0</v>
      </c>
      <c r="D752">
        <v>2.8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0.8</v>
      </c>
      <c r="AF752">
        <v>0</v>
      </c>
      <c r="AG752">
        <v>0</v>
      </c>
      <c r="AH752">
        <v>0.4</v>
      </c>
      <c r="AI752">
        <v>0</v>
      </c>
      <c r="AJ752">
        <v>0</v>
      </c>
      <c r="AK752">
        <v>0</v>
      </c>
    </row>
    <row r="753" spans="1:37" x14ac:dyDescent="0.25">
      <c r="A753" s="10"/>
      <c r="B753">
        <v>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15.1</v>
      </c>
      <c r="N753">
        <v>1.5999999999999999</v>
      </c>
      <c r="O753">
        <v>0</v>
      </c>
      <c r="P753">
        <v>4</v>
      </c>
      <c r="Q753">
        <v>4.5</v>
      </c>
      <c r="R753">
        <v>0</v>
      </c>
      <c r="S753">
        <v>0</v>
      </c>
      <c r="T753">
        <v>0</v>
      </c>
      <c r="U753">
        <v>3</v>
      </c>
      <c r="V753">
        <v>1.8</v>
      </c>
      <c r="W753">
        <v>4</v>
      </c>
      <c r="X753">
        <v>0</v>
      </c>
      <c r="Y753">
        <v>7.2</v>
      </c>
      <c r="Z753">
        <v>1.6</v>
      </c>
      <c r="AA753">
        <v>0</v>
      </c>
      <c r="AB753">
        <v>0</v>
      </c>
      <c r="AC753">
        <v>1.4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11</v>
      </c>
    </row>
    <row r="754" spans="1:37" x14ac:dyDescent="0.25">
      <c r="A754" s="11">
        <v>42924</v>
      </c>
      <c r="B754">
        <v>6</v>
      </c>
      <c r="C754">
        <v>0</v>
      </c>
      <c r="D754">
        <v>0</v>
      </c>
      <c r="E754">
        <v>1.2</v>
      </c>
      <c r="F754">
        <v>0</v>
      </c>
      <c r="G754">
        <v>0</v>
      </c>
      <c r="H754">
        <v>0.8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0.2</v>
      </c>
      <c r="O754">
        <v>2</v>
      </c>
      <c r="P754">
        <v>2</v>
      </c>
      <c r="Q754">
        <v>0</v>
      </c>
      <c r="R754">
        <v>0</v>
      </c>
      <c r="S754">
        <v>0.5</v>
      </c>
      <c r="T754">
        <v>0</v>
      </c>
      <c r="U754">
        <v>7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2.2000000000000002</v>
      </c>
      <c r="AE754">
        <v>0</v>
      </c>
      <c r="AF754">
        <v>0</v>
      </c>
      <c r="AG754">
        <v>1.6</v>
      </c>
      <c r="AH754">
        <v>0</v>
      </c>
      <c r="AI754">
        <v>0</v>
      </c>
      <c r="AJ754">
        <v>0.2</v>
      </c>
      <c r="AK754">
        <v>10</v>
      </c>
    </row>
    <row r="755" spans="1:37" x14ac:dyDescent="0.25">
      <c r="A755" s="10"/>
      <c r="B755">
        <v>12</v>
      </c>
      <c r="C755">
        <v>1.8</v>
      </c>
      <c r="D755">
        <v>0.2</v>
      </c>
      <c r="E755">
        <v>0</v>
      </c>
      <c r="F755">
        <v>0</v>
      </c>
      <c r="G755">
        <v>0</v>
      </c>
      <c r="H755">
        <v>0</v>
      </c>
      <c r="I755">
        <v>1.7</v>
      </c>
      <c r="J755">
        <v>0</v>
      </c>
      <c r="K755">
        <v>1.4</v>
      </c>
      <c r="L755">
        <v>1</v>
      </c>
      <c r="M755">
        <v>11.4</v>
      </c>
      <c r="N755">
        <v>0</v>
      </c>
      <c r="O755">
        <v>0</v>
      </c>
      <c r="P755">
        <v>2</v>
      </c>
      <c r="Q755">
        <v>6.7</v>
      </c>
      <c r="R755">
        <v>0</v>
      </c>
      <c r="S755">
        <v>0.5</v>
      </c>
      <c r="T755">
        <v>5</v>
      </c>
      <c r="U755">
        <v>0</v>
      </c>
      <c r="V755">
        <v>0</v>
      </c>
      <c r="W755">
        <v>26</v>
      </c>
      <c r="X755">
        <v>1.2</v>
      </c>
      <c r="Y755">
        <v>0</v>
      </c>
      <c r="Z755">
        <v>2.4</v>
      </c>
      <c r="AA755">
        <v>5.6</v>
      </c>
      <c r="AB755">
        <v>0.6</v>
      </c>
      <c r="AC755">
        <v>0</v>
      </c>
      <c r="AD755">
        <v>0</v>
      </c>
      <c r="AE755">
        <v>0.4</v>
      </c>
      <c r="AF755">
        <v>0.4</v>
      </c>
      <c r="AG755">
        <v>0</v>
      </c>
      <c r="AH755">
        <v>3.2</v>
      </c>
      <c r="AI755">
        <v>0</v>
      </c>
      <c r="AJ755">
        <v>0</v>
      </c>
      <c r="AK755">
        <v>6</v>
      </c>
    </row>
    <row r="756" spans="1:37" x14ac:dyDescent="0.25">
      <c r="A756" s="10"/>
      <c r="B756">
        <v>18</v>
      </c>
      <c r="C756">
        <v>0.1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1.6</v>
      </c>
      <c r="O756">
        <v>0</v>
      </c>
      <c r="P756">
        <v>1</v>
      </c>
      <c r="Q756">
        <v>0.2</v>
      </c>
      <c r="R756">
        <v>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0.2</v>
      </c>
      <c r="Y756">
        <v>1</v>
      </c>
      <c r="Z756">
        <v>0</v>
      </c>
      <c r="AA756">
        <v>2.8</v>
      </c>
      <c r="AB756">
        <v>0</v>
      </c>
      <c r="AC756">
        <v>19</v>
      </c>
      <c r="AD756">
        <v>0.1</v>
      </c>
      <c r="AE756">
        <v>0</v>
      </c>
      <c r="AF756">
        <v>0</v>
      </c>
      <c r="AG756">
        <v>0</v>
      </c>
      <c r="AH756">
        <v>0</v>
      </c>
      <c r="AI756">
        <v>21.6</v>
      </c>
      <c r="AJ756">
        <v>0</v>
      </c>
      <c r="AK756">
        <v>1</v>
      </c>
    </row>
    <row r="757" spans="1:37" x14ac:dyDescent="0.25">
      <c r="A757" s="10"/>
      <c r="B757">
        <v>24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5</v>
      </c>
      <c r="K757">
        <v>0</v>
      </c>
      <c r="L757">
        <v>0</v>
      </c>
      <c r="M757">
        <v>6.4</v>
      </c>
      <c r="N757">
        <v>0</v>
      </c>
      <c r="O757">
        <v>0</v>
      </c>
      <c r="P757">
        <v>5</v>
      </c>
      <c r="Q757">
        <v>0</v>
      </c>
      <c r="R757">
        <v>0</v>
      </c>
      <c r="S757">
        <v>0</v>
      </c>
      <c r="T757">
        <v>0</v>
      </c>
      <c r="U757">
        <v>2</v>
      </c>
      <c r="V757">
        <v>0</v>
      </c>
      <c r="W757">
        <v>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6</v>
      </c>
      <c r="AD757">
        <v>1</v>
      </c>
      <c r="AE757">
        <v>0</v>
      </c>
      <c r="AF757">
        <v>36.400000000000006</v>
      </c>
      <c r="AG757">
        <v>0</v>
      </c>
      <c r="AH757">
        <v>0</v>
      </c>
      <c r="AI757">
        <v>0.2</v>
      </c>
      <c r="AJ757">
        <v>0</v>
      </c>
      <c r="AK757">
        <v>9</v>
      </c>
    </row>
    <row r="758" spans="1:37" x14ac:dyDescent="0.25">
      <c r="A758" s="11">
        <v>42925</v>
      </c>
      <c r="B758">
        <v>6</v>
      </c>
      <c r="C758">
        <v>0</v>
      </c>
      <c r="D758">
        <v>0.6</v>
      </c>
      <c r="E758">
        <v>0</v>
      </c>
      <c r="F758">
        <v>0</v>
      </c>
      <c r="G758">
        <v>0</v>
      </c>
      <c r="H758">
        <v>0</v>
      </c>
      <c r="I758">
        <v>14.299999999999999</v>
      </c>
      <c r="J758">
        <v>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15</v>
      </c>
      <c r="X758">
        <v>2.6</v>
      </c>
      <c r="Y758">
        <v>0</v>
      </c>
      <c r="Z758">
        <v>0</v>
      </c>
      <c r="AA758">
        <v>0</v>
      </c>
      <c r="AB758">
        <v>0</v>
      </c>
      <c r="AC758">
        <v>9</v>
      </c>
      <c r="AD758">
        <v>1.3</v>
      </c>
      <c r="AE758">
        <v>0</v>
      </c>
      <c r="AF758">
        <v>9.7999999999999989</v>
      </c>
      <c r="AG758">
        <v>0</v>
      </c>
      <c r="AH758">
        <v>0</v>
      </c>
      <c r="AI758">
        <v>0</v>
      </c>
      <c r="AJ758">
        <v>0</v>
      </c>
      <c r="AK758">
        <v>13</v>
      </c>
    </row>
    <row r="759" spans="1:37" x14ac:dyDescent="0.25">
      <c r="A759" s="10"/>
      <c r="B759">
        <v>12</v>
      </c>
      <c r="C759">
        <v>4.2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7.4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2</v>
      </c>
      <c r="Q759">
        <v>0</v>
      </c>
      <c r="R759">
        <v>2</v>
      </c>
      <c r="S759">
        <v>0</v>
      </c>
      <c r="T759">
        <v>16.600000000000001</v>
      </c>
      <c r="U759">
        <v>1</v>
      </c>
      <c r="V759">
        <v>0</v>
      </c>
      <c r="W759">
        <v>0</v>
      </c>
      <c r="X759">
        <v>2.2000000000000002</v>
      </c>
      <c r="Y759">
        <v>0.30000000000000004</v>
      </c>
      <c r="Z759">
        <v>0</v>
      </c>
      <c r="AA759">
        <v>0</v>
      </c>
      <c r="AB759">
        <v>2</v>
      </c>
      <c r="AC759">
        <v>0</v>
      </c>
      <c r="AD759">
        <v>1</v>
      </c>
      <c r="AE759">
        <v>0</v>
      </c>
      <c r="AF759">
        <v>0.2</v>
      </c>
      <c r="AG759">
        <v>0</v>
      </c>
      <c r="AH759">
        <v>2.6</v>
      </c>
      <c r="AI759">
        <v>0</v>
      </c>
      <c r="AJ759">
        <v>2</v>
      </c>
      <c r="AK759">
        <v>2</v>
      </c>
    </row>
    <row r="760" spans="1:37" x14ac:dyDescent="0.25">
      <c r="A760" s="10"/>
      <c r="B760">
        <v>18</v>
      </c>
      <c r="C760">
        <v>0.1</v>
      </c>
      <c r="D760">
        <v>1.1000000000000001</v>
      </c>
      <c r="E760">
        <v>1.6</v>
      </c>
      <c r="F760">
        <v>0</v>
      </c>
      <c r="G760">
        <v>0</v>
      </c>
      <c r="H760">
        <v>0</v>
      </c>
      <c r="I760">
        <v>9.1999999999999993</v>
      </c>
      <c r="J760">
        <v>0</v>
      </c>
      <c r="K760">
        <v>0</v>
      </c>
      <c r="L760">
        <v>0</v>
      </c>
      <c r="M760">
        <v>0.8</v>
      </c>
      <c r="N760">
        <v>0.4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</v>
      </c>
      <c r="X760">
        <v>0</v>
      </c>
      <c r="Y760">
        <v>26.7</v>
      </c>
      <c r="Z760">
        <v>1.2</v>
      </c>
      <c r="AA760">
        <v>7</v>
      </c>
      <c r="AB760">
        <v>0</v>
      </c>
      <c r="AC760">
        <v>3</v>
      </c>
      <c r="AD760">
        <v>0</v>
      </c>
      <c r="AE760">
        <v>3</v>
      </c>
      <c r="AF760">
        <v>2.2999999999999998</v>
      </c>
      <c r="AG760">
        <v>0</v>
      </c>
      <c r="AH760">
        <v>5.6</v>
      </c>
      <c r="AI760">
        <v>17</v>
      </c>
      <c r="AJ760">
        <v>1</v>
      </c>
      <c r="AK760">
        <v>0</v>
      </c>
    </row>
    <row r="761" spans="1:37" x14ac:dyDescent="0.25">
      <c r="A761" s="10"/>
      <c r="B761">
        <v>24</v>
      </c>
      <c r="C761">
        <v>0.9</v>
      </c>
      <c r="D761">
        <v>1.3</v>
      </c>
      <c r="E761">
        <v>4.4000000000000004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6.6000000000000005</v>
      </c>
      <c r="N761">
        <v>0</v>
      </c>
      <c r="O761">
        <v>0</v>
      </c>
      <c r="P761">
        <v>12</v>
      </c>
      <c r="Q761">
        <v>0</v>
      </c>
      <c r="R761">
        <v>0</v>
      </c>
      <c r="S761">
        <v>20</v>
      </c>
      <c r="T761">
        <v>0</v>
      </c>
      <c r="U761">
        <v>0</v>
      </c>
      <c r="V761">
        <v>0</v>
      </c>
      <c r="W761">
        <v>9</v>
      </c>
      <c r="X761">
        <v>0</v>
      </c>
      <c r="Y761">
        <v>2.8</v>
      </c>
      <c r="Z761">
        <v>3.8</v>
      </c>
      <c r="AA761">
        <v>0</v>
      </c>
      <c r="AB761">
        <v>0</v>
      </c>
      <c r="AC761">
        <v>2.4</v>
      </c>
      <c r="AD761">
        <v>1</v>
      </c>
      <c r="AE761">
        <v>0</v>
      </c>
      <c r="AF761">
        <v>2.2000000000000002</v>
      </c>
      <c r="AG761">
        <v>0</v>
      </c>
      <c r="AH761">
        <v>0</v>
      </c>
      <c r="AI761">
        <v>0.1</v>
      </c>
      <c r="AJ761">
        <v>0</v>
      </c>
      <c r="AK761">
        <v>0</v>
      </c>
    </row>
    <row r="762" spans="1:37" x14ac:dyDescent="0.25">
      <c r="A762" s="11">
        <v>42926</v>
      </c>
      <c r="B762">
        <v>6</v>
      </c>
      <c r="C762">
        <v>3</v>
      </c>
      <c r="D762">
        <v>3.9</v>
      </c>
      <c r="E762">
        <v>0</v>
      </c>
      <c r="F762">
        <v>0</v>
      </c>
      <c r="G762">
        <v>0</v>
      </c>
      <c r="H762">
        <v>0</v>
      </c>
      <c r="I762">
        <v>15</v>
      </c>
      <c r="J762">
        <v>1</v>
      </c>
      <c r="K762">
        <v>0</v>
      </c>
      <c r="L762">
        <v>0</v>
      </c>
      <c r="M762">
        <v>0.8</v>
      </c>
      <c r="N762">
        <v>0</v>
      </c>
      <c r="O762">
        <v>27</v>
      </c>
      <c r="P762">
        <v>48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55</v>
      </c>
      <c r="X762">
        <v>0</v>
      </c>
      <c r="Y762">
        <v>0</v>
      </c>
      <c r="Z762">
        <v>4.4000000000000004</v>
      </c>
      <c r="AA762">
        <v>0</v>
      </c>
      <c r="AB762">
        <v>0</v>
      </c>
      <c r="AC762">
        <v>3.4</v>
      </c>
      <c r="AD762">
        <v>1</v>
      </c>
      <c r="AE762">
        <v>0</v>
      </c>
      <c r="AF762">
        <v>11.4</v>
      </c>
      <c r="AG762">
        <v>0</v>
      </c>
      <c r="AH762">
        <v>0</v>
      </c>
      <c r="AI762">
        <v>0.2</v>
      </c>
      <c r="AJ762">
        <v>0</v>
      </c>
      <c r="AK762">
        <v>53</v>
      </c>
    </row>
    <row r="763" spans="1:37" x14ac:dyDescent="0.25">
      <c r="A763" s="10"/>
      <c r="B763">
        <v>12</v>
      </c>
      <c r="C763">
        <v>2.2000000000000002</v>
      </c>
      <c r="D763">
        <v>9.8000000000000007</v>
      </c>
      <c r="E763">
        <v>4</v>
      </c>
      <c r="F763">
        <v>0</v>
      </c>
      <c r="G763">
        <v>9.8000000000000007</v>
      </c>
      <c r="H763">
        <v>14</v>
      </c>
      <c r="I763">
        <v>16.600000000000001</v>
      </c>
      <c r="J763">
        <v>11</v>
      </c>
      <c r="K763">
        <v>0</v>
      </c>
      <c r="L763">
        <v>7.5</v>
      </c>
      <c r="M763">
        <v>0</v>
      </c>
      <c r="N763">
        <v>3</v>
      </c>
      <c r="O763">
        <v>32</v>
      </c>
      <c r="P763">
        <v>16</v>
      </c>
      <c r="Q763">
        <v>3.4000000000000004</v>
      </c>
      <c r="R763">
        <v>5</v>
      </c>
      <c r="S763">
        <v>2.5</v>
      </c>
      <c r="T763">
        <v>12.8</v>
      </c>
      <c r="U763">
        <v>5</v>
      </c>
      <c r="V763">
        <v>4.7</v>
      </c>
      <c r="W763">
        <v>8</v>
      </c>
      <c r="X763">
        <v>9</v>
      </c>
      <c r="Y763">
        <v>0.6</v>
      </c>
      <c r="Z763">
        <v>2.4</v>
      </c>
      <c r="AA763">
        <v>0</v>
      </c>
      <c r="AB763">
        <v>9</v>
      </c>
      <c r="AC763">
        <v>0.2</v>
      </c>
      <c r="AD763">
        <v>25.9</v>
      </c>
      <c r="AE763">
        <v>0.2</v>
      </c>
      <c r="AF763">
        <v>0.6</v>
      </c>
      <c r="AG763">
        <v>6.1</v>
      </c>
      <c r="AH763">
        <v>17.2</v>
      </c>
      <c r="AI763">
        <v>6</v>
      </c>
      <c r="AJ763">
        <v>3.2</v>
      </c>
      <c r="AK763">
        <v>19</v>
      </c>
    </row>
    <row r="764" spans="1:37" x14ac:dyDescent="0.25">
      <c r="A764" s="10"/>
      <c r="B764">
        <v>18</v>
      </c>
      <c r="C764">
        <v>1.8</v>
      </c>
      <c r="D764">
        <v>0</v>
      </c>
      <c r="E764">
        <v>0</v>
      </c>
      <c r="F764">
        <v>0</v>
      </c>
      <c r="G764">
        <v>3</v>
      </c>
      <c r="H764">
        <v>0</v>
      </c>
      <c r="I764">
        <v>0</v>
      </c>
      <c r="J764">
        <v>3</v>
      </c>
      <c r="K764">
        <v>0.2</v>
      </c>
      <c r="L764">
        <v>0</v>
      </c>
      <c r="M764">
        <v>1.5</v>
      </c>
      <c r="N764">
        <v>0</v>
      </c>
      <c r="O764">
        <v>2</v>
      </c>
      <c r="P764">
        <v>0</v>
      </c>
      <c r="Q764">
        <v>0.2</v>
      </c>
      <c r="R764">
        <v>15</v>
      </c>
      <c r="S764">
        <v>0.5</v>
      </c>
      <c r="T764">
        <v>1.8</v>
      </c>
      <c r="U764">
        <v>3</v>
      </c>
      <c r="V764">
        <v>1.2</v>
      </c>
      <c r="W764">
        <v>0</v>
      </c>
      <c r="X764">
        <v>0</v>
      </c>
      <c r="Y764">
        <v>0</v>
      </c>
      <c r="Z764">
        <v>0.1</v>
      </c>
      <c r="AA764">
        <v>3.4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4.8000000000000007</v>
      </c>
      <c r="AJ764">
        <v>0</v>
      </c>
      <c r="AK764">
        <v>9</v>
      </c>
    </row>
    <row r="765" spans="1:37" x14ac:dyDescent="0.25">
      <c r="A765" s="10"/>
      <c r="B765">
        <v>24</v>
      </c>
      <c r="C765">
        <v>0</v>
      </c>
      <c r="D765">
        <v>0</v>
      </c>
      <c r="E765">
        <v>0</v>
      </c>
      <c r="F765">
        <v>0</v>
      </c>
      <c r="G765">
        <v>5</v>
      </c>
      <c r="H765">
        <v>0</v>
      </c>
      <c r="I765">
        <v>0</v>
      </c>
      <c r="J765">
        <v>2</v>
      </c>
      <c r="K765">
        <v>2.2000000000000002</v>
      </c>
      <c r="L765">
        <v>0.6</v>
      </c>
      <c r="M765">
        <v>2</v>
      </c>
      <c r="N765">
        <v>19</v>
      </c>
      <c r="O765">
        <v>0</v>
      </c>
      <c r="P765">
        <v>29</v>
      </c>
      <c r="Q765">
        <v>1.4</v>
      </c>
      <c r="R765">
        <v>15</v>
      </c>
      <c r="S765">
        <v>1</v>
      </c>
      <c r="T765">
        <v>0</v>
      </c>
      <c r="U765">
        <v>78</v>
      </c>
      <c r="V765">
        <v>0</v>
      </c>
      <c r="W765">
        <v>13</v>
      </c>
      <c r="X765">
        <v>12</v>
      </c>
      <c r="Y765">
        <v>1.6</v>
      </c>
      <c r="Z765">
        <v>0</v>
      </c>
      <c r="AA765">
        <v>5.2</v>
      </c>
      <c r="AB765">
        <v>0</v>
      </c>
      <c r="AC765">
        <v>0</v>
      </c>
      <c r="AD765">
        <v>4</v>
      </c>
      <c r="AE765">
        <v>7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16</v>
      </c>
    </row>
    <row r="766" spans="1:37" x14ac:dyDescent="0.25">
      <c r="A766" s="11">
        <v>42927</v>
      </c>
      <c r="B766">
        <v>6</v>
      </c>
      <c r="C766">
        <v>8</v>
      </c>
      <c r="D766">
        <v>9</v>
      </c>
      <c r="E766">
        <v>0.2</v>
      </c>
      <c r="F766">
        <v>7</v>
      </c>
      <c r="G766">
        <v>13.2</v>
      </c>
      <c r="H766">
        <v>13.399999999999999</v>
      </c>
      <c r="I766">
        <v>0</v>
      </c>
      <c r="J766">
        <v>50</v>
      </c>
      <c r="K766">
        <v>25</v>
      </c>
      <c r="L766">
        <v>0</v>
      </c>
      <c r="M766">
        <v>0</v>
      </c>
      <c r="N766">
        <v>4.8</v>
      </c>
      <c r="O766">
        <v>0</v>
      </c>
      <c r="P766">
        <v>39</v>
      </c>
      <c r="Q766">
        <v>14</v>
      </c>
      <c r="R766">
        <v>0</v>
      </c>
      <c r="S766">
        <v>118</v>
      </c>
      <c r="T766">
        <v>4.2</v>
      </c>
      <c r="U766">
        <v>44</v>
      </c>
      <c r="V766">
        <v>2</v>
      </c>
      <c r="W766">
        <v>0</v>
      </c>
      <c r="X766">
        <v>21</v>
      </c>
      <c r="Y766">
        <v>0</v>
      </c>
      <c r="Z766">
        <v>13.6</v>
      </c>
      <c r="AA766">
        <v>0.2</v>
      </c>
      <c r="AB766">
        <v>2.1</v>
      </c>
      <c r="AC766">
        <v>6</v>
      </c>
      <c r="AD766">
        <v>4.8</v>
      </c>
      <c r="AE766">
        <v>9</v>
      </c>
      <c r="AF766">
        <v>66.900000000000006</v>
      </c>
      <c r="AG766">
        <v>0.30000000000000004</v>
      </c>
      <c r="AH766">
        <v>0</v>
      </c>
      <c r="AI766">
        <v>0</v>
      </c>
      <c r="AJ766">
        <v>23</v>
      </c>
      <c r="AK766">
        <v>10</v>
      </c>
    </row>
    <row r="767" spans="1:37" x14ac:dyDescent="0.25">
      <c r="A767" s="10"/>
      <c r="B767">
        <v>12</v>
      </c>
      <c r="C767">
        <v>0</v>
      </c>
      <c r="D767">
        <v>1.2</v>
      </c>
      <c r="E767">
        <v>67.5</v>
      </c>
      <c r="F767">
        <v>0</v>
      </c>
      <c r="G767">
        <v>1.2</v>
      </c>
      <c r="H767">
        <v>0.8</v>
      </c>
      <c r="I767">
        <v>0</v>
      </c>
      <c r="J767">
        <v>14</v>
      </c>
      <c r="K767">
        <v>1</v>
      </c>
      <c r="L767">
        <v>43</v>
      </c>
      <c r="M767">
        <v>13.3</v>
      </c>
      <c r="N767">
        <v>5.6</v>
      </c>
      <c r="O767">
        <v>0</v>
      </c>
      <c r="P767">
        <v>1</v>
      </c>
      <c r="Q767">
        <v>3.2</v>
      </c>
      <c r="R767">
        <v>26</v>
      </c>
      <c r="S767">
        <v>8</v>
      </c>
      <c r="T767">
        <v>0</v>
      </c>
      <c r="U767">
        <v>11</v>
      </c>
      <c r="V767">
        <v>7.5</v>
      </c>
      <c r="W767">
        <v>1</v>
      </c>
      <c r="X767">
        <v>0</v>
      </c>
      <c r="Y767">
        <v>10.399999999999999</v>
      </c>
      <c r="Z767">
        <v>1.8</v>
      </c>
      <c r="AA767">
        <v>0.6</v>
      </c>
      <c r="AB767">
        <v>0.4</v>
      </c>
      <c r="AC767">
        <v>2.2000000000000002</v>
      </c>
      <c r="AD767">
        <v>1</v>
      </c>
      <c r="AE767">
        <v>4</v>
      </c>
      <c r="AF767">
        <v>25.9</v>
      </c>
      <c r="AG767">
        <v>0.1</v>
      </c>
      <c r="AH767">
        <v>0</v>
      </c>
      <c r="AI767">
        <v>2.2000000000000002</v>
      </c>
      <c r="AJ767">
        <v>6.6</v>
      </c>
      <c r="AK767">
        <v>19</v>
      </c>
    </row>
    <row r="768" spans="1:37" x14ac:dyDescent="0.25">
      <c r="A768" s="10"/>
      <c r="B768">
        <v>18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0.3</v>
      </c>
      <c r="L768">
        <v>0.2</v>
      </c>
      <c r="M768">
        <v>0.3</v>
      </c>
      <c r="N768">
        <v>0</v>
      </c>
      <c r="O768">
        <v>0</v>
      </c>
      <c r="P768">
        <v>1</v>
      </c>
      <c r="Q768">
        <v>0</v>
      </c>
      <c r="R768">
        <v>20</v>
      </c>
      <c r="S768">
        <v>8</v>
      </c>
      <c r="T768">
        <v>6</v>
      </c>
      <c r="U768">
        <v>0</v>
      </c>
      <c r="V768">
        <v>52</v>
      </c>
      <c r="W768">
        <v>0</v>
      </c>
      <c r="X768">
        <v>1</v>
      </c>
      <c r="Y768">
        <v>2.6</v>
      </c>
      <c r="Z768">
        <v>1.2</v>
      </c>
      <c r="AA768">
        <v>0</v>
      </c>
      <c r="AB768">
        <v>0</v>
      </c>
      <c r="AC768">
        <v>0</v>
      </c>
      <c r="AD768">
        <v>0</v>
      </c>
      <c r="AE768">
        <v>36</v>
      </c>
      <c r="AF768">
        <v>1</v>
      </c>
      <c r="AG768">
        <v>0</v>
      </c>
      <c r="AH768">
        <v>9.6</v>
      </c>
      <c r="AI768">
        <v>0</v>
      </c>
      <c r="AJ768">
        <v>1</v>
      </c>
      <c r="AK768">
        <v>4</v>
      </c>
    </row>
    <row r="769" spans="1:37" x14ac:dyDescent="0.25">
      <c r="A769" s="10"/>
      <c r="B769">
        <v>24</v>
      </c>
      <c r="C769">
        <v>1</v>
      </c>
      <c r="D769">
        <v>0</v>
      </c>
      <c r="E769">
        <v>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1.1000000000000001</v>
      </c>
      <c r="L769">
        <v>6</v>
      </c>
      <c r="M769">
        <v>0</v>
      </c>
      <c r="N769">
        <v>0.5</v>
      </c>
      <c r="O769">
        <v>0</v>
      </c>
      <c r="P769">
        <v>6</v>
      </c>
      <c r="Q769">
        <v>0</v>
      </c>
      <c r="R769">
        <v>5</v>
      </c>
      <c r="S769">
        <v>0</v>
      </c>
      <c r="T769">
        <v>0</v>
      </c>
      <c r="U769">
        <v>0</v>
      </c>
      <c r="V769">
        <v>8</v>
      </c>
      <c r="W769">
        <v>0</v>
      </c>
      <c r="X769">
        <v>2</v>
      </c>
      <c r="Y769">
        <v>1.2</v>
      </c>
      <c r="Z769">
        <v>0.1</v>
      </c>
      <c r="AA769">
        <v>12.4</v>
      </c>
      <c r="AB769">
        <v>0</v>
      </c>
      <c r="AC769">
        <v>0</v>
      </c>
      <c r="AD769">
        <v>27.4</v>
      </c>
      <c r="AE769">
        <v>12.6</v>
      </c>
      <c r="AF769">
        <v>0</v>
      </c>
      <c r="AG769">
        <v>0</v>
      </c>
      <c r="AH769">
        <v>38.799999999999997</v>
      </c>
      <c r="AI769">
        <v>0</v>
      </c>
      <c r="AJ769">
        <v>0.1</v>
      </c>
      <c r="AK769">
        <v>5</v>
      </c>
    </row>
    <row r="770" spans="1:37" x14ac:dyDescent="0.25">
      <c r="A770" s="11">
        <v>42928</v>
      </c>
      <c r="B770">
        <v>6</v>
      </c>
      <c r="C770">
        <v>0</v>
      </c>
      <c r="D770">
        <v>0</v>
      </c>
      <c r="E770">
        <v>21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7.1999999999999993</v>
      </c>
      <c r="L770">
        <v>57.2</v>
      </c>
      <c r="M770">
        <v>0.2</v>
      </c>
      <c r="N770">
        <v>0.3</v>
      </c>
      <c r="O770">
        <v>0</v>
      </c>
      <c r="P770">
        <v>2</v>
      </c>
      <c r="Q770">
        <v>8.1999999999999993</v>
      </c>
      <c r="R770">
        <v>27</v>
      </c>
      <c r="S770">
        <v>4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15</v>
      </c>
      <c r="Z770">
        <v>2.8</v>
      </c>
      <c r="AA770">
        <v>45.2</v>
      </c>
      <c r="AB770">
        <v>0</v>
      </c>
      <c r="AC770">
        <v>0</v>
      </c>
      <c r="AD770">
        <v>0</v>
      </c>
      <c r="AE770">
        <v>15</v>
      </c>
      <c r="AF770">
        <v>0</v>
      </c>
      <c r="AG770">
        <v>0</v>
      </c>
      <c r="AH770">
        <v>0</v>
      </c>
      <c r="AI770">
        <v>17.2</v>
      </c>
      <c r="AJ770">
        <v>8</v>
      </c>
      <c r="AK770">
        <v>7</v>
      </c>
    </row>
    <row r="771" spans="1:37" x14ac:dyDescent="0.25">
      <c r="A771" s="10"/>
      <c r="B771">
        <v>12</v>
      </c>
      <c r="C771">
        <v>0.3</v>
      </c>
      <c r="D771">
        <v>0.5</v>
      </c>
      <c r="E771">
        <v>5.6000000000000005</v>
      </c>
      <c r="F771">
        <v>0</v>
      </c>
      <c r="G771">
        <v>0</v>
      </c>
      <c r="H771">
        <v>0</v>
      </c>
      <c r="I771">
        <v>0</v>
      </c>
      <c r="J771">
        <v>2</v>
      </c>
      <c r="K771">
        <v>3.2</v>
      </c>
      <c r="L771">
        <v>2.8</v>
      </c>
      <c r="M771">
        <v>8.6</v>
      </c>
      <c r="N771">
        <v>6.8</v>
      </c>
      <c r="O771">
        <v>3</v>
      </c>
      <c r="P771">
        <v>0</v>
      </c>
      <c r="Q771">
        <v>9.8000000000000007</v>
      </c>
      <c r="R771">
        <v>3</v>
      </c>
      <c r="S771">
        <v>0.8</v>
      </c>
      <c r="T771">
        <v>0</v>
      </c>
      <c r="U771">
        <v>0</v>
      </c>
      <c r="V771">
        <v>0</v>
      </c>
      <c r="W771">
        <v>6.2</v>
      </c>
      <c r="X771">
        <v>1</v>
      </c>
      <c r="Y771">
        <v>0</v>
      </c>
      <c r="Z771">
        <v>10</v>
      </c>
      <c r="AA771">
        <v>57.3</v>
      </c>
      <c r="AB771">
        <v>0</v>
      </c>
      <c r="AC771">
        <v>3.2</v>
      </c>
      <c r="AD771">
        <v>0</v>
      </c>
      <c r="AE771">
        <v>0</v>
      </c>
      <c r="AF771">
        <v>9.8000000000000007</v>
      </c>
      <c r="AG771">
        <v>0</v>
      </c>
      <c r="AH771">
        <v>0</v>
      </c>
      <c r="AI771">
        <v>0</v>
      </c>
      <c r="AJ771">
        <v>5</v>
      </c>
      <c r="AK771">
        <v>0</v>
      </c>
    </row>
    <row r="772" spans="1:37" x14ac:dyDescent="0.25">
      <c r="A772" s="10"/>
      <c r="B772">
        <v>18</v>
      </c>
      <c r="C772">
        <v>0</v>
      </c>
      <c r="D772">
        <v>0</v>
      </c>
      <c r="E772">
        <v>0</v>
      </c>
      <c r="F772">
        <v>0</v>
      </c>
      <c r="G772">
        <v>4.5999999999999996</v>
      </c>
      <c r="H772">
        <v>0.8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</v>
      </c>
      <c r="Q772">
        <v>3.5</v>
      </c>
      <c r="R772">
        <v>7</v>
      </c>
      <c r="S772">
        <v>3</v>
      </c>
      <c r="T772">
        <v>0</v>
      </c>
      <c r="U772">
        <v>0</v>
      </c>
      <c r="V772">
        <v>6.4</v>
      </c>
      <c r="W772">
        <v>0</v>
      </c>
      <c r="X772">
        <v>0</v>
      </c>
      <c r="Y772">
        <v>0</v>
      </c>
      <c r="Z772">
        <v>0.1</v>
      </c>
      <c r="AA772">
        <v>11.8</v>
      </c>
      <c r="AB772">
        <v>1.2</v>
      </c>
      <c r="AC772">
        <v>0.2</v>
      </c>
      <c r="AD772">
        <v>0</v>
      </c>
      <c r="AE772">
        <v>14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</row>
    <row r="773" spans="1:37" x14ac:dyDescent="0.25">
      <c r="A773" s="10"/>
      <c r="B773">
        <v>24</v>
      </c>
      <c r="C773">
        <v>1.2</v>
      </c>
      <c r="D773">
        <v>1.2999999999999998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</v>
      </c>
      <c r="K773">
        <v>5.2</v>
      </c>
      <c r="L773">
        <v>8</v>
      </c>
      <c r="M773">
        <v>0</v>
      </c>
      <c r="N773">
        <v>0</v>
      </c>
      <c r="O773">
        <v>14</v>
      </c>
      <c r="P773">
        <v>21</v>
      </c>
      <c r="Q773">
        <v>1.3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30</v>
      </c>
      <c r="X773">
        <v>0</v>
      </c>
      <c r="Y773">
        <v>0</v>
      </c>
      <c r="Z773">
        <v>2.8</v>
      </c>
      <c r="AA773">
        <v>4.7</v>
      </c>
      <c r="AB773">
        <v>6.3999999999999995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5</v>
      </c>
      <c r="AI773">
        <v>0.60000000000000009</v>
      </c>
      <c r="AJ773">
        <v>0</v>
      </c>
      <c r="AK773">
        <v>7</v>
      </c>
    </row>
    <row r="774" spans="1:37" x14ac:dyDescent="0.25">
      <c r="A774" s="11">
        <v>42929</v>
      </c>
      <c r="B774">
        <v>6</v>
      </c>
      <c r="C774">
        <v>0</v>
      </c>
      <c r="D774">
        <v>5.9</v>
      </c>
      <c r="E774">
        <v>0</v>
      </c>
      <c r="F774">
        <v>1</v>
      </c>
      <c r="G774">
        <v>2</v>
      </c>
      <c r="H774">
        <v>2</v>
      </c>
      <c r="I774">
        <v>3.8</v>
      </c>
      <c r="J774">
        <v>1</v>
      </c>
      <c r="K774">
        <v>0</v>
      </c>
      <c r="L774">
        <v>10.199999999999999</v>
      </c>
      <c r="M774">
        <v>0</v>
      </c>
      <c r="N774">
        <v>0</v>
      </c>
      <c r="O774">
        <v>0</v>
      </c>
      <c r="P774">
        <v>12</v>
      </c>
      <c r="Q774">
        <v>0</v>
      </c>
      <c r="R774">
        <v>0</v>
      </c>
      <c r="S774">
        <v>3.8</v>
      </c>
      <c r="T774">
        <v>0</v>
      </c>
      <c r="U774">
        <v>0</v>
      </c>
      <c r="V774">
        <v>3</v>
      </c>
      <c r="W774">
        <v>9.6</v>
      </c>
      <c r="X774">
        <v>0</v>
      </c>
      <c r="Y774">
        <v>0.6</v>
      </c>
      <c r="Z774">
        <v>23.200000000000003</v>
      </c>
      <c r="AA774">
        <v>5</v>
      </c>
      <c r="AB774">
        <v>0</v>
      </c>
      <c r="AC774">
        <v>0</v>
      </c>
      <c r="AD774">
        <v>0.8</v>
      </c>
      <c r="AE774">
        <v>2</v>
      </c>
      <c r="AF774">
        <v>0</v>
      </c>
      <c r="AG774">
        <v>1</v>
      </c>
      <c r="AH774">
        <v>12</v>
      </c>
      <c r="AI774">
        <v>44</v>
      </c>
      <c r="AJ774">
        <v>0</v>
      </c>
      <c r="AK774">
        <v>16</v>
      </c>
    </row>
    <row r="775" spans="1:37" x14ac:dyDescent="0.25">
      <c r="A775" s="10"/>
      <c r="B775">
        <v>12</v>
      </c>
      <c r="C775">
        <v>5</v>
      </c>
      <c r="D775">
        <v>0.8</v>
      </c>
      <c r="E775">
        <v>0</v>
      </c>
      <c r="F775">
        <v>11</v>
      </c>
      <c r="G775">
        <v>0</v>
      </c>
      <c r="H775">
        <v>0</v>
      </c>
      <c r="I775">
        <v>0</v>
      </c>
      <c r="J775">
        <v>0</v>
      </c>
      <c r="K775">
        <v>0.2</v>
      </c>
      <c r="L775">
        <v>0</v>
      </c>
      <c r="M775">
        <v>0</v>
      </c>
      <c r="N775">
        <v>0</v>
      </c>
      <c r="O775">
        <v>0</v>
      </c>
      <c r="P775">
        <v>3</v>
      </c>
      <c r="Q775">
        <v>0</v>
      </c>
      <c r="R775">
        <v>0</v>
      </c>
      <c r="S775">
        <v>0.6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8.4</v>
      </c>
      <c r="AA775">
        <v>0</v>
      </c>
      <c r="AB775">
        <v>0</v>
      </c>
      <c r="AC775">
        <v>0</v>
      </c>
      <c r="AD775">
        <v>0</v>
      </c>
      <c r="AE775">
        <v>21</v>
      </c>
      <c r="AF775">
        <v>0</v>
      </c>
      <c r="AG775">
        <v>0.6</v>
      </c>
      <c r="AH775">
        <v>1.4</v>
      </c>
      <c r="AI775">
        <v>0.2</v>
      </c>
      <c r="AJ775">
        <v>0</v>
      </c>
      <c r="AK775">
        <v>0</v>
      </c>
    </row>
    <row r="776" spans="1:37" x14ac:dyDescent="0.25">
      <c r="A776" s="10"/>
      <c r="B776">
        <v>18</v>
      </c>
      <c r="C776">
        <v>0</v>
      </c>
      <c r="D776">
        <v>0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5.6000000000000005</v>
      </c>
      <c r="R776">
        <v>3</v>
      </c>
      <c r="S776">
        <v>4</v>
      </c>
      <c r="T776">
        <v>0</v>
      </c>
      <c r="U776">
        <v>0</v>
      </c>
      <c r="V776">
        <v>0</v>
      </c>
      <c r="W776">
        <v>0</v>
      </c>
      <c r="X776">
        <v>2</v>
      </c>
      <c r="Y776">
        <v>0.2</v>
      </c>
      <c r="Z776">
        <v>0.1</v>
      </c>
      <c r="AA776">
        <v>0.6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10.6</v>
      </c>
      <c r="AK776">
        <v>0</v>
      </c>
    </row>
    <row r="777" spans="1:37" x14ac:dyDescent="0.25">
      <c r="A777" s="10"/>
      <c r="B777">
        <v>24</v>
      </c>
      <c r="C777">
        <v>0</v>
      </c>
      <c r="D777">
        <v>0</v>
      </c>
      <c r="E777">
        <v>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</v>
      </c>
      <c r="L777">
        <v>0</v>
      </c>
      <c r="M777">
        <v>0</v>
      </c>
      <c r="N777">
        <v>0</v>
      </c>
      <c r="O777">
        <v>14</v>
      </c>
      <c r="P777">
        <v>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4.5999999999999996</v>
      </c>
      <c r="X777">
        <v>0</v>
      </c>
      <c r="Y777">
        <v>0.8</v>
      </c>
      <c r="Z777">
        <v>0</v>
      </c>
      <c r="AA777">
        <v>0</v>
      </c>
      <c r="AB777">
        <v>0</v>
      </c>
      <c r="AC777">
        <v>0</v>
      </c>
      <c r="AD777">
        <v>2</v>
      </c>
      <c r="AE777">
        <v>0.2</v>
      </c>
      <c r="AF777">
        <v>0</v>
      </c>
      <c r="AG777">
        <v>0</v>
      </c>
      <c r="AH777">
        <v>1.2000000000000002</v>
      </c>
      <c r="AI777">
        <v>13</v>
      </c>
      <c r="AJ777">
        <v>0</v>
      </c>
      <c r="AK777">
        <v>5</v>
      </c>
    </row>
    <row r="778" spans="1:37" x14ac:dyDescent="0.25">
      <c r="A778" s="11">
        <v>42930</v>
      </c>
      <c r="B778">
        <v>6</v>
      </c>
      <c r="C778">
        <v>0</v>
      </c>
      <c r="D778">
        <v>0.7</v>
      </c>
      <c r="E778">
        <v>0</v>
      </c>
      <c r="F778">
        <v>0</v>
      </c>
      <c r="G778">
        <v>0</v>
      </c>
      <c r="H778">
        <v>0</v>
      </c>
      <c r="I778">
        <v>8.1999999999999993</v>
      </c>
      <c r="J778">
        <v>12</v>
      </c>
      <c r="K778">
        <v>0</v>
      </c>
      <c r="L778">
        <v>0</v>
      </c>
      <c r="M778">
        <v>0</v>
      </c>
      <c r="N778">
        <v>0</v>
      </c>
      <c r="O778">
        <v>19</v>
      </c>
      <c r="P778">
        <v>7</v>
      </c>
      <c r="Q778">
        <v>0</v>
      </c>
      <c r="R778">
        <v>0</v>
      </c>
      <c r="S778">
        <v>0</v>
      </c>
      <c r="T778">
        <v>0</v>
      </c>
      <c r="U778">
        <v>6</v>
      </c>
      <c r="V778">
        <v>0</v>
      </c>
      <c r="W778">
        <v>16.8</v>
      </c>
      <c r="X778">
        <v>0</v>
      </c>
      <c r="Y778">
        <v>0</v>
      </c>
      <c r="Z778">
        <v>0</v>
      </c>
      <c r="AA778">
        <v>0</v>
      </c>
      <c r="AB778">
        <v>0.8</v>
      </c>
      <c r="AC778">
        <v>0</v>
      </c>
      <c r="AD778">
        <v>5</v>
      </c>
      <c r="AE778">
        <v>0</v>
      </c>
      <c r="AF778">
        <v>0</v>
      </c>
      <c r="AG778">
        <v>2</v>
      </c>
      <c r="AH778">
        <v>0</v>
      </c>
      <c r="AI778">
        <v>50.599999999999994</v>
      </c>
      <c r="AJ778">
        <v>0</v>
      </c>
      <c r="AK778">
        <v>3</v>
      </c>
    </row>
    <row r="779" spans="1:37" x14ac:dyDescent="0.25">
      <c r="A779" s="10"/>
      <c r="B779">
        <v>12</v>
      </c>
      <c r="C779">
        <v>1</v>
      </c>
      <c r="D779">
        <v>0</v>
      </c>
      <c r="E779">
        <v>0</v>
      </c>
      <c r="F779">
        <v>0</v>
      </c>
      <c r="G779">
        <v>11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3.6</v>
      </c>
      <c r="T779">
        <v>0</v>
      </c>
      <c r="U779">
        <v>0</v>
      </c>
      <c r="V779">
        <v>0</v>
      </c>
      <c r="W779">
        <v>0</v>
      </c>
      <c r="X779">
        <v>1.2</v>
      </c>
      <c r="Y779">
        <v>0</v>
      </c>
      <c r="Z779">
        <v>2.2999999999999998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0.4</v>
      </c>
      <c r="AJ779">
        <v>0</v>
      </c>
      <c r="AK779">
        <v>1</v>
      </c>
    </row>
    <row r="780" spans="1:37" x14ac:dyDescent="0.25">
      <c r="A780" s="10"/>
      <c r="B780">
        <v>18</v>
      </c>
      <c r="C780">
        <v>0</v>
      </c>
      <c r="D780">
        <v>0</v>
      </c>
      <c r="E780">
        <v>0</v>
      </c>
      <c r="F780">
        <v>0</v>
      </c>
      <c r="G780">
        <v>2</v>
      </c>
      <c r="H780">
        <v>2.8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s="10"/>
      <c r="B781">
        <v>24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</v>
      </c>
      <c r="P781">
        <v>0</v>
      </c>
      <c r="Q781">
        <v>0</v>
      </c>
      <c r="R781">
        <v>0</v>
      </c>
      <c r="S781">
        <v>3.2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5.5</v>
      </c>
      <c r="AC781">
        <v>0</v>
      </c>
      <c r="AD781">
        <v>5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s="11">
        <v>42931</v>
      </c>
      <c r="B782">
        <v>6</v>
      </c>
      <c r="C782">
        <v>0</v>
      </c>
      <c r="D782">
        <v>0</v>
      </c>
      <c r="E782">
        <v>0</v>
      </c>
      <c r="F782">
        <v>9</v>
      </c>
      <c r="G782">
        <v>0</v>
      </c>
      <c r="H782">
        <v>0.8</v>
      </c>
      <c r="I782">
        <v>3.2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0.5</v>
      </c>
      <c r="Z782">
        <v>0</v>
      </c>
      <c r="AA782">
        <v>0</v>
      </c>
      <c r="AB782">
        <v>4.3</v>
      </c>
      <c r="AC782">
        <v>0</v>
      </c>
      <c r="AD782">
        <v>0.4</v>
      </c>
      <c r="AE782">
        <v>0</v>
      </c>
      <c r="AF782">
        <v>0</v>
      </c>
      <c r="AG782">
        <v>3</v>
      </c>
      <c r="AH782">
        <v>0</v>
      </c>
      <c r="AI782">
        <v>2.1</v>
      </c>
      <c r="AJ782">
        <v>0</v>
      </c>
      <c r="AK782">
        <v>0</v>
      </c>
    </row>
    <row r="783" spans="1:37" x14ac:dyDescent="0.25">
      <c r="A783" s="10"/>
      <c r="B783">
        <v>12</v>
      </c>
      <c r="C783">
        <v>0</v>
      </c>
      <c r="D783">
        <v>0</v>
      </c>
      <c r="E783">
        <v>0</v>
      </c>
      <c r="F783">
        <v>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1.4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s="10"/>
      <c r="B784">
        <v>18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1.5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43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s="10"/>
      <c r="B785">
        <v>24</v>
      </c>
      <c r="C785">
        <v>0</v>
      </c>
      <c r="D785">
        <v>0</v>
      </c>
      <c r="E785">
        <v>0</v>
      </c>
      <c r="F785">
        <v>5</v>
      </c>
      <c r="G785">
        <v>1</v>
      </c>
      <c r="H785">
        <v>0.7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12</v>
      </c>
      <c r="P785">
        <v>0</v>
      </c>
      <c r="Q785">
        <v>0</v>
      </c>
      <c r="R785">
        <v>0</v>
      </c>
      <c r="S785">
        <v>0.2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0.4</v>
      </c>
      <c r="AA785">
        <v>0</v>
      </c>
      <c r="AB785">
        <v>4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12.6</v>
      </c>
      <c r="AJ785">
        <v>0</v>
      </c>
      <c r="AK785">
        <v>0</v>
      </c>
    </row>
    <row r="786" spans="1:37" x14ac:dyDescent="0.25">
      <c r="A786" s="11">
        <v>42932</v>
      </c>
      <c r="B786">
        <v>6</v>
      </c>
      <c r="C786">
        <v>0</v>
      </c>
      <c r="D786">
        <v>0</v>
      </c>
      <c r="E786">
        <v>0</v>
      </c>
      <c r="F786">
        <v>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0</v>
      </c>
      <c r="Q786">
        <v>0</v>
      </c>
      <c r="R786">
        <v>0</v>
      </c>
      <c r="S786">
        <v>2.5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0.8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4.4000000000000004</v>
      </c>
      <c r="AH786">
        <v>6.2</v>
      </c>
      <c r="AI786">
        <v>8.1</v>
      </c>
      <c r="AJ786">
        <v>0</v>
      </c>
      <c r="AK786">
        <v>0</v>
      </c>
    </row>
    <row r="787" spans="1:37" x14ac:dyDescent="0.25">
      <c r="A787" s="10"/>
      <c r="B787">
        <v>12</v>
      </c>
      <c r="C787">
        <v>0</v>
      </c>
      <c r="D787">
        <v>0</v>
      </c>
      <c r="E787">
        <v>0</v>
      </c>
      <c r="F787">
        <v>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1.7000000000000002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7</v>
      </c>
      <c r="AD787">
        <v>0</v>
      </c>
      <c r="AE787">
        <v>0</v>
      </c>
      <c r="AF787">
        <v>18.2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 s="10"/>
      <c r="B788">
        <v>18</v>
      </c>
      <c r="C788">
        <v>0</v>
      </c>
      <c r="D788">
        <v>0</v>
      </c>
      <c r="E788">
        <v>0</v>
      </c>
      <c r="F788">
        <v>0</v>
      </c>
      <c r="G788">
        <v>0.6</v>
      </c>
      <c r="H788">
        <v>0.8</v>
      </c>
      <c r="I788">
        <v>9.8000000000000007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5">
      <c r="A789" s="10"/>
      <c r="B789">
        <v>24</v>
      </c>
      <c r="C789">
        <v>0</v>
      </c>
      <c r="D789">
        <v>0.5</v>
      </c>
      <c r="E789">
        <v>0</v>
      </c>
      <c r="F789">
        <v>0</v>
      </c>
      <c r="G789">
        <v>0.2</v>
      </c>
      <c r="H789">
        <v>0</v>
      </c>
      <c r="I789">
        <v>2.2000000000000002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12.8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4</v>
      </c>
      <c r="AC789">
        <v>0</v>
      </c>
      <c r="AD789">
        <v>3.4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5">
      <c r="A790" s="11">
        <v>42933</v>
      </c>
      <c r="B790">
        <v>6</v>
      </c>
      <c r="C790">
        <v>2</v>
      </c>
      <c r="D790">
        <v>3</v>
      </c>
      <c r="E790">
        <v>0</v>
      </c>
      <c r="F790">
        <v>18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0.6</v>
      </c>
      <c r="O790">
        <v>0</v>
      </c>
      <c r="P790">
        <v>0</v>
      </c>
      <c r="Q790">
        <v>0</v>
      </c>
      <c r="R790">
        <v>4</v>
      </c>
      <c r="S790">
        <v>0</v>
      </c>
      <c r="T790">
        <v>0</v>
      </c>
      <c r="U790">
        <v>0</v>
      </c>
      <c r="V790">
        <v>20.2</v>
      </c>
      <c r="W790">
        <v>2.8</v>
      </c>
      <c r="X790">
        <v>0</v>
      </c>
      <c r="Y790">
        <v>0</v>
      </c>
      <c r="Z790">
        <v>0</v>
      </c>
      <c r="AA790">
        <v>0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5">
      <c r="A791" s="10"/>
      <c r="B791">
        <v>12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5.2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3.4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5">
      <c r="A792" s="10"/>
      <c r="B792">
        <v>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10</v>
      </c>
      <c r="J792">
        <v>0</v>
      </c>
      <c r="K792">
        <v>0</v>
      </c>
      <c r="L792">
        <v>5</v>
      </c>
      <c r="M792">
        <v>0</v>
      </c>
      <c r="N792">
        <v>0</v>
      </c>
      <c r="O792">
        <v>17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4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2.2999999999999998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1.4</v>
      </c>
      <c r="AI792">
        <v>0</v>
      </c>
      <c r="AJ792">
        <v>0</v>
      </c>
      <c r="AK792">
        <v>0</v>
      </c>
    </row>
    <row r="793" spans="1:37" x14ac:dyDescent="0.25">
      <c r="A793" s="10"/>
      <c r="B793">
        <v>24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1.4</v>
      </c>
      <c r="M793">
        <v>0</v>
      </c>
      <c r="N793">
        <v>2.2000000000000002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1.9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1.6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10.199999999999999</v>
      </c>
      <c r="AK793">
        <v>0</v>
      </c>
    </row>
    <row r="794" spans="1:37" x14ac:dyDescent="0.25">
      <c r="A794" s="11">
        <v>42934</v>
      </c>
      <c r="B794">
        <v>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</v>
      </c>
    </row>
    <row r="795" spans="1:37" x14ac:dyDescent="0.25">
      <c r="A795" s="10"/>
      <c r="B795">
        <v>12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1.8</v>
      </c>
      <c r="AG795">
        <v>0</v>
      </c>
      <c r="AH795">
        <v>0</v>
      </c>
      <c r="AI795">
        <v>0</v>
      </c>
      <c r="AJ795">
        <v>0</v>
      </c>
      <c r="AK795">
        <v>17</v>
      </c>
    </row>
    <row r="796" spans="1:37" x14ac:dyDescent="0.25">
      <c r="A796" s="10"/>
      <c r="B796">
        <v>18</v>
      </c>
      <c r="C796">
        <v>0.3</v>
      </c>
      <c r="D796">
        <v>0.6</v>
      </c>
      <c r="E796">
        <v>8</v>
      </c>
      <c r="F796">
        <v>0</v>
      </c>
      <c r="G796">
        <v>4.2</v>
      </c>
      <c r="H796">
        <v>8.1999999999999993</v>
      </c>
      <c r="I796">
        <v>2.8</v>
      </c>
      <c r="J796">
        <v>0</v>
      </c>
      <c r="K796">
        <v>0</v>
      </c>
      <c r="L796">
        <v>0.6</v>
      </c>
      <c r="M796">
        <v>6.4</v>
      </c>
      <c r="N796">
        <v>0</v>
      </c>
      <c r="O796">
        <v>10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1.2</v>
      </c>
      <c r="X796">
        <v>1</v>
      </c>
      <c r="Y796">
        <v>0</v>
      </c>
      <c r="Z796">
        <v>0.6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18.400000000000002</v>
      </c>
      <c r="AH796">
        <v>0</v>
      </c>
      <c r="AI796">
        <v>0</v>
      </c>
      <c r="AJ796">
        <v>15</v>
      </c>
      <c r="AK796">
        <v>3</v>
      </c>
    </row>
    <row r="797" spans="1:37" x14ac:dyDescent="0.25">
      <c r="A797" s="10"/>
      <c r="B797">
        <v>24</v>
      </c>
      <c r="C797">
        <v>0.7</v>
      </c>
      <c r="D797">
        <v>1.4</v>
      </c>
      <c r="E797">
        <v>0.5</v>
      </c>
      <c r="F797">
        <v>0</v>
      </c>
      <c r="G797">
        <v>11</v>
      </c>
      <c r="H797">
        <v>4</v>
      </c>
      <c r="I797">
        <v>0</v>
      </c>
      <c r="J797">
        <v>12</v>
      </c>
      <c r="K797">
        <v>0</v>
      </c>
      <c r="L797">
        <v>0</v>
      </c>
      <c r="M797">
        <v>0</v>
      </c>
      <c r="N797">
        <v>0.3</v>
      </c>
      <c r="O797">
        <v>15</v>
      </c>
      <c r="P797">
        <v>17</v>
      </c>
      <c r="Q797">
        <v>0</v>
      </c>
      <c r="R797">
        <v>0</v>
      </c>
      <c r="S797">
        <v>1</v>
      </c>
      <c r="T797">
        <v>0</v>
      </c>
      <c r="U797">
        <v>24</v>
      </c>
      <c r="V797">
        <v>1</v>
      </c>
      <c r="W797">
        <v>0</v>
      </c>
      <c r="X797">
        <v>0</v>
      </c>
      <c r="Y797">
        <v>0</v>
      </c>
      <c r="Z797">
        <v>2.2000000000000002</v>
      </c>
      <c r="AA797">
        <v>0</v>
      </c>
      <c r="AB797">
        <v>0</v>
      </c>
      <c r="AC797">
        <v>0</v>
      </c>
      <c r="AD797">
        <v>51</v>
      </c>
      <c r="AE797">
        <v>0</v>
      </c>
      <c r="AF797">
        <v>0</v>
      </c>
      <c r="AG797">
        <v>0</v>
      </c>
      <c r="AH797">
        <v>9</v>
      </c>
      <c r="AI797">
        <v>0</v>
      </c>
      <c r="AJ797">
        <v>2</v>
      </c>
      <c r="AK797">
        <v>6</v>
      </c>
    </row>
    <row r="798" spans="1:37" x14ac:dyDescent="0.25">
      <c r="A798" s="11">
        <v>42935</v>
      </c>
      <c r="B798">
        <v>6</v>
      </c>
      <c r="C798">
        <v>18.399999999999999</v>
      </c>
      <c r="D798">
        <v>15</v>
      </c>
      <c r="E798">
        <v>0</v>
      </c>
      <c r="F798">
        <v>0</v>
      </c>
      <c r="G798">
        <v>11.3</v>
      </c>
      <c r="H798">
        <v>8.5</v>
      </c>
      <c r="I798">
        <v>19.2</v>
      </c>
      <c r="J798">
        <v>21</v>
      </c>
      <c r="K798">
        <v>0</v>
      </c>
      <c r="L798">
        <v>8.4</v>
      </c>
      <c r="M798">
        <v>0</v>
      </c>
      <c r="N798">
        <v>1.5</v>
      </c>
      <c r="O798">
        <v>58</v>
      </c>
      <c r="P798">
        <v>23</v>
      </c>
      <c r="Q798">
        <v>0.2</v>
      </c>
      <c r="R798">
        <v>0</v>
      </c>
      <c r="S798">
        <v>24.5</v>
      </c>
      <c r="T798">
        <v>0.8</v>
      </c>
      <c r="U798">
        <v>23</v>
      </c>
      <c r="V798">
        <v>5.7</v>
      </c>
      <c r="W798">
        <v>74</v>
      </c>
      <c r="X798">
        <v>2.4</v>
      </c>
      <c r="Y798">
        <v>0</v>
      </c>
      <c r="Z798">
        <v>5.2</v>
      </c>
      <c r="AA798">
        <v>0.2</v>
      </c>
      <c r="AB798">
        <v>1.5</v>
      </c>
      <c r="AC798">
        <v>2</v>
      </c>
      <c r="AD798">
        <v>75.400000000000006</v>
      </c>
      <c r="AE798">
        <v>0</v>
      </c>
      <c r="AF798">
        <v>0.8</v>
      </c>
      <c r="AG798">
        <v>55.6</v>
      </c>
      <c r="AH798">
        <v>0</v>
      </c>
      <c r="AI798">
        <v>4.0999999999999996</v>
      </c>
      <c r="AJ798">
        <v>2</v>
      </c>
      <c r="AK798">
        <v>16</v>
      </c>
    </row>
    <row r="799" spans="1:37" x14ac:dyDescent="0.25">
      <c r="A799" s="10"/>
      <c r="B799">
        <v>12</v>
      </c>
      <c r="C799">
        <v>14.399999999999999</v>
      </c>
      <c r="D799">
        <v>17.2</v>
      </c>
      <c r="E799">
        <v>0</v>
      </c>
      <c r="F799">
        <v>0</v>
      </c>
      <c r="G799">
        <v>35.200000000000003</v>
      </c>
      <c r="H799">
        <v>29.8</v>
      </c>
      <c r="I799">
        <v>6.4</v>
      </c>
      <c r="J799">
        <v>36</v>
      </c>
      <c r="K799">
        <v>0.4</v>
      </c>
      <c r="L799">
        <v>1.8</v>
      </c>
      <c r="M799">
        <v>0</v>
      </c>
      <c r="N799">
        <v>0</v>
      </c>
      <c r="O799">
        <v>37</v>
      </c>
      <c r="P799">
        <v>46</v>
      </c>
      <c r="Q799">
        <v>0</v>
      </c>
      <c r="R799">
        <v>4</v>
      </c>
      <c r="S799">
        <v>37</v>
      </c>
      <c r="T799">
        <v>8.4</v>
      </c>
      <c r="U799">
        <v>36</v>
      </c>
      <c r="V799">
        <v>2.5</v>
      </c>
      <c r="W799">
        <v>35.200000000000003</v>
      </c>
      <c r="X799">
        <v>35.6</v>
      </c>
      <c r="Y799">
        <v>0</v>
      </c>
      <c r="Z799">
        <v>38.299999999999997</v>
      </c>
      <c r="AA799">
        <v>6.5</v>
      </c>
      <c r="AB799">
        <v>9.4</v>
      </c>
      <c r="AC799">
        <v>0</v>
      </c>
      <c r="AD799">
        <v>60</v>
      </c>
      <c r="AE799">
        <v>6</v>
      </c>
      <c r="AF799">
        <v>0</v>
      </c>
      <c r="AG799">
        <v>10.600000000000001</v>
      </c>
      <c r="AH799">
        <v>1.2</v>
      </c>
      <c r="AI799">
        <v>0</v>
      </c>
      <c r="AJ799">
        <v>1.5</v>
      </c>
      <c r="AK799">
        <v>76</v>
      </c>
    </row>
    <row r="800" spans="1:37" x14ac:dyDescent="0.25">
      <c r="A800" s="10"/>
      <c r="B800">
        <v>18</v>
      </c>
      <c r="C800">
        <v>3.9000000000000004</v>
      </c>
      <c r="D800">
        <v>0.1</v>
      </c>
      <c r="E800">
        <v>0</v>
      </c>
      <c r="F800">
        <v>0</v>
      </c>
      <c r="G800">
        <v>5.2</v>
      </c>
      <c r="H800">
        <v>6.1999999999999993</v>
      </c>
      <c r="I800">
        <v>7.4</v>
      </c>
      <c r="J800">
        <v>28</v>
      </c>
      <c r="K800">
        <v>8</v>
      </c>
      <c r="L800">
        <v>1.2000000000000002</v>
      </c>
      <c r="M800">
        <v>1</v>
      </c>
      <c r="N800">
        <v>5</v>
      </c>
      <c r="O800">
        <v>22</v>
      </c>
      <c r="P800">
        <v>2</v>
      </c>
      <c r="Q800">
        <v>0</v>
      </c>
      <c r="R800">
        <v>3</v>
      </c>
      <c r="S800">
        <v>5</v>
      </c>
      <c r="T800">
        <v>3.4</v>
      </c>
      <c r="U800">
        <v>12</v>
      </c>
      <c r="V800">
        <v>3</v>
      </c>
      <c r="W800">
        <v>12.2</v>
      </c>
      <c r="X800">
        <v>9</v>
      </c>
      <c r="Y800">
        <v>0</v>
      </c>
      <c r="Z800">
        <v>3.2</v>
      </c>
      <c r="AA800">
        <v>0</v>
      </c>
      <c r="AB800">
        <v>7</v>
      </c>
      <c r="AC800">
        <v>4.4000000000000004</v>
      </c>
      <c r="AD800">
        <v>4</v>
      </c>
      <c r="AE800">
        <v>3.2</v>
      </c>
      <c r="AF800">
        <v>0.6</v>
      </c>
      <c r="AG800">
        <v>5.4</v>
      </c>
      <c r="AH800">
        <v>0</v>
      </c>
      <c r="AI800">
        <v>0.3</v>
      </c>
      <c r="AJ800">
        <v>3</v>
      </c>
      <c r="AK800">
        <v>14</v>
      </c>
    </row>
    <row r="801" spans="1:37" x14ac:dyDescent="0.25">
      <c r="A801" s="10"/>
      <c r="B801">
        <v>24</v>
      </c>
      <c r="C801">
        <v>8.3000000000000007</v>
      </c>
      <c r="D801">
        <v>14.399999999999999</v>
      </c>
      <c r="E801">
        <v>2.6</v>
      </c>
      <c r="F801">
        <v>0</v>
      </c>
      <c r="G801">
        <v>32.5</v>
      </c>
      <c r="H801">
        <v>41.3</v>
      </c>
      <c r="I801">
        <v>17.2</v>
      </c>
      <c r="J801">
        <v>18</v>
      </c>
      <c r="K801">
        <v>0.4</v>
      </c>
      <c r="L801">
        <v>26</v>
      </c>
      <c r="M801">
        <v>0</v>
      </c>
      <c r="N801">
        <v>5</v>
      </c>
      <c r="O801">
        <v>32</v>
      </c>
      <c r="P801">
        <v>9</v>
      </c>
      <c r="Q801">
        <v>11</v>
      </c>
      <c r="R801">
        <v>4</v>
      </c>
      <c r="S801">
        <v>0</v>
      </c>
      <c r="T801">
        <v>0</v>
      </c>
      <c r="U801">
        <v>27</v>
      </c>
      <c r="V801">
        <v>14</v>
      </c>
      <c r="W801">
        <v>0</v>
      </c>
      <c r="X801">
        <v>0.2</v>
      </c>
      <c r="Y801">
        <v>0</v>
      </c>
      <c r="Z801">
        <v>6.4</v>
      </c>
      <c r="AA801">
        <v>14.600000000000001</v>
      </c>
      <c r="AB801">
        <v>10.6</v>
      </c>
      <c r="AC801">
        <v>0</v>
      </c>
      <c r="AD801">
        <v>29</v>
      </c>
      <c r="AE801">
        <v>5</v>
      </c>
      <c r="AF801">
        <v>0</v>
      </c>
      <c r="AG801">
        <v>69.2</v>
      </c>
      <c r="AH801">
        <v>2.6</v>
      </c>
      <c r="AI801">
        <v>5.5</v>
      </c>
      <c r="AJ801">
        <v>46</v>
      </c>
      <c r="AK801">
        <v>5</v>
      </c>
    </row>
    <row r="802" spans="1:37" x14ac:dyDescent="0.25">
      <c r="A802" s="11">
        <v>42936</v>
      </c>
      <c r="B802">
        <v>6</v>
      </c>
      <c r="C802">
        <v>20.399999999999999</v>
      </c>
      <c r="D802">
        <v>27.4</v>
      </c>
      <c r="E802">
        <v>4</v>
      </c>
      <c r="F802">
        <v>0</v>
      </c>
      <c r="G802">
        <v>22</v>
      </c>
      <c r="H802">
        <v>15.8</v>
      </c>
      <c r="I802">
        <v>46.2</v>
      </c>
      <c r="J802">
        <v>11</v>
      </c>
      <c r="K802">
        <v>22.4</v>
      </c>
      <c r="L802">
        <v>30.8</v>
      </c>
      <c r="M802">
        <v>0</v>
      </c>
      <c r="N802">
        <v>5</v>
      </c>
      <c r="O802">
        <v>58</v>
      </c>
      <c r="P802">
        <v>14</v>
      </c>
      <c r="Q802">
        <v>6</v>
      </c>
      <c r="R802">
        <v>17</v>
      </c>
      <c r="S802">
        <v>24</v>
      </c>
      <c r="T802">
        <v>74.400000000000006</v>
      </c>
      <c r="U802">
        <v>50</v>
      </c>
      <c r="V802">
        <v>23</v>
      </c>
      <c r="W802">
        <v>53</v>
      </c>
      <c r="X802">
        <v>10.199999999999999</v>
      </c>
      <c r="Y802">
        <v>0</v>
      </c>
      <c r="Z802">
        <v>42.2</v>
      </c>
      <c r="AA802">
        <v>5.2</v>
      </c>
      <c r="AB802">
        <v>27.200000000000003</v>
      </c>
      <c r="AC802">
        <v>0</v>
      </c>
      <c r="AD802">
        <v>61</v>
      </c>
      <c r="AE802">
        <v>38</v>
      </c>
      <c r="AF802">
        <v>0</v>
      </c>
      <c r="AG802">
        <v>138</v>
      </c>
      <c r="AH802">
        <v>4.2</v>
      </c>
      <c r="AI802">
        <v>6.2</v>
      </c>
      <c r="AJ802">
        <v>16</v>
      </c>
      <c r="AK802">
        <v>13</v>
      </c>
    </row>
    <row r="803" spans="1:37" x14ac:dyDescent="0.25">
      <c r="A803" s="10"/>
      <c r="B803">
        <v>12</v>
      </c>
      <c r="C803">
        <v>30.5</v>
      </c>
      <c r="D803">
        <v>33.200000000000003</v>
      </c>
      <c r="E803">
        <v>0</v>
      </c>
      <c r="F803">
        <v>0</v>
      </c>
      <c r="G803">
        <v>3.2</v>
      </c>
      <c r="H803">
        <v>12.9</v>
      </c>
      <c r="I803">
        <v>22.7</v>
      </c>
      <c r="J803">
        <v>1</v>
      </c>
      <c r="K803">
        <v>4.5</v>
      </c>
      <c r="L803">
        <v>7.6</v>
      </c>
      <c r="M803">
        <v>0</v>
      </c>
      <c r="N803">
        <v>19.399999999999999</v>
      </c>
      <c r="O803">
        <v>56</v>
      </c>
      <c r="P803">
        <v>61</v>
      </c>
      <c r="Q803">
        <v>16.400000000000002</v>
      </c>
      <c r="R803">
        <v>15</v>
      </c>
      <c r="S803">
        <v>24</v>
      </c>
      <c r="T803">
        <v>51.2</v>
      </c>
      <c r="U803">
        <v>7</v>
      </c>
      <c r="V803">
        <v>10.8</v>
      </c>
      <c r="W803">
        <v>79.400000000000006</v>
      </c>
      <c r="X803">
        <v>35</v>
      </c>
      <c r="Y803">
        <v>0.2</v>
      </c>
      <c r="Z803">
        <v>23.2</v>
      </c>
      <c r="AA803">
        <v>2</v>
      </c>
      <c r="AB803">
        <v>17.599999999999998</v>
      </c>
      <c r="AC803">
        <v>0</v>
      </c>
      <c r="AD803">
        <v>72</v>
      </c>
      <c r="AE803">
        <v>27.2</v>
      </c>
      <c r="AF803">
        <v>0</v>
      </c>
      <c r="AG803">
        <v>99.600000000000009</v>
      </c>
      <c r="AH803">
        <v>0.8</v>
      </c>
      <c r="AI803">
        <v>2.7</v>
      </c>
      <c r="AJ803">
        <v>0.60000000000000009</v>
      </c>
      <c r="AK803">
        <v>7</v>
      </c>
    </row>
    <row r="804" spans="1:37" x14ac:dyDescent="0.25">
      <c r="A804" s="10"/>
      <c r="B804">
        <v>18</v>
      </c>
      <c r="C804">
        <v>1.1000000000000001</v>
      </c>
      <c r="D804">
        <v>2.4</v>
      </c>
      <c r="E804">
        <v>0</v>
      </c>
      <c r="F804">
        <v>0</v>
      </c>
      <c r="G804">
        <v>20.599999999999998</v>
      </c>
      <c r="H804">
        <v>8.6999999999999993</v>
      </c>
      <c r="I804">
        <v>1.4</v>
      </c>
      <c r="J804">
        <v>12</v>
      </c>
      <c r="K804">
        <v>0</v>
      </c>
      <c r="L804">
        <v>0.4</v>
      </c>
      <c r="M804">
        <v>0.89999999999999991</v>
      </c>
      <c r="N804">
        <v>1.6</v>
      </c>
      <c r="O804">
        <v>13</v>
      </c>
      <c r="P804">
        <v>23</v>
      </c>
      <c r="Q804">
        <v>0.2</v>
      </c>
      <c r="R804">
        <v>1</v>
      </c>
      <c r="S804">
        <v>5</v>
      </c>
      <c r="T804">
        <v>4</v>
      </c>
      <c r="U804">
        <v>15</v>
      </c>
      <c r="V804">
        <v>3.8</v>
      </c>
      <c r="W804">
        <v>5</v>
      </c>
      <c r="X804">
        <v>0</v>
      </c>
      <c r="Y804">
        <v>0.5</v>
      </c>
      <c r="Z804">
        <v>8.9</v>
      </c>
      <c r="AA804">
        <v>0</v>
      </c>
      <c r="AB804">
        <v>3.5</v>
      </c>
      <c r="AC804">
        <v>0.4</v>
      </c>
      <c r="AD804">
        <v>49</v>
      </c>
      <c r="AE804">
        <v>0.8</v>
      </c>
      <c r="AF804">
        <v>0</v>
      </c>
      <c r="AG804">
        <v>72.2</v>
      </c>
      <c r="AH804">
        <v>2</v>
      </c>
      <c r="AI804">
        <v>0</v>
      </c>
      <c r="AJ804">
        <v>1.8</v>
      </c>
      <c r="AK804">
        <v>7</v>
      </c>
    </row>
    <row r="805" spans="1:37" x14ac:dyDescent="0.25">
      <c r="A805" s="10"/>
      <c r="B805">
        <v>24</v>
      </c>
      <c r="C805">
        <v>13.1</v>
      </c>
      <c r="D805">
        <v>6.8</v>
      </c>
      <c r="E805">
        <v>0</v>
      </c>
      <c r="F805">
        <v>0</v>
      </c>
      <c r="G805">
        <v>29</v>
      </c>
      <c r="H805">
        <v>42.2</v>
      </c>
      <c r="I805">
        <v>9.4</v>
      </c>
      <c r="J805">
        <v>10</v>
      </c>
      <c r="K805">
        <v>2</v>
      </c>
      <c r="L805">
        <v>0</v>
      </c>
      <c r="M805">
        <v>4.4000000000000004</v>
      </c>
      <c r="N805">
        <v>4</v>
      </c>
      <c r="O805">
        <v>40</v>
      </c>
      <c r="P805">
        <v>16</v>
      </c>
      <c r="Q805">
        <v>0</v>
      </c>
      <c r="R805">
        <v>1</v>
      </c>
      <c r="S805">
        <v>11.6</v>
      </c>
      <c r="T805">
        <v>0</v>
      </c>
      <c r="U805">
        <v>14</v>
      </c>
      <c r="V805">
        <v>21.8</v>
      </c>
      <c r="W805">
        <v>8</v>
      </c>
      <c r="X805">
        <v>0</v>
      </c>
      <c r="Y805">
        <v>1</v>
      </c>
      <c r="Z805">
        <v>16.2</v>
      </c>
      <c r="AA805">
        <v>0</v>
      </c>
      <c r="AB805">
        <v>6.4</v>
      </c>
      <c r="AC805">
        <v>0</v>
      </c>
      <c r="AD805">
        <v>38</v>
      </c>
      <c r="AE805">
        <v>4</v>
      </c>
      <c r="AF805">
        <v>2</v>
      </c>
      <c r="AG805">
        <v>50.5</v>
      </c>
      <c r="AH805">
        <v>3.2</v>
      </c>
      <c r="AI805">
        <v>1.8</v>
      </c>
      <c r="AJ805">
        <v>0</v>
      </c>
      <c r="AK805">
        <v>12</v>
      </c>
    </row>
    <row r="806" spans="1:37" x14ac:dyDescent="0.25">
      <c r="A806" s="11">
        <v>42937</v>
      </c>
      <c r="B806">
        <v>6</v>
      </c>
      <c r="C806">
        <v>0</v>
      </c>
      <c r="D806">
        <v>1</v>
      </c>
      <c r="E806">
        <v>0</v>
      </c>
      <c r="F806">
        <v>7</v>
      </c>
      <c r="G806">
        <v>44</v>
      </c>
      <c r="H806">
        <v>43.199999999999996</v>
      </c>
      <c r="I806">
        <v>32</v>
      </c>
      <c r="J806">
        <v>25</v>
      </c>
      <c r="K806">
        <v>15.4</v>
      </c>
      <c r="L806">
        <v>9.3999999999999986</v>
      </c>
      <c r="M806">
        <v>0.4</v>
      </c>
      <c r="N806">
        <v>5.5</v>
      </c>
      <c r="O806">
        <v>74</v>
      </c>
      <c r="P806">
        <v>13</v>
      </c>
      <c r="Q806">
        <v>10.199999999999999</v>
      </c>
      <c r="R806">
        <v>1</v>
      </c>
      <c r="S806">
        <v>12</v>
      </c>
      <c r="T806">
        <v>0</v>
      </c>
      <c r="U806">
        <v>20</v>
      </c>
      <c r="V806">
        <v>6.6</v>
      </c>
      <c r="W806">
        <v>44</v>
      </c>
      <c r="X806">
        <v>11.6</v>
      </c>
      <c r="Y806">
        <v>9</v>
      </c>
      <c r="Z806">
        <v>4.5</v>
      </c>
      <c r="AA806">
        <v>5.2</v>
      </c>
      <c r="AB806">
        <v>6.1</v>
      </c>
      <c r="AC806">
        <v>0.2</v>
      </c>
      <c r="AD806">
        <v>70</v>
      </c>
      <c r="AE806">
        <v>12.2</v>
      </c>
      <c r="AF806">
        <v>0.2</v>
      </c>
      <c r="AG806">
        <v>79.900000000000006</v>
      </c>
      <c r="AH806">
        <v>8.7999999999999989</v>
      </c>
      <c r="AI806">
        <v>28.5</v>
      </c>
      <c r="AJ806">
        <v>6</v>
      </c>
      <c r="AK806">
        <v>17</v>
      </c>
    </row>
    <row r="807" spans="1:37" x14ac:dyDescent="0.25">
      <c r="A807" s="10"/>
      <c r="B807">
        <v>12</v>
      </c>
      <c r="C807">
        <v>1</v>
      </c>
      <c r="D807">
        <v>2.3000000000000003</v>
      </c>
      <c r="E807">
        <v>0</v>
      </c>
      <c r="F807">
        <v>5</v>
      </c>
      <c r="G807">
        <v>14.4</v>
      </c>
      <c r="H807">
        <v>2.2000000000000002</v>
      </c>
      <c r="I807">
        <v>11</v>
      </c>
      <c r="J807">
        <v>59</v>
      </c>
      <c r="K807">
        <v>69.199999999999989</v>
      </c>
      <c r="L807">
        <v>0</v>
      </c>
      <c r="M807">
        <v>2</v>
      </c>
      <c r="N807">
        <v>19</v>
      </c>
      <c r="O807">
        <v>4</v>
      </c>
      <c r="P807">
        <v>1</v>
      </c>
      <c r="Q807">
        <v>10.299999999999999</v>
      </c>
      <c r="R807">
        <v>17</v>
      </c>
      <c r="S807">
        <v>16</v>
      </c>
      <c r="T807">
        <v>0</v>
      </c>
      <c r="U807">
        <v>42</v>
      </c>
      <c r="V807">
        <v>0</v>
      </c>
      <c r="W807">
        <v>11</v>
      </c>
      <c r="X807">
        <v>1.2</v>
      </c>
      <c r="Y807">
        <v>0.8</v>
      </c>
      <c r="Z807">
        <v>2.4</v>
      </c>
      <c r="AA807">
        <v>2.5</v>
      </c>
      <c r="AB807">
        <v>1.4</v>
      </c>
      <c r="AC807">
        <v>0</v>
      </c>
      <c r="AD807">
        <v>18</v>
      </c>
      <c r="AE807">
        <v>0</v>
      </c>
      <c r="AF807">
        <v>0</v>
      </c>
      <c r="AG807">
        <v>0.8</v>
      </c>
      <c r="AH807">
        <v>0.5</v>
      </c>
      <c r="AI807">
        <v>1</v>
      </c>
      <c r="AJ807">
        <v>0.4</v>
      </c>
      <c r="AK807">
        <v>98</v>
      </c>
    </row>
    <row r="808" spans="1:37" x14ac:dyDescent="0.25">
      <c r="A808" s="10"/>
      <c r="B808">
        <v>18</v>
      </c>
      <c r="C808">
        <v>3.5</v>
      </c>
      <c r="D808">
        <v>0</v>
      </c>
      <c r="E808">
        <v>0</v>
      </c>
      <c r="F808">
        <v>1</v>
      </c>
      <c r="G808">
        <v>0</v>
      </c>
      <c r="H808">
        <v>0.6</v>
      </c>
      <c r="I808">
        <v>0</v>
      </c>
      <c r="J808">
        <v>22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7</v>
      </c>
      <c r="Q808">
        <v>1.4</v>
      </c>
      <c r="R808">
        <v>1</v>
      </c>
      <c r="S808">
        <v>2.1</v>
      </c>
      <c r="T808">
        <v>0</v>
      </c>
      <c r="U808">
        <v>4</v>
      </c>
      <c r="V808">
        <v>0</v>
      </c>
      <c r="W808">
        <v>0</v>
      </c>
      <c r="X808">
        <v>0</v>
      </c>
      <c r="Y808">
        <v>0</v>
      </c>
      <c r="Z808">
        <v>5.2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0.2</v>
      </c>
      <c r="AH808">
        <v>0</v>
      </c>
      <c r="AI808">
        <v>0</v>
      </c>
      <c r="AJ808">
        <v>0</v>
      </c>
      <c r="AK808">
        <v>19</v>
      </c>
    </row>
    <row r="809" spans="1:37" x14ac:dyDescent="0.25">
      <c r="A809" s="10"/>
      <c r="B809">
        <v>24</v>
      </c>
      <c r="C809">
        <v>2.5</v>
      </c>
      <c r="D809">
        <v>2.4</v>
      </c>
      <c r="E809">
        <v>2.2000000000000002</v>
      </c>
      <c r="F809">
        <v>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1.6</v>
      </c>
      <c r="T809">
        <v>0</v>
      </c>
      <c r="U809">
        <v>0</v>
      </c>
      <c r="V809">
        <v>6.3</v>
      </c>
      <c r="W809">
        <v>0</v>
      </c>
      <c r="X809">
        <v>0</v>
      </c>
      <c r="Y809">
        <v>14</v>
      </c>
      <c r="Z809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66</v>
      </c>
      <c r="AJ809">
        <v>0</v>
      </c>
      <c r="AK809">
        <v>6</v>
      </c>
    </row>
    <row r="810" spans="1:37" x14ac:dyDescent="0.25">
      <c r="A810" s="11">
        <v>42938</v>
      </c>
      <c r="B810">
        <v>6</v>
      </c>
      <c r="C810">
        <v>9.6999999999999993</v>
      </c>
      <c r="D810">
        <v>2.1</v>
      </c>
      <c r="E810">
        <v>0</v>
      </c>
      <c r="F810">
        <v>6</v>
      </c>
      <c r="G810">
        <v>0.8</v>
      </c>
      <c r="H810">
        <v>0</v>
      </c>
      <c r="I810">
        <v>0</v>
      </c>
      <c r="J810">
        <v>0</v>
      </c>
      <c r="K810">
        <v>4.8</v>
      </c>
      <c r="L810">
        <v>1.8</v>
      </c>
      <c r="M810">
        <v>0</v>
      </c>
      <c r="N810">
        <v>0.5</v>
      </c>
      <c r="O810">
        <v>0</v>
      </c>
      <c r="P810">
        <v>0</v>
      </c>
      <c r="Q810">
        <v>2.6</v>
      </c>
      <c r="R810">
        <v>9</v>
      </c>
      <c r="S810">
        <v>43.8</v>
      </c>
      <c r="T810">
        <v>70</v>
      </c>
      <c r="U810">
        <v>0</v>
      </c>
      <c r="V810">
        <v>1.5</v>
      </c>
      <c r="W810">
        <v>0</v>
      </c>
      <c r="X810">
        <v>44.2</v>
      </c>
      <c r="Y810">
        <v>0</v>
      </c>
      <c r="Z810">
        <v>6</v>
      </c>
      <c r="AA810">
        <v>2</v>
      </c>
      <c r="AB810">
        <v>0</v>
      </c>
      <c r="AC810">
        <v>0</v>
      </c>
      <c r="AD810">
        <v>0</v>
      </c>
      <c r="AE810">
        <v>3.4</v>
      </c>
      <c r="AF810">
        <v>0</v>
      </c>
      <c r="AG810">
        <v>0</v>
      </c>
      <c r="AH810">
        <v>0</v>
      </c>
      <c r="AI810">
        <v>7.6</v>
      </c>
      <c r="AJ810">
        <v>5</v>
      </c>
      <c r="AK810">
        <v>7</v>
      </c>
    </row>
    <row r="811" spans="1:37" x14ac:dyDescent="0.25">
      <c r="A811" s="10"/>
      <c r="B811">
        <v>12</v>
      </c>
      <c r="C811">
        <v>1.8</v>
      </c>
      <c r="D811">
        <v>0</v>
      </c>
      <c r="E811">
        <v>0</v>
      </c>
      <c r="F811">
        <v>1</v>
      </c>
      <c r="G811">
        <v>0.8</v>
      </c>
      <c r="H811">
        <v>1</v>
      </c>
      <c r="I811">
        <v>0.2</v>
      </c>
      <c r="J811">
        <v>15</v>
      </c>
      <c r="K811">
        <v>0.8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1</v>
      </c>
      <c r="T811">
        <v>13</v>
      </c>
      <c r="U811">
        <v>3</v>
      </c>
      <c r="V811">
        <v>0</v>
      </c>
      <c r="W811">
        <v>3</v>
      </c>
      <c r="X811">
        <v>10.6</v>
      </c>
      <c r="Y811">
        <v>0</v>
      </c>
      <c r="Z811">
        <v>3.6</v>
      </c>
      <c r="AA811">
        <v>0</v>
      </c>
      <c r="AB811">
        <v>3</v>
      </c>
      <c r="AC811">
        <v>0.2</v>
      </c>
      <c r="AD811">
        <v>0</v>
      </c>
      <c r="AE811">
        <v>5.6</v>
      </c>
      <c r="AF811">
        <v>0</v>
      </c>
      <c r="AG811">
        <v>0.6</v>
      </c>
      <c r="AH811">
        <v>0</v>
      </c>
      <c r="AI811">
        <v>0</v>
      </c>
      <c r="AJ811">
        <v>0.5</v>
      </c>
      <c r="AK811">
        <v>8</v>
      </c>
    </row>
    <row r="812" spans="1:37" x14ac:dyDescent="0.25">
      <c r="A812" s="10"/>
      <c r="B812">
        <v>18</v>
      </c>
      <c r="C812">
        <v>0</v>
      </c>
      <c r="D812">
        <v>0</v>
      </c>
      <c r="E812">
        <v>3</v>
      </c>
      <c r="F812">
        <v>0</v>
      </c>
      <c r="G812">
        <v>0</v>
      </c>
      <c r="H812">
        <v>0.8</v>
      </c>
      <c r="I812">
        <v>0</v>
      </c>
      <c r="J812">
        <v>0</v>
      </c>
      <c r="K812">
        <v>9.1999999999999993</v>
      </c>
      <c r="L812">
        <v>2.4</v>
      </c>
      <c r="M812">
        <v>0</v>
      </c>
      <c r="N812">
        <v>0.6</v>
      </c>
      <c r="O812">
        <v>0</v>
      </c>
      <c r="P812">
        <v>1</v>
      </c>
      <c r="Q812">
        <v>0</v>
      </c>
      <c r="R812">
        <v>1</v>
      </c>
      <c r="S812">
        <v>0.2</v>
      </c>
      <c r="T812">
        <v>2</v>
      </c>
      <c r="U812">
        <v>0</v>
      </c>
      <c r="V812">
        <v>0</v>
      </c>
      <c r="W812">
        <v>0</v>
      </c>
      <c r="X812">
        <v>0.4</v>
      </c>
      <c r="Y812">
        <v>4.2</v>
      </c>
      <c r="Z812">
        <v>0</v>
      </c>
      <c r="AA812">
        <v>0</v>
      </c>
      <c r="AB812">
        <v>1.5</v>
      </c>
      <c r="AC812">
        <v>0</v>
      </c>
      <c r="AD812">
        <v>0</v>
      </c>
      <c r="AE812">
        <v>2</v>
      </c>
      <c r="AF812">
        <v>0</v>
      </c>
      <c r="AG812">
        <v>0</v>
      </c>
      <c r="AH812">
        <v>8.4</v>
      </c>
      <c r="AI812">
        <v>6.2</v>
      </c>
      <c r="AJ812">
        <v>5.2</v>
      </c>
      <c r="AK812">
        <v>0</v>
      </c>
    </row>
    <row r="813" spans="1:37" x14ac:dyDescent="0.25">
      <c r="A813" s="10"/>
      <c r="B813">
        <v>24</v>
      </c>
      <c r="C813">
        <v>2</v>
      </c>
      <c r="D813">
        <v>0</v>
      </c>
      <c r="E813">
        <v>0</v>
      </c>
      <c r="F813">
        <v>0</v>
      </c>
      <c r="G813">
        <v>0</v>
      </c>
      <c r="H813">
        <v>3.5</v>
      </c>
      <c r="I813">
        <v>0</v>
      </c>
      <c r="J813">
        <v>18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8</v>
      </c>
      <c r="Q813">
        <v>0</v>
      </c>
      <c r="R813">
        <v>0</v>
      </c>
      <c r="S813">
        <v>1</v>
      </c>
      <c r="T813">
        <v>0</v>
      </c>
      <c r="U813">
        <v>2</v>
      </c>
      <c r="V813">
        <v>0</v>
      </c>
      <c r="W813">
        <v>0</v>
      </c>
      <c r="X813">
        <v>0.4</v>
      </c>
      <c r="Y813">
        <v>0</v>
      </c>
      <c r="Z813">
        <v>3</v>
      </c>
      <c r="AA813">
        <v>0</v>
      </c>
      <c r="AB813">
        <v>0</v>
      </c>
      <c r="AC813">
        <v>0</v>
      </c>
      <c r="AD813">
        <v>1</v>
      </c>
      <c r="AE813">
        <v>3</v>
      </c>
      <c r="AF813">
        <v>0</v>
      </c>
      <c r="AG813">
        <v>0</v>
      </c>
      <c r="AH813">
        <v>0</v>
      </c>
      <c r="AI813">
        <v>4.4000000000000004</v>
      </c>
      <c r="AJ813">
        <v>0</v>
      </c>
      <c r="AK813">
        <v>13</v>
      </c>
    </row>
    <row r="814" spans="1:37" x14ac:dyDescent="0.25">
      <c r="A814" s="11">
        <v>42939</v>
      </c>
      <c r="B814">
        <v>6</v>
      </c>
      <c r="C814">
        <v>0</v>
      </c>
      <c r="D814">
        <v>0.8</v>
      </c>
      <c r="E814">
        <v>2.2000000000000002</v>
      </c>
      <c r="F814">
        <v>0</v>
      </c>
      <c r="G814">
        <v>19.8</v>
      </c>
      <c r="H814">
        <v>17.100000000000001</v>
      </c>
      <c r="I814">
        <v>0</v>
      </c>
      <c r="J814">
        <v>15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3</v>
      </c>
      <c r="Q814">
        <v>0</v>
      </c>
      <c r="R814">
        <v>34</v>
      </c>
      <c r="S814">
        <v>0.2</v>
      </c>
      <c r="T814">
        <v>1.8</v>
      </c>
      <c r="U814">
        <v>39</v>
      </c>
      <c r="V814">
        <v>3.9</v>
      </c>
      <c r="W814">
        <v>4</v>
      </c>
      <c r="X814">
        <v>36.6</v>
      </c>
      <c r="Y814">
        <v>0.4</v>
      </c>
      <c r="Z814">
        <v>0.1</v>
      </c>
      <c r="AA814">
        <v>0</v>
      </c>
      <c r="AB814">
        <v>9.5</v>
      </c>
      <c r="AC814">
        <v>0</v>
      </c>
      <c r="AD814">
        <v>2</v>
      </c>
      <c r="AE814">
        <v>15</v>
      </c>
      <c r="AF814">
        <v>0</v>
      </c>
      <c r="AG814">
        <v>3.8000000000000003</v>
      </c>
      <c r="AH814">
        <v>0</v>
      </c>
      <c r="AI814">
        <v>0</v>
      </c>
      <c r="AJ814">
        <v>0</v>
      </c>
      <c r="AK814">
        <v>7</v>
      </c>
    </row>
    <row r="815" spans="1:37" x14ac:dyDescent="0.25">
      <c r="A815" s="10"/>
      <c r="B815">
        <v>12</v>
      </c>
      <c r="C815">
        <v>0.7</v>
      </c>
      <c r="D815">
        <v>1.4</v>
      </c>
      <c r="E815">
        <v>0</v>
      </c>
      <c r="F815">
        <v>0</v>
      </c>
      <c r="G815">
        <v>80</v>
      </c>
      <c r="H815">
        <v>55.6</v>
      </c>
      <c r="I815">
        <v>11.8</v>
      </c>
      <c r="J815">
        <v>66</v>
      </c>
      <c r="K815">
        <v>1.2</v>
      </c>
      <c r="L815">
        <v>16.5</v>
      </c>
      <c r="M815">
        <v>0</v>
      </c>
      <c r="N815">
        <v>20</v>
      </c>
      <c r="O815">
        <v>11</v>
      </c>
      <c r="P815">
        <v>5</v>
      </c>
      <c r="Q815">
        <v>0</v>
      </c>
      <c r="R815">
        <v>15</v>
      </c>
      <c r="S815">
        <v>42.2</v>
      </c>
      <c r="T815">
        <v>15.8</v>
      </c>
      <c r="U815">
        <v>46</v>
      </c>
      <c r="V815">
        <v>2.8</v>
      </c>
      <c r="W815">
        <v>6</v>
      </c>
      <c r="X815">
        <v>14.8</v>
      </c>
      <c r="Y815">
        <v>0</v>
      </c>
      <c r="Z815">
        <v>4.2</v>
      </c>
      <c r="AA815">
        <v>5.6</v>
      </c>
      <c r="AB815">
        <v>67.099999999999994</v>
      </c>
      <c r="AC815">
        <v>0</v>
      </c>
      <c r="AD815">
        <v>7</v>
      </c>
      <c r="AE815">
        <v>44.4</v>
      </c>
      <c r="AF815">
        <v>0</v>
      </c>
      <c r="AG815">
        <v>22.4</v>
      </c>
      <c r="AH815">
        <v>4</v>
      </c>
      <c r="AI815">
        <v>0.8</v>
      </c>
      <c r="AJ815">
        <v>3</v>
      </c>
      <c r="AK815">
        <v>12</v>
      </c>
    </row>
    <row r="816" spans="1:37" x14ac:dyDescent="0.25">
      <c r="A816" s="10"/>
      <c r="B816">
        <v>18</v>
      </c>
      <c r="C816">
        <v>2.5999999999999996</v>
      </c>
      <c r="D816">
        <v>1.2000000000000002</v>
      </c>
      <c r="E816">
        <v>8</v>
      </c>
      <c r="F816">
        <v>0</v>
      </c>
      <c r="G816">
        <v>20.6</v>
      </c>
      <c r="H816">
        <v>12</v>
      </c>
      <c r="I816">
        <v>3</v>
      </c>
      <c r="J816">
        <v>85</v>
      </c>
      <c r="K816">
        <v>5</v>
      </c>
      <c r="L816">
        <v>4</v>
      </c>
      <c r="M816">
        <v>2.8</v>
      </c>
      <c r="N816">
        <v>3.7</v>
      </c>
      <c r="O816">
        <v>7</v>
      </c>
      <c r="P816">
        <v>14</v>
      </c>
      <c r="Q816">
        <v>2.2000000000000002</v>
      </c>
      <c r="R816">
        <v>3</v>
      </c>
      <c r="S816">
        <v>7</v>
      </c>
      <c r="T816">
        <v>9</v>
      </c>
      <c r="U816">
        <v>102</v>
      </c>
      <c r="V816">
        <v>0</v>
      </c>
      <c r="W816">
        <v>11</v>
      </c>
      <c r="X816">
        <v>4</v>
      </c>
      <c r="Y816">
        <v>0</v>
      </c>
      <c r="Z816">
        <v>3</v>
      </c>
      <c r="AA816">
        <v>0.1</v>
      </c>
      <c r="AB816">
        <v>7.8</v>
      </c>
      <c r="AC816">
        <v>9.1999999999999993</v>
      </c>
      <c r="AD816">
        <v>11</v>
      </c>
      <c r="AE816">
        <v>8</v>
      </c>
      <c r="AF816">
        <v>5.6</v>
      </c>
      <c r="AG816">
        <v>6.9</v>
      </c>
      <c r="AH816">
        <v>0</v>
      </c>
      <c r="AI816">
        <v>8.1999999999999993</v>
      </c>
      <c r="AJ816">
        <v>2</v>
      </c>
      <c r="AK816">
        <v>17</v>
      </c>
    </row>
    <row r="817" spans="1:37" x14ac:dyDescent="0.25">
      <c r="A817" s="10"/>
      <c r="B817">
        <v>24</v>
      </c>
      <c r="C817">
        <v>0</v>
      </c>
      <c r="D817">
        <v>0</v>
      </c>
      <c r="E817">
        <v>20</v>
      </c>
      <c r="F817">
        <v>0</v>
      </c>
      <c r="G817">
        <v>4.8</v>
      </c>
      <c r="H817">
        <v>2</v>
      </c>
      <c r="I817">
        <v>12.6</v>
      </c>
      <c r="J817">
        <v>2</v>
      </c>
      <c r="K817">
        <v>19.100000000000001</v>
      </c>
      <c r="L817">
        <v>3</v>
      </c>
      <c r="M817">
        <v>0.2</v>
      </c>
      <c r="N817">
        <v>10.1</v>
      </c>
      <c r="O817">
        <v>1</v>
      </c>
      <c r="P817">
        <v>32</v>
      </c>
      <c r="Q817">
        <v>9.4</v>
      </c>
      <c r="R817">
        <v>7</v>
      </c>
      <c r="S817">
        <v>0</v>
      </c>
      <c r="T817">
        <v>0.4</v>
      </c>
      <c r="U817">
        <v>2</v>
      </c>
      <c r="V817">
        <v>1</v>
      </c>
      <c r="W817">
        <v>8</v>
      </c>
      <c r="X817">
        <v>12.6</v>
      </c>
      <c r="Y817">
        <v>0</v>
      </c>
      <c r="Z817">
        <v>2</v>
      </c>
      <c r="AA817">
        <v>0.8</v>
      </c>
      <c r="AB817">
        <v>5.3</v>
      </c>
      <c r="AC817">
        <v>1.2</v>
      </c>
      <c r="AD817">
        <v>23</v>
      </c>
      <c r="AE817">
        <v>8</v>
      </c>
      <c r="AF817">
        <v>0</v>
      </c>
      <c r="AG817">
        <v>5.6</v>
      </c>
      <c r="AH817">
        <v>0</v>
      </c>
      <c r="AI817">
        <v>6.8</v>
      </c>
      <c r="AJ817">
        <v>43</v>
      </c>
      <c r="AK817">
        <v>14</v>
      </c>
    </row>
    <row r="818" spans="1:37" x14ac:dyDescent="0.25">
      <c r="A818" s="11">
        <v>42940</v>
      </c>
      <c r="B818">
        <v>6</v>
      </c>
      <c r="C818">
        <v>23</v>
      </c>
      <c r="D818">
        <v>18.700000000000003</v>
      </c>
      <c r="E818">
        <v>14.6</v>
      </c>
      <c r="F818">
        <v>2</v>
      </c>
      <c r="G818">
        <v>60.2</v>
      </c>
      <c r="H818">
        <v>62.099999999999994</v>
      </c>
      <c r="I818">
        <v>3.6</v>
      </c>
      <c r="J818">
        <v>1</v>
      </c>
      <c r="K818">
        <v>12.7</v>
      </c>
      <c r="L818">
        <v>0.7</v>
      </c>
      <c r="M818">
        <v>5.3999999999999995</v>
      </c>
      <c r="N818">
        <v>26.5</v>
      </c>
      <c r="O818">
        <v>12</v>
      </c>
      <c r="P818">
        <v>39</v>
      </c>
      <c r="Q818">
        <v>3.8</v>
      </c>
      <c r="R818">
        <v>18</v>
      </c>
      <c r="S818">
        <v>33</v>
      </c>
      <c r="T818">
        <v>37.200000000000003</v>
      </c>
      <c r="U818">
        <v>4</v>
      </c>
      <c r="V818">
        <v>18</v>
      </c>
      <c r="W818">
        <v>5</v>
      </c>
      <c r="X818">
        <v>70</v>
      </c>
      <c r="Y818">
        <v>16.2</v>
      </c>
      <c r="Z818">
        <v>30.2</v>
      </c>
      <c r="AA818">
        <v>3.2</v>
      </c>
      <c r="AB818">
        <v>20.399999999999999</v>
      </c>
      <c r="AC818">
        <v>4.4000000000000004</v>
      </c>
      <c r="AD818">
        <v>44</v>
      </c>
      <c r="AE818">
        <v>26</v>
      </c>
      <c r="AF818">
        <v>0.6</v>
      </c>
      <c r="AG818">
        <v>61.2</v>
      </c>
      <c r="AH818">
        <v>0.4</v>
      </c>
      <c r="AI818">
        <v>0.1</v>
      </c>
      <c r="AJ818">
        <v>12.6</v>
      </c>
      <c r="AK818">
        <v>6</v>
      </c>
    </row>
    <row r="819" spans="1:37" x14ac:dyDescent="0.25">
      <c r="A819" s="10"/>
      <c r="B819">
        <v>12</v>
      </c>
      <c r="C819">
        <v>14.7</v>
      </c>
      <c r="D819">
        <v>57</v>
      </c>
      <c r="E819">
        <v>2.8</v>
      </c>
      <c r="F819">
        <v>9</v>
      </c>
      <c r="G819">
        <v>115</v>
      </c>
      <c r="H819">
        <v>76.400000000000006</v>
      </c>
      <c r="I819">
        <v>37.6</v>
      </c>
      <c r="J819">
        <v>11</v>
      </c>
      <c r="K819">
        <v>34</v>
      </c>
      <c r="L819">
        <v>10</v>
      </c>
      <c r="M819">
        <v>2.2000000000000002</v>
      </c>
      <c r="N819">
        <v>55.800000000000004</v>
      </c>
      <c r="O819">
        <v>23</v>
      </c>
      <c r="P819">
        <v>176</v>
      </c>
      <c r="Q819">
        <v>4.3</v>
      </c>
      <c r="R819">
        <v>34</v>
      </c>
      <c r="S819">
        <v>21</v>
      </c>
      <c r="T819">
        <v>58.2</v>
      </c>
      <c r="U819">
        <v>20</v>
      </c>
      <c r="V819">
        <v>21</v>
      </c>
      <c r="W819">
        <v>40</v>
      </c>
      <c r="X819">
        <v>37.6</v>
      </c>
      <c r="Y819">
        <v>0.4</v>
      </c>
      <c r="Z819">
        <v>11.200000000000001</v>
      </c>
      <c r="AA819">
        <v>1.4</v>
      </c>
      <c r="AB819">
        <v>64.3</v>
      </c>
      <c r="AC819">
        <v>0.2</v>
      </c>
      <c r="AD819">
        <v>33</v>
      </c>
      <c r="AE819">
        <v>15</v>
      </c>
      <c r="AF819">
        <v>0</v>
      </c>
      <c r="AG819">
        <v>26.4</v>
      </c>
      <c r="AH819">
        <v>3.6</v>
      </c>
      <c r="AI819">
        <v>23.599999999999998</v>
      </c>
      <c r="AJ819">
        <v>20</v>
      </c>
      <c r="AK819">
        <v>4</v>
      </c>
    </row>
    <row r="820" spans="1:37" x14ac:dyDescent="0.25">
      <c r="A820" s="10"/>
      <c r="B820">
        <v>18</v>
      </c>
      <c r="C820">
        <v>23.4</v>
      </c>
      <c r="D820">
        <v>11.5</v>
      </c>
      <c r="E820">
        <v>9.4</v>
      </c>
      <c r="F820">
        <v>0</v>
      </c>
      <c r="G820">
        <v>50.2</v>
      </c>
      <c r="H820">
        <v>42</v>
      </c>
      <c r="I820">
        <v>4.5999999999999996</v>
      </c>
      <c r="J820">
        <v>36</v>
      </c>
      <c r="K820">
        <v>5.8000000000000007</v>
      </c>
      <c r="L820">
        <v>15.4</v>
      </c>
      <c r="M820">
        <v>0</v>
      </c>
      <c r="N820">
        <v>54.4</v>
      </c>
      <c r="O820">
        <v>14</v>
      </c>
      <c r="P820">
        <v>15</v>
      </c>
      <c r="Q820">
        <v>12</v>
      </c>
      <c r="R820">
        <v>25</v>
      </c>
      <c r="S820">
        <v>34</v>
      </c>
      <c r="T820">
        <v>5</v>
      </c>
      <c r="U820">
        <v>65</v>
      </c>
      <c r="V820">
        <v>18</v>
      </c>
      <c r="W820">
        <v>14</v>
      </c>
      <c r="X820">
        <v>2</v>
      </c>
      <c r="Y820">
        <v>0.4</v>
      </c>
      <c r="Z820">
        <v>9.8000000000000007</v>
      </c>
      <c r="AA820">
        <v>16</v>
      </c>
      <c r="AB820">
        <v>38.5</v>
      </c>
      <c r="AC820">
        <v>0.6</v>
      </c>
      <c r="AD820">
        <v>12</v>
      </c>
      <c r="AE820">
        <v>15.2</v>
      </c>
      <c r="AF820">
        <v>0</v>
      </c>
      <c r="AG820">
        <v>21.4</v>
      </c>
      <c r="AH820">
        <v>0.4</v>
      </c>
      <c r="AI820">
        <v>0.2</v>
      </c>
      <c r="AJ820">
        <v>54</v>
      </c>
      <c r="AK820">
        <v>33</v>
      </c>
    </row>
    <row r="821" spans="1:37" x14ac:dyDescent="0.25">
      <c r="A821" s="10"/>
      <c r="B821">
        <v>24</v>
      </c>
      <c r="C821">
        <v>3.2</v>
      </c>
      <c r="D821">
        <v>7.7</v>
      </c>
      <c r="E821">
        <v>33</v>
      </c>
      <c r="F821">
        <v>0</v>
      </c>
      <c r="G821">
        <v>8</v>
      </c>
      <c r="H821">
        <v>7.5</v>
      </c>
      <c r="I821">
        <v>19.600000000000001</v>
      </c>
      <c r="J821">
        <v>127</v>
      </c>
      <c r="K821">
        <v>2.2999999999999998</v>
      </c>
      <c r="L821">
        <v>19.399999999999999</v>
      </c>
      <c r="M821">
        <v>0.4</v>
      </c>
      <c r="N821">
        <v>49</v>
      </c>
      <c r="O821">
        <v>4</v>
      </c>
      <c r="P821">
        <v>7</v>
      </c>
      <c r="Q821">
        <v>6</v>
      </c>
      <c r="R821">
        <v>11</v>
      </c>
      <c r="S821">
        <v>14</v>
      </c>
      <c r="T821">
        <v>1</v>
      </c>
      <c r="U821">
        <v>22</v>
      </c>
      <c r="V821">
        <v>10.5</v>
      </c>
      <c r="W821">
        <v>12</v>
      </c>
      <c r="X821">
        <v>3.6</v>
      </c>
      <c r="Y821">
        <v>24.2</v>
      </c>
      <c r="Z821">
        <v>10.799999999999999</v>
      </c>
      <c r="AA821">
        <v>11.2</v>
      </c>
      <c r="AB821">
        <v>1.3</v>
      </c>
      <c r="AC821">
        <v>0</v>
      </c>
      <c r="AD821">
        <v>8</v>
      </c>
      <c r="AE821">
        <v>4</v>
      </c>
      <c r="AF821">
        <v>0.4</v>
      </c>
      <c r="AG821">
        <v>5</v>
      </c>
      <c r="AH821">
        <v>0</v>
      </c>
      <c r="AI821">
        <v>7.4</v>
      </c>
      <c r="AJ821">
        <v>49</v>
      </c>
      <c r="AK821">
        <v>26</v>
      </c>
    </row>
    <row r="822" spans="1:37" x14ac:dyDescent="0.25">
      <c r="A822" s="11">
        <v>42941</v>
      </c>
      <c r="B822">
        <v>6</v>
      </c>
      <c r="C822">
        <v>23.5</v>
      </c>
      <c r="D822">
        <v>40.1</v>
      </c>
      <c r="E822">
        <v>18</v>
      </c>
      <c r="F822">
        <v>0</v>
      </c>
      <c r="G822">
        <v>2.6</v>
      </c>
      <c r="H822">
        <v>4.5999999999999996</v>
      </c>
      <c r="I822">
        <v>43.4</v>
      </c>
      <c r="J822">
        <v>37</v>
      </c>
      <c r="K822">
        <v>2.6</v>
      </c>
      <c r="L822">
        <v>5.5</v>
      </c>
      <c r="M822">
        <v>10</v>
      </c>
      <c r="N822">
        <v>1.6</v>
      </c>
      <c r="O822">
        <v>5</v>
      </c>
      <c r="P822">
        <v>3</v>
      </c>
      <c r="Q822">
        <v>5</v>
      </c>
      <c r="R822">
        <v>0</v>
      </c>
      <c r="S822">
        <v>27.2</v>
      </c>
      <c r="T822">
        <v>0</v>
      </c>
      <c r="U822">
        <v>10</v>
      </c>
      <c r="V822">
        <v>7.5</v>
      </c>
      <c r="W822">
        <v>9</v>
      </c>
      <c r="X822">
        <v>2.8</v>
      </c>
      <c r="Y822">
        <v>27.8</v>
      </c>
      <c r="Z822">
        <v>28.8</v>
      </c>
      <c r="AA822">
        <v>2.4</v>
      </c>
      <c r="AB822">
        <v>2.6</v>
      </c>
      <c r="AC822">
        <v>11.6</v>
      </c>
      <c r="AD822">
        <v>5</v>
      </c>
      <c r="AE822">
        <v>5.8</v>
      </c>
      <c r="AF822">
        <v>10.8</v>
      </c>
      <c r="AG822">
        <v>5.4</v>
      </c>
      <c r="AH822">
        <v>1.4</v>
      </c>
      <c r="AI822">
        <v>3.4</v>
      </c>
      <c r="AJ822">
        <v>45</v>
      </c>
      <c r="AK822">
        <v>14</v>
      </c>
    </row>
    <row r="823" spans="1:37" x14ac:dyDescent="0.25">
      <c r="A823" s="10"/>
      <c r="B823">
        <v>12</v>
      </c>
      <c r="C823">
        <v>22.7</v>
      </c>
      <c r="D823">
        <v>5.4</v>
      </c>
      <c r="E823">
        <v>1</v>
      </c>
      <c r="F823">
        <v>0</v>
      </c>
      <c r="G823">
        <v>11.2</v>
      </c>
      <c r="H823">
        <v>8</v>
      </c>
      <c r="I823">
        <v>0.6</v>
      </c>
      <c r="J823">
        <v>23</v>
      </c>
      <c r="K823">
        <v>4.2</v>
      </c>
      <c r="L823">
        <v>23</v>
      </c>
      <c r="M823">
        <v>11.299999999999999</v>
      </c>
      <c r="N823">
        <v>1.2</v>
      </c>
      <c r="O823">
        <v>0</v>
      </c>
      <c r="P823">
        <v>13</v>
      </c>
      <c r="Q823">
        <v>4.2</v>
      </c>
      <c r="R823">
        <v>71</v>
      </c>
      <c r="S823">
        <v>7.4</v>
      </c>
      <c r="T823">
        <v>23.4</v>
      </c>
      <c r="U823">
        <v>41</v>
      </c>
      <c r="V823">
        <v>3</v>
      </c>
      <c r="W823">
        <v>4</v>
      </c>
      <c r="X823">
        <v>7.6</v>
      </c>
      <c r="Y823">
        <v>10.6</v>
      </c>
      <c r="Z823">
        <v>9.6</v>
      </c>
      <c r="AA823">
        <v>35.6</v>
      </c>
      <c r="AB823">
        <v>0.6</v>
      </c>
      <c r="AC823">
        <v>7.8</v>
      </c>
      <c r="AD823">
        <v>10</v>
      </c>
      <c r="AE823">
        <v>17</v>
      </c>
      <c r="AF823">
        <v>6.3</v>
      </c>
      <c r="AG823">
        <v>3.6</v>
      </c>
      <c r="AH823">
        <v>0.4</v>
      </c>
      <c r="AI823">
        <v>0</v>
      </c>
      <c r="AJ823">
        <v>3.4</v>
      </c>
      <c r="AK823">
        <v>2</v>
      </c>
    </row>
    <row r="824" spans="1:37" x14ac:dyDescent="0.25">
      <c r="A824" s="10"/>
      <c r="B824">
        <v>18</v>
      </c>
      <c r="C824">
        <v>23.5</v>
      </c>
      <c r="D824">
        <v>2</v>
      </c>
      <c r="E824">
        <v>0.8</v>
      </c>
      <c r="F824">
        <v>0</v>
      </c>
      <c r="G824">
        <v>3</v>
      </c>
      <c r="H824">
        <v>3.5999999999999996</v>
      </c>
      <c r="I824">
        <v>0</v>
      </c>
      <c r="J824">
        <v>32</v>
      </c>
      <c r="K824">
        <v>0.4</v>
      </c>
      <c r="L824">
        <v>3.4</v>
      </c>
      <c r="M824">
        <v>0</v>
      </c>
      <c r="N824">
        <v>1.5</v>
      </c>
      <c r="O824">
        <v>2</v>
      </c>
      <c r="P824">
        <v>1</v>
      </c>
      <c r="Q824">
        <v>2.7</v>
      </c>
      <c r="R824">
        <v>4</v>
      </c>
      <c r="S824">
        <v>14</v>
      </c>
      <c r="T824">
        <v>6.2</v>
      </c>
      <c r="U824">
        <v>5</v>
      </c>
      <c r="V824">
        <v>3</v>
      </c>
      <c r="W824">
        <v>0</v>
      </c>
      <c r="X824">
        <v>16.399999999999999</v>
      </c>
      <c r="Y824">
        <v>3.8</v>
      </c>
      <c r="Z824">
        <v>5.8000000000000007</v>
      </c>
      <c r="AA824">
        <v>2.2000000000000002</v>
      </c>
      <c r="AB824">
        <v>0.8</v>
      </c>
      <c r="AC824">
        <v>0.8</v>
      </c>
      <c r="AD824">
        <v>1</v>
      </c>
      <c r="AE824">
        <v>0</v>
      </c>
      <c r="AF824">
        <v>0</v>
      </c>
      <c r="AG824">
        <v>1.5</v>
      </c>
      <c r="AH824">
        <v>0</v>
      </c>
      <c r="AI824">
        <v>8.8000000000000007</v>
      </c>
      <c r="AJ824">
        <v>0</v>
      </c>
      <c r="AK824">
        <v>28</v>
      </c>
    </row>
    <row r="825" spans="1:37" x14ac:dyDescent="0.25">
      <c r="A825" s="10"/>
      <c r="B825">
        <v>24</v>
      </c>
      <c r="C825">
        <v>7.3</v>
      </c>
      <c r="D825">
        <v>21.7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0.8</v>
      </c>
      <c r="N825">
        <v>0</v>
      </c>
      <c r="O825">
        <v>0</v>
      </c>
      <c r="P825">
        <v>5</v>
      </c>
      <c r="Q825">
        <v>0</v>
      </c>
      <c r="R825">
        <v>0</v>
      </c>
      <c r="S825">
        <v>12.3</v>
      </c>
      <c r="T825">
        <v>0</v>
      </c>
      <c r="U825">
        <v>0</v>
      </c>
      <c r="V825">
        <v>5</v>
      </c>
      <c r="W825">
        <v>10</v>
      </c>
      <c r="X825">
        <v>0</v>
      </c>
      <c r="Y825">
        <v>0</v>
      </c>
      <c r="Z825">
        <v>31.6</v>
      </c>
      <c r="AA825">
        <v>3</v>
      </c>
      <c r="AB825">
        <v>0</v>
      </c>
      <c r="AC825">
        <v>1</v>
      </c>
      <c r="AD825">
        <v>1</v>
      </c>
      <c r="AE825">
        <v>0</v>
      </c>
      <c r="AF825">
        <v>4.2</v>
      </c>
      <c r="AG825">
        <v>0</v>
      </c>
      <c r="AH825">
        <v>0</v>
      </c>
      <c r="AI825">
        <v>0.2</v>
      </c>
      <c r="AJ825">
        <v>0</v>
      </c>
      <c r="AK825">
        <v>24</v>
      </c>
    </row>
    <row r="826" spans="1:37" x14ac:dyDescent="0.25">
      <c r="A826" s="11">
        <v>42942</v>
      </c>
      <c r="B826">
        <v>6</v>
      </c>
      <c r="C826">
        <v>6.5</v>
      </c>
      <c r="D826">
        <v>21.4</v>
      </c>
      <c r="E826">
        <v>0</v>
      </c>
      <c r="F826">
        <v>0</v>
      </c>
      <c r="G826">
        <v>0</v>
      </c>
      <c r="H826">
        <v>0</v>
      </c>
      <c r="I826">
        <v>14.2</v>
      </c>
      <c r="J826">
        <v>0</v>
      </c>
      <c r="K826">
        <v>0</v>
      </c>
      <c r="L826">
        <v>12.4</v>
      </c>
      <c r="M826">
        <v>0.8</v>
      </c>
      <c r="N826">
        <v>28</v>
      </c>
      <c r="O826">
        <v>0</v>
      </c>
      <c r="P826">
        <v>5</v>
      </c>
      <c r="Q826">
        <v>16</v>
      </c>
      <c r="R826">
        <v>0</v>
      </c>
      <c r="S826">
        <v>1</v>
      </c>
      <c r="T826">
        <v>0</v>
      </c>
      <c r="U826">
        <v>0</v>
      </c>
      <c r="V826">
        <v>8</v>
      </c>
      <c r="W826">
        <v>81</v>
      </c>
      <c r="X826">
        <v>0</v>
      </c>
      <c r="Y826">
        <v>0.6</v>
      </c>
      <c r="Z826">
        <v>15</v>
      </c>
      <c r="AA826">
        <v>13</v>
      </c>
      <c r="AB826">
        <v>0</v>
      </c>
      <c r="AC826">
        <v>1</v>
      </c>
      <c r="AD826">
        <v>1</v>
      </c>
      <c r="AE826">
        <v>0</v>
      </c>
      <c r="AF826">
        <v>14.2</v>
      </c>
      <c r="AG826">
        <v>0</v>
      </c>
      <c r="AH826">
        <v>0</v>
      </c>
      <c r="AI826">
        <v>0</v>
      </c>
      <c r="AJ826">
        <v>0.2</v>
      </c>
      <c r="AK826">
        <v>14</v>
      </c>
    </row>
    <row r="827" spans="1:37" x14ac:dyDescent="0.25">
      <c r="A827" s="10"/>
      <c r="B827">
        <v>12</v>
      </c>
      <c r="C827">
        <v>0</v>
      </c>
      <c r="D827">
        <v>1.6</v>
      </c>
      <c r="E827">
        <v>2.4</v>
      </c>
      <c r="F827">
        <v>0</v>
      </c>
      <c r="G827">
        <v>0</v>
      </c>
      <c r="H827">
        <v>0</v>
      </c>
      <c r="I827">
        <v>10.199999999999999</v>
      </c>
      <c r="J827">
        <v>0</v>
      </c>
      <c r="K827">
        <v>46</v>
      </c>
      <c r="L827">
        <v>52.2</v>
      </c>
      <c r="M827">
        <v>9.3999999999999986</v>
      </c>
      <c r="N827">
        <v>0.3</v>
      </c>
      <c r="O827">
        <v>6</v>
      </c>
      <c r="P827">
        <v>2</v>
      </c>
      <c r="Q827">
        <v>9.6</v>
      </c>
      <c r="R827">
        <v>70</v>
      </c>
      <c r="S827">
        <v>0</v>
      </c>
      <c r="T827">
        <v>0</v>
      </c>
      <c r="U827">
        <v>0</v>
      </c>
      <c r="V827">
        <v>0</v>
      </c>
      <c r="W827">
        <v>23</v>
      </c>
      <c r="X827">
        <v>0</v>
      </c>
      <c r="Y827">
        <v>0.4</v>
      </c>
      <c r="Z827">
        <v>0</v>
      </c>
      <c r="AA827">
        <v>6.7</v>
      </c>
      <c r="AB827">
        <v>3</v>
      </c>
      <c r="AC827">
        <v>10.6</v>
      </c>
      <c r="AD827">
        <v>0</v>
      </c>
      <c r="AE827">
        <v>61</v>
      </c>
      <c r="AF827">
        <v>0.6</v>
      </c>
      <c r="AG827">
        <v>0</v>
      </c>
      <c r="AH827">
        <v>4</v>
      </c>
      <c r="AI827">
        <v>1</v>
      </c>
      <c r="AJ827">
        <v>12.6</v>
      </c>
      <c r="AK827">
        <v>0</v>
      </c>
    </row>
    <row r="828" spans="1:37" x14ac:dyDescent="0.25">
      <c r="A828" s="10"/>
      <c r="B828">
        <v>18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4.5</v>
      </c>
      <c r="L828">
        <v>0.2</v>
      </c>
      <c r="M828">
        <v>0</v>
      </c>
      <c r="N828">
        <v>17.8</v>
      </c>
      <c r="O828">
        <v>0</v>
      </c>
      <c r="P828">
        <v>0</v>
      </c>
      <c r="Q828">
        <v>0.4</v>
      </c>
      <c r="R828">
        <v>4</v>
      </c>
      <c r="S828">
        <v>0</v>
      </c>
      <c r="T828">
        <v>44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35.700000000000003</v>
      </c>
      <c r="AC828">
        <v>0</v>
      </c>
      <c r="AD828">
        <v>0</v>
      </c>
      <c r="AE828">
        <v>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5">
      <c r="A829" s="10"/>
      <c r="B829">
        <v>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36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79.599999999999994</v>
      </c>
      <c r="AJ829">
        <v>0</v>
      </c>
      <c r="AK829">
        <v>0</v>
      </c>
    </row>
    <row r="830" spans="1:37" x14ac:dyDescent="0.25">
      <c r="A830" s="11">
        <v>42943</v>
      </c>
      <c r="B830">
        <v>6</v>
      </c>
      <c r="C830">
        <v>0</v>
      </c>
      <c r="D830">
        <v>0</v>
      </c>
      <c r="E830">
        <v>11.6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23</v>
      </c>
      <c r="AJ830">
        <v>0</v>
      </c>
      <c r="AK830">
        <v>1</v>
      </c>
    </row>
    <row r="831" spans="1:37" x14ac:dyDescent="0.25">
      <c r="A831" s="10"/>
      <c r="B831">
        <v>12</v>
      </c>
      <c r="C831">
        <v>70.8</v>
      </c>
      <c r="D831">
        <v>33</v>
      </c>
      <c r="E831">
        <v>1</v>
      </c>
      <c r="F831">
        <v>0</v>
      </c>
      <c r="G831">
        <v>0</v>
      </c>
      <c r="H831">
        <v>27.6</v>
      </c>
      <c r="I831">
        <v>0</v>
      </c>
      <c r="J831">
        <v>0</v>
      </c>
      <c r="K831">
        <v>3</v>
      </c>
      <c r="L831">
        <v>0</v>
      </c>
      <c r="M831">
        <v>2.8</v>
      </c>
      <c r="N831">
        <v>0</v>
      </c>
      <c r="O831">
        <v>0</v>
      </c>
      <c r="P831">
        <v>0</v>
      </c>
      <c r="Q831">
        <v>0.5</v>
      </c>
      <c r="R831">
        <v>4</v>
      </c>
      <c r="S831">
        <v>70</v>
      </c>
      <c r="T831">
        <v>11</v>
      </c>
      <c r="U831">
        <v>0</v>
      </c>
      <c r="V831">
        <v>7</v>
      </c>
      <c r="W831">
        <v>0</v>
      </c>
      <c r="X831">
        <v>17</v>
      </c>
      <c r="Y831">
        <v>16.8</v>
      </c>
      <c r="Z831">
        <v>18.8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0.2</v>
      </c>
      <c r="AG831">
        <v>1</v>
      </c>
      <c r="AH831">
        <v>18.600000000000001</v>
      </c>
      <c r="AI831">
        <v>0.2</v>
      </c>
      <c r="AJ831">
        <v>3</v>
      </c>
      <c r="AK831">
        <v>0</v>
      </c>
    </row>
    <row r="832" spans="1:37" x14ac:dyDescent="0.25">
      <c r="A832" s="10"/>
      <c r="B832">
        <v>18</v>
      </c>
      <c r="C832">
        <v>2</v>
      </c>
      <c r="D832">
        <v>13.4</v>
      </c>
      <c r="E832">
        <v>0</v>
      </c>
      <c r="F832">
        <v>0</v>
      </c>
      <c r="G832">
        <v>0</v>
      </c>
      <c r="H832">
        <v>0</v>
      </c>
      <c r="I832">
        <v>3</v>
      </c>
      <c r="J832">
        <v>0</v>
      </c>
      <c r="K832">
        <v>0</v>
      </c>
      <c r="L832">
        <v>0</v>
      </c>
      <c r="M832">
        <v>0</v>
      </c>
      <c r="N832">
        <v>0.3</v>
      </c>
      <c r="O832">
        <v>0</v>
      </c>
      <c r="P832">
        <v>0</v>
      </c>
      <c r="Q832">
        <v>0</v>
      </c>
      <c r="R832">
        <v>0</v>
      </c>
      <c r="S832">
        <v>10</v>
      </c>
      <c r="T832">
        <v>1.8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5</v>
      </c>
      <c r="AK832">
        <v>0</v>
      </c>
    </row>
    <row r="833" spans="1:37" x14ac:dyDescent="0.25">
      <c r="A833" s="10"/>
      <c r="B833">
        <v>24</v>
      </c>
      <c r="C833">
        <v>0</v>
      </c>
      <c r="D833">
        <v>0</v>
      </c>
      <c r="E833">
        <v>0</v>
      </c>
      <c r="F833">
        <v>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10</v>
      </c>
    </row>
    <row r="834" spans="1:37" x14ac:dyDescent="0.25">
      <c r="A834" s="11">
        <v>42944</v>
      </c>
      <c r="B834">
        <v>6</v>
      </c>
      <c r="C834">
        <v>0</v>
      </c>
      <c r="D834">
        <v>0</v>
      </c>
      <c r="E834">
        <v>0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3.2</v>
      </c>
      <c r="AJ834">
        <v>0</v>
      </c>
      <c r="AK834">
        <v>0</v>
      </c>
    </row>
    <row r="835" spans="1:37" x14ac:dyDescent="0.25">
      <c r="A835" s="10"/>
      <c r="B835">
        <v>12</v>
      </c>
      <c r="C835">
        <v>42.5</v>
      </c>
      <c r="D835">
        <v>23.700000000000003</v>
      </c>
      <c r="E835">
        <v>0</v>
      </c>
      <c r="F835">
        <v>0</v>
      </c>
      <c r="G835">
        <v>0</v>
      </c>
      <c r="H835">
        <v>0.6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21</v>
      </c>
      <c r="Z835">
        <v>1.2</v>
      </c>
      <c r="AA835">
        <v>1.4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5">
      <c r="A836" s="10"/>
      <c r="B836">
        <v>18</v>
      </c>
      <c r="C836">
        <v>0</v>
      </c>
      <c r="D836">
        <v>0.4</v>
      </c>
      <c r="E836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4.5999999999999996</v>
      </c>
      <c r="AB836">
        <v>0</v>
      </c>
      <c r="AC836">
        <v>0</v>
      </c>
      <c r="AD836">
        <v>0</v>
      </c>
      <c r="AE836">
        <v>16</v>
      </c>
      <c r="AF836">
        <v>0</v>
      </c>
      <c r="AG836">
        <v>0</v>
      </c>
      <c r="AH836">
        <v>9.4</v>
      </c>
      <c r="AI836">
        <v>0</v>
      </c>
      <c r="AJ836">
        <v>0</v>
      </c>
      <c r="AK836">
        <v>0</v>
      </c>
    </row>
    <row r="837" spans="1:37" x14ac:dyDescent="0.25">
      <c r="A837" s="10"/>
      <c r="B837">
        <v>24</v>
      </c>
      <c r="C837">
        <v>0</v>
      </c>
      <c r="D837">
        <v>0</v>
      </c>
      <c r="E837">
        <v>2</v>
      </c>
      <c r="F837">
        <v>14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s="11">
        <v>42945</v>
      </c>
      <c r="B838">
        <v>6</v>
      </c>
      <c r="C838">
        <v>0</v>
      </c>
      <c r="D838">
        <v>0</v>
      </c>
      <c r="E838">
        <v>0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3</v>
      </c>
      <c r="AC838">
        <v>18</v>
      </c>
      <c r="AD838">
        <v>0</v>
      </c>
      <c r="AE838">
        <v>0</v>
      </c>
      <c r="AF838">
        <v>1</v>
      </c>
      <c r="AG838">
        <v>0.6</v>
      </c>
      <c r="AH838">
        <v>0.6</v>
      </c>
      <c r="AI838">
        <v>0</v>
      </c>
      <c r="AJ838">
        <v>0</v>
      </c>
      <c r="AK838">
        <v>0</v>
      </c>
    </row>
    <row r="839" spans="1:37" x14ac:dyDescent="0.25">
      <c r="A839" s="10"/>
      <c r="B839">
        <v>12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2.6</v>
      </c>
      <c r="I839">
        <v>2.8</v>
      </c>
      <c r="J839">
        <v>1</v>
      </c>
      <c r="K839">
        <v>0</v>
      </c>
      <c r="L839">
        <v>7.6</v>
      </c>
      <c r="M839">
        <v>0</v>
      </c>
      <c r="N839">
        <v>0</v>
      </c>
      <c r="O839">
        <v>0</v>
      </c>
      <c r="P839">
        <v>8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15</v>
      </c>
      <c r="X839">
        <v>0.6</v>
      </c>
      <c r="Y839">
        <v>0</v>
      </c>
      <c r="Z839">
        <v>0</v>
      </c>
      <c r="AA839">
        <v>0.8</v>
      </c>
      <c r="AB839">
        <v>0</v>
      </c>
      <c r="AC839">
        <v>13.4</v>
      </c>
      <c r="AD839">
        <v>0</v>
      </c>
      <c r="AE839">
        <v>0</v>
      </c>
      <c r="AF839">
        <v>5</v>
      </c>
      <c r="AG839">
        <v>0</v>
      </c>
      <c r="AH839">
        <v>0</v>
      </c>
      <c r="AI839">
        <v>52.8</v>
      </c>
      <c r="AJ839">
        <v>0</v>
      </c>
      <c r="AK839">
        <v>0</v>
      </c>
    </row>
    <row r="840" spans="1:37" x14ac:dyDescent="0.25">
      <c r="A840" s="10"/>
      <c r="B840">
        <v>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0.4</v>
      </c>
      <c r="I840">
        <v>44</v>
      </c>
      <c r="J840">
        <v>2</v>
      </c>
      <c r="K840">
        <v>0</v>
      </c>
      <c r="L840">
        <v>1.6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0.1</v>
      </c>
      <c r="Z840">
        <v>0</v>
      </c>
      <c r="AA840">
        <v>0</v>
      </c>
      <c r="AB840">
        <v>0</v>
      </c>
      <c r="AC840">
        <v>0</v>
      </c>
      <c r="AD840">
        <v>13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</v>
      </c>
    </row>
    <row r="841" spans="1:37" x14ac:dyDescent="0.25">
      <c r="A841" s="10"/>
      <c r="B841">
        <v>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0.3</v>
      </c>
      <c r="L841">
        <v>0.4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s="11">
        <v>42946</v>
      </c>
      <c r="B842">
        <v>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s="10"/>
      <c r="B843">
        <v>12</v>
      </c>
      <c r="C843">
        <v>0</v>
      </c>
      <c r="D843">
        <v>7.7</v>
      </c>
      <c r="E843">
        <v>63</v>
      </c>
      <c r="F843">
        <v>0</v>
      </c>
      <c r="G843">
        <v>0</v>
      </c>
      <c r="H843">
        <v>0.8</v>
      </c>
      <c r="I843">
        <v>0</v>
      </c>
      <c r="J843">
        <v>0</v>
      </c>
      <c r="K843">
        <v>0.2</v>
      </c>
      <c r="L843">
        <v>15.399999999999999</v>
      </c>
      <c r="M843">
        <v>0</v>
      </c>
      <c r="N843">
        <v>0.3</v>
      </c>
      <c r="O843">
        <v>1</v>
      </c>
      <c r="P843">
        <v>3</v>
      </c>
      <c r="Q843">
        <v>6.7</v>
      </c>
      <c r="R843">
        <v>1</v>
      </c>
      <c r="S843">
        <v>0.2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4</v>
      </c>
      <c r="Z843">
        <v>0.2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0.2</v>
      </c>
      <c r="AI843">
        <v>2</v>
      </c>
      <c r="AJ843">
        <v>0</v>
      </c>
      <c r="AK843">
        <v>0</v>
      </c>
    </row>
    <row r="844" spans="1:37" x14ac:dyDescent="0.25">
      <c r="A844" s="10"/>
      <c r="B844">
        <v>18</v>
      </c>
      <c r="C844">
        <v>0</v>
      </c>
      <c r="D844">
        <v>0</v>
      </c>
      <c r="E844">
        <v>0.2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1.5</v>
      </c>
      <c r="AC844">
        <v>0</v>
      </c>
      <c r="AD844">
        <v>0</v>
      </c>
      <c r="AE844">
        <v>15</v>
      </c>
      <c r="AF844">
        <v>0</v>
      </c>
      <c r="AG844">
        <v>0</v>
      </c>
      <c r="AH844">
        <v>0</v>
      </c>
      <c r="AI844">
        <v>0.2</v>
      </c>
      <c r="AJ844">
        <v>0</v>
      </c>
      <c r="AK844">
        <v>0</v>
      </c>
    </row>
    <row r="845" spans="1:37" x14ac:dyDescent="0.25">
      <c r="A845" s="10"/>
      <c r="B845">
        <v>24</v>
      </c>
      <c r="C845">
        <v>0</v>
      </c>
      <c r="D845">
        <v>0</v>
      </c>
      <c r="E845">
        <v>0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4.5999999999999996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s="11">
        <v>42947</v>
      </c>
      <c r="B846">
        <v>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2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30.3</v>
      </c>
      <c r="AJ846">
        <v>0</v>
      </c>
      <c r="AK846">
        <v>0</v>
      </c>
    </row>
    <row r="847" spans="1:37" x14ac:dyDescent="0.25">
      <c r="A847" s="10"/>
      <c r="B847">
        <v>12</v>
      </c>
      <c r="C847">
        <v>0</v>
      </c>
      <c r="D847">
        <v>0</v>
      </c>
      <c r="E847">
        <v>0</v>
      </c>
      <c r="F847">
        <v>16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2.6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0.1</v>
      </c>
      <c r="AJ847">
        <v>0</v>
      </c>
      <c r="AK847">
        <v>0</v>
      </c>
    </row>
    <row r="848" spans="1:37" x14ac:dyDescent="0.25">
      <c r="A848" s="10"/>
      <c r="B848">
        <v>18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0.8</v>
      </c>
      <c r="M848">
        <v>2</v>
      </c>
      <c r="N848">
        <v>0</v>
      </c>
      <c r="O848">
        <v>0</v>
      </c>
      <c r="P848">
        <v>0</v>
      </c>
      <c r="Q848">
        <v>8.5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5">
      <c r="A849" s="10"/>
      <c r="B849">
        <v>24</v>
      </c>
      <c r="C849">
        <v>0</v>
      </c>
      <c r="D849">
        <v>0</v>
      </c>
      <c r="E849">
        <v>11</v>
      </c>
      <c r="F849">
        <v>0</v>
      </c>
      <c r="G849">
        <v>10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0.2</v>
      </c>
      <c r="N849">
        <v>0</v>
      </c>
      <c r="O849">
        <v>0</v>
      </c>
      <c r="P849">
        <v>0</v>
      </c>
      <c r="Q849">
        <v>1.9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12</v>
      </c>
      <c r="AB849">
        <v>0</v>
      </c>
      <c r="AC849">
        <v>6.2</v>
      </c>
      <c r="AD849">
        <v>0.6</v>
      </c>
      <c r="AE849">
        <v>0</v>
      </c>
      <c r="AF849">
        <v>26.2</v>
      </c>
      <c r="AG849">
        <v>0</v>
      </c>
      <c r="AH849">
        <v>1.4</v>
      </c>
      <c r="AI849">
        <v>41.6</v>
      </c>
      <c r="AJ849">
        <v>0</v>
      </c>
      <c r="AK849">
        <v>0</v>
      </c>
    </row>
    <row r="850" spans="1:37" x14ac:dyDescent="0.25">
      <c r="A850" s="11">
        <v>42948</v>
      </c>
      <c r="B850">
        <v>6</v>
      </c>
      <c r="C850">
        <v>0</v>
      </c>
      <c r="D850">
        <v>0</v>
      </c>
      <c r="E850">
        <v>0</v>
      </c>
      <c r="F850">
        <v>0</v>
      </c>
      <c r="G850">
        <v>8.6</v>
      </c>
      <c r="H850">
        <v>0</v>
      </c>
      <c r="I850">
        <v>0</v>
      </c>
      <c r="J850">
        <v>33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66.400000000000006</v>
      </c>
      <c r="AE850">
        <v>0</v>
      </c>
      <c r="AF850">
        <v>0</v>
      </c>
      <c r="AG850">
        <v>18.600000000000001</v>
      </c>
      <c r="AH850">
        <v>0</v>
      </c>
      <c r="AI850">
        <v>19.799999999999997</v>
      </c>
      <c r="AJ850">
        <v>0</v>
      </c>
      <c r="AK850">
        <v>26</v>
      </c>
    </row>
    <row r="851" spans="1:37" x14ac:dyDescent="0.25">
      <c r="A851" s="10"/>
      <c r="B851">
        <v>12</v>
      </c>
      <c r="C851">
        <v>2.8</v>
      </c>
      <c r="D851">
        <v>1.2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0.2</v>
      </c>
      <c r="T851">
        <v>0</v>
      </c>
      <c r="U851">
        <v>0</v>
      </c>
      <c r="V851">
        <v>0</v>
      </c>
      <c r="W851">
        <v>0</v>
      </c>
      <c r="X851">
        <v>56</v>
      </c>
      <c r="Y851">
        <v>0</v>
      </c>
      <c r="Z851">
        <v>0</v>
      </c>
      <c r="AA851">
        <v>0</v>
      </c>
      <c r="AB851">
        <v>0</v>
      </c>
      <c r="AC851">
        <v>0.8</v>
      </c>
      <c r="AD851">
        <v>1</v>
      </c>
      <c r="AE851">
        <v>0</v>
      </c>
      <c r="AF851">
        <v>0</v>
      </c>
      <c r="AG851">
        <v>6.4</v>
      </c>
      <c r="AH851">
        <v>0.1</v>
      </c>
      <c r="AI851">
        <v>0.60000000000000009</v>
      </c>
      <c r="AJ851">
        <v>0</v>
      </c>
      <c r="AK851">
        <v>11</v>
      </c>
    </row>
    <row r="852" spans="1:37" x14ac:dyDescent="0.25">
      <c r="A852" s="10"/>
      <c r="B852">
        <v>18</v>
      </c>
      <c r="C852">
        <v>0.8</v>
      </c>
      <c r="D852">
        <v>0</v>
      </c>
      <c r="E852">
        <v>0</v>
      </c>
      <c r="F852">
        <v>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38</v>
      </c>
      <c r="W852">
        <v>0</v>
      </c>
      <c r="X852">
        <v>0</v>
      </c>
      <c r="Y852">
        <v>0</v>
      </c>
      <c r="Z852">
        <v>5.2</v>
      </c>
      <c r="AA852">
        <v>0</v>
      </c>
      <c r="AB852">
        <v>1.5</v>
      </c>
      <c r="AC852">
        <v>0</v>
      </c>
      <c r="AD852">
        <v>0</v>
      </c>
      <c r="AE852">
        <v>0</v>
      </c>
      <c r="AF852">
        <v>11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5">
      <c r="A853" s="10"/>
      <c r="B853">
        <v>24</v>
      </c>
      <c r="C853">
        <v>0</v>
      </c>
      <c r="D853">
        <v>0</v>
      </c>
      <c r="E853">
        <v>0.8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4.2</v>
      </c>
      <c r="O853">
        <v>1</v>
      </c>
      <c r="P853">
        <v>0</v>
      </c>
      <c r="Q853">
        <v>0</v>
      </c>
      <c r="R853">
        <v>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27</v>
      </c>
      <c r="AE853">
        <v>0</v>
      </c>
      <c r="AF853">
        <v>0</v>
      </c>
      <c r="AG853">
        <v>10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s="11">
        <v>42949</v>
      </c>
      <c r="B854">
        <v>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0.2</v>
      </c>
      <c r="I854">
        <v>0.1</v>
      </c>
      <c r="J854">
        <v>0</v>
      </c>
      <c r="K854">
        <v>0</v>
      </c>
      <c r="L854">
        <v>7.3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2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2.4000000000000004</v>
      </c>
      <c r="AC854">
        <v>0</v>
      </c>
      <c r="AD854">
        <v>20</v>
      </c>
      <c r="AE854">
        <v>0</v>
      </c>
      <c r="AF854">
        <v>0</v>
      </c>
      <c r="AG854">
        <v>2</v>
      </c>
      <c r="AH854">
        <v>0</v>
      </c>
      <c r="AI854">
        <v>21.7</v>
      </c>
      <c r="AJ854">
        <v>0</v>
      </c>
      <c r="AK854">
        <v>0</v>
      </c>
    </row>
    <row r="855" spans="1:37" x14ac:dyDescent="0.25">
      <c r="A855" s="10"/>
      <c r="B855">
        <v>12</v>
      </c>
      <c r="C855">
        <v>0</v>
      </c>
      <c r="D855">
        <v>37.5</v>
      </c>
      <c r="E855">
        <v>0</v>
      </c>
      <c r="F855">
        <v>0</v>
      </c>
      <c r="G855">
        <v>0</v>
      </c>
      <c r="H855">
        <v>0</v>
      </c>
      <c r="I855">
        <v>5.0999999999999996</v>
      </c>
      <c r="J855">
        <v>0</v>
      </c>
      <c r="K855">
        <v>0</v>
      </c>
      <c r="L855">
        <v>23.6</v>
      </c>
      <c r="M855">
        <v>0</v>
      </c>
      <c r="N855">
        <v>19.600000000000001</v>
      </c>
      <c r="O855">
        <v>0</v>
      </c>
      <c r="P855">
        <v>0</v>
      </c>
      <c r="Q855">
        <v>0</v>
      </c>
      <c r="R855">
        <v>25</v>
      </c>
      <c r="S855">
        <v>0</v>
      </c>
      <c r="T855">
        <v>37</v>
      </c>
      <c r="U855">
        <v>0</v>
      </c>
      <c r="V855">
        <v>51</v>
      </c>
      <c r="W855">
        <v>0</v>
      </c>
      <c r="X855">
        <v>1.6</v>
      </c>
      <c r="Y855">
        <v>0.1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0.4</v>
      </c>
      <c r="AF855">
        <v>10.6</v>
      </c>
      <c r="AG855">
        <v>0</v>
      </c>
      <c r="AH855">
        <v>0</v>
      </c>
      <c r="AI855">
        <v>17.8</v>
      </c>
      <c r="AJ855">
        <v>0</v>
      </c>
      <c r="AK855">
        <v>6</v>
      </c>
    </row>
    <row r="856" spans="1:37" x14ac:dyDescent="0.25">
      <c r="A856" s="10"/>
      <c r="B856">
        <v>18</v>
      </c>
      <c r="C856">
        <v>25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58.699999999999996</v>
      </c>
      <c r="J856">
        <v>0</v>
      </c>
      <c r="K856">
        <v>0</v>
      </c>
      <c r="L856">
        <v>0.4</v>
      </c>
      <c r="M856">
        <v>3.8</v>
      </c>
      <c r="N856">
        <v>0.3</v>
      </c>
      <c r="O856">
        <v>3</v>
      </c>
      <c r="P856">
        <v>0</v>
      </c>
      <c r="Q856">
        <v>0</v>
      </c>
      <c r="R856">
        <v>25</v>
      </c>
      <c r="S856">
        <v>0</v>
      </c>
      <c r="T856">
        <v>4</v>
      </c>
      <c r="U856">
        <v>0</v>
      </c>
      <c r="V856">
        <v>2</v>
      </c>
      <c r="W856">
        <v>0</v>
      </c>
      <c r="X856">
        <v>1</v>
      </c>
      <c r="Y856">
        <v>0.1</v>
      </c>
      <c r="Z856">
        <v>0</v>
      </c>
      <c r="AA856">
        <v>0</v>
      </c>
      <c r="AB856">
        <v>17</v>
      </c>
      <c r="AC856">
        <v>9</v>
      </c>
      <c r="AD856">
        <v>0</v>
      </c>
      <c r="AE856">
        <v>3.6</v>
      </c>
      <c r="AF856">
        <v>3</v>
      </c>
      <c r="AG856">
        <v>0</v>
      </c>
      <c r="AH856">
        <v>3.4</v>
      </c>
      <c r="AI856">
        <v>0.2</v>
      </c>
      <c r="AJ856">
        <v>34.4</v>
      </c>
      <c r="AK856">
        <v>10</v>
      </c>
    </row>
    <row r="857" spans="1:37" x14ac:dyDescent="0.25">
      <c r="A857" s="10"/>
      <c r="B857">
        <v>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34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</v>
      </c>
      <c r="AD857">
        <v>41</v>
      </c>
      <c r="AE857">
        <v>0</v>
      </c>
      <c r="AF857">
        <v>1</v>
      </c>
      <c r="AG857">
        <v>0</v>
      </c>
      <c r="AH857">
        <v>0</v>
      </c>
      <c r="AI857">
        <v>4.3</v>
      </c>
      <c r="AJ857">
        <v>0</v>
      </c>
      <c r="AK857">
        <v>23</v>
      </c>
    </row>
    <row r="858" spans="1:37" x14ac:dyDescent="0.25">
      <c r="A858" s="11">
        <v>42950</v>
      </c>
      <c r="B858">
        <v>6</v>
      </c>
      <c r="C858">
        <v>1.7</v>
      </c>
      <c r="D858">
        <v>2.9</v>
      </c>
      <c r="E858">
        <v>0</v>
      </c>
      <c r="F858">
        <v>2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1.2</v>
      </c>
      <c r="N858">
        <v>67.599999999999994</v>
      </c>
      <c r="O858">
        <v>8</v>
      </c>
      <c r="P858">
        <v>1</v>
      </c>
      <c r="Q858">
        <v>0</v>
      </c>
      <c r="R858">
        <v>0</v>
      </c>
      <c r="S858">
        <v>1.6</v>
      </c>
      <c r="T858">
        <v>0</v>
      </c>
      <c r="U858">
        <v>0</v>
      </c>
      <c r="V858">
        <v>8.8000000000000007</v>
      </c>
      <c r="W858">
        <v>0</v>
      </c>
      <c r="X858">
        <v>0</v>
      </c>
      <c r="Y858">
        <v>0</v>
      </c>
      <c r="Z858">
        <v>2.4</v>
      </c>
      <c r="AA858">
        <v>0.2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18</v>
      </c>
    </row>
    <row r="859" spans="1:37" x14ac:dyDescent="0.25">
      <c r="A859" s="10"/>
      <c r="B859">
        <v>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25</v>
      </c>
      <c r="L859">
        <v>21</v>
      </c>
      <c r="M859">
        <v>0</v>
      </c>
      <c r="N859">
        <v>5.4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1.1000000000000001</v>
      </c>
      <c r="AA859">
        <v>16.399999999999999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4.5</v>
      </c>
      <c r="AJ859">
        <v>63.8</v>
      </c>
      <c r="AK859">
        <v>8</v>
      </c>
    </row>
    <row r="860" spans="1:37" x14ac:dyDescent="0.25">
      <c r="A860" s="10"/>
      <c r="B860">
        <v>18</v>
      </c>
      <c r="C860">
        <v>8.1</v>
      </c>
      <c r="D860">
        <v>0</v>
      </c>
      <c r="E860">
        <v>0</v>
      </c>
      <c r="F860">
        <v>6</v>
      </c>
      <c r="G860">
        <v>0</v>
      </c>
      <c r="H860">
        <v>0</v>
      </c>
      <c r="I860">
        <v>0</v>
      </c>
      <c r="J860">
        <v>5</v>
      </c>
      <c r="K860">
        <v>0.6</v>
      </c>
      <c r="L860">
        <v>2</v>
      </c>
      <c r="M860">
        <v>0</v>
      </c>
      <c r="N860">
        <v>40.4</v>
      </c>
      <c r="O860">
        <v>0</v>
      </c>
      <c r="P860">
        <v>0</v>
      </c>
      <c r="Q860">
        <v>10.4</v>
      </c>
      <c r="R860">
        <v>57</v>
      </c>
      <c r="S860">
        <v>0</v>
      </c>
      <c r="T860">
        <v>6.6</v>
      </c>
      <c r="U860">
        <v>0</v>
      </c>
      <c r="V860">
        <v>9</v>
      </c>
      <c r="W860">
        <v>0</v>
      </c>
      <c r="X860">
        <v>2.6</v>
      </c>
      <c r="Y860">
        <v>29</v>
      </c>
      <c r="Z860">
        <v>41.400000000000006</v>
      </c>
      <c r="AA860">
        <v>0.2</v>
      </c>
      <c r="AB860">
        <v>1</v>
      </c>
      <c r="AC860">
        <v>0</v>
      </c>
      <c r="AD860">
        <v>0</v>
      </c>
      <c r="AE860">
        <v>27</v>
      </c>
      <c r="AF860">
        <v>0</v>
      </c>
      <c r="AG860">
        <v>0</v>
      </c>
      <c r="AH860">
        <v>25.4</v>
      </c>
      <c r="AI860">
        <v>0</v>
      </c>
      <c r="AJ860">
        <v>1</v>
      </c>
      <c r="AK860">
        <v>0</v>
      </c>
    </row>
    <row r="861" spans="1:37" x14ac:dyDescent="0.25">
      <c r="A861" s="10"/>
      <c r="B861">
        <v>24</v>
      </c>
      <c r="C861">
        <v>0</v>
      </c>
      <c r="D861">
        <v>0</v>
      </c>
      <c r="E861">
        <v>1.8</v>
      </c>
      <c r="F861">
        <v>3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2.2000000000000002</v>
      </c>
      <c r="O861">
        <v>0</v>
      </c>
      <c r="P861">
        <v>19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3.2</v>
      </c>
      <c r="AC861">
        <v>0</v>
      </c>
      <c r="AD861">
        <v>1.4</v>
      </c>
      <c r="AE861">
        <v>0</v>
      </c>
      <c r="AF861">
        <v>0</v>
      </c>
      <c r="AG861">
        <v>0.3</v>
      </c>
      <c r="AH861">
        <v>0</v>
      </c>
      <c r="AI861">
        <v>22.8</v>
      </c>
      <c r="AJ861">
        <v>0.6</v>
      </c>
      <c r="AK861">
        <v>6</v>
      </c>
    </row>
    <row r="862" spans="1:37" x14ac:dyDescent="0.25">
      <c r="A862" s="11">
        <v>42951</v>
      </c>
      <c r="B862">
        <v>6</v>
      </c>
      <c r="C862">
        <v>2.7</v>
      </c>
      <c r="D862">
        <v>14.7</v>
      </c>
      <c r="E862">
        <v>0</v>
      </c>
      <c r="F862">
        <v>4</v>
      </c>
      <c r="G862">
        <v>0</v>
      </c>
      <c r="H862">
        <v>0</v>
      </c>
      <c r="I862">
        <v>4.2</v>
      </c>
      <c r="J862">
        <v>7</v>
      </c>
      <c r="K862">
        <v>0</v>
      </c>
      <c r="L862">
        <v>0.7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2.6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0.6</v>
      </c>
      <c r="AI862">
        <v>19.600000000000001</v>
      </c>
      <c r="AJ862">
        <v>0</v>
      </c>
      <c r="AK862">
        <v>6</v>
      </c>
    </row>
    <row r="863" spans="1:37" x14ac:dyDescent="0.25">
      <c r="A863" s="10"/>
      <c r="B863">
        <v>12</v>
      </c>
      <c r="C863">
        <v>0</v>
      </c>
      <c r="D863">
        <v>0</v>
      </c>
      <c r="E863">
        <v>1</v>
      </c>
      <c r="F863">
        <v>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4</v>
      </c>
      <c r="T863">
        <v>0</v>
      </c>
      <c r="U863">
        <v>0</v>
      </c>
      <c r="V863">
        <v>28</v>
      </c>
      <c r="W863">
        <v>0</v>
      </c>
      <c r="X863">
        <v>0</v>
      </c>
      <c r="Y863">
        <v>0.1</v>
      </c>
      <c r="Z863">
        <v>22.4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0.4</v>
      </c>
      <c r="AG863">
        <v>0</v>
      </c>
      <c r="AH863">
        <v>0</v>
      </c>
      <c r="AI863">
        <v>0</v>
      </c>
      <c r="AJ863">
        <v>0</v>
      </c>
      <c r="AK863">
        <v>4</v>
      </c>
    </row>
    <row r="864" spans="1:37" x14ac:dyDescent="0.25">
      <c r="A864" s="10"/>
      <c r="B864">
        <v>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1.8</v>
      </c>
      <c r="J864">
        <v>0</v>
      </c>
      <c r="K864">
        <v>1.4</v>
      </c>
      <c r="L864">
        <v>0</v>
      </c>
      <c r="M864">
        <v>16.100000000000001</v>
      </c>
      <c r="N864">
        <v>0.3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1.6</v>
      </c>
      <c r="Y864">
        <v>0</v>
      </c>
      <c r="Z864">
        <v>0</v>
      </c>
      <c r="AA864">
        <v>0.2</v>
      </c>
      <c r="AB864">
        <v>1.5</v>
      </c>
      <c r="AC864">
        <v>0</v>
      </c>
      <c r="AD864">
        <v>0</v>
      </c>
      <c r="AE864">
        <v>0</v>
      </c>
      <c r="AF864">
        <v>4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s="10"/>
      <c r="B865">
        <v>24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</v>
      </c>
      <c r="P865">
        <v>0</v>
      </c>
      <c r="Q865">
        <v>0</v>
      </c>
      <c r="R865">
        <v>0</v>
      </c>
      <c r="S865">
        <v>17</v>
      </c>
      <c r="T865">
        <v>8</v>
      </c>
      <c r="U865">
        <v>0</v>
      </c>
      <c r="V865">
        <v>0</v>
      </c>
      <c r="W865">
        <v>2.6</v>
      </c>
      <c r="X865">
        <v>0</v>
      </c>
      <c r="Y865">
        <v>0</v>
      </c>
      <c r="Z865">
        <v>0</v>
      </c>
      <c r="AA865">
        <v>0</v>
      </c>
      <c r="AB865">
        <v>1.4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50</v>
      </c>
      <c r="AI865">
        <v>0.6</v>
      </c>
      <c r="AJ865">
        <v>0</v>
      </c>
      <c r="AK865">
        <v>5</v>
      </c>
    </row>
    <row r="866" spans="1:37" x14ac:dyDescent="0.25">
      <c r="A866" s="11">
        <v>42952</v>
      </c>
      <c r="B866">
        <v>6</v>
      </c>
      <c r="C866">
        <v>0</v>
      </c>
      <c r="D866">
        <v>0.5</v>
      </c>
      <c r="E866">
        <v>0.5</v>
      </c>
      <c r="F866">
        <v>9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0</v>
      </c>
      <c r="R866">
        <v>0</v>
      </c>
      <c r="S866">
        <v>12</v>
      </c>
      <c r="T866">
        <v>13</v>
      </c>
      <c r="U866">
        <v>0</v>
      </c>
      <c r="V866">
        <v>0</v>
      </c>
      <c r="W866">
        <v>1.2</v>
      </c>
      <c r="X866">
        <v>3.4</v>
      </c>
      <c r="Y866">
        <v>9.1999999999999993</v>
      </c>
      <c r="Z866">
        <v>1.8</v>
      </c>
      <c r="AA866">
        <v>0</v>
      </c>
      <c r="AB866">
        <v>0</v>
      </c>
      <c r="AC866">
        <v>0</v>
      </c>
      <c r="AD866">
        <v>0</v>
      </c>
      <c r="AE866">
        <v>4</v>
      </c>
      <c r="AF866">
        <v>0</v>
      </c>
      <c r="AG866">
        <v>0</v>
      </c>
      <c r="AH866">
        <v>0</v>
      </c>
      <c r="AI866">
        <v>34.4</v>
      </c>
      <c r="AJ866">
        <v>1.4</v>
      </c>
      <c r="AK866">
        <v>5</v>
      </c>
    </row>
    <row r="867" spans="1:37" x14ac:dyDescent="0.25">
      <c r="A867" s="10"/>
      <c r="B867">
        <v>12</v>
      </c>
      <c r="C867">
        <v>0</v>
      </c>
      <c r="D867">
        <v>0.7</v>
      </c>
      <c r="E867">
        <v>0.2</v>
      </c>
      <c r="F867">
        <v>3</v>
      </c>
      <c r="G867">
        <v>0</v>
      </c>
      <c r="H867">
        <v>0</v>
      </c>
      <c r="I867">
        <v>0</v>
      </c>
      <c r="J867">
        <v>0</v>
      </c>
      <c r="K867">
        <v>0.4</v>
      </c>
      <c r="L867">
        <v>0</v>
      </c>
      <c r="M867">
        <v>0</v>
      </c>
      <c r="N867">
        <v>0.3</v>
      </c>
      <c r="O867">
        <v>0</v>
      </c>
      <c r="P867">
        <v>0</v>
      </c>
      <c r="Q867">
        <v>0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0.4</v>
      </c>
      <c r="AJ867">
        <v>0</v>
      </c>
      <c r="AK867">
        <v>4</v>
      </c>
    </row>
    <row r="868" spans="1:37" x14ac:dyDescent="0.25">
      <c r="A868" s="10"/>
      <c r="B868">
        <v>18</v>
      </c>
      <c r="C868">
        <v>4.5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0.60000000000000009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6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s="10"/>
      <c r="B869">
        <v>24</v>
      </c>
      <c r="C869">
        <v>8</v>
      </c>
      <c r="D869">
        <v>1.3</v>
      </c>
      <c r="E869">
        <v>0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21</v>
      </c>
      <c r="P869">
        <v>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36</v>
      </c>
      <c r="X869">
        <v>0</v>
      </c>
      <c r="Y869">
        <v>0</v>
      </c>
      <c r="Z869">
        <v>3.8</v>
      </c>
      <c r="AA869">
        <v>0</v>
      </c>
      <c r="AB869">
        <v>0</v>
      </c>
      <c r="AC869">
        <v>0</v>
      </c>
      <c r="AD869">
        <v>2</v>
      </c>
      <c r="AE869">
        <v>0</v>
      </c>
      <c r="AF869">
        <v>0</v>
      </c>
      <c r="AG869">
        <v>0.8</v>
      </c>
      <c r="AH869">
        <v>0</v>
      </c>
      <c r="AI869">
        <v>1.4</v>
      </c>
      <c r="AJ869">
        <v>0</v>
      </c>
      <c r="AK869">
        <v>0</v>
      </c>
    </row>
    <row r="870" spans="1:37" x14ac:dyDescent="0.25">
      <c r="A870" s="11">
        <v>42953</v>
      </c>
      <c r="B870">
        <v>6</v>
      </c>
      <c r="C870">
        <v>3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6</v>
      </c>
      <c r="J870">
        <v>0</v>
      </c>
      <c r="K870">
        <v>0</v>
      </c>
      <c r="L870">
        <v>3.4</v>
      </c>
      <c r="M870">
        <v>0</v>
      </c>
      <c r="N870">
        <v>0.8</v>
      </c>
      <c r="O870">
        <v>0</v>
      </c>
      <c r="P870">
        <v>1</v>
      </c>
      <c r="Q870">
        <v>0</v>
      </c>
      <c r="R870">
        <v>0</v>
      </c>
      <c r="S870">
        <v>13.8</v>
      </c>
      <c r="T870">
        <v>0.4</v>
      </c>
      <c r="U870">
        <v>0</v>
      </c>
      <c r="V870">
        <v>19</v>
      </c>
      <c r="W870">
        <v>40</v>
      </c>
      <c r="X870">
        <v>4</v>
      </c>
      <c r="Y870">
        <v>0.8</v>
      </c>
      <c r="Z870">
        <v>4.8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0</v>
      </c>
      <c r="AG870">
        <v>0</v>
      </c>
      <c r="AH870">
        <v>6.2</v>
      </c>
      <c r="AI870">
        <v>24.599999999999998</v>
      </c>
      <c r="AJ870">
        <v>5</v>
      </c>
      <c r="AK870">
        <v>17</v>
      </c>
    </row>
    <row r="871" spans="1:37" x14ac:dyDescent="0.25">
      <c r="A871" s="10"/>
      <c r="B871">
        <v>12</v>
      </c>
      <c r="C871">
        <v>1</v>
      </c>
      <c r="D871">
        <v>0.8</v>
      </c>
      <c r="E871">
        <v>0</v>
      </c>
      <c r="F871">
        <v>0</v>
      </c>
      <c r="G871">
        <v>2</v>
      </c>
      <c r="H871">
        <v>2</v>
      </c>
      <c r="I871">
        <v>1.8</v>
      </c>
      <c r="J871">
        <v>0</v>
      </c>
      <c r="K871">
        <v>3.8</v>
      </c>
      <c r="L871">
        <v>0</v>
      </c>
      <c r="M871">
        <v>0</v>
      </c>
      <c r="N871">
        <v>0</v>
      </c>
      <c r="O871">
        <v>0</v>
      </c>
      <c r="P871">
        <v>31</v>
      </c>
      <c r="Q871">
        <v>4</v>
      </c>
      <c r="R871">
        <v>0</v>
      </c>
      <c r="S871">
        <v>0</v>
      </c>
      <c r="T871">
        <v>0</v>
      </c>
      <c r="U871">
        <v>11</v>
      </c>
      <c r="V871">
        <v>0</v>
      </c>
      <c r="W871">
        <v>23</v>
      </c>
      <c r="X871">
        <v>6</v>
      </c>
      <c r="Y871">
        <v>0</v>
      </c>
      <c r="Z871">
        <v>2.5</v>
      </c>
      <c r="AA871">
        <v>0</v>
      </c>
      <c r="AB871">
        <v>24.4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3.6</v>
      </c>
      <c r="AI871">
        <v>0</v>
      </c>
      <c r="AJ871">
        <v>9.6999999999999993</v>
      </c>
      <c r="AK871">
        <v>48.3</v>
      </c>
    </row>
    <row r="872" spans="1:37" x14ac:dyDescent="0.25">
      <c r="A872" s="10"/>
      <c r="B872">
        <v>18</v>
      </c>
      <c r="C872">
        <v>0</v>
      </c>
      <c r="D872">
        <v>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2</v>
      </c>
      <c r="Q872">
        <v>0</v>
      </c>
      <c r="R872">
        <v>1</v>
      </c>
      <c r="S872">
        <v>0</v>
      </c>
      <c r="T872">
        <v>0</v>
      </c>
      <c r="U872">
        <v>2</v>
      </c>
      <c r="V872">
        <v>0</v>
      </c>
      <c r="W872">
        <v>1</v>
      </c>
      <c r="X872">
        <v>0</v>
      </c>
      <c r="Y872">
        <v>1</v>
      </c>
      <c r="Z872">
        <v>2</v>
      </c>
      <c r="AA872">
        <v>1.2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9.1999999999999993</v>
      </c>
      <c r="AJ872">
        <v>0</v>
      </c>
      <c r="AK872">
        <v>1</v>
      </c>
    </row>
    <row r="873" spans="1:37" x14ac:dyDescent="0.25">
      <c r="A873" s="10"/>
      <c r="B873">
        <v>24</v>
      </c>
      <c r="C873">
        <v>8</v>
      </c>
      <c r="D873">
        <v>8.6999999999999993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1.1000000000000001</v>
      </c>
      <c r="N873">
        <v>0</v>
      </c>
      <c r="O873">
        <v>0</v>
      </c>
      <c r="P873">
        <v>30</v>
      </c>
      <c r="Q873">
        <v>0</v>
      </c>
      <c r="R873">
        <v>0</v>
      </c>
      <c r="S873">
        <v>3</v>
      </c>
      <c r="T873">
        <v>1.8</v>
      </c>
      <c r="U873">
        <v>5</v>
      </c>
      <c r="V873">
        <v>0</v>
      </c>
      <c r="W873">
        <v>12</v>
      </c>
      <c r="X873">
        <v>6</v>
      </c>
      <c r="Y873">
        <v>0</v>
      </c>
      <c r="Z873">
        <v>17.600000000000001</v>
      </c>
      <c r="AA873">
        <v>0</v>
      </c>
      <c r="AB873">
        <v>0</v>
      </c>
      <c r="AC873">
        <v>0</v>
      </c>
      <c r="AD873">
        <v>0.2</v>
      </c>
      <c r="AE873">
        <v>0</v>
      </c>
      <c r="AF873">
        <v>0</v>
      </c>
      <c r="AG873">
        <v>0</v>
      </c>
      <c r="AH873">
        <v>0</v>
      </c>
      <c r="AI873">
        <v>32.599999999999994</v>
      </c>
      <c r="AJ873">
        <v>0</v>
      </c>
      <c r="AK873">
        <v>22</v>
      </c>
    </row>
    <row r="874" spans="1:37" x14ac:dyDescent="0.25">
      <c r="A874" s="11">
        <v>42954</v>
      </c>
      <c r="B874">
        <v>6</v>
      </c>
      <c r="C874">
        <v>60</v>
      </c>
      <c r="D874">
        <v>55</v>
      </c>
      <c r="E874">
        <v>0</v>
      </c>
      <c r="F874">
        <v>11</v>
      </c>
      <c r="G874">
        <v>14</v>
      </c>
      <c r="H874">
        <v>7.8</v>
      </c>
      <c r="I874">
        <v>4.0999999999999996</v>
      </c>
      <c r="J874">
        <v>2</v>
      </c>
      <c r="K874">
        <v>0</v>
      </c>
      <c r="L874">
        <v>5</v>
      </c>
      <c r="M874">
        <v>0</v>
      </c>
      <c r="N874">
        <v>10.8</v>
      </c>
      <c r="O874">
        <v>3</v>
      </c>
      <c r="P874">
        <v>36</v>
      </c>
      <c r="Q874">
        <v>0</v>
      </c>
      <c r="R874">
        <v>3</v>
      </c>
      <c r="S874">
        <v>20</v>
      </c>
      <c r="T874">
        <v>9.1999999999999993</v>
      </c>
      <c r="U874">
        <v>13</v>
      </c>
      <c r="V874">
        <v>22.8</v>
      </c>
      <c r="W874">
        <v>46</v>
      </c>
      <c r="X874">
        <v>24</v>
      </c>
      <c r="Y874">
        <v>0</v>
      </c>
      <c r="Z874">
        <v>57.6</v>
      </c>
      <c r="AA874">
        <v>0</v>
      </c>
      <c r="AB874">
        <v>0</v>
      </c>
      <c r="AC874">
        <v>3.8</v>
      </c>
      <c r="AD874">
        <v>5</v>
      </c>
      <c r="AE874">
        <v>5</v>
      </c>
      <c r="AF874">
        <v>1.2</v>
      </c>
      <c r="AG874">
        <v>0</v>
      </c>
      <c r="AH874">
        <v>0</v>
      </c>
      <c r="AI874">
        <v>10.4</v>
      </c>
      <c r="AJ874">
        <v>0</v>
      </c>
      <c r="AK874">
        <v>46</v>
      </c>
    </row>
    <row r="875" spans="1:37" x14ac:dyDescent="0.25">
      <c r="A875" s="10"/>
      <c r="B875">
        <v>12</v>
      </c>
      <c r="C875">
        <v>1.2</v>
      </c>
      <c r="D875">
        <v>1.5</v>
      </c>
      <c r="E875">
        <v>0</v>
      </c>
      <c r="F875">
        <v>3</v>
      </c>
      <c r="G875">
        <v>0</v>
      </c>
      <c r="H875">
        <v>0.2</v>
      </c>
      <c r="I875">
        <v>1.8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7</v>
      </c>
      <c r="P875">
        <v>10</v>
      </c>
      <c r="Q875">
        <v>0</v>
      </c>
      <c r="R875">
        <v>2</v>
      </c>
      <c r="S875">
        <v>46.5</v>
      </c>
      <c r="T875">
        <v>3</v>
      </c>
      <c r="U875">
        <v>0</v>
      </c>
      <c r="V875">
        <v>0.7</v>
      </c>
      <c r="W875">
        <v>9</v>
      </c>
      <c r="X875">
        <v>2</v>
      </c>
      <c r="Y875">
        <v>0</v>
      </c>
      <c r="Z875">
        <v>4</v>
      </c>
      <c r="AA875">
        <v>0</v>
      </c>
      <c r="AB875">
        <v>0</v>
      </c>
      <c r="AC875">
        <v>0.2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0.2</v>
      </c>
      <c r="AJ875">
        <v>0</v>
      </c>
      <c r="AK875">
        <v>1</v>
      </c>
    </row>
    <row r="876" spans="1:37" x14ac:dyDescent="0.25">
      <c r="A876" s="10"/>
      <c r="B876">
        <v>18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0.2</v>
      </c>
      <c r="Z876">
        <v>5.2</v>
      </c>
      <c r="AA876">
        <v>0</v>
      </c>
      <c r="AB876">
        <v>0</v>
      </c>
      <c r="AC876">
        <v>5</v>
      </c>
      <c r="AD876">
        <v>0</v>
      </c>
      <c r="AE876">
        <v>0</v>
      </c>
      <c r="AF876">
        <v>5.4</v>
      </c>
      <c r="AG876">
        <v>0</v>
      </c>
      <c r="AH876">
        <v>0</v>
      </c>
      <c r="AI876">
        <v>3.4</v>
      </c>
      <c r="AJ876">
        <v>0</v>
      </c>
      <c r="AK876">
        <v>0</v>
      </c>
    </row>
    <row r="877" spans="1:37" x14ac:dyDescent="0.25">
      <c r="A877" s="10"/>
      <c r="B877">
        <v>24</v>
      </c>
      <c r="C877">
        <v>0</v>
      </c>
      <c r="D877">
        <v>0</v>
      </c>
      <c r="E877">
        <v>0</v>
      </c>
      <c r="F877">
        <v>2</v>
      </c>
      <c r="G877">
        <v>0</v>
      </c>
      <c r="H877">
        <v>5.2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0</v>
      </c>
      <c r="Y877">
        <v>0</v>
      </c>
      <c r="Z877">
        <v>1.8</v>
      </c>
      <c r="AA877">
        <v>0</v>
      </c>
      <c r="AB877">
        <v>4.8</v>
      </c>
      <c r="AC877">
        <v>0</v>
      </c>
      <c r="AD877">
        <v>5</v>
      </c>
      <c r="AE877">
        <v>17</v>
      </c>
      <c r="AF877">
        <v>0</v>
      </c>
      <c r="AG877">
        <v>9.4</v>
      </c>
      <c r="AH877">
        <v>0</v>
      </c>
      <c r="AI877">
        <v>0.8</v>
      </c>
      <c r="AJ877">
        <v>0</v>
      </c>
      <c r="AK877">
        <v>0</v>
      </c>
    </row>
    <row r="878" spans="1:37" x14ac:dyDescent="0.25">
      <c r="A878" s="11">
        <v>42955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9</v>
      </c>
      <c r="P878">
        <v>9</v>
      </c>
      <c r="Q878">
        <v>0</v>
      </c>
      <c r="R878">
        <v>0</v>
      </c>
      <c r="S878">
        <v>1.6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8.4</v>
      </c>
      <c r="AE878">
        <v>0</v>
      </c>
      <c r="AF878">
        <v>0</v>
      </c>
      <c r="AG878">
        <v>4.2</v>
      </c>
      <c r="AH878">
        <v>0</v>
      </c>
      <c r="AI878">
        <v>0</v>
      </c>
      <c r="AJ878">
        <v>0</v>
      </c>
      <c r="AK878">
        <v>7</v>
      </c>
    </row>
    <row r="879" spans="1:37" x14ac:dyDescent="0.25">
      <c r="A879" s="10"/>
      <c r="B879">
        <v>12</v>
      </c>
      <c r="C879">
        <v>7.8</v>
      </c>
      <c r="D879">
        <v>3</v>
      </c>
      <c r="E879">
        <v>0</v>
      </c>
      <c r="F879">
        <v>0</v>
      </c>
      <c r="G879">
        <v>0</v>
      </c>
      <c r="H879">
        <v>0.8</v>
      </c>
      <c r="I879">
        <v>0</v>
      </c>
      <c r="J879">
        <v>0</v>
      </c>
      <c r="K879">
        <v>2.2000000000000002</v>
      </c>
      <c r="L879">
        <v>0</v>
      </c>
      <c r="M879">
        <v>0</v>
      </c>
      <c r="N879">
        <v>0</v>
      </c>
      <c r="O879">
        <v>3</v>
      </c>
      <c r="P879">
        <v>3</v>
      </c>
      <c r="Q879">
        <v>0</v>
      </c>
      <c r="R879">
        <v>0</v>
      </c>
      <c r="S879">
        <v>5</v>
      </c>
      <c r="T879">
        <v>8</v>
      </c>
      <c r="U879">
        <v>0</v>
      </c>
      <c r="V879">
        <v>3</v>
      </c>
      <c r="W879">
        <v>0</v>
      </c>
      <c r="X879">
        <v>0</v>
      </c>
      <c r="Y879">
        <v>21.400000000000002</v>
      </c>
      <c r="Z879">
        <v>3.8</v>
      </c>
      <c r="AA879">
        <v>0</v>
      </c>
      <c r="AB879">
        <v>10</v>
      </c>
      <c r="AC879">
        <v>0</v>
      </c>
      <c r="AD879">
        <v>0</v>
      </c>
      <c r="AE879">
        <v>3</v>
      </c>
      <c r="AF879">
        <v>0</v>
      </c>
      <c r="AG879">
        <v>0.6</v>
      </c>
      <c r="AH879">
        <v>0</v>
      </c>
      <c r="AI879">
        <v>0.1</v>
      </c>
      <c r="AJ879">
        <v>0</v>
      </c>
      <c r="AK879">
        <v>6</v>
      </c>
    </row>
    <row r="880" spans="1:37" x14ac:dyDescent="0.25">
      <c r="A880" s="10"/>
      <c r="B880">
        <v>18</v>
      </c>
      <c r="C880">
        <v>0</v>
      </c>
      <c r="D880">
        <v>0</v>
      </c>
      <c r="E880">
        <v>7</v>
      </c>
      <c r="F880">
        <v>0</v>
      </c>
      <c r="G880">
        <v>0</v>
      </c>
      <c r="H880">
        <v>0</v>
      </c>
      <c r="I880">
        <v>2.9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0.6</v>
      </c>
      <c r="R880">
        <v>0</v>
      </c>
      <c r="S880">
        <v>3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0</v>
      </c>
      <c r="Z880">
        <v>0</v>
      </c>
      <c r="AA880">
        <v>0</v>
      </c>
      <c r="AB880">
        <v>9.8000000000000007</v>
      </c>
      <c r="AC880">
        <v>0.4</v>
      </c>
      <c r="AD880">
        <v>0</v>
      </c>
      <c r="AE880">
        <v>9</v>
      </c>
      <c r="AF880">
        <v>0</v>
      </c>
      <c r="AG880">
        <v>0</v>
      </c>
      <c r="AH880">
        <v>0</v>
      </c>
      <c r="AI880">
        <v>5.6</v>
      </c>
      <c r="AJ880">
        <v>0</v>
      </c>
      <c r="AK880">
        <v>37</v>
      </c>
    </row>
    <row r="881" spans="1:37" x14ac:dyDescent="0.25">
      <c r="A881" s="10"/>
      <c r="B881">
        <v>24</v>
      </c>
      <c r="C881">
        <v>0</v>
      </c>
      <c r="D881">
        <v>0</v>
      </c>
      <c r="E881">
        <v>0</v>
      </c>
      <c r="F881">
        <v>0</v>
      </c>
      <c r="G881">
        <v>2.6</v>
      </c>
      <c r="H881">
        <v>0</v>
      </c>
      <c r="I881">
        <v>4.8</v>
      </c>
      <c r="J881">
        <v>8</v>
      </c>
      <c r="K881">
        <v>0</v>
      </c>
      <c r="L881">
        <v>0</v>
      </c>
      <c r="M881">
        <v>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>
        <v>0</v>
      </c>
      <c r="Z881">
        <v>0</v>
      </c>
      <c r="AA881">
        <v>0</v>
      </c>
      <c r="AB881">
        <v>0</v>
      </c>
      <c r="AC881">
        <v>6</v>
      </c>
      <c r="AD881">
        <v>0</v>
      </c>
      <c r="AE881">
        <v>0</v>
      </c>
      <c r="AF881">
        <v>18.2</v>
      </c>
      <c r="AG881">
        <v>0</v>
      </c>
      <c r="AH881">
        <v>0</v>
      </c>
      <c r="AI881">
        <v>1.2</v>
      </c>
      <c r="AJ881">
        <v>0</v>
      </c>
      <c r="AK881">
        <v>0</v>
      </c>
    </row>
    <row r="882" spans="1:37" x14ac:dyDescent="0.25">
      <c r="A882" s="11">
        <v>42956</v>
      </c>
      <c r="B882">
        <v>6</v>
      </c>
      <c r="C882">
        <v>0</v>
      </c>
      <c r="D882">
        <v>0</v>
      </c>
      <c r="E882">
        <v>0</v>
      </c>
      <c r="F882">
        <v>3</v>
      </c>
      <c r="G882">
        <v>3</v>
      </c>
      <c r="H882">
        <v>15.7</v>
      </c>
      <c r="I882">
        <v>0</v>
      </c>
      <c r="J882">
        <v>15</v>
      </c>
      <c r="K882">
        <v>0</v>
      </c>
      <c r="L882">
        <v>0</v>
      </c>
      <c r="M882">
        <v>0</v>
      </c>
      <c r="N882">
        <v>0</v>
      </c>
      <c r="O882">
        <v>10</v>
      </c>
      <c r="P882">
        <v>9</v>
      </c>
      <c r="Q882">
        <v>0</v>
      </c>
      <c r="R882">
        <v>0</v>
      </c>
      <c r="S882">
        <v>0</v>
      </c>
      <c r="T882">
        <v>1.2</v>
      </c>
      <c r="U882">
        <v>19</v>
      </c>
      <c r="V882">
        <v>0</v>
      </c>
      <c r="W882">
        <v>0</v>
      </c>
      <c r="X882">
        <v>0</v>
      </c>
      <c r="Y882">
        <v>7.6</v>
      </c>
      <c r="Z882">
        <v>0</v>
      </c>
      <c r="AA882">
        <v>0</v>
      </c>
      <c r="AB882">
        <v>0</v>
      </c>
      <c r="AC882">
        <v>4.2</v>
      </c>
      <c r="AD882">
        <v>6.6</v>
      </c>
      <c r="AE882">
        <v>3</v>
      </c>
      <c r="AF882">
        <v>2.2000000000000002</v>
      </c>
      <c r="AG882">
        <v>23.7</v>
      </c>
      <c r="AH882">
        <v>1.4</v>
      </c>
      <c r="AI882">
        <v>2.2000000000000002</v>
      </c>
      <c r="AJ882">
        <v>0</v>
      </c>
      <c r="AK882">
        <v>6</v>
      </c>
    </row>
    <row r="883" spans="1:37" x14ac:dyDescent="0.25">
      <c r="A883" s="10"/>
      <c r="B883">
        <v>12</v>
      </c>
      <c r="C883">
        <v>1.2</v>
      </c>
      <c r="D883">
        <v>0</v>
      </c>
      <c r="E883">
        <v>1</v>
      </c>
      <c r="F883">
        <v>0</v>
      </c>
      <c r="G883">
        <v>0</v>
      </c>
      <c r="H883">
        <v>0.1</v>
      </c>
      <c r="I883">
        <v>21</v>
      </c>
      <c r="J883">
        <v>0</v>
      </c>
      <c r="K883">
        <v>1.6</v>
      </c>
      <c r="L883">
        <v>0</v>
      </c>
      <c r="M883">
        <v>0</v>
      </c>
      <c r="N883">
        <v>0</v>
      </c>
      <c r="O883">
        <v>1</v>
      </c>
      <c r="P883">
        <v>2</v>
      </c>
      <c r="Q883">
        <v>0</v>
      </c>
      <c r="R883">
        <v>0</v>
      </c>
      <c r="S883">
        <v>0</v>
      </c>
      <c r="T883">
        <v>19</v>
      </c>
      <c r="U883">
        <v>0</v>
      </c>
      <c r="V883">
        <v>8.4</v>
      </c>
      <c r="W883">
        <v>1</v>
      </c>
      <c r="X883">
        <v>20</v>
      </c>
      <c r="Y883">
        <v>2.1</v>
      </c>
      <c r="Z883">
        <v>9.8000000000000007</v>
      </c>
      <c r="AA883">
        <v>0</v>
      </c>
      <c r="AB883">
        <v>3.2</v>
      </c>
      <c r="AC883">
        <v>3.6</v>
      </c>
      <c r="AD883">
        <v>2.6</v>
      </c>
      <c r="AE883">
        <v>0</v>
      </c>
      <c r="AF883">
        <v>1</v>
      </c>
      <c r="AG883">
        <v>8.1999999999999993</v>
      </c>
      <c r="AH883">
        <v>0.2</v>
      </c>
      <c r="AI883">
        <v>3.4</v>
      </c>
      <c r="AJ883">
        <v>0</v>
      </c>
      <c r="AK883">
        <v>10</v>
      </c>
    </row>
    <row r="884" spans="1:37" x14ac:dyDescent="0.25">
      <c r="A884" s="10"/>
      <c r="B884">
        <v>18</v>
      </c>
      <c r="C884">
        <v>0</v>
      </c>
      <c r="D884">
        <v>0.7</v>
      </c>
      <c r="E884">
        <v>0</v>
      </c>
      <c r="F884">
        <v>0</v>
      </c>
      <c r="G884">
        <v>1.6</v>
      </c>
      <c r="H884">
        <v>0.3</v>
      </c>
      <c r="I884">
        <v>10</v>
      </c>
      <c r="J884">
        <v>3</v>
      </c>
      <c r="K884">
        <v>0.7</v>
      </c>
      <c r="L884">
        <v>1</v>
      </c>
      <c r="M884">
        <v>23.1</v>
      </c>
      <c r="N884">
        <v>0</v>
      </c>
      <c r="O884">
        <v>10</v>
      </c>
      <c r="P884">
        <v>31</v>
      </c>
      <c r="Q884">
        <v>0</v>
      </c>
      <c r="R884">
        <v>3</v>
      </c>
      <c r="S884">
        <v>0</v>
      </c>
      <c r="T884">
        <v>4</v>
      </c>
      <c r="U884">
        <v>1</v>
      </c>
      <c r="V884">
        <v>0</v>
      </c>
      <c r="W884">
        <v>0</v>
      </c>
      <c r="X884">
        <v>7</v>
      </c>
      <c r="Y884">
        <v>0</v>
      </c>
      <c r="Z884">
        <v>2.8</v>
      </c>
      <c r="AA884">
        <v>0</v>
      </c>
      <c r="AB884">
        <v>1</v>
      </c>
      <c r="AC884">
        <v>1</v>
      </c>
      <c r="AD884">
        <v>3.8</v>
      </c>
      <c r="AE884">
        <v>4</v>
      </c>
      <c r="AF884">
        <v>14</v>
      </c>
      <c r="AG884">
        <v>1.2</v>
      </c>
      <c r="AH884">
        <v>19</v>
      </c>
      <c r="AI884">
        <v>10.6</v>
      </c>
      <c r="AJ884">
        <v>0</v>
      </c>
      <c r="AK884">
        <v>41</v>
      </c>
    </row>
    <row r="885" spans="1:37" x14ac:dyDescent="0.25">
      <c r="A885" s="10"/>
      <c r="B885">
        <v>24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56</v>
      </c>
      <c r="K885">
        <v>0</v>
      </c>
      <c r="L885">
        <v>0</v>
      </c>
      <c r="M885">
        <v>13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</v>
      </c>
      <c r="V885">
        <v>6</v>
      </c>
      <c r="W885">
        <v>0</v>
      </c>
      <c r="X885">
        <v>0</v>
      </c>
      <c r="Y885">
        <v>8.6</v>
      </c>
      <c r="Z885">
        <v>0</v>
      </c>
      <c r="AA885">
        <v>0</v>
      </c>
      <c r="AB885">
        <v>0</v>
      </c>
      <c r="AC885">
        <v>20.8</v>
      </c>
      <c r="AD885">
        <v>0.6</v>
      </c>
      <c r="AE885">
        <v>0</v>
      </c>
      <c r="AF885">
        <v>0.2</v>
      </c>
      <c r="AG885">
        <v>3.3</v>
      </c>
      <c r="AH885">
        <v>0</v>
      </c>
      <c r="AI885">
        <v>0</v>
      </c>
      <c r="AJ885">
        <v>3</v>
      </c>
      <c r="AK885">
        <v>9</v>
      </c>
    </row>
    <row r="886" spans="1:37" x14ac:dyDescent="0.25">
      <c r="A886" s="11">
        <v>42957</v>
      </c>
      <c r="B886">
        <v>6</v>
      </c>
      <c r="C886">
        <v>1</v>
      </c>
      <c r="D886">
        <v>0</v>
      </c>
      <c r="E886">
        <v>0</v>
      </c>
      <c r="F886">
        <v>0</v>
      </c>
      <c r="G886">
        <v>1.3</v>
      </c>
      <c r="H886">
        <v>9.8000000000000007</v>
      </c>
      <c r="I886">
        <v>0</v>
      </c>
      <c r="J886">
        <v>21</v>
      </c>
      <c r="K886">
        <v>0</v>
      </c>
      <c r="L886">
        <v>0</v>
      </c>
      <c r="M886">
        <v>0.8</v>
      </c>
      <c r="N886">
        <v>0</v>
      </c>
      <c r="O886">
        <v>3</v>
      </c>
      <c r="P886">
        <v>4</v>
      </c>
      <c r="Q886">
        <v>0</v>
      </c>
      <c r="R886">
        <v>0</v>
      </c>
      <c r="S886">
        <v>0.2</v>
      </c>
      <c r="T886">
        <v>0.2</v>
      </c>
      <c r="U886">
        <v>9</v>
      </c>
      <c r="V886">
        <v>0</v>
      </c>
      <c r="W886">
        <v>0</v>
      </c>
      <c r="X886">
        <v>1.2</v>
      </c>
      <c r="Y886">
        <v>0</v>
      </c>
      <c r="Z886">
        <v>4.8</v>
      </c>
      <c r="AA886">
        <v>0</v>
      </c>
      <c r="AB886">
        <v>0.6</v>
      </c>
      <c r="AC886">
        <v>1</v>
      </c>
      <c r="AD886">
        <v>10.8</v>
      </c>
      <c r="AE886">
        <v>1</v>
      </c>
      <c r="AF886">
        <v>5.2</v>
      </c>
      <c r="AG886">
        <v>39.5</v>
      </c>
      <c r="AH886">
        <v>0</v>
      </c>
      <c r="AI886">
        <v>1.4</v>
      </c>
      <c r="AJ886">
        <v>0</v>
      </c>
      <c r="AK886">
        <v>48</v>
      </c>
    </row>
    <row r="887" spans="1:37" x14ac:dyDescent="0.25">
      <c r="A887" s="10"/>
      <c r="B887">
        <v>12</v>
      </c>
      <c r="C887">
        <v>20.7</v>
      </c>
      <c r="D887">
        <v>43.8</v>
      </c>
      <c r="E887">
        <v>0</v>
      </c>
      <c r="F887">
        <v>5</v>
      </c>
      <c r="G887">
        <v>0</v>
      </c>
      <c r="H887">
        <v>2.8</v>
      </c>
      <c r="I887">
        <v>33</v>
      </c>
      <c r="J887">
        <v>2</v>
      </c>
      <c r="K887">
        <v>0</v>
      </c>
      <c r="L887">
        <v>2</v>
      </c>
      <c r="M887">
        <v>1.6</v>
      </c>
      <c r="N887">
        <v>19.2</v>
      </c>
      <c r="O887">
        <v>12</v>
      </c>
      <c r="P887">
        <v>7</v>
      </c>
      <c r="Q887">
        <v>0</v>
      </c>
      <c r="R887">
        <v>3</v>
      </c>
      <c r="S887">
        <v>4.4000000000000004</v>
      </c>
      <c r="T887">
        <v>0</v>
      </c>
      <c r="U887">
        <v>1</v>
      </c>
      <c r="V887">
        <v>4</v>
      </c>
      <c r="W887">
        <v>23</v>
      </c>
      <c r="X887">
        <v>5.4</v>
      </c>
      <c r="Y887">
        <v>8.1</v>
      </c>
      <c r="Z887">
        <v>53.9</v>
      </c>
      <c r="AA887">
        <v>0</v>
      </c>
      <c r="AB887">
        <v>0</v>
      </c>
      <c r="AC887">
        <v>2.4</v>
      </c>
      <c r="AD887">
        <v>42.2</v>
      </c>
      <c r="AE887">
        <v>0</v>
      </c>
      <c r="AF887">
        <v>2.6</v>
      </c>
      <c r="AG887">
        <v>17.399999999999999</v>
      </c>
      <c r="AH887">
        <v>18.2</v>
      </c>
      <c r="AI887">
        <v>1.4</v>
      </c>
      <c r="AJ887">
        <v>3.2</v>
      </c>
      <c r="AK887">
        <v>8</v>
      </c>
    </row>
    <row r="888" spans="1:37" x14ac:dyDescent="0.25">
      <c r="A888" s="10"/>
      <c r="B888">
        <v>18</v>
      </c>
      <c r="C888">
        <v>1</v>
      </c>
      <c r="D888">
        <v>1.6</v>
      </c>
      <c r="E888">
        <v>25</v>
      </c>
      <c r="F888">
        <v>16</v>
      </c>
      <c r="G888">
        <v>1</v>
      </c>
      <c r="H888">
        <v>8.3999999999999986</v>
      </c>
      <c r="I888">
        <v>2</v>
      </c>
      <c r="J888">
        <v>0</v>
      </c>
      <c r="K888">
        <v>10</v>
      </c>
      <c r="L888">
        <v>0</v>
      </c>
      <c r="M888">
        <v>0</v>
      </c>
      <c r="N888">
        <v>0</v>
      </c>
      <c r="O888">
        <v>11</v>
      </c>
      <c r="P888">
        <v>43</v>
      </c>
      <c r="Q888">
        <v>0</v>
      </c>
      <c r="R888">
        <v>18</v>
      </c>
      <c r="S888">
        <v>0</v>
      </c>
      <c r="T888">
        <v>0</v>
      </c>
      <c r="U888">
        <v>2</v>
      </c>
      <c r="V888">
        <v>0</v>
      </c>
      <c r="W888">
        <v>3</v>
      </c>
      <c r="X888">
        <v>0</v>
      </c>
      <c r="Y888">
        <v>0</v>
      </c>
      <c r="Z888">
        <v>1.2</v>
      </c>
      <c r="AA888">
        <v>0</v>
      </c>
      <c r="AB888">
        <v>16.5</v>
      </c>
      <c r="AC888">
        <v>0</v>
      </c>
      <c r="AD888">
        <v>43</v>
      </c>
      <c r="AE888">
        <v>0</v>
      </c>
      <c r="AF888">
        <v>0</v>
      </c>
      <c r="AG888">
        <v>65.599999999999994</v>
      </c>
      <c r="AH888">
        <v>0.8</v>
      </c>
      <c r="AI888">
        <v>29.2</v>
      </c>
      <c r="AJ888">
        <v>3.2</v>
      </c>
      <c r="AK888">
        <v>0</v>
      </c>
    </row>
    <row r="889" spans="1:37" x14ac:dyDescent="0.25">
      <c r="A889" s="10"/>
      <c r="B889">
        <v>24</v>
      </c>
      <c r="C889">
        <v>0</v>
      </c>
      <c r="D889">
        <v>0</v>
      </c>
      <c r="E889">
        <v>6</v>
      </c>
      <c r="F889">
        <v>0</v>
      </c>
      <c r="G889">
        <v>6.4</v>
      </c>
      <c r="H889">
        <v>13.8</v>
      </c>
      <c r="I889">
        <v>0</v>
      </c>
      <c r="J889">
        <v>3</v>
      </c>
      <c r="K889">
        <v>0</v>
      </c>
      <c r="L889">
        <v>7.6</v>
      </c>
      <c r="M889">
        <v>16.399999999999999</v>
      </c>
      <c r="N889">
        <v>13.2</v>
      </c>
      <c r="O889">
        <v>4</v>
      </c>
      <c r="P889">
        <v>10</v>
      </c>
      <c r="Q889">
        <v>65</v>
      </c>
      <c r="R889">
        <v>5</v>
      </c>
      <c r="S889">
        <v>0.2</v>
      </c>
      <c r="T889">
        <v>0</v>
      </c>
      <c r="U889">
        <v>5</v>
      </c>
      <c r="V889">
        <v>0</v>
      </c>
      <c r="W889">
        <v>0</v>
      </c>
      <c r="X889">
        <v>0</v>
      </c>
      <c r="Y889">
        <v>6</v>
      </c>
      <c r="Z889">
        <v>0</v>
      </c>
      <c r="AA889">
        <v>23.6</v>
      </c>
      <c r="AB889">
        <v>0.5</v>
      </c>
      <c r="AC889">
        <v>41</v>
      </c>
      <c r="AD889">
        <v>24</v>
      </c>
      <c r="AE889">
        <v>9</v>
      </c>
      <c r="AF889">
        <v>24.4</v>
      </c>
      <c r="AG889">
        <v>26.8</v>
      </c>
      <c r="AH889">
        <v>0</v>
      </c>
      <c r="AI889">
        <v>0.2</v>
      </c>
      <c r="AJ889">
        <v>0.6</v>
      </c>
      <c r="AK889">
        <v>22</v>
      </c>
    </row>
    <row r="890" spans="1:37" x14ac:dyDescent="0.25">
      <c r="A890" s="11">
        <v>42958</v>
      </c>
      <c r="B890">
        <v>6</v>
      </c>
      <c r="C890">
        <v>0</v>
      </c>
      <c r="D890">
        <v>0</v>
      </c>
      <c r="E890">
        <v>19</v>
      </c>
      <c r="F890">
        <v>0</v>
      </c>
      <c r="G890">
        <v>7.3</v>
      </c>
      <c r="H890">
        <v>8.4</v>
      </c>
      <c r="I890">
        <v>5.2</v>
      </c>
      <c r="J890">
        <v>2</v>
      </c>
      <c r="K890">
        <v>0.4</v>
      </c>
      <c r="L890">
        <v>18.799999999999997</v>
      </c>
      <c r="M890">
        <v>8.1999999999999993</v>
      </c>
      <c r="N890">
        <v>6.4</v>
      </c>
      <c r="O890">
        <v>4</v>
      </c>
      <c r="P890">
        <v>28</v>
      </c>
      <c r="Q890">
        <v>3.6</v>
      </c>
      <c r="R890">
        <v>0</v>
      </c>
      <c r="S890">
        <v>9.6</v>
      </c>
      <c r="T890">
        <v>0</v>
      </c>
      <c r="U890">
        <v>2</v>
      </c>
      <c r="V890">
        <v>9</v>
      </c>
      <c r="W890">
        <v>0</v>
      </c>
      <c r="X890">
        <v>0</v>
      </c>
      <c r="Y890">
        <v>14.4</v>
      </c>
      <c r="Z890">
        <v>5.2</v>
      </c>
      <c r="AA890">
        <v>0.3</v>
      </c>
      <c r="AB890">
        <v>1.2</v>
      </c>
      <c r="AC890">
        <v>13.4</v>
      </c>
      <c r="AD890">
        <v>60</v>
      </c>
      <c r="AE890">
        <v>1</v>
      </c>
      <c r="AF890">
        <v>11.600000000000001</v>
      </c>
      <c r="AG890">
        <v>123.39999999999999</v>
      </c>
      <c r="AH890">
        <v>20</v>
      </c>
      <c r="AI890">
        <v>41.2</v>
      </c>
      <c r="AJ890">
        <v>13</v>
      </c>
      <c r="AK890">
        <v>29</v>
      </c>
    </row>
    <row r="891" spans="1:37" x14ac:dyDescent="0.25">
      <c r="A891" s="10"/>
      <c r="B891">
        <v>12</v>
      </c>
      <c r="C891">
        <v>0</v>
      </c>
      <c r="D891">
        <v>8.8000000000000007</v>
      </c>
      <c r="E891">
        <v>4</v>
      </c>
      <c r="F891">
        <v>0</v>
      </c>
      <c r="G891">
        <v>17.5</v>
      </c>
      <c r="H891">
        <v>19.2</v>
      </c>
      <c r="I891">
        <v>79.400000000000006</v>
      </c>
      <c r="J891">
        <v>15</v>
      </c>
      <c r="K891">
        <v>0</v>
      </c>
      <c r="L891">
        <v>2.4</v>
      </c>
      <c r="M891">
        <v>33.700000000000003</v>
      </c>
      <c r="N891">
        <v>0.8</v>
      </c>
      <c r="O891">
        <v>28</v>
      </c>
      <c r="P891">
        <v>41</v>
      </c>
      <c r="Q891">
        <v>0</v>
      </c>
      <c r="R891">
        <v>0</v>
      </c>
      <c r="S891">
        <v>2.4</v>
      </c>
      <c r="T891">
        <v>0</v>
      </c>
      <c r="U891">
        <v>9</v>
      </c>
      <c r="V891">
        <v>14</v>
      </c>
      <c r="W891">
        <v>41.800000000000004</v>
      </c>
      <c r="X891">
        <v>0</v>
      </c>
      <c r="Y891">
        <v>7.6000000000000005</v>
      </c>
      <c r="Z891">
        <v>1.8</v>
      </c>
      <c r="AA891">
        <v>0</v>
      </c>
      <c r="AB891">
        <v>29.4</v>
      </c>
      <c r="AC891">
        <v>46</v>
      </c>
      <c r="AD891">
        <v>39.6</v>
      </c>
      <c r="AE891">
        <v>0</v>
      </c>
      <c r="AF891">
        <v>56.4</v>
      </c>
      <c r="AG891">
        <v>54</v>
      </c>
      <c r="AH891">
        <v>51</v>
      </c>
      <c r="AI891">
        <v>21.6</v>
      </c>
      <c r="AJ891">
        <v>0.1</v>
      </c>
      <c r="AK891">
        <v>3</v>
      </c>
    </row>
    <row r="892" spans="1:37" x14ac:dyDescent="0.25">
      <c r="A892" s="10"/>
      <c r="B892">
        <v>18</v>
      </c>
      <c r="C892">
        <v>0</v>
      </c>
      <c r="D892">
        <v>0</v>
      </c>
      <c r="E892">
        <v>29.2</v>
      </c>
      <c r="F892">
        <v>1</v>
      </c>
      <c r="G892">
        <v>22.4</v>
      </c>
      <c r="H892">
        <v>18.2</v>
      </c>
      <c r="I892">
        <v>0</v>
      </c>
      <c r="J892">
        <v>69</v>
      </c>
      <c r="K892">
        <v>0.2</v>
      </c>
      <c r="L892">
        <v>0</v>
      </c>
      <c r="M892">
        <v>11.799999999999999</v>
      </c>
      <c r="N892">
        <v>0</v>
      </c>
      <c r="O892">
        <v>16</v>
      </c>
      <c r="P892">
        <v>4</v>
      </c>
      <c r="Q892">
        <v>38</v>
      </c>
      <c r="R892">
        <v>0</v>
      </c>
      <c r="S892">
        <v>1.5</v>
      </c>
      <c r="T892">
        <v>2</v>
      </c>
      <c r="U892">
        <v>5</v>
      </c>
      <c r="V892">
        <v>0</v>
      </c>
      <c r="W892">
        <v>1.4</v>
      </c>
      <c r="X892">
        <v>0</v>
      </c>
      <c r="Y892">
        <v>0</v>
      </c>
      <c r="Z892">
        <v>0.4</v>
      </c>
      <c r="AA892">
        <v>39.6</v>
      </c>
      <c r="AB892">
        <v>90</v>
      </c>
      <c r="AC892">
        <v>33.799999999999997</v>
      </c>
      <c r="AD892">
        <v>1</v>
      </c>
      <c r="AE892">
        <v>0</v>
      </c>
      <c r="AF892">
        <v>19</v>
      </c>
      <c r="AG892">
        <v>18.399999999999999</v>
      </c>
      <c r="AH892">
        <v>0.8</v>
      </c>
      <c r="AI892">
        <v>53.8</v>
      </c>
      <c r="AJ892">
        <v>0</v>
      </c>
      <c r="AK892">
        <v>0</v>
      </c>
    </row>
    <row r="893" spans="1:37" x14ac:dyDescent="0.25">
      <c r="A893" s="10"/>
      <c r="B893">
        <v>24</v>
      </c>
      <c r="C893">
        <v>0</v>
      </c>
      <c r="D893">
        <v>0</v>
      </c>
      <c r="E893">
        <v>23</v>
      </c>
      <c r="F893">
        <v>0</v>
      </c>
      <c r="G893">
        <v>45</v>
      </c>
      <c r="H893">
        <v>10.4</v>
      </c>
      <c r="I893">
        <v>0</v>
      </c>
      <c r="J893">
        <v>7</v>
      </c>
      <c r="K893">
        <v>23</v>
      </c>
      <c r="L893">
        <v>5</v>
      </c>
      <c r="M893">
        <v>55.599999999999994</v>
      </c>
      <c r="N893">
        <v>8</v>
      </c>
      <c r="O893">
        <v>0</v>
      </c>
      <c r="P893">
        <v>0</v>
      </c>
      <c r="Q893">
        <v>12</v>
      </c>
      <c r="R893">
        <v>28</v>
      </c>
      <c r="S893">
        <v>0.4</v>
      </c>
      <c r="T893">
        <v>0</v>
      </c>
      <c r="U893">
        <v>12</v>
      </c>
      <c r="V893">
        <v>0</v>
      </c>
      <c r="W893">
        <v>0</v>
      </c>
      <c r="X893">
        <v>0</v>
      </c>
      <c r="Y893">
        <v>47</v>
      </c>
      <c r="Z893">
        <v>0</v>
      </c>
      <c r="AA893">
        <v>25.6</v>
      </c>
      <c r="AB893">
        <v>16</v>
      </c>
      <c r="AC893">
        <v>42.8</v>
      </c>
      <c r="AD893">
        <v>0</v>
      </c>
      <c r="AE893">
        <v>0</v>
      </c>
      <c r="AF893">
        <v>52</v>
      </c>
      <c r="AG893">
        <v>8.6</v>
      </c>
      <c r="AH893">
        <v>0</v>
      </c>
      <c r="AI893">
        <v>10.600000000000001</v>
      </c>
      <c r="AJ893">
        <v>74</v>
      </c>
      <c r="AK893">
        <v>33</v>
      </c>
    </row>
    <row r="894" spans="1:37" x14ac:dyDescent="0.25">
      <c r="A894" s="11">
        <v>42959</v>
      </c>
      <c r="B894">
        <v>6</v>
      </c>
      <c r="C894">
        <v>0</v>
      </c>
      <c r="D894">
        <v>0</v>
      </c>
      <c r="E894">
        <v>16</v>
      </c>
      <c r="F894">
        <v>0</v>
      </c>
      <c r="G894">
        <v>26.2</v>
      </c>
      <c r="H894">
        <v>46.400000000000006</v>
      </c>
      <c r="I894">
        <v>12.2</v>
      </c>
      <c r="J894">
        <v>8</v>
      </c>
      <c r="K894">
        <v>13</v>
      </c>
      <c r="L894">
        <v>27</v>
      </c>
      <c r="M894">
        <v>114</v>
      </c>
      <c r="N894">
        <v>6.8</v>
      </c>
      <c r="O894">
        <v>0</v>
      </c>
      <c r="P894">
        <v>15</v>
      </c>
      <c r="Q894">
        <v>3</v>
      </c>
      <c r="R894">
        <v>21</v>
      </c>
      <c r="S894">
        <v>0</v>
      </c>
      <c r="T894">
        <v>10.4</v>
      </c>
      <c r="U894">
        <v>39</v>
      </c>
      <c r="V894">
        <v>67</v>
      </c>
      <c r="W894">
        <v>0</v>
      </c>
      <c r="X894">
        <v>0</v>
      </c>
      <c r="Y894">
        <v>53.6</v>
      </c>
      <c r="Z894">
        <v>0</v>
      </c>
      <c r="AA894">
        <v>24.6</v>
      </c>
      <c r="AB894">
        <v>41.6</v>
      </c>
      <c r="AC894">
        <v>53.400000000000006</v>
      </c>
      <c r="AD894">
        <v>1.6</v>
      </c>
      <c r="AE894">
        <v>26</v>
      </c>
      <c r="AF894">
        <v>60.8</v>
      </c>
      <c r="AG894">
        <v>14.4</v>
      </c>
      <c r="AH894">
        <v>21.2</v>
      </c>
      <c r="AI894">
        <v>57.6</v>
      </c>
      <c r="AJ894">
        <v>38</v>
      </c>
      <c r="AK894">
        <v>10</v>
      </c>
    </row>
    <row r="895" spans="1:37" x14ac:dyDescent="0.25">
      <c r="A895" s="10"/>
      <c r="B895">
        <v>12</v>
      </c>
      <c r="C895">
        <v>17</v>
      </c>
      <c r="D895">
        <v>39.299999999999997</v>
      </c>
      <c r="E895">
        <v>4</v>
      </c>
      <c r="F895">
        <v>3</v>
      </c>
      <c r="G895">
        <v>77.199999999999989</v>
      </c>
      <c r="H895">
        <v>24.6</v>
      </c>
      <c r="I895">
        <v>45.8</v>
      </c>
      <c r="J895">
        <v>16</v>
      </c>
      <c r="K895">
        <v>0</v>
      </c>
      <c r="L895">
        <v>13.2</v>
      </c>
      <c r="M895">
        <v>30.2</v>
      </c>
      <c r="N895">
        <v>5.6000000000000005</v>
      </c>
      <c r="O895">
        <v>39</v>
      </c>
      <c r="P895">
        <v>16</v>
      </c>
      <c r="Q895">
        <v>9.8000000000000007</v>
      </c>
      <c r="R895">
        <v>9</v>
      </c>
      <c r="S895">
        <v>1.2</v>
      </c>
      <c r="T895">
        <v>68</v>
      </c>
      <c r="U895">
        <v>43</v>
      </c>
      <c r="V895">
        <v>18.5</v>
      </c>
      <c r="W895">
        <v>30.8</v>
      </c>
      <c r="X895">
        <v>80.2</v>
      </c>
      <c r="Y895">
        <v>1.1000000000000001</v>
      </c>
      <c r="Z895">
        <v>3.7</v>
      </c>
      <c r="AA895">
        <v>5</v>
      </c>
      <c r="AB895">
        <v>29.599999999999998</v>
      </c>
      <c r="AC895">
        <v>35.200000000000003</v>
      </c>
      <c r="AD895">
        <v>7.6</v>
      </c>
      <c r="AE895">
        <v>24</v>
      </c>
      <c r="AF895">
        <v>24.200000000000003</v>
      </c>
      <c r="AG895">
        <v>19</v>
      </c>
      <c r="AH895">
        <v>5.6</v>
      </c>
      <c r="AI895">
        <v>19.399999999999999</v>
      </c>
      <c r="AJ895">
        <v>2.6</v>
      </c>
      <c r="AK895">
        <v>11</v>
      </c>
    </row>
    <row r="896" spans="1:37" x14ac:dyDescent="0.25">
      <c r="A896" s="10"/>
      <c r="B896">
        <v>18</v>
      </c>
      <c r="C896">
        <v>29.5</v>
      </c>
      <c r="D896">
        <v>21.9</v>
      </c>
      <c r="E896">
        <v>1</v>
      </c>
      <c r="F896">
        <v>0</v>
      </c>
      <c r="G896">
        <v>69</v>
      </c>
      <c r="H896">
        <v>34.4</v>
      </c>
      <c r="I896">
        <v>1.3</v>
      </c>
      <c r="J896">
        <v>3</v>
      </c>
      <c r="K896">
        <v>10.199999999999999</v>
      </c>
      <c r="L896">
        <v>14.4</v>
      </c>
      <c r="M896">
        <v>33.200000000000003</v>
      </c>
      <c r="N896">
        <v>0.4</v>
      </c>
      <c r="O896">
        <v>8</v>
      </c>
      <c r="P896">
        <v>14</v>
      </c>
      <c r="Q896">
        <v>0.2</v>
      </c>
      <c r="R896">
        <v>0</v>
      </c>
      <c r="S896">
        <v>5</v>
      </c>
      <c r="T896">
        <v>7</v>
      </c>
      <c r="U896">
        <v>35</v>
      </c>
      <c r="V896">
        <v>2.5</v>
      </c>
      <c r="W896">
        <v>5.8</v>
      </c>
      <c r="X896">
        <v>6.6</v>
      </c>
      <c r="Y896">
        <v>14.3</v>
      </c>
      <c r="Z896">
        <v>14</v>
      </c>
      <c r="AA896">
        <v>0</v>
      </c>
      <c r="AB896">
        <v>21.4</v>
      </c>
      <c r="AC896">
        <v>21.6</v>
      </c>
      <c r="AD896">
        <v>7.4</v>
      </c>
      <c r="AE896">
        <v>3</v>
      </c>
      <c r="AF896">
        <v>9</v>
      </c>
      <c r="AG896">
        <v>17.5</v>
      </c>
      <c r="AH896">
        <v>0</v>
      </c>
      <c r="AI896">
        <v>0</v>
      </c>
      <c r="AJ896">
        <v>2</v>
      </c>
      <c r="AK896">
        <v>8</v>
      </c>
    </row>
    <row r="897" spans="1:37" x14ac:dyDescent="0.25">
      <c r="A897" s="10"/>
      <c r="B897">
        <v>24</v>
      </c>
      <c r="C897">
        <v>0</v>
      </c>
      <c r="D897">
        <v>0</v>
      </c>
      <c r="E897">
        <v>1</v>
      </c>
      <c r="F897">
        <v>0</v>
      </c>
      <c r="G897">
        <v>7</v>
      </c>
      <c r="H897">
        <v>4.5</v>
      </c>
      <c r="I897">
        <v>0</v>
      </c>
      <c r="J897">
        <v>0</v>
      </c>
      <c r="K897">
        <v>0</v>
      </c>
      <c r="L897">
        <v>0</v>
      </c>
      <c r="M897">
        <v>127.80000000000001</v>
      </c>
      <c r="N897">
        <v>0</v>
      </c>
      <c r="O897">
        <v>0</v>
      </c>
      <c r="P897">
        <v>21</v>
      </c>
      <c r="Q897">
        <v>0</v>
      </c>
      <c r="R897">
        <v>13</v>
      </c>
      <c r="S897">
        <v>8</v>
      </c>
      <c r="T897">
        <v>0</v>
      </c>
      <c r="U897">
        <v>34</v>
      </c>
      <c r="V897">
        <v>0.5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19</v>
      </c>
      <c r="AD897">
        <v>2</v>
      </c>
      <c r="AE897">
        <v>30</v>
      </c>
      <c r="AF897">
        <v>91</v>
      </c>
      <c r="AG897">
        <v>2.2000000000000002</v>
      </c>
      <c r="AH897">
        <v>0</v>
      </c>
      <c r="AI897">
        <v>0.4</v>
      </c>
      <c r="AJ897">
        <v>0</v>
      </c>
      <c r="AK897">
        <v>9</v>
      </c>
    </row>
    <row r="898" spans="1:37" x14ac:dyDescent="0.25">
      <c r="A898" s="11">
        <v>42960</v>
      </c>
      <c r="B898">
        <v>6</v>
      </c>
      <c r="C898">
        <v>0</v>
      </c>
      <c r="D898">
        <v>0</v>
      </c>
      <c r="E898">
        <v>1</v>
      </c>
      <c r="F898">
        <v>2</v>
      </c>
      <c r="G898">
        <v>32</v>
      </c>
      <c r="H898">
        <v>25.5</v>
      </c>
      <c r="I898">
        <v>2.6</v>
      </c>
      <c r="J898">
        <v>1</v>
      </c>
      <c r="K898">
        <v>0</v>
      </c>
      <c r="L898">
        <v>0</v>
      </c>
      <c r="M898">
        <v>84</v>
      </c>
      <c r="N898">
        <v>0</v>
      </c>
      <c r="O898">
        <v>4.5999999999999996</v>
      </c>
      <c r="P898">
        <v>35</v>
      </c>
      <c r="Q898">
        <v>0</v>
      </c>
      <c r="R898">
        <v>0</v>
      </c>
      <c r="S898">
        <v>4.8</v>
      </c>
      <c r="T898">
        <v>0</v>
      </c>
      <c r="U898">
        <v>0</v>
      </c>
      <c r="V898">
        <v>0</v>
      </c>
      <c r="W898">
        <v>10</v>
      </c>
      <c r="X898">
        <v>0</v>
      </c>
      <c r="Y898">
        <v>10.199999999999999</v>
      </c>
      <c r="Z898">
        <v>0</v>
      </c>
      <c r="AA898">
        <v>0</v>
      </c>
      <c r="AB898">
        <v>2.4</v>
      </c>
      <c r="AC898">
        <v>16.399999999999999</v>
      </c>
      <c r="AD898">
        <v>31.4</v>
      </c>
      <c r="AE898">
        <v>0</v>
      </c>
      <c r="AF898">
        <v>63</v>
      </c>
      <c r="AG898">
        <v>22.2</v>
      </c>
      <c r="AH898">
        <v>0</v>
      </c>
      <c r="AI898">
        <v>5.8</v>
      </c>
      <c r="AJ898">
        <v>7.8</v>
      </c>
      <c r="AK898">
        <v>5</v>
      </c>
    </row>
    <row r="899" spans="1:37" x14ac:dyDescent="0.25">
      <c r="A899" s="10"/>
      <c r="B899">
        <v>12</v>
      </c>
      <c r="C899">
        <v>18.8</v>
      </c>
      <c r="D899">
        <v>0</v>
      </c>
      <c r="E899">
        <v>0</v>
      </c>
      <c r="F899">
        <v>16</v>
      </c>
      <c r="G899">
        <v>1.2</v>
      </c>
      <c r="H899">
        <v>2.4</v>
      </c>
      <c r="I899">
        <v>0</v>
      </c>
      <c r="J899">
        <v>6</v>
      </c>
      <c r="K899">
        <v>0</v>
      </c>
      <c r="L899">
        <v>0</v>
      </c>
      <c r="M899">
        <v>6.8</v>
      </c>
      <c r="N899">
        <v>0</v>
      </c>
      <c r="O899">
        <v>8.6</v>
      </c>
      <c r="P899">
        <v>9</v>
      </c>
      <c r="Q899">
        <v>0</v>
      </c>
      <c r="R899">
        <v>0</v>
      </c>
      <c r="S899">
        <v>9.1999999999999993</v>
      </c>
      <c r="T899">
        <v>2</v>
      </c>
      <c r="U899">
        <v>19</v>
      </c>
      <c r="V899">
        <v>10</v>
      </c>
      <c r="W899">
        <v>0</v>
      </c>
      <c r="X899">
        <v>36.200000000000003</v>
      </c>
      <c r="Y899">
        <v>4.5999999999999996</v>
      </c>
      <c r="Z899">
        <v>0.8</v>
      </c>
      <c r="AA899">
        <v>2.2000000000000002</v>
      </c>
      <c r="AB899">
        <v>9</v>
      </c>
      <c r="AC899">
        <v>2.8000000000000003</v>
      </c>
      <c r="AD899">
        <v>3.6</v>
      </c>
      <c r="AE899">
        <v>0</v>
      </c>
      <c r="AF899">
        <v>9.6</v>
      </c>
      <c r="AG899">
        <v>10.199999999999999</v>
      </c>
      <c r="AH899">
        <v>0</v>
      </c>
      <c r="AI899">
        <v>1</v>
      </c>
      <c r="AJ899">
        <v>0</v>
      </c>
      <c r="AK899">
        <v>7</v>
      </c>
    </row>
    <row r="900" spans="1:37" x14ac:dyDescent="0.25">
      <c r="A900" s="10"/>
      <c r="B900">
        <v>18</v>
      </c>
      <c r="C900">
        <v>1.8</v>
      </c>
      <c r="D900">
        <v>2.6</v>
      </c>
      <c r="E900">
        <v>18</v>
      </c>
      <c r="F900">
        <v>4</v>
      </c>
      <c r="G900">
        <v>2</v>
      </c>
      <c r="H900">
        <v>2.2000000000000002</v>
      </c>
      <c r="I900">
        <v>5</v>
      </c>
      <c r="J900">
        <v>0</v>
      </c>
      <c r="K900">
        <v>4.8</v>
      </c>
      <c r="L900">
        <v>0.2</v>
      </c>
      <c r="M900">
        <v>0</v>
      </c>
      <c r="N900">
        <v>8.1999999999999993</v>
      </c>
      <c r="O900">
        <v>0</v>
      </c>
      <c r="P900">
        <v>23</v>
      </c>
      <c r="Q900">
        <v>5.2</v>
      </c>
      <c r="R900">
        <v>0</v>
      </c>
      <c r="S900">
        <v>11.2</v>
      </c>
      <c r="T900">
        <v>1</v>
      </c>
      <c r="U900">
        <v>11</v>
      </c>
      <c r="V900">
        <v>12.3</v>
      </c>
      <c r="W900">
        <v>0</v>
      </c>
      <c r="X900">
        <v>0.8</v>
      </c>
      <c r="Y900">
        <v>0.1</v>
      </c>
      <c r="Z900">
        <v>12.4</v>
      </c>
      <c r="AA900">
        <v>12.6</v>
      </c>
      <c r="AB900">
        <v>24.5</v>
      </c>
      <c r="AC900">
        <v>0</v>
      </c>
      <c r="AD900">
        <v>4.5</v>
      </c>
      <c r="AE900">
        <v>0.2</v>
      </c>
      <c r="AF900">
        <v>0</v>
      </c>
      <c r="AG900">
        <v>0</v>
      </c>
      <c r="AH900">
        <v>0</v>
      </c>
      <c r="AI900">
        <v>18.399999999999999</v>
      </c>
      <c r="AJ900">
        <v>77</v>
      </c>
      <c r="AK900">
        <v>0</v>
      </c>
    </row>
    <row r="901" spans="1:37" x14ac:dyDescent="0.25">
      <c r="A901" s="10"/>
      <c r="B901">
        <v>24</v>
      </c>
      <c r="C901">
        <v>0</v>
      </c>
      <c r="D901">
        <v>0.3</v>
      </c>
      <c r="E901">
        <v>0.2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0</v>
      </c>
      <c r="L901">
        <v>0.2</v>
      </c>
      <c r="M901">
        <v>0</v>
      </c>
      <c r="N901">
        <v>0</v>
      </c>
      <c r="O901">
        <v>0</v>
      </c>
      <c r="P901">
        <v>2</v>
      </c>
      <c r="Q901">
        <v>1.2</v>
      </c>
      <c r="R901">
        <v>0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0.4</v>
      </c>
      <c r="AB901">
        <v>0</v>
      </c>
      <c r="AC901">
        <v>0</v>
      </c>
      <c r="AD901">
        <v>10</v>
      </c>
      <c r="AE901">
        <v>0</v>
      </c>
      <c r="AF901">
        <v>0</v>
      </c>
      <c r="AG901">
        <v>2.6</v>
      </c>
      <c r="AH901">
        <v>0</v>
      </c>
      <c r="AI901">
        <v>29.799999999999997</v>
      </c>
      <c r="AJ901">
        <v>2</v>
      </c>
      <c r="AK901">
        <v>11</v>
      </c>
    </row>
    <row r="902" spans="1:37" x14ac:dyDescent="0.25">
      <c r="A902" s="11">
        <v>42961</v>
      </c>
      <c r="B902">
        <v>6</v>
      </c>
      <c r="C902">
        <v>0</v>
      </c>
      <c r="D902">
        <v>0</v>
      </c>
      <c r="E902">
        <v>1</v>
      </c>
      <c r="F902">
        <v>5</v>
      </c>
      <c r="G902">
        <v>2.2000000000000002</v>
      </c>
      <c r="H902">
        <v>2</v>
      </c>
      <c r="I902">
        <v>0</v>
      </c>
      <c r="J902">
        <v>7</v>
      </c>
      <c r="K902">
        <v>0</v>
      </c>
      <c r="L902">
        <v>19</v>
      </c>
      <c r="M902">
        <v>0</v>
      </c>
      <c r="N902">
        <v>0</v>
      </c>
      <c r="O902">
        <v>8</v>
      </c>
      <c r="P902">
        <v>0</v>
      </c>
      <c r="Q902">
        <v>0</v>
      </c>
      <c r="R902">
        <v>0</v>
      </c>
      <c r="S902">
        <v>5.6</v>
      </c>
      <c r="T902">
        <v>0</v>
      </c>
      <c r="U902">
        <v>13</v>
      </c>
      <c r="V902">
        <v>0</v>
      </c>
      <c r="W902">
        <v>1</v>
      </c>
      <c r="X902">
        <v>0.2</v>
      </c>
      <c r="Y902">
        <v>0</v>
      </c>
      <c r="Z902">
        <v>0.7</v>
      </c>
      <c r="AA902">
        <v>0</v>
      </c>
      <c r="AB902">
        <v>0</v>
      </c>
      <c r="AC902">
        <v>0</v>
      </c>
      <c r="AD902">
        <v>25.5</v>
      </c>
      <c r="AE902">
        <v>0</v>
      </c>
      <c r="AF902">
        <v>0</v>
      </c>
      <c r="AG902">
        <v>3.6</v>
      </c>
      <c r="AH902">
        <v>0</v>
      </c>
      <c r="AI902">
        <v>0</v>
      </c>
      <c r="AJ902">
        <v>1</v>
      </c>
      <c r="AK902">
        <v>7</v>
      </c>
    </row>
    <row r="903" spans="1:37" x14ac:dyDescent="0.25">
      <c r="A903" s="10"/>
      <c r="B903">
        <v>12</v>
      </c>
      <c r="C903">
        <v>0</v>
      </c>
      <c r="D903">
        <v>0</v>
      </c>
      <c r="E903">
        <v>0</v>
      </c>
      <c r="F903">
        <v>1</v>
      </c>
      <c r="G903">
        <v>1.2000000000000002</v>
      </c>
      <c r="H903">
        <v>0</v>
      </c>
      <c r="I903">
        <v>3.2</v>
      </c>
      <c r="J903">
        <v>8</v>
      </c>
      <c r="K903">
        <v>0</v>
      </c>
      <c r="L903">
        <v>0.4</v>
      </c>
      <c r="M903">
        <v>0</v>
      </c>
      <c r="N903">
        <v>2.7</v>
      </c>
      <c r="O903">
        <v>3</v>
      </c>
      <c r="P903">
        <v>6</v>
      </c>
      <c r="Q903">
        <v>0</v>
      </c>
      <c r="R903">
        <v>0</v>
      </c>
      <c r="S903">
        <v>0</v>
      </c>
      <c r="T903">
        <v>0</v>
      </c>
      <c r="U903">
        <v>3</v>
      </c>
      <c r="V903">
        <v>1</v>
      </c>
      <c r="W903">
        <v>0</v>
      </c>
      <c r="X903">
        <v>0</v>
      </c>
      <c r="Y903">
        <v>1.6</v>
      </c>
      <c r="Z903">
        <v>0</v>
      </c>
      <c r="AA903">
        <v>0</v>
      </c>
      <c r="AB903">
        <v>2</v>
      </c>
      <c r="AC903">
        <v>0</v>
      </c>
      <c r="AD903">
        <v>30.8</v>
      </c>
      <c r="AE903">
        <v>0</v>
      </c>
      <c r="AF903">
        <v>0</v>
      </c>
      <c r="AG903">
        <v>6.2</v>
      </c>
      <c r="AH903">
        <v>3.4</v>
      </c>
      <c r="AI903">
        <v>32.4</v>
      </c>
      <c r="AJ903">
        <v>0</v>
      </c>
      <c r="AK903">
        <v>8</v>
      </c>
    </row>
    <row r="904" spans="1:37" x14ac:dyDescent="0.25">
      <c r="A904" s="10"/>
      <c r="B904">
        <v>18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6.8000000000000007</v>
      </c>
      <c r="J904">
        <v>0</v>
      </c>
      <c r="K904">
        <v>0</v>
      </c>
      <c r="L904">
        <v>0</v>
      </c>
      <c r="M904">
        <v>0.4</v>
      </c>
      <c r="N904">
        <v>0</v>
      </c>
      <c r="O904">
        <v>1</v>
      </c>
      <c r="P904">
        <v>1</v>
      </c>
      <c r="Q904">
        <v>13.4</v>
      </c>
      <c r="R904">
        <v>1</v>
      </c>
      <c r="S904">
        <v>0</v>
      </c>
      <c r="T904">
        <v>1.4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0.1</v>
      </c>
      <c r="AE904">
        <v>0</v>
      </c>
      <c r="AF904">
        <v>0</v>
      </c>
      <c r="AG904">
        <v>0</v>
      </c>
      <c r="AH904">
        <v>7.6</v>
      </c>
      <c r="AI904">
        <v>0</v>
      </c>
      <c r="AJ904">
        <v>0</v>
      </c>
      <c r="AK904">
        <v>0</v>
      </c>
    </row>
    <row r="905" spans="1:37" x14ac:dyDescent="0.25">
      <c r="A905" s="10"/>
      <c r="B905">
        <v>24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100.2</v>
      </c>
      <c r="J905">
        <v>0</v>
      </c>
      <c r="K905">
        <v>0.4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0.4</v>
      </c>
      <c r="R905">
        <v>0</v>
      </c>
      <c r="S905">
        <v>0</v>
      </c>
      <c r="T905">
        <v>16</v>
      </c>
      <c r="U905">
        <v>0</v>
      </c>
      <c r="V905">
        <v>9</v>
      </c>
      <c r="W905">
        <v>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11.2</v>
      </c>
      <c r="AD905">
        <v>0</v>
      </c>
      <c r="AE905">
        <v>0.60000000000000009</v>
      </c>
      <c r="AF905">
        <v>4.4000000000000004</v>
      </c>
      <c r="AG905">
        <v>0.4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s="11">
        <v>42962</v>
      </c>
      <c r="B906">
        <v>6</v>
      </c>
      <c r="C906">
        <v>0</v>
      </c>
      <c r="D906">
        <v>0</v>
      </c>
      <c r="E906">
        <v>0</v>
      </c>
      <c r="F906">
        <v>2</v>
      </c>
      <c r="G906">
        <v>0</v>
      </c>
      <c r="H906">
        <v>0.1</v>
      </c>
      <c r="I906">
        <v>19.399999999999999</v>
      </c>
      <c r="J906">
        <v>22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5.2</v>
      </c>
      <c r="T906">
        <v>1.4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18</v>
      </c>
      <c r="AE906">
        <v>0</v>
      </c>
      <c r="AF906">
        <v>0</v>
      </c>
      <c r="AG906">
        <v>3.6</v>
      </c>
      <c r="AH906">
        <v>0</v>
      </c>
      <c r="AI906">
        <v>18</v>
      </c>
      <c r="AJ906">
        <v>0</v>
      </c>
      <c r="AK906">
        <v>0</v>
      </c>
    </row>
    <row r="907" spans="1:37" x14ac:dyDescent="0.25">
      <c r="A907" s="10"/>
      <c r="B907">
        <v>12</v>
      </c>
      <c r="C907">
        <v>0</v>
      </c>
      <c r="D907">
        <v>0</v>
      </c>
      <c r="E907">
        <v>0</v>
      </c>
      <c r="F907">
        <v>14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12</v>
      </c>
      <c r="M907">
        <v>0</v>
      </c>
      <c r="N907">
        <v>0</v>
      </c>
      <c r="O907">
        <v>27</v>
      </c>
      <c r="P907">
        <v>20</v>
      </c>
      <c r="Q907">
        <v>0</v>
      </c>
      <c r="R907">
        <v>0</v>
      </c>
      <c r="S907">
        <v>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28.6</v>
      </c>
      <c r="AA907">
        <v>0</v>
      </c>
      <c r="AB907">
        <v>9.1999999999999993</v>
      </c>
      <c r="AC907">
        <v>0</v>
      </c>
      <c r="AD907">
        <v>6</v>
      </c>
      <c r="AE907">
        <v>0</v>
      </c>
      <c r="AF907">
        <v>0</v>
      </c>
      <c r="AG907">
        <v>42</v>
      </c>
      <c r="AH907">
        <v>1.8</v>
      </c>
      <c r="AI907">
        <v>18.8</v>
      </c>
      <c r="AJ907">
        <v>0</v>
      </c>
      <c r="AK907">
        <v>8</v>
      </c>
    </row>
    <row r="908" spans="1:37" x14ac:dyDescent="0.25">
      <c r="A908" s="10"/>
      <c r="B908">
        <v>18</v>
      </c>
      <c r="C908">
        <v>53.1</v>
      </c>
      <c r="D908">
        <v>0</v>
      </c>
      <c r="E908">
        <v>0</v>
      </c>
      <c r="F908">
        <v>2</v>
      </c>
      <c r="G908">
        <v>1</v>
      </c>
      <c r="H908">
        <v>0.89999999999999991</v>
      </c>
      <c r="I908">
        <v>0</v>
      </c>
      <c r="J908">
        <v>5</v>
      </c>
      <c r="K908">
        <v>0</v>
      </c>
      <c r="L908">
        <v>1.2</v>
      </c>
      <c r="M908">
        <v>0</v>
      </c>
      <c r="N908">
        <v>0</v>
      </c>
      <c r="O908">
        <v>0</v>
      </c>
      <c r="P908">
        <v>5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1.5</v>
      </c>
      <c r="W908">
        <v>0</v>
      </c>
      <c r="X908">
        <v>0</v>
      </c>
      <c r="Y908">
        <v>0</v>
      </c>
      <c r="Z908">
        <v>0.3</v>
      </c>
      <c r="AA908">
        <v>0</v>
      </c>
      <c r="AB908">
        <v>5</v>
      </c>
      <c r="AC908">
        <v>0</v>
      </c>
      <c r="AD908">
        <v>5.4</v>
      </c>
      <c r="AE908">
        <v>0</v>
      </c>
      <c r="AF908">
        <v>0</v>
      </c>
      <c r="AG908">
        <v>0.6</v>
      </c>
      <c r="AH908">
        <v>18.600000000000001</v>
      </c>
      <c r="AI908">
        <v>0</v>
      </c>
      <c r="AJ908">
        <v>0</v>
      </c>
      <c r="AK908">
        <v>33</v>
      </c>
    </row>
    <row r="909" spans="1:37" x14ac:dyDescent="0.25">
      <c r="A909" s="10"/>
      <c r="B909">
        <v>24</v>
      </c>
      <c r="C909">
        <v>0</v>
      </c>
      <c r="D909">
        <v>0</v>
      </c>
      <c r="E909">
        <v>8</v>
      </c>
      <c r="F909">
        <v>0</v>
      </c>
      <c r="G909">
        <v>26</v>
      </c>
      <c r="H909">
        <v>51.9</v>
      </c>
      <c r="I909">
        <v>0</v>
      </c>
      <c r="J909">
        <v>41</v>
      </c>
      <c r="K909">
        <v>0</v>
      </c>
      <c r="L909">
        <v>0.4</v>
      </c>
      <c r="M909">
        <v>0</v>
      </c>
      <c r="N909">
        <v>0.3</v>
      </c>
      <c r="O909">
        <v>8</v>
      </c>
      <c r="P909">
        <v>8</v>
      </c>
      <c r="Q909">
        <v>0</v>
      </c>
      <c r="R909">
        <v>0</v>
      </c>
      <c r="S909">
        <v>0</v>
      </c>
      <c r="T909">
        <v>0</v>
      </c>
      <c r="U909">
        <v>10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16</v>
      </c>
      <c r="AC909">
        <v>18</v>
      </c>
      <c r="AD909">
        <v>40</v>
      </c>
      <c r="AE909">
        <v>0</v>
      </c>
      <c r="AF909">
        <v>0</v>
      </c>
      <c r="AG909">
        <v>91</v>
      </c>
      <c r="AH909">
        <v>0.4</v>
      </c>
      <c r="AI909">
        <v>0</v>
      </c>
      <c r="AJ909">
        <v>0</v>
      </c>
      <c r="AK909">
        <v>5</v>
      </c>
    </row>
    <row r="910" spans="1:37" x14ac:dyDescent="0.25">
      <c r="A910" s="11">
        <v>42963</v>
      </c>
      <c r="B910">
        <v>6</v>
      </c>
      <c r="C910">
        <v>0.2</v>
      </c>
      <c r="D910">
        <v>0.5</v>
      </c>
      <c r="E910">
        <v>0</v>
      </c>
      <c r="F910">
        <v>27</v>
      </c>
      <c r="G910">
        <v>34</v>
      </c>
      <c r="H910">
        <v>57.199999999999996</v>
      </c>
      <c r="I910">
        <v>3.2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86</v>
      </c>
      <c r="P910">
        <v>14</v>
      </c>
      <c r="Q910">
        <v>0</v>
      </c>
      <c r="R910">
        <v>0</v>
      </c>
      <c r="S910">
        <v>16</v>
      </c>
      <c r="T910">
        <v>0</v>
      </c>
      <c r="U910">
        <v>9</v>
      </c>
      <c r="V910">
        <v>0</v>
      </c>
      <c r="W910">
        <v>39</v>
      </c>
      <c r="X910">
        <v>0</v>
      </c>
      <c r="Y910">
        <v>0</v>
      </c>
      <c r="Z910">
        <v>1</v>
      </c>
      <c r="AA910">
        <v>0</v>
      </c>
      <c r="AB910">
        <v>15.5</v>
      </c>
      <c r="AC910">
        <v>0</v>
      </c>
      <c r="AD910">
        <v>22.4</v>
      </c>
      <c r="AE910">
        <v>0</v>
      </c>
      <c r="AF910">
        <v>0.8</v>
      </c>
      <c r="AG910">
        <v>17.599999999999998</v>
      </c>
      <c r="AH910">
        <v>0</v>
      </c>
      <c r="AI910">
        <v>0</v>
      </c>
      <c r="AJ910">
        <v>0</v>
      </c>
      <c r="AK910">
        <v>16</v>
      </c>
    </row>
    <row r="911" spans="1:37" x14ac:dyDescent="0.25">
      <c r="A911" s="10"/>
      <c r="B911">
        <v>12</v>
      </c>
      <c r="C911">
        <v>4.8</v>
      </c>
      <c r="D911">
        <v>4.5</v>
      </c>
      <c r="E911">
        <v>0</v>
      </c>
      <c r="F911">
        <v>2</v>
      </c>
      <c r="G911">
        <v>1.8</v>
      </c>
      <c r="H911">
        <v>1</v>
      </c>
      <c r="I911">
        <v>1</v>
      </c>
      <c r="J911">
        <v>3</v>
      </c>
      <c r="K911">
        <v>0</v>
      </c>
      <c r="L911">
        <v>17</v>
      </c>
      <c r="M911">
        <v>0</v>
      </c>
      <c r="N911">
        <v>0.6</v>
      </c>
      <c r="O911">
        <v>2</v>
      </c>
      <c r="P911">
        <v>36</v>
      </c>
      <c r="Q911">
        <v>0.2</v>
      </c>
      <c r="R911">
        <v>0</v>
      </c>
      <c r="S911">
        <v>1.6</v>
      </c>
      <c r="T911">
        <v>2.2000000000000002</v>
      </c>
      <c r="U911">
        <v>8</v>
      </c>
      <c r="V911">
        <v>12</v>
      </c>
      <c r="W911">
        <v>12</v>
      </c>
      <c r="X911">
        <v>0</v>
      </c>
      <c r="Y911">
        <v>0</v>
      </c>
      <c r="Z911">
        <v>3</v>
      </c>
      <c r="AA911">
        <v>0</v>
      </c>
      <c r="AB911">
        <v>0.2</v>
      </c>
      <c r="AC911">
        <v>0.5</v>
      </c>
      <c r="AD911">
        <v>9.1999999999999993</v>
      </c>
      <c r="AE911">
        <v>0</v>
      </c>
      <c r="AF911">
        <v>0</v>
      </c>
      <c r="AG911">
        <v>9.3999999999999986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s="10"/>
      <c r="B912">
        <v>18</v>
      </c>
      <c r="C912">
        <v>0</v>
      </c>
      <c r="D912">
        <v>0</v>
      </c>
      <c r="E912">
        <v>0.3</v>
      </c>
      <c r="F912">
        <v>0</v>
      </c>
      <c r="G912">
        <v>0</v>
      </c>
      <c r="H912">
        <v>0</v>
      </c>
      <c r="I912">
        <v>0.1</v>
      </c>
      <c r="J912">
        <v>3</v>
      </c>
      <c r="K912">
        <v>62.4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27.8</v>
      </c>
      <c r="R912">
        <v>0</v>
      </c>
      <c r="S912">
        <v>0.2</v>
      </c>
      <c r="T912">
        <v>0.8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0.2</v>
      </c>
      <c r="AB912">
        <v>0</v>
      </c>
      <c r="AC912">
        <v>7.6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s="10"/>
      <c r="B913">
        <v>24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</v>
      </c>
      <c r="P913">
        <v>0</v>
      </c>
      <c r="Q913">
        <v>0.2</v>
      </c>
      <c r="R913">
        <v>21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0.2</v>
      </c>
      <c r="Z913">
        <v>0</v>
      </c>
      <c r="AA913">
        <v>0</v>
      </c>
      <c r="AB913">
        <v>0</v>
      </c>
      <c r="AC913">
        <v>0.6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s="11">
        <v>42964</v>
      </c>
      <c r="B914">
        <v>6</v>
      </c>
      <c r="C914">
        <v>1.8</v>
      </c>
      <c r="D914">
        <v>0.2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s="10"/>
      <c r="B915">
        <v>12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0.6</v>
      </c>
      <c r="L915">
        <v>0.6</v>
      </c>
      <c r="M915">
        <v>2.1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3.6</v>
      </c>
      <c r="T915">
        <v>1.8</v>
      </c>
      <c r="U915">
        <v>0</v>
      </c>
      <c r="V915">
        <v>0.5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12</v>
      </c>
      <c r="AK915">
        <v>0</v>
      </c>
    </row>
    <row r="916" spans="1:37" x14ac:dyDescent="0.25">
      <c r="A916" s="10"/>
      <c r="B916">
        <v>18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6.6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1.6</v>
      </c>
      <c r="AI916">
        <v>0</v>
      </c>
      <c r="AJ916">
        <v>0</v>
      </c>
      <c r="AK916">
        <v>0</v>
      </c>
    </row>
    <row r="917" spans="1:37" x14ac:dyDescent="0.25">
      <c r="A917" s="10"/>
      <c r="B917">
        <v>24</v>
      </c>
      <c r="C917">
        <v>0</v>
      </c>
      <c r="D917">
        <v>6.4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3</v>
      </c>
      <c r="L917">
        <v>0</v>
      </c>
      <c r="M917">
        <v>0</v>
      </c>
      <c r="N917">
        <v>0</v>
      </c>
      <c r="O917">
        <v>2</v>
      </c>
      <c r="P917">
        <v>0</v>
      </c>
      <c r="Q917">
        <v>0</v>
      </c>
      <c r="R917">
        <v>2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3.2</v>
      </c>
      <c r="AC917">
        <v>0</v>
      </c>
      <c r="AD917">
        <v>0</v>
      </c>
      <c r="AE917">
        <v>0</v>
      </c>
      <c r="AF917">
        <v>0</v>
      </c>
      <c r="AG917">
        <v>0.2</v>
      </c>
      <c r="AH917">
        <v>72.2</v>
      </c>
      <c r="AI917">
        <v>7.6</v>
      </c>
      <c r="AJ917">
        <v>0</v>
      </c>
      <c r="AK917">
        <v>0</v>
      </c>
    </row>
    <row r="918" spans="1:37" x14ac:dyDescent="0.25">
      <c r="A918" s="11">
        <v>42965</v>
      </c>
      <c r="B918">
        <v>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0.8</v>
      </c>
      <c r="AI918">
        <v>7.6000000000000005</v>
      </c>
      <c r="AJ918">
        <v>0</v>
      </c>
      <c r="AK918">
        <v>0</v>
      </c>
    </row>
    <row r="919" spans="1:37" x14ac:dyDescent="0.25">
      <c r="A919" s="10"/>
      <c r="B919">
        <v>12</v>
      </c>
      <c r="C919">
        <v>2.2999999999999998</v>
      </c>
      <c r="D919">
        <v>0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14</v>
      </c>
      <c r="S919">
        <v>0</v>
      </c>
      <c r="T919">
        <v>14.6</v>
      </c>
      <c r="U919">
        <v>0</v>
      </c>
      <c r="V919">
        <v>0</v>
      </c>
      <c r="W919">
        <v>0</v>
      </c>
      <c r="X919">
        <v>5.6</v>
      </c>
      <c r="Y919">
        <v>0</v>
      </c>
      <c r="Z919">
        <v>3.2</v>
      </c>
      <c r="AA919">
        <v>0</v>
      </c>
      <c r="AB919">
        <v>0</v>
      </c>
      <c r="AC919">
        <v>0</v>
      </c>
      <c r="AD919">
        <v>0</v>
      </c>
      <c r="AE919">
        <v>3.6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5">
      <c r="A920" s="10"/>
      <c r="B920">
        <v>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8.4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5.5</v>
      </c>
      <c r="AC920">
        <v>0</v>
      </c>
      <c r="AD920">
        <v>0</v>
      </c>
      <c r="AE920">
        <v>0.2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 s="10"/>
      <c r="B921">
        <v>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</v>
      </c>
      <c r="P921">
        <v>0</v>
      </c>
      <c r="Q921">
        <v>0</v>
      </c>
      <c r="R921">
        <v>0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5.5</v>
      </c>
      <c r="AC921">
        <v>0</v>
      </c>
      <c r="AD921">
        <v>1</v>
      </c>
      <c r="AE921">
        <v>0</v>
      </c>
      <c r="AF921">
        <v>0</v>
      </c>
      <c r="AG921">
        <v>1.2</v>
      </c>
      <c r="AH921">
        <v>0</v>
      </c>
      <c r="AI921">
        <v>62.400000000000006</v>
      </c>
      <c r="AJ921">
        <v>0</v>
      </c>
      <c r="AK921">
        <v>0</v>
      </c>
    </row>
    <row r="922" spans="1:37" x14ac:dyDescent="0.25">
      <c r="A922" s="11">
        <v>42966</v>
      </c>
      <c r="B922">
        <v>6</v>
      </c>
      <c r="C922">
        <v>0.2</v>
      </c>
      <c r="D922">
        <v>0.8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0.8</v>
      </c>
      <c r="W922">
        <v>0</v>
      </c>
      <c r="X922">
        <v>0</v>
      </c>
      <c r="Y922">
        <v>3.6</v>
      </c>
      <c r="Z922">
        <v>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2.6</v>
      </c>
      <c r="AI922">
        <v>0</v>
      </c>
      <c r="AJ922">
        <v>0</v>
      </c>
      <c r="AK922">
        <v>0</v>
      </c>
    </row>
    <row r="923" spans="1:37" x14ac:dyDescent="0.25">
      <c r="A923" s="10"/>
      <c r="B923">
        <v>12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1.2</v>
      </c>
      <c r="R923">
        <v>11</v>
      </c>
      <c r="S923">
        <v>3.8</v>
      </c>
      <c r="T923">
        <v>4</v>
      </c>
      <c r="U923">
        <v>0</v>
      </c>
      <c r="V923">
        <v>0</v>
      </c>
      <c r="W923">
        <v>0</v>
      </c>
      <c r="X923">
        <v>6</v>
      </c>
      <c r="Y923">
        <v>0</v>
      </c>
      <c r="Z923">
        <v>0</v>
      </c>
      <c r="AA923">
        <v>0</v>
      </c>
      <c r="AB923">
        <v>2.6</v>
      </c>
      <c r="AC923">
        <v>0</v>
      </c>
      <c r="AD923">
        <v>0</v>
      </c>
      <c r="AE923">
        <v>6.8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s="10"/>
      <c r="B924">
        <v>18</v>
      </c>
      <c r="C924">
        <v>1</v>
      </c>
      <c r="D924">
        <v>0</v>
      </c>
      <c r="E924">
        <v>0</v>
      </c>
      <c r="F924">
        <v>5</v>
      </c>
      <c r="G924">
        <v>0.4</v>
      </c>
      <c r="H924">
        <v>6.4</v>
      </c>
      <c r="I924">
        <v>0</v>
      </c>
      <c r="J924">
        <v>0</v>
      </c>
      <c r="K924">
        <v>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6.2</v>
      </c>
      <c r="U924">
        <v>0</v>
      </c>
      <c r="V924">
        <v>0</v>
      </c>
      <c r="W924">
        <v>0</v>
      </c>
      <c r="X924">
        <v>11</v>
      </c>
      <c r="Y924">
        <v>0</v>
      </c>
      <c r="Z924">
        <v>0</v>
      </c>
      <c r="AA924">
        <v>0.4</v>
      </c>
      <c r="AB924">
        <v>4.2</v>
      </c>
      <c r="AC924">
        <v>0</v>
      </c>
      <c r="AD924">
        <v>0</v>
      </c>
      <c r="AE924">
        <v>6.4</v>
      </c>
      <c r="AF924">
        <v>0</v>
      </c>
      <c r="AG924">
        <v>0.2</v>
      </c>
      <c r="AH924">
        <v>9.8000000000000007</v>
      </c>
      <c r="AI924">
        <v>0</v>
      </c>
      <c r="AJ924">
        <v>0</v>
      </c>
      <c r="AK924">
        <v>0</v>
      </c>
    </row>
    <row r="925" spans="1:37" x14ac:dyDescent="0.25">
      <c r="A925" s="10"/>
      <c r="B925">
        <v>24</v>
      </c>
      <c r="C925">
        <v>0</v>
      </c>
      <c r="D925">
        <v>0</v>
      </c>
      <c r="E925">
        <v>8</v>
      </c>
      <c r="F925">
        <v>0</v>
      </c>
      <c r="G925">
        <v>0.2</v>
      </c>
      <c r="H925">
        <v>0.4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0.6</v>
      </c>
      <c r="Y925">
        <v>0</v>
      </c>
      <c r="Z925">
        <v>0</v>
      </c>
      <c r="AA925">
        <v>0</v>
      </c>
      <c r="AB925">
        <v>30.6</v>
      </c>
      <c r="AC925">
        <v>0</v>
      </c>
      <c r="AD925">
        <v>0</v>
      </c>
      <c r="AE925">
        <v>0</v>
      </c>
      <c r="AF925">
        <v>0</v>
      </c>
      <c r="AG925">
        <v>3.5</v>
      </c>
      <c r="AH925">
        <v>2.6</v>
      </c>
      <c r="AI925">
        <v>2.2000000000000002</v>
      </c>
      <c r="AJ925">
        <v>0</v>
      </c>
      <c r="AK925">
        <v>0</v>
      </c>
    </row>
    <row r="926" spans="1:37" x14ac:dyDescent="0.25">
      <c r="A926" s="11">
        <v>42967</v>
      </c>
      <c r="B926">
        <v>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5.8000000000000007</v>
      </c>
      <c r="AJ926">
        <v>0</v>
      </c>
      <c r="AK926">
        <v>0</v>
      </c>
    </row>
    <row r="927" spans="1:37" x14ac:dyDescent="0.25">
      <c r="A927" s="10"/>
      <c r="B927">
        <v>12</v>
      </c>
      <c r="C927">
        <v>0</v>
      </c>
      <c r="D927">
        <v>0</v>
      </c>
      <c r="E927">
        <v>0</v>
      </c>
      <c r="F927">
        <v>2</v>
      </c>
      <c r="G927">
        <v>0</v>
      </c>
      <c r="H927">
        <v>0</v>
      </c>
      <c r="I927">
        <v>0</v>
      </c>
      <c r="J927">
        <v>0</v>
      </c>
      <c r="K927">
        <v>0.6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5">
      <c r="A928" s="10"/>
      <c r="B928">
        <v>18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1.6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</v>
      </c>
      <c r="U928">
        <v>0</v>
      </c>
      <c r="V928">
        <v>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0.8</v>
      </c>
      <c r="AC928">
        <v>0</v>
      </c>
      <c r="AD928">
        <v>0</v>
      </c>
      <c r="AE928">
        <v>1.8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s="10"/>
      <c r="B929">
        <v>24</v>
      </c>
      <c r="C929">
        <v>0</v>
      </c>
      <c r="D929">
        <v>0</v>
      </c>
      <c r="E929">
        <v>0</v>
      </c>
      <c r="F929">
        <v>0</v>
      </c>
      <c r="G929">
        <v>31.6</v>
      </c>
      <c r="H929">
        <v>13.1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5">
      <c r="A930" s="11">
        <v>42968</v>
      </c>
      <c r="B930">
        <v>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2.2000000000000002</v>
      </c>
      <c r="AC930">
        <v>0</v>
      </c>
      <c r="AD930">
        <v>0.8</v>
      </c>
      <c r="AE930">
        <v>0</v>
      </c>
      <c r="AF930">
        <v>0</v>
      </c>
      <c r="AG930">
        <v>1.9</v>
      </c>
      <c r="AH930">
        <v>0</v>
      </c>
      <c r="AI930">
        <v>0.6</v>
      </c>
      <c r="AJ930">
        <v>0</v>
      </c>
      <c r="AK930">
        <v>0</v>
      </c>
    </row>
    <row r="931" spans="1:37" x14ac:dyDescent="0.25">
      <c r="A931" s="10"/>
      <c r="B931">
        <v>12</v>
      </c>
      <c r="C931">
        <v>0</v>
      </c>
      <c r="D931">
        <v>0.3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3.8</v>
      </c>
      <c r="M931">
        <v>0</v>
      </c>
      <c r="N931">
        <v>0</v>
      </c>
      <c r="O931">
        <v>0</v>
      </c>
      <c r="P931">
        <v>0</v>
      </c>
      <c r="Q931">
        <v>6.4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35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s="10"/>
      <c r="B932">
        <v>18</v>
      </c>
      <c r="C932">
        <v>0</v>
      </c>
      <c r="D932">
        <v>0</v>
      </c>
      <c r="E932">
        <v>8.1999999999999993</v>
      </c>
      <c r="F932">
        <v>0</v>
      </c>
      <c r="G932">
        <v>0</v>
      </c>
      <c r="H932">
        <v>0</v>
      </c>
      <c r="I932">
        <v>12.2</v>
      </c>
      <c r="J932">
        <v>1</v>
      </c>
      <c r="K932">
        <v>0</v>
      </c>
      <c r="L932">
        <v>14</v>
      </c>
      <c r="M932">
        <v>1.1000000000000001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29.599999999999998</v>
      </c>
      <c r="AA932">
        <v>0</v>
      </c>
      <c r="AB932">
        <v>0.8</v>
      </c>
      <c r="AC932">
        <v>0</v>
      </c>
      <c r="AD932">
        <v>0</v>
      </c>
      <c r="AE932">
        <v>0</v>
      </c>
      <c r="AF932">
        <v>2.8</v>
      </c>
      <c r="AG932">
        <v>0</v>
      </c>
      <c r="AH932">
        <v>0</v>
      </c>
      <c r="AI932">
        <v>0</v>
      </c>
      <c r="AJ932">
        <v>0</v>
      </c>
      <c r="AK932">
        <v>4</v>
      </c>
    </row>
    <row r="933" spans="1:37" x14ac:dyDescent="0.25">
      <c r="A933" s="10"/>
      <c r="B933">
        <v>24</v>
      </c>
      <c r="C933">
        <v>0.8</v>
      </c>
      <c r="D933">
        <v>0.7</v>
      </c>
      <c r="E933">
        <v>0</v>
      </c>
      <c r="F933">
        <v>0</v>
      </c>
      <c r="G933">
        <v>2</v>
      </c>
      <c r="H933">
        <v>1</v>
      </c>
      <c r="I933">
        <v>39.700000000000003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1.8</v>
      </c>
      <c r="X933">
        <v>0</v>
      </c>
      <c r="Y933">
        <v>0</v>
      </c>
      <c r="Z933">
        <v>0</v>
      </c>
      <c r="AA933">
        <v>0</v>
      </c>
      <c r="AB933">
        <v>2.8</v>
      </c>
      <c r="AC933">
        <v>0</v>
      </c>
      <c r="AD933">
        <v>3.2</v>
      </c>
      <c r="AE933">
        <v>0</v>
      </c>
      <c r="AF933">
        <v>0</v>
      </c>
      <c r="AG933">
        <v>18</v>
      </c>
      <c r="AH933">
        <v>0</v>
      </c>
      <c r="AI933">
        <v>24.6</v>
      </c>
      <c r="AJ933">
        <v>0</v>
      </c>
      <c r="AK933">
        <v>1</v>
      </c>
    </row>
    <row r="934" spans="1:37" x14ac:dyDescent="0.25">
      <c r="A934" s="11">
        <v>42969</v>
      </c>
      <c r="B934">
        <v>6</v>
      </c>
      <c r="C934">
        <v>6</v>
      </c>
      <c r="D934">
        <v>0.2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54.2</v>
      </c>
      <c r="M934">
        <v>0</v>
      </c>
      <c r="N934">
        <v>3.8</v>
      </c>
      <c r="O934">
        <v>2</v>
      </c>
      <c r="P934">
        <v>16</v>
      </c>
      <c r="Q934">
        <v>0.2</v>
      </c>
      <c r="R934">
        <v>0</v>
      </c>
      <c r="S934">
        <v>0</v>
      </c>
      <c r="T934">
        <v>0</v>
      </c>
      <c r="U934">
        <v>0</v>
      </c>
      <c r="V934">
        <v>41.8</v>
      </c>
      <c r="W934">
        <v>0</v>
      </c>
      <c r="X934">
        <v>0</v>
      </c>
      <c r="Y934">
        <v>20</v>
      </c>
      <c r="Z934">
        <v>0.8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10.5</v>
      </c>
      <c r="AH934">
        <v>1.2</v>
      </c>
      <c r="AI934">
        <v>2.4</v>
      </c>
      <c r="AJ934">
        <v>10</v>
      </c>
      <c r="AK934">
        <v>0</v>
      </c>
    </row>
    <row r="935" spans="1:37" x14ac:dyDescent="0.25">
      <c r="A935" s="10"/>
      <c r="B935">
        <v>12</v>
      </c>
      <c r="C935">
        <v>2.7</v>
      </c>
      <c r="D935">
        <v>2.8</v>
      </c>
      <c r="E935">
        <v>0</v>
      </c>
      <c r="F935">
        <v>0</v>
      </c>
      <c r="G935">
        <v>0</v>
      </c>
      <c r="H935">
        <v>0</v>
      </c>
      <c r="I935">
        <v>3.4</v>
      </c>
      <c r="J935">
        <v>3</v>
      </c>
      <c r="K935">
        <v>1.6</v>
      </c>
      <c r="L935">
        <v>3</v>
      </c>
      <c r="M935">
        <v>2.9</v>
      </c>
      <c r="N935">
        <v>17</v>
      </c>
      <c r="O935">
        <v>7</v>
      </c>
      <c r="P935">
        <v>28</v>
      </c>
      <c r="Q935">
        <v>6.2</v>
      </c>
      <c r="R935">
        <v>2</v>
      </c>
      <c r="S935">
        <v>21.2</v>
      </c>
      <c r="T935">
        <v>4.8</v>
      </c>
      <c r="U935">
        <v>0</v>
      </c>
      <c r="V935">
        <v>0</v>
      </c>
      <c r="W935">
        <v>4.2</v>
      </c>
      <c r="X935">
        <v>2.6</v>
      </c>
      <c r="Y935">
        <v>0</v>
      </c>
      <c r="Z935">
        <v>69</v>
      </c>
      <c r="AA935">
        <v>0.8</v>
      </c>
      <c r="AB935">
        <v>2</v>
      </c>
      <c r="AC935">
        <v>24.4</v>
      </c>
      <c r="AD935">
        <v>0</v>
      </c>
      <c r="AE935">
        <v>0</v>
      </c>
      <c r="AF935">
        <v>4.2</v>
      </c>
      <c r="AG935">
        <v>2.5999999999999996</v>
      </c>
      <c r="AH935">
        <v>0</v>
      </c>
      <c r="AI935">
        <v>0</v>
      </c>
      <c r="AJ935">
        <v>0</v>
      </c>
      <c r="AK935">
        <v>2</v>
      </c>
    </row>
    <row r="936" spans="1:37" x14ac:dyDescent="0.25">
      <c r="A936" s="10"/>
      <c r="B936">
        <v>18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2.2000000000000002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</v>
      </c>
      <c r="AC936">
        <v>0</v>
      </c>
      <c r="AD936">
        <v>0.1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s="10"/>
      <c r="B937">
        <v>24</v>
      </c>
      <c r="C937">
        <v>0</v>
      </c>
      <c r="D937">
        <v>0.2</v>
      </c>
      <c r="E937">
        <v>1</v>
      </c>
      <c r="F937">
        <v>0</v>
      </c>
      <c r="G937">
        <v>0</v>
      </c>
      <c r="H937">
        <v>0.4</v>
      </c>
      <c r="I937">
        <v>0</v>
      </c>
      <c r="J937">
        <v>0</v>
      </c>
      <c r="K937">
        <v>0</v>
      </c>
      <c r="L937">
        <v>69</v>
      </c>
      <c r="M937">
        <v>0</v>
      </c>
      <c r="N937">
        <v>18.8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1.9</v>
      </c>
      <c r="U937">
        <v>0</v>
      </c>
      <c r="V937">
        <v>0</v>
      </c>
      <c r="W937">
        <v>0</v>
      </c>
      <c r="X937">
        <v>0</v>
      </c>
      <c r="Y937">
        <v>49</v>
      </c>
      <c r="Z937">
        <v>0</v>
      </c>
      <c r="AA937">
        <v>0</v>
      </c>
      <c r="AB937">
        <v>0</v>
      </c>
      <c r="AC937">
        <v>0</v>
      </c>
      <c r="AD937">
        <v>0.2</v>
      </c>
      <c r="AE937">
        <v>0</v>
      </c>
      <c r="AF937">
        <v>0</v>
      </c>
      <c r="AG937">
        <v>0</v>
      </c>
      <c r="AH937">
        <v>0</v>
      </c>
      <c r="AI937">
        <v>16.599999999999998</v>
      </c>
      <c r="AJ937">
        <v>4</v>
      </c>
      <c r="AK937">
        <v>0</v>
      </c>
    </row>
    <row r="938" spans="1:37" x14ac:dyDescent="0.25">
      <c r="A938" s="11">
        <v>42970</v>
      </c>
      <c r="B938">
        <v>6</v>
      </c>
      <c r="C938">
        <v>0</v>
      </c>
      <c r="D938">
        <v>0</v>
      </c>
      <c r="E938">
        <v>9.6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</v>
      </c>
      <c r="L938">
        <v>5.4</v>
      </c>
      <c r="M938">
        <v>0</v>
      </c>
      <c r="N938">
        <v>20.6</v>
      </c>
      <c r="O938">
        <v>0</v>
      </c>
      <c r="P938">
        <v>6</v>
      </c>
      <c r="Q938">
        <v>1.7999999999999998</v>
      </c>
      <c r="R938">
        <v>3</v>
      </c>
      <c r="S938">
        <v>0</v>
      </c>
      <c r="T938">
        <v>12.8</v>
      </c>
      <c r="U938">
        <v>0</v>
      </c>
      <c r="V938">
        <v>0</v>
      </c>
      <c r="W938">
        <v>2.4</v>
      </c>
      <c r="X938">
        <v>0.4</v>
      </c>
      <c r="Y938">
        <v>12.399999999999999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103.3</v>
      </c>
      <c r="AJ938">
        <v>16</v>
      </c>
      <c r="AK938">
        <v>0</v>
      </c>
    </row>
    <row r="939" spans="1:37" x14ac:dyDescent="0.25">
      <c r="A939" s="10"/>
      <c r="B939">
        <v>12</v>
      </c>
      <c r="C939">
        <v>0.2</v>
      </c>
      <c r="D939">
        <v>0.2</v>
      </c>
      <c r="E939">
        <v>0.6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4.8</v>
      </c>
      <c r="L939">
        <v>11.1</v>
      </c>
      <c r="M939">
        <v>22.2</v>
      </c>
      <c r="N939">
        <v>0</v>
      </c>
      <c r="O939">
        <v>0</v>
      </c>
      <c r="P939">
        <v>9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7.4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11.4</v>
      </c>
      <c r="AG939">
        <v>0</v>
      </c>
      <c r="AH939">
        <v>0</v>
      </c>
      <c r="AI939">
        <v>0</v>
      </c>
      <c r="AJ939">
        <v>0</v>
      </c>
      <c r="AK939">
        <v>4</v>
      </c>
    </row>
    <row r="940" spans="1:37" x14ac:dyDescent="0.25">
      <c r="A940" s="10"/>
      <c r="B940">
        <v>18</v>
      </c>
      <c r="C940">
        <v>0</v>
      </c>
      <c r="D940">
        <v>0</v>
      </c>
      <c r="E940">
        <v>0</v>
      </c>
      <c r="F940">
        <v>17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0.4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1.2</v>
      </c>
      <c r="AC940">
        <v>0</v>
      </c>
      <c r="AD940">
        <v>0</v>
      </c>
      <c r="AE940">
        <v>16</v>
      </c>
      <c r="AF940">
        <v>0</v>
      </c>
      <c r="AG940">
        <v>0</v>
      </c>
      <c r="AH940">
        <v>4.8</v>
      </c>
      <c r="AI940">
        <v>0</v>
      </c>
      <c r="AJ940">
        <v>0</v>
      </c>
      <c r="AK940">
        <v>0</v>
      </c>
    </row>
    <row r="941" spans="1:37" x14ac:dyDescent="0.25">
      <c r="A941" s="10"/>
      <c r="B941">
        <v>24</v>
      </c>
      <c r="C941">
        <v>0</v>
      </c>
      <c r="D941">
        <v>0</v>
      </c>
      <c r="E941">
        <v>0</v>
      </c>
      <c r="F941">
        <v>0</v>
      </c>
      <c r="G941">
        <v>7</v>
      </c>
      <c r="H941">
        <v>5.1999999999999993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9</v>
      </c>
      <c r="P941">
        <v>0</v>
      </c>
      <c r="Q941">
        <v>2.7</v>
      </c>
      <c r="R941">
        <v>0</v>
      </c>
      <c r="S941">
        <v>0.5</v>
      </c>
      <c r="T941">
        <v>0</v>
      </c>
      <c r="U941">
        <v>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15.6</v>
      </c>
      <c r="AC941">
        <v>0</v>
      </c>
      <c r="AD941">
        <v>13.600000000000001</v>
      </c>
      <c r="AE941">
        <v>0</v>
      </c>
      <c r="AF941">
        <v>0</v>
      </c>
      <c r="AG941">
        <v>2.5</v>
      </c>
      <c r="AH941">
        <v>12</v>
      </c>
      <c r="AI941">
        <v>10.6</v>
      </c>
      <c r="AJ941">
        <v>0</v>
      </c>
      <c r="AK941">
        <v>0</v>
      </c>
    </row>
    <row r="942" spans="1:37" x14ac:dyDescent="0.25">
      <c r="A942" s="11">
        <v>42971</v>
      </c>
      <c r="B942">
        <v>6</v>
      </c>
      <c r="C942">
        <v>0</v>
      </c>
      <c r="D942">
        <v>2.1</v>
      </c>
      <c r="E942">
        <v>0</v>
      </c>
      <c r="F942">
        <v>0</v>
      </c>
      <c r="G942">
        <v>0</v>
      </c>
      <c r="H942">
        <v>0</v>
      </c>
      <c r="I942">
        <v>2</v>
      </c>
      <c r="J942">
        <v>1</v>
      </c>
      <c r="K942">
        <v>0</v>
      </c>
      <c r="L942">
        <v>0.1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0.6</v>
      </c>
      <c r="U942">
        <v>1</v>
      </c>
      <c r="V942">
        <v>2</v>
      </c>
      <c r="W942">
        <v>15</v>
      </c>
      <c r="X942">
        <v>0</v>
      </c>
      <c r="Y942">
        <v>3.8</v>
      </c>
      <c r="Z942">
        <v>0</v>
      </c>
      <c r="AA942">
        <v>0</v>
      </c>
      <c r="AB942">
        <v>0</v>
      </c>
      <c r="AC942">
        <v>0</v>
      </c>
      <c r="AD942">
        <v>4</v>
      </c>
      <c r="AE942">
        <v>2</v>
      </c>
      <c r="AF942">
        <v>0</v>
      </c>
      <c r="AG942">
        <v>3.8000000000000003</v>
      </c>
      <c r="AH942">
        <v>17.2</v>
      </c>
      <c r="AI942">
        <v>42</v>
      </c>
      <c r="AJ942">
        <v>0</v>
      </c>
      <c r="AK942">
        <v>0</v>
      </c>
    </row>
    <row r="943" spans="1:37" x14ac:dyDescent="0.25">
      <c r="A943" s="10"/>
      <c r="B943">
        <v>12</v>
      </c>
      <c r="C943">
        <v>0</v>
      </c>
      <c r="D943">
        <v>0.4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  <c r="Q943">
        <v>0</v>
      </c>
      <c r="R943">
        <v>0</v>
      </c>
      <c r="S943">
        <v>5.2</v>
      </c>
      <c r="T943">
        <v>0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2.2000000000000002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4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s="10"/>
      <c r="B944">
        <v>18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7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s="10"/>
      <c r="B945">
        <v>24</v>
      </c>
      <c r="C945">
        <v>0</v>
      </c>
      <c r="D945">
        <v>0</v>
      </c>
      <c r="E945">
        <v>0</v>
      </c>
      <c r="F945">
        <v>0</v>
      </c>
      <c r="G945">
        <v>23.8</v>
      </c>
      <c r="H945">
        <v>13.3</v>
      </c>
      <c r="I945">
        <v>0</v>
      </c>
      <c r="J945">
        <v>22</v>
      </c>
      <c r="K945">
        <v>0</v>
      </c>
      <c r="L945">
        <v>0</v>
      </c>
      <c r="M945">
        <v>0</v>
      </c>
      <c r="N945">
        <v>0</v>
      </c>
      <c r="O945">
        <v>20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</v>
      </c>
      <c r="AC945">
        <v>0</v>
      </c>
      <c r="AD945">
        <v>8.5</v>
      </c>
      <c r="AE945">
        <v>0</v>
      </c>
      <c r="AF945">
        <v>0</v>
      </c>
      <c r="AG945">
        <v>13</v>
      </c>
      <c r="AH945">
        <v>21.4</v>
      </c>
      <c r="AI945">
        <v>0</v>
      </c>
      <c r="AJ945">
        <v>0</v>
      </c>
      <c r="AK945">
        <v>0</v>
      </c>
    </row>
    <row r="946" spans="1:37" x14ac:dyDescent="0.25">
      <c r="A946" s="11">
        <v>42972</v>
      </c>
      <c r="B946">
        <v>6</v>
      </c>
      <c r="C946">
        <v>0</v>
      </c>
      <c r="D946">
        <v>0</v>
      </c>
      <c r="E946">
        <v>2.8</v>
      </c>
      <c r="F946">
        <v>0</v>
      </c>
      <c r="G946">
        <v>3.2</v>
      </c>
      <c r="H946">
        <v>0</v>
      </c>
      <c r="I946">
        <v>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18</v>
      </c>
      <c r="P946">
        <v>4</v>
      </c>
      <c r="Q946">
        <v>0</v>
      </c>
      <c r="R946">
        <v>0</v>
      </c>
      <c r="S946">
        <v>10.5</v>
      </c>
      <c r="T946">
        <v>0</v>
      </c>
      <c r="U946">
        <v>0</v>
      </c>
      <c r="V946">
        <v>0</v>
      </c>
      <c r="W946">
        <v>53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4</v>
      </c>
      <c r="AF946">
        <v>0</v>
      </c>
      <c r="AG946">
        <v>3.2</v>
      </c>
      <c r="AH946">
        <v>18.5</v>
      </c>
      <c r="AI946">
        <v>33.4</v>
      </c>
      <c r="AJ946">
        <v>0</v>
      </c>
      <c r="AK946">
        <v>3</v>
      </c>
    </row>
    <row r="947" spans="1:37" x14ac:dyDescent="0.25">
      <c r="A947" s="10"/>
      <c r="B947">
        <v>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19.399999999999999</v>
      </c>
      <c r="M947">
        <v>0</v>
      </c>
      <c r="N947">
        <v>0.6</v>
      </c>
      <c r="O947">
        <v>3</v>
      </c>
      <c r="P947">
        <v>20</v>
      </c>
      <c r="Q947">
        <v>0</v>
      </c>
      <c r="R947">
        <v>0</v>
      </c>
      <c r="S947">
        <v>0.2</v>
      </c>
      <c r="T947">
        <v>0</v>
      </c>
      <c r="U947">
        <v>0</v>
      </c>
      <c r="V947">
        <v>0</v>
      </c>
      <c r="W947">
        <v>24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0.8</v>
      </c>
      <c r="AJ947">
        <v>0</v>
      </c>
      <c r="AK947">
        <v>0</v>
      </c>
    </row>
    <row r="948" spans="1:37" x14ac:dyDescent="0.25">
      <c r="A948" s="10"/>
      <c r="B948">
        <v>18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0.8</v>
      </c>
      <c r="L948">
        <v>8.8000000000000007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10.199999999999999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s="10"/>
      <c r="B949">
        <v>24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3.4000000000000004</v>
      </c>
      <c r="AH949">
        <v>0.89999999999999991</v>
      </c>
      <c r="AI949">
        <v>0</v>
      </c>
      <c r="AJ949">
        <v>0</v>
      </c>
      <c r="AK949">
        <v>18</v>
      </c>
    </row>
    <row r="950" spans="1:37" x14ac:dyDescent="0.25">
      <c r="A950" s="11">
        <v>42973</v>
      </c>
      <c r="B950">
        <v>6</v>
      </c>
      <c r="C950">
        <v>0</v>
      </c>
      <c r="D950">
        <v>0.2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68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0.2</v>
      </c>
      <c r="AH950">
        <v>2</v>
      </c>
      <c r="AI950">
        <v>3.5</v>
      </c>
      <c r="AJ950">
        <v>0</v>
      </c>
      <c r="AK950">
        <v>29</v>
      </c>
    </row>
    <row r="951" spans="1:37" x14ac:dyDescent="0.25">
      <c r="A951" s="10"/>
      <c r="B951">
        <v>12</v>
      </c>
      <c r="C951">
        <v>4</v>
      </c>
      <c r="D951">
        <v>10.3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>
        <v>0</v>
      </c>
      <c r="X951">
        <v>0.4</v>
      </c>
      <c r="Y951">
        <v>0</v>
      </c>
      <c r="Z951">
        <v>0.5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1.4</v>
      </c>
      <c r="AH951">
        <v>0</v>
      </c>
      <c r="AI951">
        <v>0.4</v>
      </c>
      <c r="AJ951">
        <v>0.2</v>
      </c>
      <c r="AK951">
        <v>4</v>
      </c>
    </row>
    <row r="952" spans="1:37" x14ac:dyDescent="0.25">
      <c r="A952" s="10"/>
      <c r="B952">
        <v>18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1.6</v>
      </c>
      <c r="Z952">
        <v>0</v>
      </c>
      <c r="AA952">
        <v>0</v>
      </c>
      <c r="AB952">
        <v>0</v>
      </c>
      <c r="AC952">
        <v>0.4</v>
      </c>
      <c r="AD952">
        <v>0</v>
      </c>
      <c r="AE952">
        <v>0</v>
      </c>
      <c r="AF952">
        <v>2.2000000000000002</v>
      </c>
      <c r="AG952">
        <v>0</v>
      </c>
      <c r="AH952">
        <v>0</v>
      </c>
      <c r="AI952">
        <v>1.7999999999999998</v>
      </c>
      <c r="AJ952">
        <v>1.8</v>
      </c>
      <c r="AK952">
        <v>0</v>
      </c>
    </row>
    <row r="953" spans="1:37" x14ac:dyDescent="0.25">
      <c r="A953" s="10"/>
      <c r="B953">
        <v>24</v>
      </c>
      <c r="C953">
        <v>0</v>
      </c>
      <c r="D953">
        <v>16.7</v>
      </c>
      <c r="E953">
        <v>9</v>
      </c>
      <c r="F953">
        <v>0</v>
      </c>
      <c r="G953">
        <v>0</v>
      </c>
      <c r="H953">
        <v>0</v>
      </c>
      <c r="I953">
        <v>7.4</v>
      </c>
      <c r="J953">
        <v>0</v>
      </c>
      <c r="K953">
        <v>1</v>
      </c>
      <c r="L953">
        <v>38</v>
      </c>
      <c r="M953">
        <v>0</v>
      </c>
      <c r="N953">
        <v>1.4</v>
      </c>
      <c r="O953">
        <v>2</v>
      </c>
      <c r="P953">
        <v>0</v>
      </c>
      <c r="Q953">
        <v>10.199999999999999</v>
      </c>
      <c r="R953">
        <v>0</v>
      </c>
      <c r="S953">
        <v>25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59</v>
      </c>
      <c r="Z953">
        <v>16.2</v>
      </c>
      <c r="AA953">
        <v>11</v>
      </c>
      <c r="AB953">
        <v>0</v>
      </c>
      <c r="AC953">
        <v>0</v>
      </c>
      <c r="AD953">
        <v>0</v>
      </c>
      <c r="AE953">
        <v>0</v>
      </c>
      <c r="AF953">
        <v>2</v>
      </c>
      <c r="AG953">
        <v>0</v>
      </c>
      <c r="AH953">
        <v>1.5</v>
      </c>
      <c r="AI953">
        <v>32.799999999999997</v>
      </c>
      <c r="AJ953">
        <v>9.3999999999999986</v>
      </c>
      <c r="AK953">
        <v>7</v>
      </c>
    </row>
    <row r="954" spans="1:37" x14ac:dyDescent="0.25">
      <c r="A954" s="11">
        <v>42974</v>
      </c>
      <c r="B954">
        <v>6</v>
      </c>
      <c r="C954">
        <v>2</v>
      </c>
      <c r="D954">
        <v>7.1000000000000005</v>
      </c>
      <c r="E954">
        <v>7.4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6.6</v>
      </c>
      <c r="L954">
        <v>10.299999999999999</v>
      </c>
      <c r="M954">
        <v>31.5</v>
      </c>
      <c r="N954">
        <v>0</v>
      </c>
      <c r="O954">
        <v>0</v>
      </c>
      <c r="P954">
        <v>2</v>
      </c>
      <c r="Q954">
        <v>2</v>
      </c>
      <c r="R954">
        <v>1</v>
      </c>
      <c r="S954">
        <v>35.200000000000003</v>
      </c>
      <c r="T954">
        <v>0</v>
      </c>
      <c r="U954">
        <v>0</v>
      </c>
      <c r="V954">
        <v>7</v>
      </c>
      <c r="W954">
        <v>0</v>
      </c>
      <c r="X954">
        <v>4.2</v>
      </c>
      <c r="Y954">
        <v>17.5</v>
      </c>
      <c r="Z954">
        <v>14.8</v>
      </c>
      <c r="AA954">
        <v>2.5</v>
      </c>
      <c r="AB954">
        <v>0</v>
      </c>
      <c r="AC954">
        <v>81.400000000000006</v>
      </c>
      <c r="AD954">
        <v>0</v>
      </c>
      <c r="AE954">
        <v>0</v>
      </c>
      <c r="AF954">
        <v>35.200000000000003</v>
      </c>
      <c r="AG954">
        <v>0</v>
      </c>
      <c r="AH954">
        <v>1.2</v>
      </c>
      <c r="AI954">
        <v>0</v>
      </c>
      <c r="AJ954">
        <v>61.2</v>
      </c>
      <c r="AK954">
        <v>3</v>
      </c>
    </row>
    <row r="955" spans="1:37" x14ac:dyDescent="0.25">
      <c r="A955" s="10"/>
      <c r="B955">
        <v>12</v>
      </c>
      <c r="C955">
        <v>2.2000000000000002</v>
      </c>
      <c r="D955">
        <v>1.2</v>
      </c>
      <c r="E955">
        <v>0.2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1.2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0</v>
      </c>
      <c r="V955">
        <v>0.2</v>
      </c>
      <c r="W955">
        <v>0</v>
      </c>
      <c r="X955">
        <v>9.4</v>
      </c>
      <c r="Y955">
        <v>0</v>
      </c>
      <c r="Z955">
        <v>4.2</v>
      </c>
      <c r="AA955">
        <v>4.5999999999999996</v>
      </c>
      <c r="AB955">
        <v>0</v>
      </c>
      <c r="AC955">
        <v>2.8</v>
      </c>
      <c r="AD955">
        <v>0</v>
      </c>
      <c r="AE955">
        <v>1</v>
      </c>
      <c r="AF955">
        <v>9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s="10"/>
      <c r="B956">
        <v>18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0.2</v>
      </c>
      <c r="I956">
        <v>0</v>
      </c>
      <c r="J956">
        <v>0</v>
      </c>
      <c r="K956">
        <v>5.6000000000000005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9.6</v>
      </c>
      <c r="AB956">
        <v>6.4</v>
      </c>
      <c r="AC956">
        <v>0</v>
      </c>
      <c r="AD956">
        <v>0</v>
      </c>
      <c r="AE956">
        <v>1.2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</row>
    <row r="957" spans="1:37" x14ac:dyDescent="0.25">
      <c r="A957" s="10"/>
      <c r="B957">
        <v>24</v>
      </c>
      <c r="C957">
        <v>0</v>
      </c>
      <c r="D957">
        <v>0</v>
      </c>
      <c r="E957">
        <v>1.2</v>
      </c>
      <c r="F957">
        <v>0</v>
      </c>
      <c r="G957">
        <v>0</v>
      </c>
      <c r="H957">
        <v>0</v>
      </c>
      <c r="I957">
        <v>2</v>
      </c>
      <c r="J957">
        <v>2</v>
      </c>
      <c r="K957">
        <v>0</v>
      </c>
      <c r="L957">
        <v>0.3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3.2</v>
      </c>
      <c r="Y957">
        <v>0</v>
      </c>
      <c r="Z957">
        <v>5.3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26.4</v>
      </c>
      <c r="AI957">
        <v>16.8</v>
      </c>
      <c r="AJ957">
        <v>0</v>
      </c>
      <c r="AK957">
        <v>0</v>
      </c>
    </row>
    <row r="958" spans="1:37" x14ac:dyDescent="0.25">
      <c r="A958" s="11">
        <v>42975</v>
      </c>
      <c r="B958">
        <v>6</v>
      </c>
      <c r="C958">
        <v>7.3</v>
      </c>
      <c r="D958">
        <v>36.1</v>
      </c>
      <c r="E958">
        <v>0</v>
      </c>
      <c r="F958">
        <v>25</v>
      </c>
      <c r="G958">
        <v>0</v>
      </c>
      <c r="H958">
        <v>0</v>
      </c>
      <c r="I958">
        <v>0</v>
      </c>
      <c r="J958">
        <v>0</v>
      </c>
      <c r="K958">
        <v>1.4</v>
      </c>
      <c r="L958">
        <v>0.7</v>
      </c>
      <c r="M958">
        <v>0</v>
      </c>
      <c r="N958">
        <v>7.4</v>
      </c>
      <c r="O958">
        <v>0</v>
      </c>
      <c r="P958">
        <v>0</v>
      </c>
      <c r="Q958">
        <v>0</v>
      </c>
      <c r="R958">
        <v>14</v>
      </c>
      <c r="S958">
        <v>2</v>
      </c>
      <c r="T958">
        <v>6</v>
      </c>
      <c r="U958">
        <v>0</v>
      </c>
      <c r="V958">
        <v>0.8</v>
      </c>
      <c r="W958">
        <v>0</v>
      </c>
      <c r="X958">
        <v>0</v>
      </c>
      <c r="Y958">
        <v>2.6</v>
      </c>
      <c r="Z958">
        <v>1.2000000000000002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0.4</v>
      </c>
      <c r="AJ958">
        <v>0.2</v>
      </c>
      <c r="AK958">
        <v>0</v>
      </c>
    </row>
    <row r="959" spans="1:37" x14ac:dyDescent="0.25">
      <c r="A959" s="10"/>
      <c r="B959">
        <v>12</v>
      </c>
      <c r="C959">
        <v>4</v>
      </c>
      <c r="D959">
        <v>9.6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2.6</v>
      </c>
      <c r="T959">
        <v>0</v>
      </c>
      <c r="U959">
        <v>0</v>
      </c>
      <c r="V959">
        <v>9.3000000000000007</v>
      </c>
      <c r="W959">
        <v>0</v>
      </c>
      <c r="X959">
        <v>0</v>
      </c>
      <c r="Y959">
        <v>0</v>
      </c>
      <c r="Z959">
        <v>5</v>
      </c>
      <c r="AA959">
        <v>2</v>
      </c>
      <c r="AB959">
        <v>2.6</v>
      </c>
      <c r="AC959">
        <v>0</v>
      </c>
      <c r="AD959">
        <v>0</v>
      </c>
      <c r="AE959">
        <v>12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s="10"/>
      <c r="B960">
        <v>18</v>
      </c>
      <c r="C960">
        <v>6.4</v>
      </c>
      <c r="D960">
        <v>0</v>
      </c>
      <c r="E960">
        <v>16.2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3</v>
      </c>
      <c r="R960">
        <v>0</v>
      </c>
      <c r="S960">
        <v>0.4</v>
      </c>
      <c r="T960">
        <v>1.6</v>
      </c>
      <c r="U960">
        <v>0</v>
      </c>
      <c r="V960">
        <v>8</v>
      </c>
      <c r="W960">
        <v>0</v>
      </c>
      <c r="X960">
        <v>0</v>
      </c>
      <c r="Y960">
        <v>12</v>
      </c>
      <c r="Z960">
        <v>6.1</v>
      </c>
      <c r="AA960">
        <v>7</v>
      </c>
      <c r="AB960">
        <v>0</v>
      </c>
      <c r="AC960">
        <v>0</v>
      </c>
      <c r="AD960">
        <v>0</v>
      </c>
      <c r="AE960">
        <v>0.4</v>
      </c>
      <c r="AF960">
        <v>0</v>
      </c>
      <c r="AG960">
        <v>0</v>
      </c>
      <c r="AH960">
        <v>0</v>
      </c>
      <c r="AI960">
        <v>5.8</v>
      </c>
      <c r="AJ960">
        <v>0</v>
      </c>
      <c r="AK960">
        <v>0</v>
      </c>
    </row>
    <row r="961" spans="1:37" x14ac:dyDescent="0.25">
      <c r="A961" s="10"/>
      <c r="B961">
        <v>24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0</v>
      </c>
      <c r="AK961">
        <v>0</v>
      </c>
    </row>
    <row r="962" spans="1:37" x14ac:dyDescent="0.25">
      <c r="A962" s="11">
        <v>42976</v>
      </c>
      <c r="B962">
        <v>6</v>
      </c>
      <c r="C962">
        <v>0</v>
      </c>
      <c r="D962">
        <v>26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0.4</v>
      </c>
      <c r="O962">
        <v>0</v>
      </c>
      <c r="P962">
        <v>1</v>
      </c>
      <c r="Q962">
        <v>0</v>
      </c>
      <c r="R962">
        <v>9</v>
      </c>
      <c r="S962">
        <v>3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0.2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2.8000000000000003</v>
      </c>
      <c r="AI962">
        <v>0.2</v>
      </c>
      <c r="AJ962">
        <v>0</v>
      </c>
      <c r="AK962">
        <v>0</v>
      </c>
    </row>
    <row r="963" spans="1:37" x14ac:dyDescent="0.25">
      <c r="A963" s="10"/>
      <c r="B963">
        <v>12</v>
      </c>
      <c r="C963">
        <v>2.2000000000000002</v>
      </c>
      <c r="D963">
        <v>4.4000000000000004</v>
      </c>
      <c r="E963">
        <v>3.8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19</v>
      </c>
      <c r="R963">
        <v>2</v>
      </c>
      <c r="S963">
        <v>0</v>
      </c>
      <c r="T963">
        <v>7.4</v>
      </c>
      <c r="U963">
        <v>0</v>
      </c>
      <c r="V963">
        <v>13</v>
      </c>
      <c r="W963">
        <v>0</v>
      </c>
      <c r="X963">
        <v>3.8</v>
      </c>
      <c r="Y963">
        <v>0</v>
      </c>
      <c r="Z963">
        <v>17.2</v>
      </c>
      <c r="AA963">
        <v>16.600000000000001</v>
      </c>
      <c r="AB963">
        <v>0</v>
      </c>
      <c r="AC963">
        <v>0</v>
      </c>
      <c r="AD963">
        <v>0</v>
      </c>
      <c r="AE963">
        <v>0.6</v>
      </c>
      <c r="AF963">
        <v>0</v>
      </c>
      <c r="AG963">
        <v>0</v>
      </c>
      <c r="AH963">
        <v>0.1</v>
      </c>
      <c r="AI963">
        <v>0</v>
      </c>
      <c r="AJ963">
        <v>10.199999999999999</v>
      </c>
      <c r="AK963">
        <v>0</v>
      </c>
    </row>
    <row r="964" spans="1:37" x14ac:dyDescent="0.25">
      <c r="A964" s="10"/>
      <c r="B964">
        <v>18</v>
      </c>
      <c r="C964">
        <v>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</v>
      </c>
      <c r="L964">
        <v>0</v>
      </c>
      <c r="M964">
        <v>0</v>
      </c>
      <c r="N964">
        <v>0</v>
      </c>
      <c r="O964">
        <v>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15.7</v>
      </c>
      <c r="W964">
        <v>0</v>
      </c>
      <c r="X964">
        <v>6.2</v>
      </c>
      <c r="Y964">
        <v>3.3000000000000003</v>
      </c>
      <c r="Z964">
        <v>0</v>
      </c>
      <c r="AA964">
        <v>0.1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</row>
    <row r="965" spans="1:37" x14ac:dyDescent="0.25">
      <c r="A965" s="10"/>
      <c r="B965">
        <v>24</v>
      </c>
      <c r="C965">
        <v>3.6</v>
      </c>
      <c r="D965">
        <v>1.3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35</v>
      </c>
      <c r="V965">
        <v>0</v>
      </c>
      <c r="W965">
        <v>0</v>
      </c>
      <c r="X965">
        <v>0</v>
      </c>
      <c r="Y965">
        <v>0</v>
      </c>
      <c r="Z965">
        <v>7.6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</v>
      </c>
    </row>
    <row r="966" spans="1:37" x14ac:dyDescent="0.25">
      <c r="A966" s="11">
        <v>42977</v>
      </c>
      <c r="B966">
        <v>6</v>
      </c>
      <c r="C966">
        <v>0</v>
      </c>
      <c r="D966">
        <v>0.3</v>
      </c>
      <c r="E966">
        <v>0</v>
      </c>
      <c r="F966">
        <v>0</v>
      </c>
      <c r="G966">
        <v>29</v>
      </c>
      <c r="H966">
        <v>5.3999999999999995</v>
      </c>
      <c r="I966">
        <v>1.2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13</v>
      </c>
      <c r="Q966">
        <v>0</v>
      </c>
      <c r="R966">
        <v>0</v>
      </c>
      <c r="S966">
        <v>0</v>
      </c>
      <c r="T966">
        <v>0</v>
      </c>
      <c r="U966">
        <v>7</v>
      </c>
      <c r="V966">
        <v>0</v>
      </c>
      <c r="W966">
        <v>10</v>
      </c>
      <c r="X966">
        <v>0</v>
      </c>
      <c r="Y966">
        <v>0</v>
      </c>
      <c r="Z966">
        <v>4.5999999999999996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0.2</v>
      </c>
      <c r="AH966">
        <v>0</v>
      </c>
      <c r="AI966">
        <v>66.8</v>
      </c>
      <c r="AJ966">
        <v>0</v>
      </c>
      <c r="AK966">
        <v>19</v>
      </c>
    </row>
    <row r="967" spans="1:37" x14ac:dyDescent="0.25">
      <c r="A967" s="10"/>
      <c r="B967">
        <v>12</v>
      </c>
      <c r="C967">
        <v>3</v>
      </c>
      <c r="D967">
        <v>4.3</v>
      </c>
      <c r="E967">
        <v>0</v>
      </c>
      <c r="F967">
        <v>0</v>
      </c>
      <c r="G967">
        <v>0</v>
      </c>
      <c r="H967">
        <v>0.2</v>
      </c>
      <c r="I967">
        <v>0.8</v>
      </c>
      <c r="J967">
        <v>26</v>
      </c>
      <c r="K967">
        <v>0</v>
      </c>
      <c r="L967">
        <v>0</v>
      </c>
      <c r="M967">
        <v>0</v>
      </c>
      <c r="N967">
        <v>0</v>
      </c>
      <c r="O967">
        <v>9</v>
      </c>
      <c r="P967">
        <v>10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22</v>
      </c>
      <c r="X967">
        <v>4</v>
      </c>
      <c r="Y967">
        <v>0</v>
      </c>
      <c r="Z967">
        <v>14.200000000000001</v>
      </c>
      <c r="AA967">
        <v>0</v>
      </c>
      <c r="AB967">
        <v>21.2</v>
      </c>
      <c r="AC967">
        <v>0</v>
      </c>
      <c r="AD967">
        <v>1.2</v>
      </c>
      <c r="AE967">
        <v>0</v>
      </c>
      <c r="AF967">
        <v>0</v>
      </c>
      <c r="AG967">
        <v>0</v>
      </c>
      <c r="AH967">
        <v>1</v>
      </c>
      <c r="AI967">
        <v>17.600000000000001</v>
      </c>
      <c r="AJ967">
        <v>0</v>
      </c>
      <c r="AK967">
        <v>0</v>
      </c>
    </row>
    <row r="968" spans="1:37" x14ac:dyDescent="0.25">
      <c r="A968" s="10"/>
      <c r="B968">
        <v>18</v>
      </c>
      <c r="C968">
        <v>0</v>
      </c>
      <c r="D968">
        <v>6.6</v>
      </c>
      <c r="E968">
        <v>0</v>
      </c>
      <c r="F968">
        <v>0</v>
      </c>
      <c r="G968">
        <v>0.4</v>
      </c>
      <c r="H968">
        <v>0</v>
      </c>
      <c r="I968">
        <v>0</v>
      </c>
      <c r="J968">
        <v>4</v>
      </c>
      <c r="K968">
        <v>2.8</v>
      </c>
      <c r="L968">
        <v>0</v>
      </c>
      <c r="M968">
        <v>0</v>
      </c>
      <c r="N968">
        <v>15.299999999999999</v>
      </c>
      <c r="O968">
        <v>4</v>
      </c>
      <c r="P968">
        <v>7</v>
      </c>
      <c r="Q968">
        <v>0</v>
      </c>
      <c r="R968">
        <v>0</v>
      </c>
      <c r="S968">
        <v>0.2</v>
      </c>
      <c r="T968">
        <v>0</v>
      </c>
      <c r="U968">
        <v>6</v>
      </c>
      <c r="V968">
        <v>0</v>
      </c>
      <c r="W968">
        <v>24</v>
      </c>
      <c r="X968">
        <v>0</v>
      </c>
      <c r="Y968">
        <v>0</v>
      </c>
      <c r="Z968">
        <v>0.2</v>
      </c>
      <c r="AA968">
        <v>0</v>
      </c>
      <c r="AB968">
        <v>0</v>
      </c>
      <c r="AC968">
        <v>5.8</v>
      </c>
      <c r="AD968">
        <v>19.399999999999999</v>
      </c>
      <c r="AE968">
        <v>0</v>
      </c>
      <c r="AF968">
        <v>0.4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5">
      <c r="A969" s="10"/>
      <c r="B969">
        <v>24</v>
      </c>
      <c r="C969">
        <v>0</v>
      </c>
      <c r="D969">
        <v>0.1</v>
      </c>
      <c r="E969">
        <v>0</v>
      </c>
      <c r="F969">
        <v>20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9.5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6</v>
      </c>
      <c r="AE969">
        <v>0</v>
      </c>
      <c r="AF969">
        <v>0</v>
      </c>
      <c r="AG969">
        <v>1.7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s="11">
        <v>42978</v>
      </c>
      <c r="B970">
        <v>6</v>
      </c>
      <c r="C970">
        <v>0.4</v>
      </c>
      <c r="D970">
        <v>6</v>
      </c>
      <c r="E970">
        <v>0</v>
      </c>
      <c r="F970">
        <v>11</v>
      </c>
      <c r="G970">
        <v>22.5</v>
      </c>
      <c r="H970">
        <v>0</v>
      </c>
      <c r="I970">
        <v>5.6</v>
      </c>
      <c r="J970">
        <v>10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9</v>
      </c>
      <c r="Q970">
        <v>0</v>
      </c>
      <c r="R970">
        <v>0</v>
      </c>
      <c r="S970">
        <v>7.4</v>
      </c>
      <c r="T970">
        <v>0</v>
      </c>
      <c r="U970">
        <v>0</v>
      </c>
      <c r="V970">
        <v>0</v>
      </c>
      <c r="W970">
        <v>33</v>
      </c>
      <c r="X970">
        <v>0</v>
      </c>
      <c r="Y970">
        <v>0</v>
      </c>
      <c r="Z970">
        <v>2.8</v>
      </c>
      <c r="AA970">
        <v>0</v>
      </c>
      <c r="AB970">
        <v>0</v>
      </c>
      <c r="AC970">
        <v>0.2</v>
      </c>
      <c r="AD970">
        <v>39.4</v>
      </c>
      <c r="AE970">
        <v>0</v>
      </c>
      <c r="AF970">
        <v>0</v>
      </c>
      <c r="AG970">
        <v>0.2</v>
      </c>
      <c r="AH970">
        <v>0</v>
      </c>
      <c r="AI970">
        <v>4</v>
      </c>
      <c r="AJ970">
        <v>0</v>
      </c>
      <c r="AK970">
        <v>5</v>
      </c>
    </row>
    <row r="971" spans="1:37" x14ac:dyDescent="0.25">
      <c r="A971" s="10"/>
      <c r="B971">
        <v>12</v>
      </c>
      <c r="C971">
        <v>5</v>
      </c>
      <c r="D971">
        <v>4.5999999999999996</v>
      </c>
      <c r="E971">
        <v>7</v>
      </c>
      <c r="F971">
        <v>4</v>
      </c>
      <c r="G971">
        <v>0.4</v>
      </c>
      <c r="H971">
        <v>2</v>
      </c>
      <c r="I971">
        <v>0</v>
      </c>
      <c r="J971">
        <v>0</v>
      </c>
      <c r="K971">
        <v>0</v>
      </c>
      <c r="L971">
        <v>29.099999999999998</v>
      </c>
      <c r="M971">
        <v>0</v>
      </c>
      <c r="N971">
        <v>7.8000000000000007</v>
      </c>
      <c r="O971">
        <v>0</v>
      </c>
      <c r="P971">
        <v>0</v>
      </c>
      <c r="Q971">
        <v>0</v>
      </c>
      <c r="R971">
        <v>0</v>
      </c>
      <c r="S971">
        <v>1.4</v>
      </c>
      <c r="T971">
        <v>0</v>
      </c>
      <c r="U971">
        <v>3</v>
      </c>
      <c r="V971">
        <v>3</v>
      </c>
      <c r="W971">
        <v>3</v>
      </c>
      <c r="X971">
        <v>0.6</v>
      </c>
      <c r="Y971">
        <v>1</v>
      </c>
      <c r="Z971">
        <v>4.4000000000000004</v>
      </c>
      <c r="AA971">
        <v>0</v>
      </c>
      <c r="AB971">
        <v>0</v>
      </c>
      <c r="AC971">
        <v>0.2</v>
      </c>
      <c r="AD971">
        <v>6.4</v>
      </c>
      <c r="AE971">
        <v>0</v>
      </c>
      <c r="AF971">
        <v>0</v>
      </c>
      <c r="AG971">
        <v>0</v>
      </c>
      <c r="AH971">
        <v>47</v>
      </c>
      <c r="AI971">
        <v>0.2</v>
      </c>
      <c r="AJ971">
        <v>2</v>
      </c>
      <c r="AK971">
        <v>2</v>
      </c>
    </row>
    <row r="972" spans="1:37" x14ac:dyDescent="0.25">
      <c r="A972" s="10"/>
      <c r="B972">
        <v>18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16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0.4</v>
      </c>
      <c r="Y972">
        <v>0</v>
      </c>
      <c r="Z972">
        <v>0</v>
      </c>
      <c r="AA972">
        <v>1.7000000000000002</v>
      </c>
      <c r="AB972">
        <v>2</v>
      </c>
      <c r="AC972">
        <v>0</v>
      </c>
      <c r="AD972">
        <v>1.4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s="10"/>
      <c r="B973">
        <v>24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77</v>
      </c>
      <c r="P973">
        <v>0</v>
      </c>
      <c r="Q973">
        <v>0.8</v>
      </c>
      <c r="R973">
        <v>0</v>
      </c>
      <c r="S973">
        <v>15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7</v>
      </c>
      <c r="AC973">
        <v>0</v>
      </c>
      <c r="AD973">
        <v>23.4</v>
      </c>
      <c r="AE973">
        <v>0</v>
      </c>
      <c r="AF973">
        <v>0</v>
      </c>
      <c r="AG973">
        <v>9.6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s="11">
        <v>42979</v>
      </c>
      <c r="B974">
        <v>6</v>
      </c>
      <c r="C974">
        <v>0</v>
      </c>
      <c r="D974">
        <v>0.6</v>
      </c>
      <c r="E974">
        <v>0</v>
      </c>
      <c r="F974">
        <v>12</v>
      </c>
      <c r="G974">
        <v>1</v>
      </c>
      <c r="H974">
        <v>0.2</v>
      </c>
      <c r="I974">
        <v>7.4</v>
      </c>
      <c r="J974">
        <v>0</v>
      </c>
      <c r="K974">
        <v>0</v>
      </c>
      <c r="L974">
        <v>0</v>
      </c>
      <c r="M974">
        <v>0</v>
      </c>
      <c r="N974">
        <v>21</v>
      </c>
      <c r="O974">
        <v>39</v>
      </c>
      <c r="P974">
        <v>18</v>
      </c>
      <c r="Q974">
        <v>0</v>
      </c>
      <c r="R974">
        <v>0</v>
      </c>
      <c r="S974">
        <v>6</v>
      </c>
      <c r="T974">
        <v>1</v>
      </c>
      <c r="U974">
        <v>1</v>
      </c>
      <c r="V974">
        <v>0</v>
      </c>
      <c r="W974">
        <v>19</v>
      </c>
      <c r="X974">
        <v>0</v>
      </c>
      <c r="Y974">
        <v>0</v>
      </c>
      <c r="Z974">
        <v>0.4</v>
      </c>
      <c r="AA974">
        <v>0</v>
      </c>
      <c r="AB974">
        <v>0</v>
      </c>
      <c r="AC974">
        <v>0</v>
      </c>
      <c r="AD974">
        <v>50</v>
      </c>
      <c r="AE974">
        <v>0</v>
      </c>
      <c r="AF974">
        <v>0</v>
      </c>
      <c r="AG974">
        <v>73.400000000000006</v>
      </c>
      <c r="AH974">
        <v>2.2000000000000002</v>
      </c>
      <c r="AI974">
        <v>0</v>
      </c>
      <c r="AJ974">
        <v>0</v>
      </c>
      <c r="AK974">
        <v>37</v>
      </c>
    </row>
    <row r="975" spans="1:37" x14ac:dyDescent="0.25">
      <c r="A975" s="10"/>
      <c r="B975">
        <v>12</v>
      </c>
      <c r="C975">
        <v>0</v>
      </c>
      <c r="D975">
        <v>0</v>
      </c>
      <c r="E975">
        <v>7</v>
      </c>
      <c r="F975">
        <v>6</v>
      </c>
      <c r="G975">
        <v>7.6</v>
      </c>
      <c r="H975">
        <v>3.1</v>
      </c>
      <c r="I975">
        <v>1.6</v>
      </c>
      <c r="J975">
        <v>38</v>
      </c>
      <c r="K975">
        <v>0.6</v>
      </c>
      <c r="L975">
        <v>0</v>
      </c>
      <c r="M975">
        <v>0</v>
      </c>
      <c r="N975">
        <v>14.9</v>
      </c>
      <c r="O975">
        <v>2</v>
      </c>
      <c r="P975">
        <v>11</v>
      </c>
      <c r="Q975">
        <v>0</v>
      </c>
      <c r="R975">
        <v>22</v>
      </c>
      <c r="S975">
        <v>1.5</v>
      </c>
      <c r="T975">
        <v>0.8</v>
      </c>
      <c r="U975">
        <v>8</v>
      </c>
      <c r="V975">
        <v>0</v>
      </c>
      <c r="W975">
        <v>2</v>
      </c>
      <c r="X975">
        <v>3.8</v>
      </c>
      <c r="Y975">
        <v>0</v>
      </c>
      <c r="Z975">
        <v>0</v>
      </c>
      <c r="AA975">
        <v>0.4</v>
      </c>
      <c r="AB975">
        <v>2.6</v>
      </c>
      <c r="AC975">
        <v>0</v>
      </c>
      <c r="AD975">
        <v>4.4000000000000004</v>
      </c>
      <c r="AE975">
        <v>9</v>
      </c>
      <c r="AF975">
        <v>0</v>
      </c>
      <c r="AG975">
        <v>0.4</v>
      </c>
      <c r="AH975">
        <v>0.8</v>
      </c>
      <c r="AI975">
        <v>0.6</v>
      </c>
      <c r="AJ975">
        <v>1</v>
      </c>
      <c r="AK975">
        <v>37</v>
      </c>
    </row>
    <row r="976" spans="1:37" x14ac:dyDescent="0.25">
      <c r="A976" s="10"/>
      <c r="B976">
        <v>18</v>
      </c>
      <c r="C976">
        <v>9.8000000000000007</v>
      </c>
      <c r="D976">
        <v>0</v>
      </c>
      <c r="E976">
        <v>0</v>
      </c>
      <c r="F976">
        <v>0</v>
      </c>
      <c r="G976">
        <v>17.5</v>
      </c>
      <c r="H976">
        <v>9.4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1.6</v>
      </c>
      <c r="O976">
        <v>0</v>
      </c>
      <c r="P976">
        <v>0</v>
      </c>
      <c r="Q976">
        <v>0</v>
      </c>
      <c r="R976">
        <v>11</v>
      </c>
      <c r="S976">
        <v>1.5</v>
      </c>
      <c r="T976">
        <v>0</v>
      </c>
      <c r="U976">
        <v>14</v>
      </c>
      <c r="V976">
        <v>0</v>
      </c>
      <c r="W976">
        <v>0</v>
      </c>
      <c r="X976">
        <v>9</v>
      </c>
      <c r="Y976">
        <v>0</v>
      </c>
      <c r="Z976">
        <v>31.8</v>
      </c>
      <c r="AA976">
        <v>0</v>
      </c>
      <c r="AB976">
        <v>0</v>
      </c>
      <c r="AC976">
        <v>0</v>
      </c>
      <c r="AD976">
        <v>2.8</v>
      </c>
      <c r="AE976">
        <v>2</v>
      </c>
      <c r="AF976">
        <v>0</v>
      </c>
      <c r="AG976">
        <v>0.2</v>
      </c>
      <c r="AH976">
        <v>7.6</v>
      </c>
      <c r="AI976">
        <v>23.599999999999998</v>
      </c>
      <c r="AJ976">
        <v>58</v>
      </c>
      <c r="AK976">
        <v>1</v>
      </c>
    </row>
    <row r="977" spans="1:37" x14ac:dyDescent="0.25">
      <c r="A977" s="10"/>
      <c r="B977">
        <v>24</v>
      </c>
      <c r="C977">
        <v>5</v>
      </c>
      <c r="D977">
        <v>4.9000000000000004</v>
      </c>
      <c r="E977">
        <v>0</v>
      </c>
      <c r="F977">
        <v>0</v>
      </c>
      <c r="G977">
        <v>8.6</v>
      </c>
      <c r="H977">
        <v>58.6</v>
      </c>
      <c r="I977">
        <v>0</v>
      </c>
      <c r="J977">
        <v>4</v>
      </c>
      <c r="K977">
        <v>0</v>
      </c>
      <c r="L977">
        <v>0</v>
      </c>
      <c r="M977">
        <v>0</v>
      </c>
      <c r="N977">
        <v>0</v>
      </c>
      <c r="O977">
        <v>35</v>
      </c>
      <c r="P977">
        <v>17</v>
      </c>
      <c r="Q977">
        <v>0</v>
      </c>
      <c r="R977">
        <v>0</v>
      </c>
      <c r="S977">
        <v>15</v>
      </c>
      <c r="T977">
        <v>0</v>
      </c>
      <c r="U977">
        <v>4</v>
      </c>
      <c r="V977">
        <v>0</v>
      </c>
      <c r="W977">
        <v>12</v>
      </c>
      <c r="X977">
        <v>0</v>
      </c>
      <c r="Y977">
        <v>0</v>
      </c>
      <c r="Z977">
        <v>13.7</v>
      </c>
      <c r="AA977">
        <v>0</v>
      </c>
      <c r="AB977">
        <v>9</v>
      </c>
      <c r="AC977">
        <v>2</v>
      </c>
      <c r="AD977">
        <v>53</v>
      </c>
      <c r="AE977">
        <v>0</v>
      </c>
      <c r="AF977">
        <v>0.2</v>
      </c>
      <c r="AG977">
        <v>29.2</v>
      </c>
      <c r="AH977">
        <v>0</v>
      </c>
      <c r="AI977">
        <v>63.2</v>
      </c>
      <c r="AJ977">
        <v>0</v>
      </c>
      <c r="AK977">
        <v>0</v>
      </c>
    </row>
    <row r="978" spans="1:37" x14ac:dyDescent="0.25">
      <c r="A978" s="11">
        <v>42980</v>
      </c>
      <c r="B978">
        <v>6</v>
      </c>
      <c r="C978">
        <v>0</v>
      </c>
      <c r="D978">
        <v>10.6</v>
      </c>
      <c r="E978">
        <v>1</v>
      </c>
      <c r="F978">
        <v>6</v>
      </c>
      <c r="G978">
        <v>2.1</v>
      </c>
      <c r="H978">
        <v>0.8</v>
      </c>
      <c r="I978">
        <v>1.4</v>
      </c>
      <c r="J978">
        <v>18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42</v>
      </c>
      <c r="Q978">
        <v>5</v>
      </c>
      <c r="R978">
        <v>0</v>
      </c>
      <c r="S978">
        <v>10</v>
      </c>
      <c r="T978">
        <v>0</v>
      </c>
      <c r="U978">
        <v>6</v>
      </c>
      <c r="V978">
        <v>0</v>
      </c>
      <c r="W978">
        <v>5</v>
      </c>
      <c r="X978">
        <v>0</v>
      </c>
      <c r="Y978">
        <v>5</v>
      </c>
      <c r="Z978">
        <v>0</v>
      </c>
      <c r="AA978">
        <v>0.2</v>
      </c>
      <c r="AB978">
        <v>14.4</v>
      </c>
      <c r="AC978">
        <v>0</v>
      </c>
      <c r="AD978">
        <v>47</v>
      </c>
      <c r="AE978">
        <v>0</v>
      </c>
      <c r="AF978">
        <v>0.8</v>
      </c>
      <c r="AG978">
        <v>24.2</v>
      </c>
      <c r="AH978">
        <v>0</v>
      </c>
      <c r="AI978">
        <v>0</v>
      </c>
      <c r="AJ978">
        <v>7.6</v>
      </c>
      <c r="AK978">
        <v>3.5</v>
      </c>
    </row>
    <row r="979" spans="1:37" x14ac:dyDescent="0.25">
      <c r="A979" s="10"/>
      <c r="B979">
        <v>12</v>
      </c>
      <c r="C979">
        <v>0</v>
      </c>
      <c r="D979">
        <v>0</v>
      </c>
      <c r="E979">
        <v>50.8</v>
      </c>
      <c r="F979">
        <v>0</v>
      </c>
      <c r="G979">
        <v>15.8</v>
      </c>
      <c r="H979">
        <v>2</v>
      </c>
      <c r="I979">
        <v>0.3</v>
      </c>
      <c r="J979">
        <v>7</v>
      </c>
      <c r="K979">
        <v>0.6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18</v>
      </c>
      <c r="T979">
        <v>7</v>
      </c>
      <c r="U979">
        <v>6</v>
      </c>
      <c r="V979">
        <v>8</v>
      </c>
      <c r="W979">
        <v>0</v>
      </c>
      <c r="X979">
        <v>7.6000000000000005</v>
      </c>
      <c r="Y979">
        <v>20</v>
      </c>
      <c r="Z979">
        <v>0</v>
      </c>
      <c r="AA979">
        <v>4.4000000000000004</v>
      </c>
      <c r="AB979">
        <v>2</v>
      </c>
      <c r="AC979">
        <v>32</v>
      </c>
      <c r="AD979">
        <v>1.6</v>
      </c>
      <c r="AE979">
        <v>8.1999999999999993</v>
      </c>
      <c r="AF979">
        <v>14.6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5">
      <c r="A980" s="10"/>
      <c r="B980">
        <v>18</v>
      </c>
      <c r="C980">
        <v>11.8</v>
      </c>
      <c r="D980">
        <v>0</v>
      </c>
      <c r="E980">
        <v>1</v>
      </c>
      <c r="F980">
        <v>0</v>
      </c>
      <c r="G980">
        <v>3</v>
      </c>
      <c r="H980">
        <v>8</v>
      </c>
      <c r="I980">
        <v>1.4</v>
      </c>
      <c r="J980">
        <v>0</v>
      </c>
      <c r="K980">
        <v>1.1000000000000001</v>
      </c>
      <c r="L980">
        <v>0</v>
      </c>
      <c r="M980">
        <v>0</v>
      </c>
      <c r="N980">
        <v>18.100000000000001</v>
      </c>
      <c r="O980">
        <v>0</v>
      </c>
      <c r="P980">
        <v>0</v>
      </c>
      <c r="Q980">
        <v>0</v>
      </c>
      <c r="R980">
        <v>0</v>
      </c>
      <c r="S980">
        <v>4.4000000000000004</v>
      </c>
      <c r="T980">
        <v>0.2</v>
      </c>
      <c r="U980">
        <v>2</v>
      </c>
      <c r="V980">
        <v>4</v>
      </c>
      <c r="W980">
        <v>0</v>
      </c>
      <c r="X980">
        <v>0.2</v>
      </c>
      <c r="Y980">
        <v>21.4</v>
      </c>
      <c r="Z980">
        <v>0</v>
      </c>
      <c r="AA980">
        <v>0</v>
      </c>
      <c r="AB980">
        <v>4.2</v>
      </c>
      <c r="AC980">
        <v>3</v>
      </c>
      <c r="AD980">
        <v>0</v>
      </c>
      <c r="AE980">
        <v>3</v>
      </c>
      <c r="AF980">
        <v>0</v>
      </c>
      <c r="AG980">
        <v>5</v>
      </c>
      <c r="AH980">
        <v>2.2000000000000002</v>
      </c>
      <c r="AI980">
        <v>13.8</v>
      </c>
      <c r="AJ980">
        <v>20</v>
      </c>
      <c r="AK980">
        <v>0</v>
      </c>
    </row>
    <row r="981" spans="1:37" x14ac:dyDescent="0.25">
      <c r="A981" s="10"/>
      <c r="B981">
        <v>24</v>
      </c>
      <c r="C981">
        <v>0.4</v>
      </c>
      <c r="D981">
        <v>0</v>
      </c>
      <c r="E981">
        <v>4</v>
      </c>
      <c r="F981">
        <v>0</v>
      </c>
      <c r="G981">
        <v>7</v>
      </c>
      <c r="H981">
        <v>5.2</v>
      </c>
      <c r="I981">
        <v>4.5999999999999996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0</v>
      </c>
      <c r="S981">
        <v>0.8</v>
      </c>
      <c r="T981">
        <v>0</v>
      </c>
      <c r="U981">
        <v>13</v>
      </c>
      <c r="V981">
        <v>0</v>
      </c>
      <c r="W981">
        <v>0</v>
      </c>
      <c r="X981">
        <v>0.2</v>
      </c>
      <c r="Y981">
        <v>0.6</v>
      </c>
      <c r="Z981">
        <v>0</v>
      </c>
      <c r="AA981">
        <v>0</v>
      </c>
      <c r="AB981">
        <v>25.6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1</v>
      </c>
      <c r="AK981">
        <v>0</v>
      </c>
    </row>
    <row r="982" spans="1:37" x14ac:dyDescent="0.25">
      <c r="A982" s="11">
        <v>42981</v>
      </c>
      <c r="B982">
        <v>6</v>
      </c>
      <c r="C982">
        <v>0</v>
      </c>
      <c r="D982">
        <v>0</v>
      </c>
      <c r="E982">
        <v>1</v>
      </c>
      <c r="F982">
        <v>0</v>
      </c>
      <c r="G982">
        <v>85</v>
      </c>
      <c r="H982">
        <v>35</v>
      </c>
      <c r="I982">
        <v>0</v>
      </c>
      <c r="J982">
        <v>32</v>
      </c>
      <c r="K982">
        <v>0</v>
      </c>
      <c r="L982">
        <v>0</v>
      </c>
      <c r="M982">
        <v>0</v>
      </c>
      <c r="N982">
        <v>2</v>
      </c>
      <c r="O982">
        <v>0</v>
      </c>
      <c r="P982">
        <v>0</v>
      </c>
      <c r="Q982">
        <v>0</v>
      </c>
      <c r="R982">
        <v>1</v>
      </c>
      <c r="S982">
        <v>0.4</v>
      </c>
      <c r="T982">
        <v>0</v>
      </c>
      <c r="U982">
        <v>15</v>
      </c>
      <c r="V982">
        <v>0</v>
      </c>
      <c r="W982">
        <v>0</v>
      </c>
      <c r="X982">
        <v>1.6</v>
      </c>
      <c r="Y982">
        <v>0</v>
      </c>
      <c r="Z982">
        <v>0</v>
      </c>
      <c r="AA982">
        <v>0.8</v>
      </c>
      <c r="AB982">
        <v>9</v>
      </c>
      <c r="AC982">
        <v>0.8</v>
      </c>
      <c r="AD982">
        <v>0</v>
      </c>
      <c r="AE982">
        <v>0</v>
      </c>
      <c r="AF982">
        <v>0</v>
      </c>
      <c r="AG982">
        <v>0</v>
      </c>
      <c r="AH982">
        <v>3.8</v>
      </c>
      <c r="AI982">
        <v>45.300000000000004</v>
      </c>
      <c r="AJ982">
        <v>0</v>
      </c>
      <c r="AK982">
        <v>0</v>
      </c>
    </row>
    <row r="983" spans="1:37" x14ac:dyDescent="0.25">
      <c r="A983" s="10"/>
      <c r="B983">
        <v>12</v>
      </c>
      <c r="C983">
        <v>0</v>
      </c>
      <c r="D983">
        <v>1.3</v>
      </c>
      <c r="E983">
        <v>0</v>
      </c>
      <c r="F983">
        <v>0</v>
      </c>
      <c r="G983">
        <v>30.5</v>
      </c>
      <c r="H983">
        <v>17.2</v>
      </c>
      <c r="I983">
        <v>0</v>
      </c>
      <c r="J983">
        <v>1</v>
      </c>
      <c r="K983">
        <v>0</v>
      </c>
      <c r="L983">
        <v>0</v>
      </c>
      <c r="M983">
        <v>6.6</v>
      </c>
      <c r="N983">
        <v>0</v>
      </c>
      <c r="O983">
        <v>0</v>
      </c>
      <c r="P983">
        <v>0</v>
      </c>
      <c r="Q983">
        <v>0.6</v>
      </c>
      <c r="R983">
        <v>0</v>
      </c>
      <c r="S983">
        <v>4.3</v>
      </c>
      <c r="T983">
        <v>0</v>
      </c>
      <c r="U983">
        <v>6</v>
      </c>
      <c r="V983">
        <v>0</v>
      </c>
      <c r="W983">
        <v>0</v>
      </c>
      <c r="X983">
        <v>0</v>
      </c>
      <c r="Y983">
        <v>0.5</v>
      </c>
      <c r="Z983">
        <v>0</v>
      </c>
      <c r="AA983">
        <v>0</v>
      </c>
      <c r="AB983">
        <v>15.4</v>
      </c>
      <c r="AC983">
        <v>5.8</v>
      </c>
      <c r="AD983">
        <v>0</v>
      </c>
      <c r="AE983">
        <v>0</v>
      </c>
      <c r="AF983">
        <v>22.6</v>
      </c>
      <c r="AG983">
        <v>0.2</v>
      </c>
      <c r="AH983">
        <v>0.4</v>
      </c>
      <c r="AI983">
        <v>1.6</v>
      </c>
      <c r="AJ983">
        <v>0</v>
      </c>
      <c r="AK983">
        <v>9</v>
      </c>
    </row>
    <row r="984" spans="1:37" x14ac:dyDescent="0.25">
      <c r="A984" s="10"/>
      <c r="B984">
        <v>18</v>
      </c>
      <c r="C984">
        <v>0</v>
      </c>
      <c r="D984">
        <v>0</v>
      </c>
      <c r="E984">
        <v>3</v>
      </c>
      <c r="F984">
        <v>0</v>
      </c>
      <c r="G984">
        <v>0</v>
      </c>
      <c r="H984">
        <v>0</v>
      </c>
      <c r="I984">
        <v>13.6</v>
      </c>
      <c r="J984">
        <v>0</v>
      </c>
      <c r="K984">
        <v>10.8</v>
      </c>
      <c r="L984">
        <v>3</v>
      </c>
      <c r="M984">
        <v>17.2</v>
      </c>
      <c r="N984">
        <v>7.1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1.8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2.6</v>
      </c>
      <c r="AF984">
        <v>6.2</v>
      </c>
      <c r="AG984">
        <v>0</v>
      </c>
      <c r="AH984">
        <v>9</v>
      </c>
      <c r="AI984">
        <v>3.6</v>
      </c>
      <c r="AJ984">
        <v>2.5</v>
      </c>
      <c r="AK984">
        <v>0</v>
      </c>
    </row>
    <row r="985" spans="1:37" x14ac:dyDescent="0.25">
      <c r="A985" s="10"/>
      <c r="B985">
        <v>24</v>
      </c>
      <c r="C985">
        <v>6</v>
      </c>
      <c r="D985">
        <v>2.2999999999999998</v>
      </c>
      <c r="E985">
        <v>0</v>
      </c>
      <c r="F985">
        <v>0</v>
      </c>
      <c r="G985">
        <v>0</v>
      </c>
      <c r="H985">
        <v>1.6</v>
      </c>
      <c r="I985">
        <v>1.4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8</v>
      </c>
      <c r="P985">
        <v>0</v>
      </c>
      <c r="Q985">
        <v>0</v>
      </c>
      <c r="R985">
        <v>0</v>
      </c>
      <c r="S985">
        <v>0</v>
      </c>
      <c r="T985">
        <v>0.2</v>
      </c>
      <c r="U985">
        <v>0</v>
      </c>
      <c r="V985">
        <v>0</v>
      </c>
      <c r="W985">
        <v>6</v>
      </c>
      <c r="X985">
        <v>0</v>
      </c>
      <c r="Y985">
        <v>0</v>
      </c>
      <c r="Z985">
        <v>0</v>
      </c>
      <c r="AA985">
        <v>0</v>
      </c>
      <c r="AB985">
        <v>12.2</v>
      </c>
      <c r="AC985">
        <v>0</v>
      </c>
      <c r="AD985">
        <v>30.5</v>
      </c>
      <c r="AE985">
        <v>0</v>
      </c>
      <c r="AF985">
        <v>0</v>
      </c>
      <c r="AG985">
        <v>3.2</v>
      </c>
      <c r="AH985">
        <v>0.6</v>
      </c>
      <c r="AI985">
        <v>22</v>
      </c>
      <c r="AJ985">
        <v>0</v>
      </c>
      <c r="AK985">
        <v>0</v>
      </c>
    </row>
    <row r="986" spans="1:37" x14ac:dyDescent="0.25">
      <c r="A986" s="11">
        <v>42982</v>
      </c>
      <c r="B986">
        <v>6</v>
      </c>
      <c r="C986">
        <v>0</v>
      </c>
      <c r="D986">
        <v>0</v>
      </c>
      <c r="E986">
        <v>0</v>
      </c>
      <c r="F986">
        <v>0</v>
      </c>
      <c r="G986">
        <v>1.4</v>
      </c>
      <c r="H986">
        <v>0.4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26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12</v>
      </c>
      <c r="X986">
        <v>0</v>
      </c>
      <c r="Y986">
        <v>0.4</v>
      </c>
      <c r="Z986">
        <v>0</v>
      </c>
      <c r="AA986">
        <v>0</v>
      </c>
      <c r="AB986">
        <v>23.2</v>
      </c>
      <c r="AC986">
        <v>0</v>
      </c>
      <c r="AD986">
        <v>40.5</v>
      </c>
      <c r="AE986">
        <v>0</v>
      </c>
      <c r="AF986">
        <v>0</v>
      </c>
      <c r="AG986">
        <v>0</v>
      </c>
      <c r="AH986">
        <v>1.2</v>
      </c>
      <c r="AI986">
        <v>4.8</v>
      </c>
      <c r="AJ986">
        <v>0</v>
      </c>
      <c r="AK986">
        <v>0</v>
      </c>
    </row>
    <row r="987" spans="1:37" x14ac:dyDescent="0.25">
      <c r="A987" s="10"/>
      <c r="B987">
        <v>12</v>
      </c>
      <c r="C987">
        <v>0</v>
      </c>
      <c r="D987">
        <v>0</v>
      </c>
      <c r="E987">
        <v>0</v>
      </c>
      <c r="F987">
        <v>15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0.6</v>
      </c>
      <c r="AI987">
        <v>9</v>
      </c>
      <c r="AJ987">
        <v>0</v>
      </c>
      <c r="AK987">
        <v>0</v>
      </c>
    </row>
    <row r="988" spans="1:37" x14ac:dyDescent="0.25">
      <c r="A988" s="10"/>
      <c r="B988">
        <v>18</v>
      </c>
      <c r="C988">
        <v>4.0999999999999996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20.399999999999999</v>
      </c>
      <c r="AI988">
        <v>0</v>
      </c>
      <c r="AJ988">
        <v>0</v>
      </c>
      <c r="AK988">
        <v>0</v>
      </c>
    </row>
    <row r="989" spans="1:37" x14ac:dyDescent="0.25">
      <c r="A989" s="10"/>
      <c r="B989">
        <v>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5">
      <c r="A990" s="11">
        <v>42983</v>
      </c>
      <c r="B990">
        <v>6</v>
      </c>
      <c r="C990">
        <v>0</v>
      </c>
      <c r="D990">
        <v>0</v>
      </c>
      <c r="E990">
        <v>2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5">
      <c r="A991" s="10"/>
      <c r="B991">
        <v>12</v>
      </c>
      <c r="C991">
        <v>4</v>
      </c>
      <c r="D991">
        <v>0</v>
      </c>
      <c r="E991">
        <v>0</v>
      </c>
      <c r="F991">
        <v>0</v>
      </c>
      <c r="G991">
        <v>0</v>
      </c>
      <c r="H991">
        <v>2.4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27.6</v>
      </c>
      <c r="O991">
        <v>3</v>
      </c>
      <c r="P991">
        <v>41</v>
      </c>
      <c r="Q991">
        <v>0</v>
      </c>
      <c r="R991">
        <v>0</v>
      </c>
      <c r="S991">
        <v>1.5</v>
      </c>
      <c r="T991">
        <v>0</v>
      </c>
      <c r="U991">
        <v>0</v>
      </c>
      <c r="V991">
        <v>0</v>
      </c>
      <c r="W991">
        <v>5.2</v>
      </c>
      <c r="X991">
        <v>0</v>
      </c>
      <c r="Y991">
        <v>20.399999999999999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7.4</v>
      </c>
      <c r="AI991">
        <v>0.2</v>
      </c>
      <c r="AJ991">
        <v>0</v>
      </c>
      <c r="AK991">
        <v>0</v>
      </c>
    </row>
    <row r="992" spans="1:37" x14ac:dyDescent="0.25">
      <c r="A992" s="10"/>
      <c r="B992">
        <v>18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7</v>
      </c>
      <c r="AF992">
        <v>0</v>
      </c>
      <c r="AG992">
        <v>0</v>
      </c>
      <c r="AH992">
        <v>26.4</v>
      </c>
      <c r="AI992">
        <v>0</v>
      </c>
      <c r="AJ992">
        <v>0</v>
      </c>
      <c r="AK992">
        <v>0</v>
      </c>
    </row>
    <row r="993" spans="1:37" x14ac:dyDescent="0.25">
      <c r="A993" s="10"/>
      <c r="B993">
        <v>24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1.6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22</v>
      </c>
    </row>
    <row r="994" spans="1:37" x14ac:dyDescent="0.25">
      <c r="A994" s="11">
        <v>42984</v>
      </c>
      <c r="B994">
        <v>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0.2</v>
      </c>
      <c r="AJ994">
        <v>0</v>
      </c>
      <c r="AK994">
        <v>28</v>
      </c>
    </row>
    <row r="995" spans="1:37" x14ac:dyDescent="0.25">
      <c r="A995" s="10"/>
      <c r="B995">
        <v>12</v>
      </c>
      <c r="C995">
        <v>0</v>
      </c>
      <c r="D995">
        <v>0</v>
      </c>
      <c r="E995">
        <v>30.6</v>
      </c>
      <c r="F995">
        <v>0</v>
      </c>
      <c r="G995">
        <v>0</v>
      </c>
      <c r="H995">
        <v>49.300000000000004</v>
      </c>
      <c r="I995">
        <v>0</v>
      </c>
      <c r="J995">
        <v>2</v>
      </c>
      <c r="K995">
        <v>0</v>
      </c>
      <c r="L995">
        <v>0</v>
      </c>
      <c r="M995">
        <v>2.2999999999999998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</v>
      </c>
      <c r="X995">
        <v>0</v>
      </c>
      <c r="Y995">
        <v>0</v>
      </c>
      <c r="Z995">
        <v>0</v>
      </c>
      <c r="AA995">
        <v>2.2000000000000002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0.4</v>
      </c>
      <c r="AH995">
        <v>18.2</v>
      </c>
      <c r="AI995">
        <v>3.8</v>
      </c>
      <c r="AJ995">
        <v>0</v>
      </c>
      <c r="AK995">
        <v>0</v>
      </c>
    </row>
    <row r="996" spans="1:37" x14ac:dyDescent="0.25">
      <c r="A996" s="10"/>
      <c r="B996">
        <v>18</v>
      </c>
      <c r="C996">
        <v>0</v>
      </c>
      <c r="D996">
        <v>0</v>
      </c>
      <c r="E996">
        <v>0.2</v>
      </c>
      <c r="F996">
        <v>0</v>
      </c>
      <c r="G996">
        <v>0</v>
      </c>
      <c r="H996">
        <v>0</v>
      </c>
      <c r="I996">
        <v>1.2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s="10"/>
      <c r="B997">
        <v>24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10.199999999999999</v>
      </c>
      <c r="AI997">
        <v>0</v>
      </c>
      <c r="AJ997">
        <v>0</v>
      </c>
      <c r="AK997">
        <v>0</v>
      </c>
    </row>
    <row r="998" spans="1:37" x14ac:dyDescent="0.25">
      <c r="A998" s="11">
        <v>42985</v>
      </c>
      <c r="B998">
        <v>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12.5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7</v>
      </c>
      <c r="Z998">
        <v>0</v>
      </c>
      <c r="AA998">
        <v>0</v>
      </c>
      <c r="AB998">
        <v>0</v>
      </c>
      <c r="AC998">
        <v>4.5999999999999996</v>
      </c>
      <c r="AD998">
        <v>4</v>
      </c>
      <c r="AE998">
        <v>0</v>
      </c>
      <c r="AF998">
        <v>3</v>
      </c>
      <c r="AG998">
        <v>15.9</v>
      </c>
      <c r="AH998">
        <v>92</v>
      </c>
      <c r="AI998">
        <v>0</v>
      </c>
      <c r="AJ998">
        <v>0</v>
      </c>
      <c r="AK998">
        <v>5</v>
      </c>
    </row>
    <row r="999" spans="1:37" x14ac:dyDescent="0.25">
      <c r="A999" s="10"/>
      <c r="B999">
        <v>12</v>
      </c>
      <c r="C999">
        <v>0</v>
      </c>
      <c r="D999">
        <v>12.2</v>
      </c>
      <c r="E999">
        <v>0</v>
      </c>
      <c r="F999">
        <v>2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0.2</v>
      </c>
      <c r="T999">
        <v>0</v>
      </c>
      <c r="U999">
        <v>6</v>
      </c>
      <c r="V999">
        <v>0</v>
      </c>
      <c r="W999">
        <v>0</v>
      </c>
      <c r="X999">
        <v>9</v>
      </c>
      <c r="Y999">
        <v>0</v>
      </c>
      <c r="Z999">
        <v>0</v>
      </c>
      <c r="AA999">
        <v>0</v>
      </c>
      <c r="AB999">
        <v>0</v>
      </c>
      <c r="AC999">
        <v>3.2</v>
      </c>
      <c r="AD999">
        <v>5</v>
      </c>
      <c r="AE999">
        <v>0</v>
      </c>
      <c r="AF999">
        <v>0</v>
      </c>
      <c r="AG999">
        <v>1.2</v>
      </c>
      <c r="AH999">
        <v>0.3</v>
      </c>
      <c r="AI999">
        <v>0</v>
      </c>
      <c r="AJ999">
        <v>0</v>
      </c>
      <c r="AK999">
        <v>0</v>
      </c>
    </row>
    <row r="1000" spans="1:37" x14ac:dyDescent="0.25">
      <c r="A1000" s="10"/>
      <c r="B1000">
        <v>18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1.6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0.4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</row>
    <row r="1001" spans="1:37" x14ac:dyDescent="0.25">
      <c r="A1001" s="10"/>
      <c r="B1001">
        <v>24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5.5</v>
      </c>
      <c r="AH1001">
        <v>0</v>
      </c>
      <c r="AI1001">
        <v>26.6</v>
      </c>
      <c r="AJ1001">
        <v>0</v>
      </c>
      <c r="AK1001">
        <v>32</v>
      </c>
    </row>
    <row r="1002" spans="1:37" x14ac:dyDescent="0.25">
      <c r="A1002" s="11">
        <v>42986</v>
      </c>
      <c r="B1002">
        <v>6</v>
      </c>
      <c r="C1002">
        <v>0</v>
      </c>
      <c r="D1002">
        <v>0</v>
      </c>
      <c r="E1002">
        <v>0</v>
      </c>
      <c r="F1002">
        <v>0</v>
      </c>
      <c r="G1002">
        <v>27</v>
      </c>
      <c r="H1002">
        <v>0.1</v>
      </c>
      <c r="I1002">
        <v>0</v>
      </c>
      <c r="J1002">
        <v>4</v>
      </c>
      <c r="K1002">
        <v>0</v>
      </c>
      <c r="L1002">
        <v>0</v>
      </c>
      <c r="M1002">
        <v>0</v>
      </c>
      <c r="N1002">
        <v>0</v>
      </c>
      <c r="O1002">
        <v>32</v>
      </c>
      <c r="P1002">
        <v>31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10.6</v>
      </c>
      <c r="AE1002">
        <v>0</v>
      </c>
      <c r="AF1002">
        <v>0</v>
      </c>
      <c r="AG1002">
        <v>59.2</v>
      </c>
      <c r="AH1002">
        <v>0</v>
      </c>
      <c r="AI1002">
        <v>8.6</v>
      </c>
      <c r="AJ1002">
        <v>0</v>
      </c>
      <c r="AK1002">
        <v>16</v>
      </c>
    </row>
    <row r="1003" spans="1:37" x14ac:dyDescent="0.25">
      <c r="A1003" s="10"/>
      <c r="B1003">
        <v>12</v>
      </c>
      <c r="C1003">
        <v>0</v>
      </c>
      <c r="D1003">
        <v>0</v>
      </c>
      <c r="E1003">
        <v>0</v>
      </c>
      <c r="F1003">
        <v>0</v>
      </c>
      <c r="G1003">
        <v>20</v>
      </c>
      <c r="H1003">
        <v>0.2</v>
      </c>
      <c r="I1003">
        <v>13.2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</v>
      </c>
      <c r="Q1003">
        <v>0</v>
      </c>
      <c r="R1003">
        <v>0</v>
      </c>
      <c r="S1003">
        <v>22.2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5</v>
      </c>
      <c r="AA1003">
        <v>0</v>
      </c>
      <c r="AB1003">
        <v>2.5</v>
      </c>
      <c r="AC1003">
        <v>0</v>
      </c>
      <c r="AD1003">
        <v>0.4</v>
      </c>
      <c r="AE1003">
        <v>0</v>
      </c>
      <c r="AF1003">
        <v>0</v>
      </c>
      <c r="AG1003">
        <v>0</v>
      </c>
      <c r="AH1003">
        <v>1.4</v>
      </c>
      <c r="AI1003">
        <v>8.1999999999999993</v>
      </c>
      <c r="AJ1003">
        <v>0</v>
      </c>
      <c r="AK1003">
        <v>0</v>
      </c>
    </row>
    <row r="1004" spans="1:37" x14ac:dyDescent="0.25">
      <c r="A1004" s="10"/>
      <c r="B1004">
        <v>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35.4</v>
      </c>
      <c r="AB1004">
        <v>1</v>
      </c>
      <c r="AC1004">
        <v>4.2</v>
      </c>
      <c r="AD1004">
        <v>0</v>
      </c>
      <c r="AE1004">
        <v>0</v>
      </c>
      <c r="AF1004">
        <v>1</v>
      </c>
      <c r="AG1004">
        <v>0</v>
      </c>
      <c r="AH1004">
        <v>0.4</v>
      </c>
      <c r="AI1004">
        <v>0</v>
      </c>
      <c r="AJ1004">
        <v>0</v>
      </c>
      <c r="AK1004">
        <v>0</v>
      </c>
    </row>
    <row r="1005" spans="1:37" x14ac:dyDescent="0.25">
      <c r="A1005" s="10"/>
      <c r="B1005">
        <v>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</v>
      </c>
      <c r="T1005">
        <v>0</v>
      </c>
      <c r="U1005">
        <v>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s="11">
        <v>42987</v>
      </c>
      <c r="B1006">
        <v>6</v>
      </c>
      <c r="C1006">
        <v>0</v>
      </c>
      <c r="D1006">
        <v>0</v>
      </c>
      <c r="E1006">
        <v>0</v>
      </c>
      <c r="F1006">
        <v>5</v>
      </c>
      <c r="G1006">
        <v>1.2</v>
      </c>
      <c r="H1006">
        <v>27.6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19</v>
      </c>
      <c r="Q1006">
        <v>0</v>
      </c>
      <c r="R1006">
        <v>0</v>
      </c>
      <c r="S1006">
        <v>35.200000000000003</v>
      </c>
      <c r="T1006">
        <v>0</v>
      </c>
      <c r="U1006">
        <v>10</v>
      </c>
      <c r="V1006">
        <v>0</v>
      </c>
      <c r="W1006">
        <v>1.4</v>
      </c>
      <c r="X1006">
        <v>0</v>
      </c>
      <c r="Y1006">
        <v>0</v>
      </c>
      <c r="Z1006">
        <v>0</v>
      </c>
      <c r="AA1006">
        <v>0</v>
      </c>
      <c r="AB1006">
        <v>2.4000000000000004</v>
      </c>
      <c r="AC1006">
        <v>0</v>
      </c>
      <c r="AD1006">
        <v>10.6</v>
      </c>
      <c r="AE1006">
        <v>0</v>
      </c>
      <c r="AF1006">
        <v>0</v>
      </c>
      <c r="AG1006">
        <v>10</v>
      </c>
      <c r="AH1006">
        <v>0</v>
      </c>
      <c r="AI1006">
        <v>8.1999999999999993</v>
      </c>
      <c r="AJ1006">
        <v>0</v>
      </c>
      <c r="AK1006">
        <v>3</v>
      </c>
    </row>
    <row r="1007" spans="1:37" x14ac:dyDescent="0.25">
      <c r="A1007" s="10"/>
      <c r="B1007">
        <v>12</v>
      </c>
      <c r="C1007">
        <v>0</v>
      </c>
      <c r="D1007">
        <v>0</v>
      </c>
      <c r="E1007">
        <v>0</v>
      </c>
      <c r="F1007">
        <v>0</v>
      </c>
      <c r="G1007">
        <v>0.5</v>
      </c>
      <c r="H1007">
        <v>12.8</v>
      </c>
      <c r="I1007">
        <v>0</v>
      </c>
      <c r="J1007">
        <v>0</v>
      </c>
      <c r="K1007">
        <v>0</v>
      </c>
      <c r="L1007">
        <v>0</v>
      </c>
      <c r="M1007">
        <v>8.6</v>
      </c>
      <c r="N1007">
        <v>0</v>
      </c>
      <c r="O1007">
        <v>1</v>
      </c>
      <c r="P1007">
        <v>11</v>
      </c>
      <c r="Q1007">
        <v>0</v>
      </c>
      <c r="R1007">
        <v>0</v>
      </c>
      <c r="S1007">
        <v>10.199999999999999</v>
      </c>
      <c r="T1007">
        <v>1</v>
      </c>
      <c r="U1007">
        <v>0</v>
      </c>
      <c r="V1007">
        <v>30</v>
      </c>
      <c r="W1007">
        <v>0</v>
      </c>
      <c r="X1007">
        <v>18</v>
      </c>
      <c r="Y1007">
        <v>0</v>
      </c>
      <c r="Z1007">
        <v>0</v>
      </c>
      <c r="AA1007">
        <v>15.6</v>
      </c>
      <c r="AB1007">
        <v>3.2</v>
      </c>
      <c r="AC1007">
        <v>0</v>
      </c>
      <c r="AD1007">
        <v>34.6</v>
      </c>
      <c r="AE1007">
        <v>0</v>
      </c>
      <c r="AF1007">
        <v>0</v>
      </c>
      <c r="AG1007">
        <v>15.4</v>
      </c>
      <c r="AH1007">
        <v>0</v>
      </c>
      <c r="AI1007">
        <v>7</v>
      </c>
      <c r="AJ1007">
        <v>0</v>
      </c>
      <c r="AK1007">
        <v>6</v>
      </c>
    </row>
    <row r="1008" spans="1:37" x14ac:dyDescent="0.25">
      <c r="A1008" s="10"/>
      <c r="B1008">
        <v>18</v>
      </c>
      <c r="C1008">
        <v>0</v>
      </c>
      <c r="D1008">
        <v>0</v>
      </c>
      <c r="E1008">
        <v>0</v>
      </c>
      <c r="F1008">
        <v>0</v>
      </c>
      <c r="G1008">
        <v>7</v>
      </c>
      <c r="H1008">
        <v>0</v>
      </c>
      <c r="I1008">
        <v>14</v>
      </c>
      <c r="J1008">
        <v>7</v>
      </c>
      <c r="K1008">
        <v>0</v>
      </c>
      <c r="L1008">
        <v>0</v>
      </c>
      <c r="M1008">
        <v>0.4</v>
      </c>
      <c r="N1008">
        <v>11.8</v>
      </c>
      <c r="O1008">
        <v>0</v>
      </c>
      <c r="P1008">
        <v>2</v>
      </c>
      <c r="Q1008">
        <v>18.2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</v>
      </c>
      <c r="X1008">
        <v>0</v>
      </c>
      <c r="Y1008">
        <v>6.4</v>
      </c>
      <c r="Z1008">
        <v>0</v>
      </c>
      <c r="AA1008">
        <v>0</v>
      </c>
      <c r="AB1008">
        <v>0.7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2.4</v>
      </c>
      <c r="AI1008">
        <v>4.4000000000000004</v>
      </c>
      <c r="AJ1008">
        <v>0</v>
      </c>
      <c r="AK1008">
        <v>2</v>
      </c>
    </row>
    <row r="1009" spans="1:37" x14ac:dyDescent="0.25">
      <c r="A1009" s="10"/>
      <c r="B1009">
        <v>24</v>
      </c>
      <c r="C1009">
        <v>0</v>
      </c>
      <c r="D1009">
        <v>0</v>
      </c>
      <c r="E1009">
        <v>6.2</v>
      </c>
      <c r="F1009">
        <v>0</v>
      </c>
      <c r="G1009">
        <v>0</v>
      </c>
      <c r="H1009">
        <v>0</v>
      </c>
      <c r="I1009">
        <v>0</v>
      </c>
      <c r="J1009">
        <v>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12</v>
      </c>
      <c r="Z1009">
        <v>0</v>
      </c>
      <c r="AA1009">
        <v>0</v>
      </c>
      <c r="AB1009">
        <v>0</v>
      </c>
      <c r="AC1009">
        <v>0.2</v>
      </c>
      <c r="AD1009">
        <v>1</v>
      </c>
      <c r="AE1009">
        <v>0</v>
      </c>
      <c r="AF1009">
        <v>0</v>
      </c>
      <c r="AG1009">
        <v>3</v>
      </c>
      <c r="AH1009">
        <v>0</v>
      </c>
      <c r="AI1009">
        <v>59.300000000000004</v>
      </c>
      <c r="AJ1009">
        <v>3.4</v>
      </c>
      <c r="AK1009">
        <v>24</v>
      </c>
    </row>
    <row r="1010" spans="1:37" x14ac:dyDescent="0.25">
      <c r="A1010" s="11">
        <v>42988</v>
      </c>
      <c r="B1010">
        <v>6</v>
      </c>
      <c r="C1010">
        <v>0</v>
      </c>
      <c r="D1010">
        <v>0</v>
      </c>
      <c r="E1010">
        <v>0</v>
      </c>
      <c r="F1010">
        <v>0</v>
      </c>
      <c r="G1010">
        <v>37.200000000000003</v>
      </c>
      <c r="H1010">
        <v>97.4</v>
      </c>
      <c r="I1010">
        <v>37</v>
      </c>
      <c r="J1010">
        <v>4</v>
      </c>
      <c r="K1010">
        <v>0</v>
      </c>
      <c r="L1010">
        <v>11</v>
      </c>
      <c r="M1010">
        <v>0.4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10</v>
      </c>
      <c r="T1010">
        <v>0</v>
      </c>
      <c r="U1010">
        <v>14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2.8</v>
      </c>
      <c r="AC1010">
        <v>0.8</v>
      </c>
      <c r="AD1010">
        <v>13.6</v>
      </c>
      <c r="AE1010">
        <v>0</v>
      </c>
      <c r="AF1010">
        <v>0</v>
      </c>
      <c r="AG1010">
        <v>25</v>
      </c>
      <c r="AH1010">
        <v>2</v>
      </c>
      <c r="AI1010">
        <v>25.6</v>
      </c>
      <c r="AJ1010">
        <v>0</v>
      </c>
      <c r="AK1010">
        <v>13</v>
      </c>
    </row>
    <row r="1011" spans="1:37" x14ac:dyDescent="0.25">
      <c r="A1011" s="10"/>
      <c r="B1011">
        <v>12</v>
      </c>
      <c r="C1011">
        <v>2</v>
      </c>
      <c r="D1011">
        <v>2.6</v>
      </c>
      <c r="E1011">
        <v>0</v>
      </c>
      <c r="F1011">
        <v>0</v>
      </c>
      <c r="G1011">
        <v>1.5</v>
      </c>
      <c r="H1011">
        <v>11.4</v>
      </c>
      <c r="I1011">
        <v>6.2</v>
      </c>
      <c r="J1011">
        <v>14</v>
      </c>
      <c r="K1011">
        <v>0</v>
      </c>
      <c r="L1011">
        <v>27</v>
      </c>
      <c r="M1011">
        <v>0</v>
      </c>
      <c r="N1011">
        <v>0</v>
      </c>
      <c r="O1011">
        <v>17</v>
      </c>
      <c r="P1011">
        <v>2</v>
      </c>
      <c r="Q1011">
        <v>0</v>
      </c>
      <c r="R1011">
        <v>0</v>
      </c>
      <c r="S1011">
        <v>5.0999999999999996</v>
      </c>
      <c r="T1011">
        <v>0</v>
      </c>
      <c r="U1011">
        <v>0</v>
      </c>
      <c r="V1011">
        <v>0</v>
      </c>
      <c r="W1011">
        <v>0</v>
      </c>
      <c r="X1011">
        <v>2.8</v>
      </c>
      <c r="Y1011">
        <v>60</v>
      </c>
      <c r="Z1011">
        <v>5.4</v>
      </c>
      <c r="AA1011">
        <v>0</v>
      </c>
      <c r="AB1011">
        <v>17.8</v>
      </c>
      <c r="AC1011">
        <v>4</v>
      </c>
      <c r="AD1011">
        <v>4.2</v>
      </c>
      <c r="AE1011">
        <v>0</v>
      </c>
      <c r="AF1011">
        <v>1.6</v>
      </c>
      <c r="AG1011">
        <v>11.2</v>
      </c>
      <c r="AH1011">
        <v>0.1</v>
      </c>
      <c r="AI1011">
        <v>1.8</v>
      </c>
      <c r="AJ1011">
        <v>34</v>
      </c>
      <c r="AK1011">
        <v>1</v>
      </c>
    </row>
    <row r="1012" spans="1:37" x14ac:dyDescent="0.25">
      <c r="A1012" s="10"/>
      <c r="B1012">
        <v>18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3.7</v>
      </c>
      <c r="J1012">
        <v>0</v>
      </c>
      <c r="K1012">
        <v>2.6</v>
      </c>
      <c r="L1012">
        <v>17</v>
      </c>
      <c r="M1012">
        <v>0</v>
      </c>
      <c r="N1012">
        <v>18.600000000000001</v>
      </c>
      <c r="O1012">
        <v>18</v>
      </c>
      <c r="P1012">
        <v>0</v>
      </c>
      <c r="Q1012">
        <v>17</v>
      </c>
      <c r="R1012">
        <v>0.4</v>
      </c>
      <c r="S1012">
        <v>0</v>
      </c>
      <c r="T1012">
        <v>0</v>
      </c>
      <c r="U1012">
        <v>0</v>
      </c>
      <c r="V1012">
        <v>12.8</v>
      </c>
      <c r="W1012">
        <v>0</v>
      </c>
      <c r="X1012">
        <v>0</v>
      </c>
      <c r="Y1012">
        <v>0.6</v>
      </c>
      <c r="Z1012">
        <v>0</v>
      </c>
      <c r="AA1012">
        <v>1.2</v>
      </c>
      <c r="AB1012">
        <v>3.6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1.7</v>
      </c>
      <c r="AI1012">
        <v>0</v>
      </c>
      <c r="AJ1012">
        <v>2</v>
      </c>
      <c r="AK1012">
        <v>0</v>
      </c>
    </row>
    <row r="1013" spans="1:37" x14ac:dyDescent="0.25">
      <c r="A1013" s="10"/>
      <c r="B1013">
        <v>24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8.4</v>
      </c>
      <c r="L1013">
        <v>0.2</v>
      </c>
      <c r="M1013">
        <v>0</v>
      </c>
      <c r="N1013">
        <v>0.3</v>
      </c>
      <c r="O1013">
        <v>0</v>
      </c>
      <c r="P1013">
        <v>0</v>
      </c>
      <c r="Q1013">
        <v>0</v>
      </c>
      <c r="R1013">
        <v>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1.2</v>
      </c>
      <c r="AB1013">
        <v>0</v>
      </c>
      <c r="AC1013">
        <v>0</v>
      </c>
      <c r="AD1013">
        <v>0</v>
      </c>
      <c r="AE1013">
        <v>0</v>
      </c>
      <c r="AF1013">
        <v>3.2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s="11">
        <v>42989</v>
      </c>
      <c r="B1014">
        <v>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41.2</v>
      </c>
      <c r="J1014">
        <v>0</v>
      </c>
      <c r="K1014">
        <v>0</v>
      </c>
      <c r="L1014">
        <v>66</v>
      </c>
      <c r="M1014">
        <v>0</v>
      </c>
      <c r="N1014">
        <v>0</v>
      </c>
      <c r="O1014">
        <v>1</v>
      </c>
      <c r="P1014">
        <v>0</v>
      </c>
      <c r="Q1014">
        <v>34.5</v>
      </c>
      <c r="R1014">
        <v>0</v>
      </c>
      <c r="S1014">
        <v>0</v>
      </c>
      <c r="T1014">
        <v>9.1999999999999993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0</v>
      </c>
      <c r="AA1014">
        <v>21.599999999999998</v>
      </c>
      <c r="AB1014">
        <v>0</v>
      </c>
      <c r="AC1014">
        <v>0</v>
      </c>
      <c r="AD1014">
        <v>19.399999999999999</v>
      </c>
      <c r="AE1014">
        <v>0</v>
      </c>
      <c r="AF1014">
        <v>0</v>
      </c>
      <c r="AG1014">
        <v>0</v>
      </c>
      <c r="AH1014">
        <v>7.8</v>
      </c>
      <c r="AI1014">
        <v>0.4</v>
      </c>
      <c r="AJ1014">
        <v>0</v>
      </c>
      <c r="AK1014">
        <v>0</v>
      </c>
    </row>
    <row r="1015" spans="1:37" x14ac:dyDescent="0.25">
      <c r="A1015" s="10"/>
      <c r="B1015">
        <v>12</v>
      </c>
      <c r="C1015">
        <v>9.6</v>
      </c>
      <c r="D1015">
        <v>19.5</v>
      </c>
      <c r="E1015">
        <v>8.4</v>
      </c>
      <c r="F1015">
        <v>9</v>
      </c>
      <c r="G1015">
        <v>7.5</v>
      </c>
      <c r="H1015">
        <v>13</v>
      </c>
      <c r="I1015">
        <v>12.8</v>
      </c>
      <c r="J1015">
        <v>0</v>
      </c>
      <c r="K1015">
        <v>2.6</v>
      </c>
      <c r="L1015">
        <v>14</v>
      </c>
      <c r="M1015">
        <v>0</v>
      </c>
      <c r="N1015">
        <v>26.6</v>
      </c>
      <c r="O1015">
        <v>43</v>
      </c>
      <c r="P1015">
        <v>47</v>
      </c>
      <c r="Q1015">
        <v>1</v>
      </c>
      <c r="R1015">
        <v>42</v>
      </c>
      <c r="S1015">
        <v>10.4</v>
      </c>
      <c r="T1015">
        <v>2</v>
      </c>
      <c r="U1015">
        <v>2</v>
      </c>
      <c r="V1015">
        <v>20</v>
      </c>
      <c r="W1015">
        <v>44</v>
      </c>
      <c r="X1015">
        <v>0</v>
      </c>
      <c r="Y1015">
        <v>0.6</v>
      </c>
      <c r="Z1015">
        <v>10.199999999999999</v>
      </c>
      <c r="AA1015">
        <v>0</v>
      </c>
      <c r="AB1015">
        <v>11.399999999999999</v>
      </c>
      <c r="AC1015">
        <v>0</v>
      </c>
      <c r="AD1015">
        <v>92.6</v>
      </c>
      <c r="AE1015">
        <v>0</v>
      </c>
      <c r="AF1015">
        <v>0</v>
      </c>
      <c r="AG1015">
        <v>72</v>
      </c>
      <c r="AH1015">
        <v>0</v>
      </c>
      <c r="AI1015">
        <v>0</v>
      </c>
      <c r="AJ1015">
        <v>9</v>
      </c>
      <c r="AK1015">
        <v>0</v>
      </c>
    </row>
    <row r="1016" spans="1:37" x14ac:dyDescent="0.25">
      <c r="A1016" s="10"/>
      <c r="B1016">
        <v>18</v>
      </c>
      <c r="C1016">
        <v>3.8</v>
      </c>
      <c r="D1016">
        <v>0.2</v>
      </c>
      <c r="E1016">
        <v>0</v>
      </c>
      <c r="F1016">
        <v>0</v>
      </c>
      <c r="G1016">
        <v>10.5</v>
      </c>
      <c r="H1016">
        <v>1.4</v>
      </c>
      <c r="I1016">
        <v>1.4</v>
      </c>
      <c r="J1016">
        <v>0</v>
      </c>
      <c r="K1016">
        <v>2.5</v>
      </c>
      <c r="L1016">
        <v>0</v>
      </c>
      <c r="M1016">
        <v>0</v>
      </c>
      <c r="N1016">
        <v>0.6</v>
      </c>
      <c r="O1016">
        <v>0</v>
      </c>
      <c r="P1016">
        <v>2</v>
      </c>
      <c r="Q1016">
        <v>0</v>
      </c>
      <c r="R1016">
        <v>2</v>
      </c>
      <c r="S1016">
        <v>0</v>
      </c>
      <c r="T1016">
        <v>15</v>
      </c>
      <c r="U1016">
        <v>7</v>
      </c>
      <c r="V1016">
        <v>0</v>
      </c>
      <c r="W1016">
        <v>2</v>
      </c>
      <c r="X1016">
        <v>35</v>
      </c>
      <c r="Y1016">
        <v>0</v>
      </c>
      <c r="Z1016">
        <v>0.4</v>
      </c>
      <c r="AA1016">
        <v>0</v>
      </c>
      <c r="AB1016">
        <v>1.6</v>
      </c>
      <c r="AC1016">
        <v>0</v>
      </c>
      <c r="AD1016">
        <v>3.6</v>
      </c>
      <c r="AE1016">
        <v>10</v>
      </c>
      <c r="AF1016">
        <v>0</v>
      </c>
      <c r="AG1016">
        <v>2.8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s="10"/>
      <c r="B1017">
        <v>24</v>
      </c>
      <c r="C1017">
        <v>0</v>
      </c>
      <c r="D1017">
        <v>0</v>
      </c>
      <c r="E1017">
        <v>0</v>
      </c>
      <c r="F1017">
        <v>0</v>
      </c>
      <c r="G1017">
        <v>6</v>
      </c>
      <c r="H1017">
        <v>0</v>
      </c>
      <c r="I1017">
        <v>0</v>
      </c>
      <c r="J1017">
        <v>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0.6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3.6</v>
      </c>
      <c r="AJ1017">
        <v>0</v>
      </c>
      <c r="AK1017">
        <v>0</v>
      </c>
    </row>
    <row r="1018" spans="1:37" x14ac:dyDescent="0.25">
      <c r="A1018" s="11">
        <v>42990</v>
      </c>
      <c r="B1018">
        <v>6</v>
      </c>
      <c r="C1018">
        <v>1</v>
      </c>
      <c r="D1018">
        <v>0</v>
      </c>
      <c r="E1018">
        <v>0</v>
      </c>
      <c r="F1018">
        <v>0</v>
      </c>
      <c r="G1018">
        <v>3.5</v>
      </c>
      <c r="H1018">
        <v>9</v>
      </c>
      <c r="I1018">
        <v>4</v>
      </c>
      <c r="J1018">
        <v>2</v>
      </c>
      <c r="K1018">
        <v>0</v>
      </c>
      <c r="L1018">
        <v>1.4</v>
      </c>
      <c r="M1018">
        <v>0</v>
      </c>
      <c r="N1018">
        <v>1</v>
      </c>
      <c r="O1018">
        <v>0</v>
      </c>
      <c r="P1018">
        <v>4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2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8</v>
      </c>
      <c r="AC1018">
        <v>0</v>
      </c>
      <c r="AD1018">
        <v>0</v>
      </c>
      <c r="AE1018">
        <v>43</v>
      </c>
      <c r="AF1018">
        <v>0</v>
      </c>
      <c r="AG1018">
        <v>0</v>
      </c>
      <c r="AH1018">
        <v>0</v>
      </c>
      <c r="AI1018">
        <v>5</v>
      </c>
      <c r="AJ1018">
        <v>0</v>
      </c>
      <c r="AK1018">
        <v>0</v>
      </c>
    </row>
    <row r="1019" spans="1:37" x14ac:dyDescent="0.25">
      <c r="A1019" s="10"/>
      <c r="B1019">
        <v>12</v>
      </c>
      <c r="C1019">
        <v>0</v>
      </c>
      <c r="D1019">
        <v>0.3</v>
      </c>
      <c r="E1019">
        <v>0</v>
      </c>
      <c r="F1019">
        <v>1</v>
      </c>
      <c r="G1019">
        <v>0</v>
      </c>
      <c r="H1019">
        <v>1</v>
      </c>
      <c r="I1019">
        <v>1.1000000000000001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23</v>
      </c>
      <c r="Q1019">
        <v>0</v>
      </c>
      <c r="R1019">
        <v>0</v>
      </c>
      <c r="S1019">
        <v>28</v>
      </c>
      <c r="T1019">
        <v>18</v>
      </c>
      <c r="U1019">
        <v>2</v>
      </c>
      <c r="V1019">
        <v>0</v>
      </c>
      <c r="W1019">
        <v>49.8</v>
      </c>
      <c r="X1019">
        <v>0</v>
      </c>
      <c r="Y1019">
        <v>0</v>
      </c>
      <c r="Z1019">
        <v>16.2</v>
      </c>
      <c r="AA1019">
        <v>0</v>
      </c>
      <c r="AB1019">
        <v>0</v>
      </c>
      <c r="AC1019">
        <v>0</v>
      </c>
      <c r="AD1019">
        <v>0.4</v>
      </c>
      <c r="AE1019">
        <v>0</v>
      </c>
      <c r="AF1019">
        <v>0</v>
      </c>
      <c r="AG1019">
        <v>62.1</v>
      </c>
      <c r="AH1019">
        <v>14</v>
      </c>
      <c r="AI1019">
        <v>0</v>
      </c>
      <c r="AJ1019">
        <v>0</v>
      </c>
      <c r="AK1019">
        <v>2.5</v>
      </c>
    </row>
    <row r="1020" spans="1:37" x14ac:dyDescent="0.25">
      <c r="A1020" s="10"/>
      <c r="B1020">
        <v>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</v>
      </c>
      <c r="AH1020">
        <v>0.6</v>
      </c>
      <c r="AI1020">
        <v>0</v>
      </c>
      <c r="AJ1020">
        <v>0</v>
      </c>
      <c r="AK1020">
        <v>0</v>
      </c>
    </row>
    <row r="1021" spans="1:37" x14ac:dyDescent="0.25">
      <c r="A1021" s="10"/>
      <c r="B1021">
        <v>24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31</v>
      </c>
      <c r="AE1021">
        <v>0</v>
      </c>
      <c r="AF1021">
        <v>0</v>
      </c>
      <c r="AG1021">
        <v>126.80000000000001</v>
      </c>
      <c r="AH1021">
        <v>0</v>
      </c>
      <c r="AI1021">
        <v>0</v>
      </c>
      <c r="AJ1021">
        <v>0</v>
      </c>
      <c r="AK1021">
        <v>0</v>
      </c>
    </row>
    <row r="1022" spans="1:37" x14ac:dyDescent="0.25">
      <c r="A1022" s="11">
        <v>42991</v>
      </c>
      <c r="B1022">
        <v>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31</v>
      </c>
      <c r="I1022">
        <v>0.2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35</v>
      </c>
      <c r="AE1022">
        <v>0</v>
      </c>
      <c r="AF1022">
        <v>0</v>
      </c>
      <c r="AG1022">
        <v>49</v>
      </c>
      <c r="AH1022">
        <v>0</v>
      </c>
      <c r="AI1022">
        <v>2.6</v>
      </c>
      <c r="AJ1022">
        <v>0</v>
      </c>
      <c r="AK1022">
        <v>0</v>
      </c>
    </row>
    <row r="1023" spans="1:37" x14ac:dyDescent="0.25">
      <c r="A1023" s="10"/>
      <c r="B1023">
        <v>12</v>
      </c>
      <c r="C1023">
        <v>4</v>
      </c>
      <c r="D1023">
        <v>0</v>
      </c>
      <c r="E1023">
        <v>0</v>
      </c>
      <c r="F1023">
        <v>0</v>
      </c>
      <c r="G1023">
        <v>0</v>
      </c>
      <c r="H1023">
        <v>0.8</v>
      </c>
      <c r="I1023">
        <v>0</v>
      </c>
      <c r="J1023">
        <v>0</v>
      </c>
      <c r="K1023">
        <v>0</v>
      </c>
      <c r="L1023">
        <v>6.6</v>
      </c>
      <c r="M1023">
        <v>0</v>
      </c>
      <c r="N1023">
        <v>0.8</v>
      </c>
      <c r="O1023">
        <v>0</v>
      </c>
      <c r="P1023">
        <v>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2.2000000000000002</v>
      </c>
      <c r="AA1023">
        <v>0</v>
      </c>
      <c r="AB1023">
        <v>4.2</v>
      </c>
      <c r="AC1023">
        <v>0</v>
      </c>
      <c r="AD1023">
        <v>0.5</v>
      </c>
      <c r="AE1023">
        <v>0</v>
      </c>
      <c r="AF1023">
        <v>0</v>
      </c>
      <c r="AG1023">
        <v>0</v>
      </c>
      <c r="AH1023">
        <v>5.2</v>
      </c>
      <c r="AI1023">
        <v>0</v>
      </c>
      <c r="AJ1023">
        <v>0</v>
      </c>
      <c r="AK1023">
        <v>0</v>
      </c>
    </row>
    <row r="1024" spans="1:37" x14ac:dyDescent="0.25">
      <c r="A1024" s="10"/>
      <c r="B1024">
        <v>18</v>
      </c>
      <c r="C1024">
        <v>1.5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4.4000000000000004</v>
      </c>
      <c r="L1024">
        <v>0.8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3.4</v>
      </c>
      <c r="AI1024">
        <v>0</v>
      </c>
      <c r="AJ1024">
        <v>1</v>
      </c>
      <c r="AK1024">
        <v>0</v>
      </c>
    </row>
    <row r="1025" spans="1:37" x14ac:dyDescent="0.25">
      <c r="A1025" s="10"/>
      <c r="B1025">
        <v>24</v>
      </c>
      <c r="C1025">
        <v>0</v>
      </c>
      <c r="D1025">
        <v>0</v>
      </c>
      <c r="E1025">
        <v>19</v>
      </c>
      <c r="F1025">
        <v>0</v>
      </c>
      <c r="G1025">
        <v>0</v>
      </c>
      <c r="H1025">
        <v>0</v>
      </c>
      <c r="I1025">
        <v>0</v>
      </c>
      <c r="J1025">
        <v>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</v>
      </c>
      <c r="AE1025">
        <v>0</v>
      </c>
      <c r="AF1025">
        <v>0</v>
      </c>
      <c r="AG1025">
        <v>0</v>
      </c>
      <c r="AH1025">
        <v>44.4</v>
      </c>
      <c r="AI1025">
        <v>1.2</v>
      </c>
      <c r="AJ1025">
        <v>19</v>
      </c>
      <c r="AK1025">
        <v>22</v>
      </c>
    </row>
    <row r="1026" spans="1:37" x14ac:dyDescent="0.25">
      <c r="A1026" s="11">
        <v>42992</v>
      </c>
      <c r="B1026">
        <v>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8.5</v>
      </c>
      <c r="AE1026">
        <v>0</v>
      </c>
      <c r="AF1026">
        <v>0</v>
      </c>
      <c r="AG1026">
        <v>4</v>
      </c>
      <c r="AH1026">
        <v>2.8</v>
      </c>
      <c r="AI1026">
        <v>8.4</v>
      </c>
      <c r="AJ1026">
        <v>0</v>
      </c>
      <c r="AK1026">
        <v>20</v>
      </c>
    </row>
    <row r="1027" spans="1:37" x14ac:dyDescent="0.25">
      <c r="A1027" s="10"/>
      <c r="B1027">
        <v>12</v>
      </c>
      <c r="C1027">
        <v>0</v>
      </c>
      <c r="D1027">
        <v>0</v>
      </c>
      <c r="E1027">
        <v>0</v>
      </c>
      <c r="F1027">
        <v>0</v>
      </c>
      <c r="G1027">
        <v>0.4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3</v>
      </c>
      <c r="Q1027">
        <v>0.4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0.6</v>
      </c>
      <c r="Z1027">
        <v>0</v>
      </c>
      <c r="AA1027">
        <v>0</v>
      </c>
      <c r="AB1027">
        <v>0</v>
      </c>
      <c r="AC1027">
        <v>0</v>
      </c>
      <c r="AD1027">
        <v>0.4</v>
      </c>
      <c r="AE1027">
        <v>0</v>
      </c>
      <c r="AF1027">
        <v>0</v>
      </c>
      <c r="AG1027">
        <v>0</v>
      </c>
      <c r="AH1027">
        <v>0</v>
      </c>
      <c r="AI1027">
        <v>4.2</v>
      </c>
      <c r="AJ1027">
        <v>0</v>
      </c>
      <c r="AK1027">
        <v>0</v>
      </c>
    </row>
    <row r="1028" spans="1:37" x14ac:dyDescent="0.25">
      <c r="A1028" s="10"/>
      <c r="B1028">
        <v>18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s="10"/>
      <c r="B1029">
        <v>24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2.5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s="11">
        <v>42993</v>
      </c>
      <c r="B1030">
        <v>6</v>
      </c>
      <c r="C1030">
        <v>0</v>
      </c>
      <c r="D1030">
        <v>0</v>
      </c>
      <c r="E1030">
        <v>0</v>
      </c>
      <c r="F1030">
        <v>0</v>
      </c>
      <c r="G1030">
        <v>2.2000000000000002</v>
      </c>
      <c r="H1030">
        <v>4.8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3.7</v>
      </c>
      <c r="AC1030">
        <v>0</v>
      </c>
      <c r="AD1030">
        <v>5.6000000000000005</v>
      </c>
      <c r="AE1030">
        <v>0</v>
      </c>
      <c r="AF1030">
        <v>0</v>
      </c>
      <c r="AG1030">
        <v>5</v>
      </c>
      <c r="AH1030">
        <v>0</v>
      </c>
      <c r="AI1030">
        <v>0</v>
      </c>
      <c r="AJ1030">
        <v>0</v>
      </c>
      <c r="AK1030">
        <v>0</v>
      </c>
    </row>
    <row r="1031" spans="1:37" x14ac:dyDescent="0.25">
      <c r="A1031" s="10"/>
      <c r="B1031">
        <v>12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5.4</v>
      </c>
      <c r="AF1031">
        <v>0</v>
      </c>
      <c r="AG1031">
        <v>0.2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s="10"/>
      <c r="B1032">
        <v>18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0.6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s="10"/>
      <c r="B1033">
        <v>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s="11">
        <v>42994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2.4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5">
      <c r="A1035" s="10"/>
      <c r="B1035">
        <v>12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s="10"/>
      <c r="B1036">
        <v>18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2.5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5">
      <c r="A1037" s="10"/>
      <c r="B1037">
        <v>24</v>
      </c>
      <c r="C1037">
        <v>0</v>
      </c>
      <c r="D1037">
        <v>0</v>
      </c>
      <c r="E1037">
        <v>0</v>
      </c>
      <c r="F1037">
        <v>0</v>
      </c>
      <c r="G1037">
        <v>51</v>
      </c>
      <c r="H1037">
        <v>20</v>
      </c>
      <c r="I1037">
        <v>0</v>
      </c>
      <c r="J1037">
        <v>48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15</v>
      </c>
      <c r="Q1037">
        <v>0</v>
      </c>
      <c r="R1037">
        <v>0</v>
      </c>
      <c r="S1037">
        <v>0</v>
      </c>
      <c r="T1037">
        <v>0</v>
      </c>
      <c r="U1037">
        <v>35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1.5</v>
      </c>
      <c r="AC1037">
        <v>0</v>
      </c>
      <c r="AD1037">
        <v>50</v>
      </c>
      <c r="AE1037">
        <v>0</v>
      </c>
      <c r="AF1037">
        <v>0</v>
      </c>
      <c r="AG1037">
        <v>28.4</v>
      </c>
      <c r="AH1037">
        <v>16</v>
      </c>
      <c r="AI1037">
        <v>0</v>
      </c>
      <c r="AJ1037">
        <v>0</v>
      </c>
      <c r="AK1037">
        <v>30</v>
      </c>
    </row>
    <row r="1038" spans="1:37" x14ac:dyDescent="0.25">
      <c r="A1038" s="11">
        <v>42995</v>
      </c>
      <c r="B1038">
        <v>6</v>
      </c>
      <c r="C1038">
        <v>35</v>
      </c>
      <c r="D1038">
        <v>39</v>
      </c>
      <c r="E1038">
        <v>0</v>
      </c>
      <c r="F1038">
        <v>0</v>
      </c>
      <c r="G1038">
        <v>36.200000000000003</v>
      </c>
      <c r="H1038">
        <v>26.1</v>
      </c>
      <c r="I1038">
        <v>24.8</v>
      </c>
      <c r="J1038">
        <v>35</v>
      </c>
      <c r="K1038">
        <v>0</v>
      </c>
      <c r="L1038">
        <v>0</v>
      </c>
      <c r="M1038">
        <v>0</v>
      </c>
      <c r="N1038">
        <v>0</v>
      </c>
      <c r="O1038">
        <v>60</v>
      </c>
      <c r="P1038">
        <v>55</v>
      </c>
      <c r="Q1038">
        <v>0</v>
      </c>
      <c r="R1038">
        <v>0</v>
      </c>
      <c r="S1038">
        <v>16</v>
      </c>
      <c r="T1038">
        <v>1</v>
      </c>
      <c r="U1038">
        <v>9</v>
      </c>
      <c r="V1038">
        <v>0</v>
      </c>
      <c r="W1038">
        <v>44</v>
      </c>
      <c r="X1038">
        <v>0</v>
      </c>
      <c r="Y1038">
        <v>0</v>
      </c>
      <c r="Z1038">
        <v>13.2</v>
      </c>
      <c r="AA1038">
        <v>0</v>
      </c>
      <c r="AB1038">
        <v>72.3</v>
      </c>
      <c r="AC1038">
        <v>0</v>
      </c>
      <c r="AD1038">
        <v>27</v>
      </c>
      <c r="AE1038">
        <v>0</v>
      </c>
      <c r="AF1038">
        <v>0</v>
      </c>
      <c r="AG1038">
        <v>37.700000000000003</v>
      </c>
      <c r="AH1038">
        <v>0</v>
      </c>
      <c r="AI1038">
        <v>0</v>
      </c>
      <c r="AJ1038">
        <v>0</v>
      </c>
      <c r="AK1038">
        <v>20</v>
      </c>
    </row>
    <row r="1039" spans="1:37" x14ac:dyDescent="0.25">
      <c r="A1039" s="10"/>
      <c r="B1039">
        <v>12</v>
      </c>
      <c r="C1039">
        <v>10.8</v>
      </c>
      <c r="D1039">
        <v>7.5</v>
      </c>
      <c r="E1039">
        <v>3.8</v>
      </c>
      <c r="F1039">
        <v>0</v>
      </c>
      <c r="G1039">
        <v>17.100000000000001</v>
      </c>
      <c r="H1039">
        <v>3.5</v>
      </c>
      <c r="I1039">
        <v>1.9</v>
      </c>
      <c r="J1039">
        <v>19</v>
      </c>
      <c r="K1039">
        <v>0</v>
      </c>
      <c r="L1039">
        <v>5.6</v>
      </c>
      <c r="M1039">
        <v>0</v>
      </c>
      <c r="N1039">
        <v>18.399999999999999</v>
      </c>
      <c r="O1039">
        <v>3</v>
      </c>
      <c r="P1039">
        <v>6</v>
      </c>
      <c r="Q1039">
        <v>26.6</v>
      </c>
      <c r="R1039">
        <v>2</v>
      </c>
      <c r="S1039">
        <v>5</v>
      </c>
      <c r="T1039">
        <v>2.4</v>
      </c>
      <c r="U1039">
        <v>41</v>
      </c>
      <c r="V1039">
        <v>0.8</v>
      </c>
      <c r="W1039">
        <v>5</v>
      </c>
      <c r="X1039">
        <v>34.400000000000006</v>
      </c>
      <c r="Y1039">
        <v>12</v>
      </c>
      <c r="Z1039">
        <v>6.2</v>
      </c>
      <c r="AA1039">
        <v>0</v>
      </c>
      <c r="AB1039">
        <v>1.4</v>
      </c>
      <c r="AC1039">
        <v>0</v>
      </c>
      <c r="AD1039">
        <v>4</v>
      </c>
      <c r="AE1039">
        <v>12</v>
      </c>
      <c r="AF1039">
        <v>0</v>
      </c>
      <c r="AG1039">
        <v>1.6</v>
      </c>
      <c r="AH1039">
        <v>21.4</v>
      </c>
      <c r="AI1039">
        <v>0</v>
      </c>
      <c r="AJ1039">
        <v>0</v>
      </c>
      <c r="AK1039">
        <v>4</v>
      </c>
    </row>
    <row r="1040" spans="1:37" x14ac:dyDescent="0.25">
      <c r="A1040" s="10"/>
      <c r="B1040">
        <v>18</v>
      </c>
      <c r="C1040">
        <v>0</v>
      </c>
      <c r="D1040">
        <v>0.2</v>
      </c>
      <c r="E1040">
        <v>0.2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2.2999999999999998</v>
      </c>
      <c r="L1040">
        <v>0.2</v>
      </c>
      <c r="M1040">
        <v>4.5999999999999996</v>
      </c>
      <c r="N1040">
        <v>0</v>
      </c>
      <c r="O1040">
        <v>0</v>
      </c>
      <c r="P1040">
        <v>8</v>
      </c>
      <c r="Q1040">
        <v>0</v>
      </c>
      <c r="R1040">
        <v>0</v>
      </c>
      <c r="S1040">
        <v>5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2.2000000000000002</v>
      </c>
      <c r="AA1040">
        <v>0.4</v>
      </c>
      <c r="AB1040">
        <v>0.5</v>
      </c>
      <c r="AC1040">
        <v>0</v>
      </c>
      <c r="AD1040">
        <v>1.5</v>
      </c>
      <c r="AE1040">
        <v>0</v>
      </c>
      <c r="AF1040">
        <v>0.8</v>
      </c>
      <c r="AG1040">
        <v>0</v>
      </c>
      <c r="AH1040">
        <v>3.8</v>
      </c>
      <c r="AI1040">
        <v>0</v>
      </c>
      <c r="AJ1040">
        <v>0</v>
      </c>
      <c r="AK1040">
        <v>0</v>
      </c>
    </row>
    <row r="1041" spans="1:37" x14ac:dyDescent="0.25">
      <c r="A1041" s="10"/>
      <c r="B1041">
        <v>24</v>
      </c>
      <c r="C1041">
        <v>6.6</v>
      </c>
      <c r="D1041">
        <v>8.6999999999999993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3.4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7.8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0.5</v>
      </c>
      <c r="AI1041">
        <v>2.2000000000000002</v>
      </c>
      <c r="AJ1041">
        <v>0</v>
      </c>
      <c r="AK1041">
        <v>0</v>
      </c>
    </row>
    <row r="1042" spans="1:37" x14ac:dyDescent="0.25">
      <c r="A1042" s="11">
        <v>42996</v>
      </c>
      <c r="B1042">
        <v>6</v>
      </c>
      <c r="C1042">
        <v>0</v>
      </c>
      <c r="D1042">
        <v>0</v>
      </c>
      <c r="E1042">
        <v>4.8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5.4</v>
      </c>
      <c r="L1042">
        <v>1.6</v>
      </c>
      <c r="M1042">
        <v>0</v>
      </c>
      <c r="N1042">
        <v>0</v>
      </c>
      <c r="O1042">
        <v>0</v>
      </c>
      <c r="P1042">
        <v>0</v>
      </c>
      <c r="Q1042">
        <v>36.799999999999997</v>
      </c>
      <c r="R1042">
        <v>21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2.2000000000000002</v>
      </c>
      <c r="AA1042">
        <v>0.2</v>
      </c>
      <c r="AB1042">
        <v>0</v>
      </c>
      <c r="AC1042">
        <v>0.8</v>
      </c>
      <c r="AD1042">
        <v>0</v>
      </c>
      <c r="AE1042">
        <v>1.4</v>
      </c>
      <c r="AF1042">
        <v>0</v>
      </c>
      <c r="AG1042">
        <v>0</v>
      </c>
      <c r="AH1042">
        <v>0</v>
      </c>
      <c r="AI1042">
        <v>2</v>
      </c>
      <c r="AJ1042">
        <v>36</v>
      </c>
      <c r="AK1042">
        <v>10</v>
      </c>
    </row>
    <row r="1043" spans="1:37" x14ac:dyDescent="0.25">
      <c r="A1043" s="10"/>
      <c r="B1043">
        <v>12</v>
      </c>
      <c r="C1043">
        <v>0</v>
      </c>
      <c r="D1043">
        <v>0</v>
      </c>
      <c r="E1043">
        <v>0</v>
      </c>
      <c r="F1043">
        <v>0</v>
      </c>
      <c r="G1043">
        <v>3.2</v>
      </c>
      <c r="H1043">
        <v>14.6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12.2</v>
      </c>
      <c r="T1043">
        <v>21</v>
      </c>
      <c r="U1043">
        <v>0</v>
      </c>
      <c r="V1043">
        <v>0</v>
      </c>
      <c r="W1043">
        <v>0</v>
      </c>
      <c r="X1043">
        <v>2.4</v>
      </c>
      <c r="Y1043">
        <v>0</v>
      </c>
      <c r="Z1043">
        <v>29.200000000000003</v>
      </c>
      <c r="AA1043">
        <v>0.2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</row>
    <row r="1044" spans="1:37" x14ac:dyDescent="0.25">
      <c r="A1044" s="10"/>
      <c r="B1044">
        <v>18</v>
      </c>
      <c r="C1044">
        <v>2.4</v>
      </c>
      <c r="D1044">
        <v>0.5</v>
      </c>
      <c r="E1044">
        <v>0</v>
      </c>
      <c r="F1044">
        <v>0</v>
      </c>
      <c r="G1044">
        <v>13.2</v>
      </c>
      <c r="H1044">
        <v>7.4</v>
      </c>
      <c r="I1044">
        <v>8.8000000000000007</v>
      </c>
      <c r="J1044">
        <v>7</v>
      </c>
      <c r="K1044">
        <v>0.4</v>
      </c>
      <c r="L1044">
        <v>0</v>
      </c>
      <c r="M1044">
        <v>0</v>
      </c>
      <c r="N1044">
        <v>0</v>
      </c>
      <c r="O1044">
        <v>17</v>
      </c>
      <c r="P1044">
        <v>10</v>
      </c>
      <c r="Q1044">
        <v>0</v>
      </c>
      <c r="R1044">
        <v>13</v>
      </c>
      <c r="S1044">
        <v>0.3</v>
      </c>
      <c r="T1044">
        <v>0.4</v>
      </c>
      <c r="U1044">
        <v>17</v>
      </c>
      <c r="V1044">
        <v>2.2000000000000002</v>
      </c>
      <c r="W1044">
        <v>1</v>
      </c>
      <c r="X1044">
        <v>0</v>
      </c>
      <c r="Y1044">
        <v>0</v>
      </c>
      <c r="Z1044">
        <v>15.6</v>
      </c>
      <c r="AA1044">
        <v>0</v>
      </c>
      <c r="AB1044">
        <v>8.5</v>
      </c>
      <c r="AC1044">
        <v>0</v>
      </c>
      <c r="AD1044">
        <v>7</v>
      </c>
      <c r="AE1044">
        <v>0</v>
      </c>
      <c r="AF1044">
        <v>0</v>
      </c>
      <c r="AG1044">
        <v>35</v>
      </c>
      <c r="AH1044">
        <v>0</v>
      </c>
      <c r="AI1044">
        <v>0</v>
      </c>
      <c r="AJ1044">
        <v>0</v>
      </c>
      <c r="AK1044">
        <v>2</v>
      </c>
    </row>
    <row r="1045" spans="1:37" x14ac:dyDescent="0.25">
      <c r="A1045" s="10"/>
      <c r="B1045">
        <v>24</v>
      </c>
      <c r="C1045">
        <v>16.5</v>
      </c>
      <c r="D1045">
        <v>9.5</v>
      </c>
      <c r="E1045">
        <v>6.8</v>
      </c>
      <c r="F1045">
        <v>10</v>
      </c>
      <c r="G1045">
        <v>0.2</v>
      </c>
      <c r="H1045">
        <v>0</v>
      </c>
      <c r="I1045">
        <v>1.8</v>
      </c>
      <c r="J1045">
        <v>20</v>
      </c>
      <c r="K1045">
        <v>1.8</v>
      </c>
      <c r="L1045">
        <v>21.599999999999998</v>
      </c>
      <c r="M1045">
        <v>0</v>
      </c>
      <c r="N1045">
        <v>3.2</v>
      </c>
      <c r="O1045">
        <v>2</v>
      </c>
      <c r="P1045">
        <v>52</v>
      </c>
      <c r="Q1045">
        <v>0</v>
      </c>
      <c r="R1045">
        <v>0</v>
      </c>
      <c r="S1045">
        <v>14.2</v>
      </c>
      <c r="T1045">
        <v>1.2000000000000002</v>
      </c>
      <c r="U1045">
        <v>16</v>
      </c>
      <c r="V1045">
        <v>4.8</v>
      </c>
      <c r="W1045">
        <v>23</v>
      </c>
      <c r="X1045">
        <v>0</v>
      </c>
      <c r="Y1045">
        <v>9.4</v>
      </c>
      <c r="Z1045">
        <v>16</v>
      </c>
      <c r="AA1045">
        <v>0</v>
      </c>
      <c r="AB1045">
        <v>3.5</v>
      </c>
      <c r="AC1045">
        <v>0</v>
      </c>
      <c r="AD1045">
        <v>31</v>
      </c>
      <c r="AE1045">
        <v>0</v>
      </c>
      <c r="AF1045">
        <v>0</v>
      </c>
      <c r="AG1045">
        <v>2</v>
      </c>
      <c r="AH1045">
        <v>13.2</v>
      </c>
      <c r="AI1045">
        <v>0.4</v>
      </c>
      <c r="AJ1045">
        <v>8.8000000000000007</v>
      </c>
      <c r="AK1045">
        <v>26</v>
      </c>
    </row>
    <row r="1046" spans="1:37" x14ac:dyDescent="0.25">
      <c r="A1046" s="11">
        <v>42997</v>
      </c>
      <c r="B1046">
        <v>6</v>
      </c>
      <c r="C1046">
        <v>13.2</v>
      </c>
      <c r="D1046">
        <v>2</v>
      </c>
      <c r="E1046">
        <v>1.2000000000000002</v>
      </c>
      <c r="F1046">
        <v>12</v>
      </c>
      <c r="G1046">
        <v>8.6</v>
      </c>
      <c r="H1046">
        <v>4.4000000000000004</v>
      </c>
      <c r="I1046">
        <v>0</v>
      </c>
      <c r="J1046">
        <v>25</v>
      </c>
      <c r="K1046">
        <v>5.8000000000000007</v>
      </c>
      <c r="L1046">
        <v>5.8</v>
      </c>
      <c r="M1046">
        <v>0</v>
      </c>
      <c r="N1046">
        <v>0</v>
      </c>
      <c r="O1046">
        <v>0</v>
      </c>
      <c r="P1046">
        <v>8</v>
      </c>
      <c r="Q1046">
        <v>9.1999999999999993</v>
      </c>
      <c r="R1046">
        <v>3</v>
      </c>
      <c r="S1046">
        <v>6.5</v>
      </c>
      <c r="T1046">
        <v>11</v>
      </c>
      <c r="U1046">
        <v>50</v>
      </c>
      <c r="V1046">
        <v>15</v>
      </c>
      <c r="W1046">
        <v>32</v>
      </c>
      <c r="X1046">
        <v>1.4</v>
      </c>
      <c r="Y1046">
        <v>13</v>
      </c>
      <c r="Z1046">
        <v>9.2999999999999989</v>
      </c>
      <c r="AA1046">
        <v>0.4</v>
      </c>
      <c r="AB1046">
        <v>2.6</v>
      </c>
      <c r="AC1046">
        <v>0</v>
      </c>
      <c r="AD1046">
        <v>27.5</v>
      </c>
      <c r="AE1046">
        <v>0</v>
      </c>
      <c r="AF1046">
        <v>0</v>
      </c>
      <c r="AG1046">
        <v>4.4000000000000004</v>
      </c>
      <c r="AH1046">
        <v>0</v>
      </c>
      <c r="AI1046">
        <v>5.4</v>
      </c>
      <c r="AJ1046">
        <v>0</v>
      </c>
      <c r="AK1046">
        <v>14</v>
      </c>
    </row>
    <row r="1047" spans="1:37" x14ac:dyDescent="0.25">
      <c r="A1047" s="10"/>
      <c r="B1047">
        <v>12</v>
      </c>
      <c r="C1047">
        <v>0</v>
      </c>
      <c r="D1047">
        <v>5</v>
      </c>
      <c r="E1047">
        <v>8.4</v>
      </c>
      <c r="F1047">
        <v>0</v>
      </c>
      <c r="G1047">
        <v>0</v>
      </c>
      <c r="H1047">
        <v>0</v>
      </c>
      <c r="I1047">
        <v>4.5999999999999996</v>
      </c>
      <c r="J1047">
        <v>7</v>
      </c>
      <c r="K1047">
        <v>5.2</v>
      </c>
      <c r="L1047">
        <v>2.4000000000000004</v>
      </c>
      <c r="M1047">
        <v>0</v>
      </c>
      <c r="N1047">
        <v>6.5</v>
      </c>
      <c r="O1047">
        <v>0</v>
      </c>
      <c r="P1047">
        <v>16</v>
      </c>
      <c r="Q1047">
        <v>11</v>
      </c>
      <c r="R1047">
        <v>0</v>
      </c>
      <c r="S1047">
        <v>0.4</v>
      </c>
      <c r="T1047">
        <v>17</v>
      </c>
      <c r="U1047">
        <v>5</v>
      </c>
      <c r="V1047">
        <v>0.5</v>
      </c>
      <c r="W1047">
        <v>6</v>
      </c>
      <c r="X1047">
        <v>0.2</v>
      </c>
      <c r="Y1047">
        <v>0.2</v>
      </c>
      <c r="Z1047">
        <v>1.6</v>
      </c>
      <c r="AA1047">
        <v>0.3</v>
      </c>
      <c r="AB1047">
        <v>0</v>
      </c>
      <c r="AC1047">
        <v>0</v>
      </c>
      <c r="AD1047">
        <v>0</v>
      </c>
      <c r="AE1047">
        <v>34.200000000000003</v>
      </c>
      <c r="AF1047">
        <v>0</v>
      </c>
      <c r="AG1047">
        <v>0</v>
      </c>
      <c r="AH1047">
        <v>2.8</v>
      </c>
      <c r="AI1047">
        <v>0</v>
      </c>
      <c r="AJ1047">
        <v>9.6</v>
      </c>
      <c r="AK1047">
        <v>24</v>
      </c>
    </row>
    <row r="1048" spans="1:37" x14ac:dyDescent="0.25">
      <c r="A1048" s="10"/>
      <c r="B1048">
        <v>18</v>
      </c>
      <c r="C1048">
        <v>9.8000000000000007</v>
      </c>
      <c r="D1048">
        <v>0</v>
      </c>
      <c r="E1048">
        <v>0.4</v>
      </c>
      <c r="F1048">
        <v>0</v>
      </c>
      <c r="G1048">
        <v>1.5</v>
      </c>
      <c r="H1048">
        <v>4.1999999999999993</v>
      </c>
      <c r="I1048">
        <v>7.8000000000000007</v>
      </c>
      <c r="J1048">
        <v>0</v>
      </c>
      <c r="K1048">
        <v>5</v>
      </c>
      <c r="L1048">
        <v>4.1999999999999993</v>
      </c>
      <c r="M1048">
        <v>0</v>
      </c>
      <c r="N1048">
        <v>6.5</v>
      </c>
      <c r="O1048">
        <v>2</v>
      </c>
      <c r="P1048">
        <v>1</v>
      </c>
      <c r="Q1048">
        <v>13.8</v>
      </c>
      <c r="R1048">
        <v>7</v>
      </c>
      <c r="S1048">
        <v>4</v>
      </c>
      <c r="T1048">
        <v>3</v>
      </c>
      <c r="U1048">
        <v>0</v>
      </c>
      <c r="V1048">
        <v>10.4</v>
      </c>
      <c r="W1048">
        <v>17</v>
      </c>
      <c r="X1048">
        <v>8.1999999999999993</v>
      </c>
      <c r="Y1048">
        <v>9</v>
      </c>
      <c r="Z1048">
        <v>1.4</v>
      </c>
      <c r="AA1048">
        <v>5.4</v>
      </c>
      <c r="AB1048">
        <v>0</v>
      </c>
      <c r="AC1048">
        <v>0.2</v>
      </c>
      <c r="AD1048">
        <v>10</v>
      </c>
      <c r="AE1048">
        <v>2</v>
      </c>
      <c r="AF1048">
        <v>0</v>
      </c>
      <c r="AG1048">
        <v>2.5</v>
      </c>
      <c r="AH1048">
        <v>1.8</v>
      </c>
      <c r="AI1048">
        <v>0.2</v>
      </c>
      <c r="AJ1048">
        <v>2</v>
      </c>
      <c r="AK1048">
        <v>1</v>
      </c>
    </row>
    <row r="1049" spans="1:37" x14ac:dyDescent="0.25">
      <c r="A1049" s="10"/>
      <c r="B1049">
        <v>24</v>
      </c>
      <c r="C1049">
        <v>4.5</v>
      </c>
      <c r="D1049">
        <v>9.3000000000000007</v>
      </c>
      <c r="E1049">
        <v>0</v>
      </c>
      <c r="F1049">
        <v>66</v>
      </c>
      <c r="G1049">
        <v>1.3</v>
      </c>
      <c r="H1049">
        <v>2</v>
      </c>
      <c r="I1049">
        <v>0</v>
      </c>
      <c r="J1049">
        <v>18</v>
      </c>
      <c r="K1049">
        <v>0</v>
      </c>
      <c r="L1049">
        <v>0.4</v>
      </c>
      <c r="M1049">
        <v>0</v>
      </c>
      <c r="N1049">
        <v>0</v>
      </c>
      <c r="O1049">
        <v>0</v>
      </c>
      <c r="P1049">
        <v>10</v>
      </c>
      <c r="Q1049">
        <v>0</v>
      </c>
      <c r="R1049">
        <v>0</v>
      </c>
      <c r="S1049">
        <v>3</v>
      </c>
      <c r="T1049">
        <v>0</v>
      </c>
      <c r="U1049">
        <v>13</v>
      </c>
      <c r="V1049">
        <v>4.5999999999999996</v>
      </c>
      <c r="W1049">
        <v>24</v>
      </c>
      <c r="X1049">
        <v>2.4</v>
      </c>
      <c r="Y1049">
        <v>1</v>
      </c>
      <c r="Z1049">
        <v>3.7</v>
      </c>
      <c r="AA1049">
        <v>0</v>
      </c>
      <c r="AB1049">
        <v>0</v>
      </c>
      <c r="AC1049">
        <v>2.4000000000000004</v>
      </c>
      <c r="AD1049">
        <v>11</v>
      </c>
      <c r="AE1049">
        <v>0.8</v>
      </c>
      <c r="AF1049">
        <v>2</v>
      </c>
      <c r="AG1049">
        <v>0</v>
      </c>
      <c r="AH1049">
        <v>0</v>
      </c>
      <c r="AI1049">
        <v>9.8000000000000007</v>
      </c>
      <c r="AJ1049">
        <v>2</v>
      </c>
      <c r="AK1049">
        <v>0</v>
      </c>
    </row>
    <row r="1050" spans="1:37" x14ac:dyDescent="0.25">
      <c r="A1050" s="11">
        <v>42998</v>
      </c>
      <c r="B1050">
        <v>6</v>
      </c>
      <c r="C1050">
        <v>3.1</v>
      </c>
      <c r="D1050">
        <v>3.3</v>
      </c>
      <c r="E1050">
        <v>0</v>
      </c>
      <c r="F1050">
        <v>42</v>
      </c>
      <c r="G1050">
        <v>4.7</v>
      </c>
      <c r="H1050">
        <v>10.299999999999999</v>
      </c>
      <c r="I1050">
        <v>4.7</v>
      </c>
      <c r="J1050">
        <v>27</v>
      </c>
      <c r="K1050">
        <v>0</v>
      </c>
      <c r="L1050">
        <v>0.1</v>
      </c>
      <c r="M1050">
        <v>0</v>
      </c>
      <c r="N1050">
        <v>0</v>
      </c>
      <c r="O1050">
        <v>8</v>
      </c>
      <c r="P1050">
        <v>6</v>
      </c>
      <c r="Q1050">
        <v>0</v>
      </c>
      <c r="R1050">
        <v>0</v>
      </c>
      <c r="S1050">
        <v>0.2</v>
      </c>
      <c r="T1050">
        <v>2</v>
      </c>
      <c r="U1050">
        <v>13</v>
      </c>
      <c r="V1050">
        <v>3.4000000000000004</v>
      </c>
      <c r="W1050">
        <v>17</v>
      </c>
      <c r="X1050">
        <v>0</v>
      </c>
      <c r="Y1050">
        <v>0</v>
      </c>
      <c r="Z1050">
        <v>0</v>
      </c>
      <c r="AA1050">
        <v>0.2</v>
      </c>
      <c r="AB1050">
        <v>1</v>
      </c>
      <c r="AC1050">
        <v>1.4</v>
      </c>
      <c r="AD1050">
        <v>10.5</v>
      </c>
      <c r="AE1050">
        <v>0</v>
      </c>
      <c r="AF1050">
        <v>1.6</v>
      </c>
      <c r="AG1050">
        <v>10.700000000000001</v>
      </c>
      <c r="AH1050">
        <v>1.2</v>
      </c>
      <c r="AI1050">
        <v>6.6999999999999993</v>
      </c>
      <c r="AJ1050">
        <v>1</v>
      </c>
      <c r="AK1050">
        <v>27</v>
      </c>
    </row>
    <row r="1051" spans="1:37" x14ac:dyDescent="0.25">
      <c r="A1051" s="10"/>
      <c r="B1051">
        <v>12</v>
      </c>
      <c r="C1051">
        <v>4</v>
      </c>
      <c r="D1051">
        <v>4.4000000000000004</v>
      </c>
      <c r="E1051">
        <v>14.4</v>
      </c>
      <c r="F1051">
        <v>41</v>
      </c>
      <c r="G1051">
        <v>2.2000000000000002</v>
      </c>
      <c r="H1051">
        <v>4.5</v>
      </c>
      <c r="I1051">
        <v>0.2</v>
      </c>
      <c r="J1051">
        <v>8</v>
      </c>
      <c r="K1051">
        <v>2.9000000000000004</v>
      </c>
      <c r="L1051">
        <v>38.800000000000004</v>
      </c>
      <c r="M1051">
        <v>1.6</v>
      </c>
      <c r="N1051">
        <v>0</v>
      </c>
      <c r="O1051">
        <v>0</v>
      </c>
      <c r="P1051">
        <v>4</v>
      </c>
      <c r="Q1051">
        <v>12</v>
      </c>
      <c r="R1051">
        <v>4</v>
      </c>
      <c r="S1051">
        <v>0</v>
      </c>
      <c r="T1051">
        <v>0.6</v>
      </c>
      <c r="U1051">
        <v>17</v>
      </c>
      <c r="V1051">
        <v>22.8</v>
      </c>
      <c r="W1051">
        <v>2.2000000000000002</v>
      </c>
      <c r="X1051">
        <v>0</v>
      </c>
      <c r="Y1051">
        <v>20.8</v>
      </c>
      <c r="Z1051">
        <v>0.30000000000000004</v>
      </c>
      <c r="AA1051">
        <v>11</v>
      </c>
      <c r="AB1051">
        <v>2</v>
      </c>
      <c r="AC1051">
        <v>0</v>
      </c>
      <c r="AD1051">
        <v>0</v>
      </c>
      <c r="AE1051">
        <v>14.2</v>
      </c>
      <c r="AF1051">
        <v>0</v>
      </c>
      <c r="AG1051">
        <v>0.5</v>
      </c>
      <c r="AH1051">
        <v>0.7</v>
      </c>
      <c r="AI1051">
        <v>24.6</v>
      </c>
      <c r="AJ1051">
        <v>1.6</v>
      </c>
      <c r="AK1051">
        <v>9</v>
      </c>
    </row>
    <row r="1052" spans="1:37" x14ac:dyDescent="0.25">
      <c r="A1052" s="10"/>
      <c r="B1052">
        <v>18</v>
      </c>
      <c r="C1052">
        <v>0</v>
      </c>
      <c r="D1052">
        <v>0</v>
      </c>
      <c r="E1052">
        <v>16</v>
      </c>
      <c r="F1052">
        <v>49</v>
      </c>
      <c r="G1052">
        <v>0</v>
      </c>
      <c r="H1052">
        <v>0</v>
      </c>
      <c r="I1052">
        <v>0</v>
      </c>
      <c r="J1052">
        <v>0</v>
      </c>
      <c r="K1052">
        <v>1.2</v>
      </c>
      <c r="L1052">
        <v>0</v>
      </c>
      <c r="M1052">
        <v>29.6</v>
      </c>
      <c r="N1052">
        <v>0.3</v>
      </c>
      <c r="O1052">
        <v>0</v>
      </c>
      <c r="P1052">
        <v>0</v>
      </c>
      <c r="Q1052">
        <v>17.600000000000001</v>
      </c>
      <c r="R1052">
        <v>14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1.2</v>
      </c>
      <c r="Z1052">
        <v>1.2</v>
      </c>
      <c r="AA1052">
        <v>0.6</v>
      </c>
      <c r="AB1052">
        <v>0</v>
      </c>
      <c r="AC1052">
        <v>2</v>
      </c>
      <c r="AD1052">
        <v>0</v>
      </c>
      <c r="AE1052">
        <v>16.8</v>
      </c>
      <c r="AF1052">
        <v>1.6</v>
      </c>
      <c r="AG1052">
        <v>0</v>
      </c>
      <c r="AH1052">
        <v>0</v>
      </c>
      <c r="AI1052">
        <v>0</v>
      </c>
      <c r="AJ1052">
        <v>1</v>
      </c>
      <c r="AK1052">
        <v>0</v>
      </c>
    </row>
    <row r="1053" spans="1:37" x14ac:dyDescent="0.25">
      <c r="A1053" s="10"/>
      <c r="B1053">
        <v>24</v>
      </c>
      <c r="C1053">
        <v>1</v>
      </c>
      <c r="D1053">
        <v>0.6</v>
      </c>
      <c r="E1053">
        <v>7</v>
      </c>
      <c r="F1053">
        <v>13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s="11">
        <v>42999</v>
      </c>
      <c r="B1054">
        <v>6</v>
      </c>
      <c r="C1054">
        <v>0</v>
      </c>
      <c r="D1054">
        <v>0.2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0</v>
      </c>
      <c r="R1054">
        <v>3</v>
      </c>
      <c r="S1054">
        <v>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13.6</v>
      </c>
      <c r="AA1054">
        <v>0</v>
      </c>
      <c r="AB1054">
        <v>0</v>
      </c>
      <c r="AC1054">
        <v>0</v>
      </c>
      <c r="AD1054">
        <v>0</v>
      </c>
      <c r="AE1054">
        <v>1.4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5">
      <c r="A1055" s="10"/>
      <c r="B1055">
        <v>12</v>
      </c>
      <c r="C1055">
        <v>0</v>
      </c>
      <c r="D1055">
        <v>0.7</v>
      </c>
      <c r="E1055">
        <v>6</v>
      </c>
      <c r="F1055">
        <v>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2.2000000000000002</v>
      </c>
      <c r="M1055">
        <v>2.4</v>
      </c>
      <c r="N1055">
        <v>7.4</v>
      </c>
      <c r="O1055">
        <v>1</v>
      </c>
      <c r="P1055">
        <v>8</v>
      </c>
      <c r="Q1055">
        <v>2</v>
      </c>
      <c r="R1055">
        <v>2</v>
      </c>
      <c r="S1055">
        <v>3</v>
      </c>
      <c r="T1055">
        <v>0</v>
      </c>
      <c r="U1055">
        <v>0</v>
      </c>
      <c r="V1055">
        <v>6</v>
      </c>
      <c r="W1055">
        <v>14</v>
      </c>
      <c r="X1055">
        <v>20.399999999999999</v>
      </c>
      <c r="Y1055">
        <v>2</v>
      </c>
      <c r="Z1055">
        <v>8.4</v>
      </c>
      <c r="AA1055">
        <v>8.1999999999999993</v>
      </c>
      <c r="AB1055">
        <v>0.1</v>
      </c>
      <c r="AC1055">
        <v>0</v>
      </c>
      <c r="AD1055">
        <v>0.8</v>
      </c>
      <c r="AE1055">
        <v>2</v>
      </c>
      <c r="AF1055">
        <v>0</v>
      </c>
      <c r="AG1055">
        <v>0</v>
      </c>
      <c r="AH1055">
        <v>3.6</v>
      </c>
      <c r="AI1055">
        <v>0</v>
      </c>
      <c r="AJ1055">
        <v>38.6</v>
      </c>
      <c r="AK1055">
        <v>0</v>
      </c>
    </row>
    <row r="1056" spans="1:37" x14ac:dyDescent="0.25">
      <c r="A1056" s="10"/>
      <c r="B1056">
        <v>18</v>
      </c>
      <c r="C1056">
        <v>0</v>
      </c>
      <c r="D1056">
        <v>0</v>
      </c>
      <c r="E1056">
        <v>8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10.6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11.4</v>
      </c>
      <c r="Z1056">
        <v>0</v>
      </c>
      <c r="AA1056">
        <v>0</v>
      </c>
      <c r="AB1056">
        <v>14</v>
      </c>
      <c r="AC1056">
        <v>0</v>
      </c>
      <c r="AD1056">
        <v>0</v>
      </c>
      <c r="AE1056">
        <v>0</v>
      </c>
      <c r="AF1056">
        <v>23.4</v>
      </c>
      <c r="AG1056">
        <v>0</v>
      </c>
      <c r="AH1056">
        <v>20</v>
      </c>
      <c r="AI1056">
        <v>5.6</v>
      </c>
      <c r="AJ1056">
        <v>0</v>
      </c>
      <c r="AK1056">
        <v>0</v>
      </c>
    </row>
    <row r="1057" spans="1:37" x14ac:dyDescent="0.25">
      <c r="A1057" s="10"/>
      <c r="B1057">
        <v>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s="11">
        <v>43000</v>
      </c>
      <c r="B1058">
        <v>6</v>
      </c>
      <c r="C1058">
        <v>0</v>
      </c>
      <c r="D1058">
        <v>0</v>
      </c>
      <c r="E1058">
        <v>0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1.8</v>
      </c>
      <c r="AJ1058">
        <v>0</v>
      </c>
      <c r="AK1058">
        <v>0</v>
      </c>
    </row>
    <row r="1059" spans="1:37" x14ac:dyDescent="0.25">
      <c r="A1059" s="10"/>
      <c r="B1059">
        <v>12</v>
      </c>
      <c r="C1059">
        <v>0</v>
      </c>
      <c r="D1059">
        <v>0</v>
      </c>
      <c r="E1059">
        <v>0</v>
      </c>
      <c r="F1059">
        <v>4</v>
      </c>
      <c r="G1059">
        <v>0</v>
      </c>
      <c r="H1059">
        <v>0</v>
      </c>
      <c r="I1059">
        <v>1.6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</v>
      </c>
      <c r="Q1059">
        <v>3.4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9.4</v>
      </c>
      <c r="AJ1059">
        <v>0.4</v>
      </c>
      <c r="AK1059">
        <v>0</v>
      </c>
    </row>
    <row r="1060" spans="1:37" x14ac:dyDescent="0.25">
      <c r="A1060" s="10"/>
      <c r="B1060">
        <v>18</v>
      </c>
      <c r="C1060">
        <v>0</v>
      </c>
      <c r="D1060">
        <v>0</v>
      </c>
      <c r="E1060">
        <v>0</v>
      </c>
      <c r="F1060">
        <v>4</v>
      </c>
      <c r="G1060">
        <v>0</v>
      </c>
      <c r="H1060">
        <v>0</v>
      </c>
      <c r="I1060">
        <v>0</v>
      </c>
      <c r="J1060">
        <v>0</v>
      </c>
      <c r="K1060">
        <v>0.1</v>
      </c>
      <c r="L1060">
        <v>0</v>
      </c>
      <c r="M1060">
        <v>2.1</v>
      </c>
      <c r="N1060">
        <v>0</v>
      </c>
      <c r="O1060">
        <v>0</v>
      </c>
      <c r="P1060">
        <v>0</v>
      </c>
      <c r="Q1060">
        <v>19.8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s="10"/>
      <c r="B1061">
        <v>24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s="11">
        <v>43001</v>
      </c>
      <c r="B1062">
        <v>6</v>
      </c>
      <c r="C1062">
        <v>0</v>
      </c>
      <c r="D1062">
        <v>0</v>
      </c>
      <c r="E1062">
        <v>0</v>
      </c>
      <c r="F1062">
        <v>1.4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1.3</v>
      </c>
      <c r="AD1062">
        <v>0</v>
      </c>
      <c r="AE1062">
        <v>0</v>
      </c>
      <c r="AF1062">
        <v>14.2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s="10"/>
      <c r="B1063">
        <v>12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2.2000000000000002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s="10"/>
      <c r="B1064">
        <v>18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s="10"/>
      <c r="B1065">
        <v>24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5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15.4</v>
      </c>
      <c r="AC1065">
        <v>0</v>
      </c>
      <c r="AD1065">
        <v>0</v>
      </c>
      <c r="AE1065">
        <v>0</v>
      </c>
      <c r="AF1065">
        <v>0</v>
      </c>
      <c r="AG1065">
        <v>1.8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s="11">
        <v>43002</v>
      </c>
      <c r="B1066">
        <v>6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5</v>
      </c>
      <c r="I1066">
        <v>0</v>
      </c>
      <c r="J1066">
        <v>50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30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22.8</v>
      </c>
      <c r="AC1066">
        <v>0</v>
      </c>
      <c r="AD1066">
        <v>2.5</v>
      </c>
      <c r="AE1066">
        <v>0</v>
      </c>
      <c r="AF1066">
        <v>0</v>
      </c>
      <c r="AG1066">
        <v>3</v>
      </c>
      <c r="AH1066">
        <v>0.4</v>
      </c>
      <c r="AI1066">
        <v>0</v>
      </c>
      <c r="AJ1066">
        <v>0</v>
      </c>
      <c r="AK1066">
        <v>0</v>
      </c>
    </row>
    <row r="1067" spans="1:37" x14ac:dyDescent="0.25">
      <c r="A1067" s="10"/>
      <c r="B1067">
        <v>12</v>
      </c>
      <c r="C1067">
        <v>1</v>
      </c>
      <c r="D1067">
        <v>0</v>
      </c>
      <c r="E1067">
        <v>0</v>
      </c>
      <c r="F1067">
        <v>2</v>
      </c>
      <c r="G1067">
        <v>0</v>
      </c>
      <c r="H1067">
        <v>0</v>
      </c>
      <c r="I1067">
        <v>8.8000000000000007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s="10"/>
      <c r="B1068">
        <v>18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11.2</v>
      </c>
      <c r="N1068">
        <v>0</v>
      </c>
      <c r="O1068">
        <v>2</v>
      </c>
      <c r="P1068">
        <v>0</v>
      </c>
      <c r="Q1068">
        <v>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s="10"/>
      <c r="B1069">
        <v>24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s="11">
        <v>43003</v>
      </c>
      <c r="B1070">
        <v>6</v>
      </c>
      <c r="C1070">
        <v>0</v>
      </c>
      <c r="D1070">
        <v>0</v>
      </c>
      <c r="E1070">
        <v>0</v>
      </c>
      <c r="F1070">
        <v>1</v>
      </c>
      <c r="G1070">
        <v>13.8</v>
      </c>
      <c r="H1070">
        <v>30.8</v>
      </c>
      <c r="I1070">
        <v>1</v>
      </c>
      <c r="J1070">
        <v>7</v>
      </c>
      <c r="K1070">
        <v>0</v>
      </c>
      <c r="L1070">
        <v>0</v>
      </c>
      <c r="M1070">
        <v>0</v>
      </c>
      <c r="N1070">
        <v>0</v>
      </c>
      <c r="O1070">
        <v>6</v>
      </c>
      <c r="P1070">
        <v>3</v>
      </c>
      <c r="Q1070">
        <v>0</v>
      </c>
      <c r="R1070">
        <v>0</v>
      </c>
      <c r="S1070">
        <v>0</v>
      </c>
      <c r="T1070">
        <v>0</v>
      </c>
      <c r="U1070">
        <v>71</v>
      </c>
      <c r="V1070">
        <v>0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14.2</v>
      </c>
      <c r="AC1070">
        <v>0</v>
      </c>
      <c r="AD1070">
        <v>20</v>
      </c>
      <c r="AE1070">
        <v>0</v>
      </c>
      <c r="AF1070">
        <v>0</v>
      </c>
      <c r="AG1070">
        <v>31</v>
      </c>
      <c r="AH1070">
        <v>10.199999999999999</v>
      </c>
      <c r="AI1070">
        <v>0</v>
      </c>
      <c r="AJ1070">
        <v>0</v>
      </c>
      <c r="AK1070">
        <v>0</v>
      </c>
    </row>
    <row r="1071" spans="1:37" x14ac:dyDescent="0.25">
      <c r="A1071" s="10"/>
      <c r="B1071">
        <v>12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0.2</v>
      </c>
      <c r="Q1071">
        <v>0</v>
      </c>
      <c r="R1071">
        <v>0</v>
      </c>
      <c r="S1071">
        <v>0</v>
      </c>
      <c r="T1071">
        <v>3</v>
      </c>
      <c r="U1071">
        <v>1</v>
      </c>
      <c r="V1071">
        <v>0</v>
      </c>
      <c r="W1071">
        <v>5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0.2</v>
      </c>
      <c r="AE1071">
        <v>0</v>
      </c>
      <c r="AF1071">
        <v>0</v>
      </c>
      <c r="AG1071">
        <v>0.2</v>
      </c>
      <c r="AH1071">
        <v>0</v>
      </c>
      <c r="AI1071">
        <v>0</v>
      </c>
      <c r="AJ1071">
        <v>0</v>
      </c>
      <c r="AK1071">
        <v>0</v>
      </c>
    </row>
    <row r="1072" spans="1:37" x14ac:dyDescent="0.25">
      <c r="A1072" s="10"/>
      <c r="B1072">
        <v>18</v>
      </c>
      <c r="C1072">
        <v>0</v>
      </c>
      <c r="D1072">
        <v>0</v>
      </c>
      <c r="E1072">
        <v>0</v>
      </c>
      <c r="F1072">
        <v>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4.8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s="10"/>
      <c r="B1073">
        <v>24</v>
      </c>
      <c r="C1073">
        <v>0</v>
      </c>
      <c r="D1073">
        <v>0</v>
      </c>
      <c r="E1073">
        <v>0</v>
      </c>
      <c r="F1073">
        <v>13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s="11">
        <v>43004</v>
      </c>
      <c r="B1074">
        <v>6</v>
      </c>
      <c r="C1074">
        <v>0</v>
      </c>
      <c r="D1074">
        <v>0</v>
      </c>
      <c r="E1074">
        <v>0</v>
      </c>
      <c r="F1074">
        <v>13</v>
      </c>
      <c r="G1074">
        <v>47.5</v>
      </c>
      <c r="H1074">
        <v>9.3000000000000007</v>
      </c>
      <c r="I1074">
        <v>0</v>
      </c>
      <c r="J1074">
        <v>16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7.4</v>
      </c>
      <c r="AC1074">
        <v>0</v>
      </c>
      <c r="AD1074">
        <v>2.2000000000000002</v>
      </c>
      <c r="AE1074">
        <v>0</v>
      </c>
      <c r="AF1074">
        <v>0</v>
      </c>
      <c r="AG1074">
        <v>13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 s="10"/>
      <c r="B1075">
        <v>12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0</v>
      </c>
      <c r="N1075">
        <v>0.5</v>
      </c>
      <c r="O1075">
        <v>1</v>
      </c>
      <c r="P1075">
        <v>1.8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4</v>
      </c>
      <c r="AE1075">
        <v>0</v>
      </c>
      <c r="AF1075">
        <v>0</v>
      </c>
      <c r="AG1075">
        <v>2.2000000000000002</v>
      </c>
      <c r="AH1075">
        <v>0</v>
      </c>
      <c r="AI1075">
        <v>41.4</v>
      </c>
      <c r="AJ1075">
        <v>0</v>
      </c>
      <c r="AK1075">
        <v>0</v>
      </c>
    </row>
    <row r="1076" spans="1:37" x14ac:dyDescent="0.25">
      <c r="A1076" s="10"/>
      <c r="B1076">
        <v>18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s="10"/>
      <c r="B1077">
        <v>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5.2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s="11">
        <v>43005</v>
      </c>
      <c r="B1078">
        <v>6</v>
      </c>
      <c r="C1078">
        <v>1.3</v>
      </c>
      <c r="D1078">
        <v>7.4</v>
      </c>
      <c r="E1078">
        <v>0</v>
      </c>
      <c r="F1078">
        <v>0</v>
      </c>
      <c r="G1078">
        <v>2</v>
      </c>
      <c r="H1078">
        <v>0</v>
      </c>
      <c r="I1078">
        <v>16.100000000000001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20</v>
      </c>
      <c r="P1078">
        <v>46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23</v>
      </c>
      <c r="X1078">
        <v>0</v>
      </c>
      <c r="Y1078">
        <v>0</v>
      </c>
      <c r="Z1078">
        <v>1.6</v>
      </c>
      <c r="AA1078">
        <v>0</v>
      </c>
      <c r="AB1078">
        <v>0</v>
      </c>
      <c r="AC1078">
        <v>0</v>
      </c>
      <c r="AD1078">
        <v>2.4</v>
      </c>
      <c r="AE1078">
        <v>0</v>
      </c>
      <c r="AF1078">
        <v>0</v>
      </c>
      <c r="AG1078">
        <v>6.8</v>
      </c>
      <c r="AH1078">
        <v>6.8</v>
      </c>
      <c r="AI1078">
        <v>0</v>
      </c>
      <c r="AJ1078">
        <v>0</v>
      </c>
      <c r="AK1078">
        <v>0</v>
      </c>
    </row>
    <row r="1079" spans="1:37" x14ac:dyDescent="0.25">
      <c r="A1079" s="10"/>
      <c r="B1079">
        <v>12</v>
      </c>
      <c r="C1079">
        <v>1.6</v>
      </c>
      <c r="D1079">
        <v>1.2</v>
      </c>
      <c r="E1079">
        <v>0</v>
      </c>
      <c r="F1079">
        <v>5</v>
      </c>
      <c r="G1079">
        <v>0</v>
      </c>
      <c r="H1079">
        <v>12</v>
      </c>
      <c r="I1079">
        <v>0</v>
      </c>
      <c r="J1079">
        <v>2</v>
      </c>
      <c r="K1079">
        <v>0</v>
      </c>
      <c r="L1079">
        <v>3.4000000000000004</v>
      </c>
      <c r="M1079">
        <v>0</v>
      </c>
      <c r="N1079">
        <v>2</v>
      </c>
      <c r="O1079">
        <v>0</v>
      </c>
      <c r="P1079">
        <v>9</v>
      </c>
      <c r="Q1079">
        <v>0</v>
      </c>
      <c r="R1079">
        <v>0</v>
      </c>
      <c r="S1079">
        <v>2</v>
      </c>
      <c r="T1079">
        <v>0</v>
      </c>
      <c r="U1079">
        <v>3</v>
      </c>
      <c r="V1079">
        <v>0</v>
      </c>
      <c r="W1079">
        <v>0</v>
      </c>
      <c r="X1079">
        <v>3</v>
      </c>
      <c r="Y1079">
        <v>0</v>
      </c>
      <c r="Z1079">
        <v>0.6</v>
      </c>
      <c r="AA1079">
        <v>0</v>
      </c>
      <c r="AB1079">
        <v>0</v>
      </c>
      <c r="AC1079">
        <v>0</v>
      </c>
      <c r="AD1079">
        <v>12.4</v>
      </c>
      <c r="AE1079">
        <v>0.4</v>
      </c>
      <c r="AF1079">
        <v>0</v>
      </c>
      <c r="AG1079">
        <v>2</v>
      </c>
      <c r="AH1079">
        <v>0</v>
      </c>
      <c r="AI1079">
        <v>0</v>
      </c>
      <c r="AJ1079">
        <v>0</v>
      </c>
      <c r="AK1079">
        <v>0</v>
      </c>
    </row>
    <row r="1080" spans="1:37" x14ac:dyDescent="0.25">
      <c r="A1080" s="10"/>
      <c r="B1080">
        <v>18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0.5</v>
      </c>
      <c r="I1080">
        <v>3.4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4</v>
      </c>
      <c r="Q1080">
        <v>4.3999999999999995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3.5</v>
      </c>
      <c r="AC1080">
        <v>0</v>
      </c>
      <c r="AD1080">
        <v>0</v>
      </c>
      <c r="AE1080">
        <v>0</v>
      </c>
      <c r="AF1080">
        <v>0</v>
      </c>
      <c r="AG1080">
        <v>0.6</v>
      </c>
      <c r="AH1080">
        <v>0</v>
      </c>
      <c r="AI1080">
        <v>12.6</v>
      </c>
      <c r="AJ1080">
        <v>0</v>
      </c>
      <c r="AK1080">
        <v>0</v>
      </c>
    </row>
    <row r="1081" spans="1:37" x14ac:dyDescent="0.25">
      <c r="A1081" s="10"/>
      <c r="B1081">
        <v>24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1.6</v>
      </c>
      <c r="J1081">
        <v>0</v>
      </c>
      <c r="K1081">
        <v>0</v>
      </c>
      <c r="L1081">
        <v>0</v>
      </c>
      <c r="M1081">
        <v>1.2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21.6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5.6</v>
      </c>
      <c r="AJ1081">
        <v>1</v>
      </c>
      <c r="AK1081">
        <v>0</v>
      </c>
    </row>
    <row r="1082" spans="1:37" x14ac:dyDescent="0.25">
      <c r="A1082" s="11">
        <v>43006</v>
      </c>
      <c r="B1082">
        <v>6</v>
      </c>
      <c r="C1082">
        <v>0</v>
      </c>
      <c r="D1082">
        <v>0.1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2.6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0.2</v>
      </c>
      <c r="U1082">
        <v>0</v>
      </c>
      <c r="V1082">
        <v>1</v>
      </c>
      <c r="W1082">
        <v>0</v>
      </c>
      <c r="X1082">
        <v>2.6</v>
      </c>
      <c r="Y1082">
        <v>0.7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</v>
      </c>
      <c r="AK1082">
        <v>3</v>
      </c>
    </row>
    <row r="1083" spans="1:37" x14ac:dyDescent="0.25">
      <c r="A1083" s="10"/>
      <c r="B1083">
        <v>12</v>
      </c>
      <c r="C1083">
        <v>0</v>
      </c>
      <c r="D1083">
        <v>0.2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0.6</v>
      </c>
      <c r="Q1083">
        <v>0</v>
      </c>
      <c r="R1083">
        <v>1</v>
      </c>
      <c r="S1083">
        <v>18</v>
      </c>
      <c r="T1083">
        <v>21</v>
      </c>
      <c r="U1083">
        <v>1</v>
      </c>
      <c r="V1083">
        <v>20</v>
      </c>
      <c r="W1083">
        <v>0</v>
      </c>
      <c r="X1083">
        <v>25</v>
      </c>
      <c r="Y1083">
        <v>0</v>
      </c>
      <c r="Z1083">
        <v>24.2</v>
      </c>
      <c r="AA1083">
        <v>0</v>
      </c>
      <c r="AB1083">
        <v>1</v>
      </c>
      <c r="AC1083">
        <v>0</v>
      </c>
      <c r="AD1083">
        <v>0.4</v>
      </c>
      <c r="AE1083">
        <v>16.600000000000001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14</v>
      </c>
    </row>
    <row r="1084" spans="1:37" x14ac:dyDescent="0.25">
      <c r="A1084" s="10"/>
      <c r="B1084">
        <v>18</v>
      </c>
      <c r="C1084">
        <v>21.2</v>
      </c>
      <c r="D1084">
        <v>83</v>
      </c>
      <c r="E1084">
        <v>28.2</v>
      </c>
      <c r="F1084">
        <v>0</v>
      </c>
      <c r="G1084">
        <v>4.0999999999999996</v>
      </c>
      <c r="H1084">
        <v>3.6</v>
      </c>
      <c r="I1084">
        <v>0</v>
      </c>
      <c r="J1084">
        <v>12</v>
      </c>
      <c r="K1084">
        <v>18.2</v>
      </c>
      <c r="L1084">
        <v>47.6</v>
      </c>
      <c r="M1084">
        <v>0</v>
      </c>
      <c r="N1084">
        <v>5.3999999999999995</v>
      </c>
      <c r="O1084">
        <v>1</v>
      </c>
      <c r="P1084">
        <v>0</v>
      </c>
      <c r="Q1084">
        <v>2</v>
      </c>
      <c r="R1084">
        <v>5</v>
      </c>
      <c r="S1084">
        <v>1.6</v>
      </c>
      <c r="T1084">
        <v>1</v>
      </c>
      <c r="U1084">
        <v>13</v>
      </c>
      <c r="V1084">
        <v>17</v>
      </c>
      <c r="W1084">
        <v>0</v>
      </c>
      <c r="X1084">
        <v>3.2</v>
      </c>
      <c r="Y1084">
        <v>4.5</v>
      </c>
      <c r="Z1084">
        <v>3.4000000000000004</v>
      </c>
      <c r="AA1084">
        <v>0</v>
      </c>
      <c r="AB1084">
        <v>4.5999999999999996</v>
      </c>
      <c r="AC1084">
        <v>4.2</v>
      </c>
      <c r="AD1084">
        <v>4.2</v>
      </c>
      <c r="AE1084">
        <v>5.8</v>
      </c>
      <c r="AF1084">
        <v>0</v>
      </c>
      <c r="AG1084">
        <v>1</v>
      </c>
      <c r="AH1084">
        <v>9.4</v>
      </c>
      <c r="AI1084">
        <v>0.2</v>
      </c>
      <c r="AJ1084">
        <v>4</v>
      </c>
      <c r="AK1084">
        <v>2</v>
      </c>
    </row>
    <row r="1085" spans="1:37" x14ac:dyDescent="0.25">
      <c r="A1085" s="10"/>
      <c r="B1085">
        <v>24</v>
      </c>
      <c r="C1085">
        <v>21</v>
      </c>
      <c r="D1085">
        <v>6.1</v>
      </c>
      <c r="E1085">
        <v>0</v>
      </c>
      <c r="F1085">
        <v>0</v>
      </c>
      <c r="G1085">
        <v>0</v>
      </c>
      <c r="H1085">
        <v>0</v>
      </c>
      <c r="I1085">
        <v>14.2</v>
      </c>
      <c r="J1085">
        <v>3</v>
      </c>
      <c r="K1085">
        <v>2.4000000000000004</v>
      </c>
      <c r="L1085">
        <v>22.8</v>
      </c>
      <c r="M1085">
        <v>0</v>
      </c>
      <c r="N1085">
        <v>0</v>
      </c>
      <c r="O1085">
        <v>37</v>
      </c>
      <c r="P1085">
        <v>4</v>
      </c>
      <c r="Q1085">
        <v>11.6</v>
      </c>
      <c r="R1085">
        <v>0</v>
      </c>
      <c r="S1085">
        <v>16.399999999999999</v>
      </c>
      <c r="T1085">
        <v>6</v>
      </c>
      <c r="U1085">
        <v>1</v>
      </c>
      <c r="V1085">
        <v>30.5</v>
      </c>
      <c r="W1085">
        <v>2.2000000000000002</v>
      </c>
      <c r="X1085">
        <v>3</v>
      </c>
      <c r="Y1085">
        <v>3.4</v>
      </c>
      <c r="Z1085">
        <v>3</v>
      </c>
      <c r="AA1085">
        <v>0</v>
      </c>
      <c r="AB1085">
        <v>0</v>
      </c>
      <c r="AC1085">
        <v>0</v>
      </c>
      <c r="AD1085">
        <v>13.8</v>
      </c>
      <c r="AE1085">
        <v>1.2</v>
      </c>
      <c r="AF1085">
        <v>0</v>
      </c>
      <c r="AG1085">
        <v>0</v>
      </c>
      <c r="AH1085">
        <v>1.7999999999999998</v>
      </c>
      <c r="AI1085">
        <v>1.4</v>
      </c>
      <c r="AJ1085">
        <v>3</v>
      </c>
      <c r="AK1085">
        <v>9.6</v>
      </c>
    </row>
    <row r="1086" spans="1:37" x14ac:dyDescent="0.25">
      <c r="A1086" s="11">
        <v>43007</v>
      </c>
      <c r="B1086">
        <v>6</v>
      </c>
      <c r="C1086">
        <v>0</v>
      </c>
      <c r="D1086">
        <v>2.9</v>
      </c>
      <c r="E1086">
        <v>0</v>
      </c>
      <c r="F1086">
        <v>3</v>
      </c>
      <c r="G1086">
        <v>12.5</v>
      </c>
      <c r="H1086">
        <v>3.7</v>
      </c>
      <c r="I1086">
        <v>11.2</v>
      </c>
      <c r="J1086">
        <v>4</v>
      </c>
      <c r="K1086">
        <v>0</v>
      </c>
      <c r="L1086">
        <v>34</v>
      </c>
      <c r="M1086">
        <v>0</v>
      </c>
      <c r="N1086">
        <v>6.6</v>
      </c>
      <c r="O1086">
        <v>14</v>
      </c>
      <c r="P1086">
        <v>11</v>
      </c>
      <c r="Q1086">
        <v>17.2</v>
      </c>
      <c r="R1086">
        <v>2</v>
      </c>
      <c r="S1086">
        <v>0</v>
      </c>
      <c r="T1086">
        <v>3</v>
      </c>
      <c r="U1086">
        <v>12</v>
      </c>
      <c r="V1086">
        <v>20.5</v>
      </c>
      <c r="W1086">
        <v>8.1999999999999993</v>
      </c>
      <c r="X1086">
        <v>0</v>
      </c>
      <c r="Y1086">
        <v>14</v>
      </c>
      <c r="Z1086">
        <v>5.6</v>
      </c>
      <c r="AA1086">
        <v>14.2</v>
      </c>
      <c r="AB1086">
        <v>0</v>
      </c>
      <c r="AC1086">
        <v>0</v>
      </c>
      <c r="AD1086">
        <v>62.4</v>
      </c>
      <c r="AE1086">
        <v>0.8</v>
      </c>
      <c r="AF1086">
        <v>0</v>
      </c>
      <c r="AG1086">
        <v>10.6</v>
      </c>
      <c r="AH1086">
        <v>0</v>
      </c>
      <c r="AI1086">
        <v>0.2</v>
      </c>
      <c r="AJ1086">
        <v>7</v>
      </c>
      <c r="AK1086">
        <v>4</v>
      </c>
    </row>
    <row r="1087" spans="1:37" x14ac:dyDescent="0.25">
      <c r="A1087" s="10"/>
      <c r="B1087">
        <v>12</v>
      </c>
      <c r="C1087">
        <v>8.4</v>
      </c>
      <c r="D1087">
        <v>15</v>
      </c>
      <c r="E1087">
        <v>6</v>
      </c>
      <c r="F1087">
        <v>0</v>
      </c>
      <c r="G1087">
        <v>4.5</v>
      </c>
      <c r="H1087">
        <v>0</v>
      </c>
      <c r="I1087">
        <v>0.2</v>
      </c>
      <c r="J1087">
        <v>0</v>
      </c>
      <c r="K1087">
        <v>0</v>
      </c>
      <c r="L1087">
        <v>3.6</v>
      </c>
      <c r="M1087">
        <v>11</v>
      </c>
      <c r="N1087">
        <v>2.4000000000000004</v>
      </c>
      <c r="O1087">
        <v>3</v>
      </c>
      <c r="P1087">
        <v>20</v>
      </c>
      <c r="Q1087">
        <v>1.8</v>
      </c>
      <c r="R1087">
        <v>3</v>
      </c>
      <c r="S1087">
        <v>3.2</v>
      </c>
      <c r="T1087">
        <v>8</v>
      </c>
      <c r="U1087">
        <v>0</v>
      </c>
      <c r="V1087">
        <v>17.600000000000001</v>
      </c>
      <c r="W1087">
        <v>1.4</v>
      </c>
      <c r="X1087">
        <v>8</v>
      </c>
      <c r="Y1087">
        <v>11.2</v>
      </c>
      <c r="Z1087">
        <v>8.1999999999999993</v>
      </c>
      <c r="AA1087">
        <v>0.2</v>
      </c>
      <c r="AB1087">
        <v>0</v>
      </c>
      <c r="AC1087">
        <v>4.5999999999999996</v>
      </c>
      <c r="AD1087">
        <v>82.6</v>
      </c>
      <c r="AE1087">
        <v>1.4</v>
      </c>
      <c r="AF1087">
        <v>4</v>
      </c>
      <c r="AG1087">
        <v>5.4</v>
      </c>
      <c r="AH1087">
        <v>7</v>
      </c>
      <c r="AI1087">
        <v>6.6000000000000005</v>
      </c>
      <c r="AJ1087">
        <v>2.2000000000000002</v>
      </c>
      <c r="AK1087">
        <v>0</v>
      </c>
    </row>
    <row r="1088" spans="1:37" x14ac:dyDescent="0.25">
      <c r="A1088" s="10"/>
      <c r="B1088">
        <v>18</v>
      </c>
      <c r="C1088">
        <v>0</v>
      </c>
      <c r="D1088">
        <v>0.7</v>
      </c>
      <c r="E1088">
        <v>0</v>
      </c>
      <c r="F1088">
        <v>0</v>
      </c>
      <c r="G1088">
        <v>0</v>
      </c>
      <c r="H1088">
        <v>0.8</v>
      </c>
      <c r="I1088">
        <v>0</v>
      </c>
      <c r="J1088">
        <v>0</v>
      </c>
      <c r="K1088">
        <v>0</v>
      </c>
      <c r="L1088">
        <v>0.2</v>
      </c>
      <c r="M1088">
        <v>1</v>
      </c>
      <c r="N1088">
        <v>0</v>
      </c>
      <c r="O1088">
        <v>0</v>
      </c>
      <c r="P1088">
        <v>3</v>
      </c>
      <c r="Q1088">
        <v>0</v>
      </c>
      <c r="R1088">
        <v>8</v>
      </c>
      <c r="S1088">
        <v>1</v>
      </c>
      <c r="T1088">
        <v>0</v>
      </c>
      <c r="U1088">
        <v>0</v>
      </c>
      <c r="V1088">
        <v>1.4</v>
      </c>
      <c r="W1088">
        <v>0</v>
      </c>
      <c r="X1088">
        <v>0</v>
      </c>
      <c r="Y1088">
        <v>5.6</v>
      </c>
      <c r="Z1088">
        <v>0.4</v>
      </c>
      <c r="AA1088">
        <v>6.2</v>
      </c>
      <c r="AB1088">
        <v>11</v>
      </c>
      <c r="AC1088">
        <v>15.6</v>
      </c>
      <c r="AD1088">
        <v>18.2</v>
      </c>
      <c r="AE1088">
        <v>9.1999999999999993</v>
      </c>
      <c r="AF1088">
        <v>0</v>
      </c>
      <c r="AG1088">
        <v>6.3</v>
      </c>
      <c r="AH1088">
        <v>4.2</v>
      </c>
      <c r="AI1088">
        <v>50.199999999999996</v>
      </c>
      <c r="AJ1088">
        <v>6.6</v>
      </c>
      <c r="AK1088">
        <v>0</v>
      </c>
    </row>
    <row r="1089" spans="1:37" x14ac:dyDescent="0.25">
      <c r="A1089" s="10"/>
      <c r="B1089">
        <v>24</v>
      </c>
      <c r="C1089">
        <v>0</v>
      </c>
      <c r="D1089">
        <v>0.1</v>
      </c>
      <c r="E1089">
        <v>0</v>
      </c>
      <c r="F1089">
        <v>0</v>
      </c>
      <c r="G1089">
        <v>2.2000000000000002</v>
      </c>
      <c r="H1089">
        <v>1.4</v>
      </c>
      <c r="I1089">
        <v>0</v>
      </c>
      <c r="J1089">
        <v>4</v>
      </c>
      <c r="K1089">
        <v>0</v>
      </c>
      <c r="L1089">
        <v>0</v>
      </c>
      <c r="M1089">
        <v>1</v>
      </c>
      <c r="N1089">
        <v>0</v>
      </c>
      <c r="O1089">
        <v>40</v>
      </c>
      <c r="P1089">
        <v>0</v>
      </c>
      <c r="Q1089">
        <v>5.4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9.1999999999999993</v>
      </c>
      <c r="X1089">
        <v>0</v>
      </c>
      <c r="Y1089">
        <v>0</v>
      </c>
      <c r="Z1089">
        <v>0</v>
      </c>
      <c r="AA1089">
        <v>0.4</v>
      </c>
      <c r="AB1089">
        <v>0</v>
      </c>
      <c r="AC1089">
        <v>5.4</v>
      </c>
      <c r="AD1089">
        <v>9.4</v>
      </c>
      <c r="AE1089">
        <v>0</v>
      </c>
      <c r="AF1089">
        <v>3</v>
      </c>
      <c r="AG1089">
        <v>7.8</v>
      </c>
      <c r="AH1089">
        <v>0</v>
      </c>
      <c r="AI1089">
        <v>12.2</v>
      </c>
      <c r="AJ1089">
        <v>0</v>
      </c>
      <c r="AK1089">
        <v>0</v>
      </c>
    </row>
    <row r="1090" spans="1:37" x14ac:dyDescent="0.25">
      <c r="A1090" s="11">
        <v>43008</v>
      </c>
      <c r="B1090">
        <v>6</v>
      </c>
      <c r="C1090">
        <v>1</v>
      </c>
      <c r="D1090">
        <v>0.4</v>
      </c>
      <c r="E1090">
        <v>8.4</v>
      </c>
      <c r="F1090">
        <v>0</v>
      </c>
      <c r="G1090">
        <v>0</v>
      </c>
      <c r="H1090">
        <v>0</v>
      </c>
      <c r="I1090">
        <v>0.2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26</v>
      </c>
      <c r="P1090">
        <v>8</v>
      </c>
      <c r="Q1090">
        <v>1.4</v>
      </c>
      <c r="R1090">
        <v>0</v>
      </c>
      <c r="S1090">
        <v>6.8</v>
      </c>
      <c r="T1090">
        <v>0</v>
      </c>
      <c r="U1090">
        <v>0</v>
      </c>
      <c r="V1090">
        <v>0</v>
      </c>
      <c r="W1090">
        <v>8.6</v>
      </c>
      <c r="X1090">
        <v>0</v>
      </c>
      <c r="Y1090">
        <v>0.2</v>
      </c>
      <c r="Z1090">
        <v>4.8</v>
      </c>
      <c r="AA1090">
        <v>0</v>
      </c>
      <c r="AB1090">
        <v>0</v>
      </c>
      <c r="AC1090">
        <v>6.2</v>
      </c>
      <c r="AD1090">
        <v>2</v>
      </c>
      <c r="AE1090">
        <v>0</v>
      </c>
      <c r="AF1090">
        <v>1</v>
      </c>
      <c r="AG1090">
        <v>2</v>
      </c>
      <c r="AH1090">
        <v>0</v>
      </c>
      <c r="AI1090">
        <v>2.2000000000000002</v>
      </c>
      <c r="AJ1090">
        <v>0</v>
      </c>
      <c r="AK1090">
        <v>0</v>
      </c>
    </row>
    <row r="1091" spans="1:37" x14ac:dyDescent="0.25">
      <c r="A1091" s="10"/>
      <c r="B1091">
        <v>12</v>
      </c>
      <c r="C1091">
        <v>2.5</v>
      </c>
      <c r="D1091">
        <v>0.3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32.4</v>
      </c>
      <c r="L1091">
        <v>22.4</v>
      </c>
      <c r="M1091">
        <v>0</v>
      </c>
      <c r="N1091">
        <v>0</v>
      </c>
      <c r="O1091">
        <v>32</v>
      </c>
      <c r="P1091">
        <v>14</v>
      </c>
      <c r="Q1091">
        <v>11.4</v>
      </c>
      <c r="R1091">
        <v>22</v>
      </c>
      <c r="S1091">
        <v>2.1</v>
      </c>
      <c r="T1091">
        <v>8</v>
      </c>
      <c r="U1091">
        <v>0</v>
      </c>
      <c r="V1091">
        <v>1.8</v>
      </c>
      <c r="W1091">
        <v>6</v>
      </c>
      <c r="X1091">
        <v>2.8</v>
      </c>
      <c r="Y1091">
        <v>75</v>
      </c>
      <c r="Z1091">
        <v>9.6999999999999993</v>
      </c>
      <c r="AA1091">
        <v>17.600000000000001</v>
      </c>
      <c r="AB1091">
        <v>2</v>
      </c>
      <c r="AC1091">
        <v>0.6</v>
      </c>
      <c r="AD1091">
        <v>4</v>
      </c>
      <c r="AE1091">
        <v>0.4</v>
      </c>
      <c r="AF1091">
        <v>0</v>
      </c>
      <c r="AG1091">
        <v>0</v>
      </c>
      <c r="AH1091">
        <v>10.3</v>
      </c>
      <c r="AI1091">
        <v>11</v>
      </c>
      <c r="AJ1091">
        <v>0</v>
      </c>
      <c r="AK1091">
        <v>0</v>
      </c>
    </row>
    <row r="1092" spans="1:37" x14ac:dyDescent="0.25">
      <c r="A1092" s="10"/>
      <c r="B1092">
        <v>18</v>
      </c>
      <c r="C1092">
        <v>0</v>
      </c>
      <c r="D1092">
        <v>6.6000000000000005</v>
      </c>
      <c r="E1092">
        <v>7</v>
      </c>
      <c r="F1092">
        <v>0</v>
      </c>
      <c r="G1092">
        <v>0</v>
      </c>
      <c r="H1092">
        <v>0</v>
      </c>
      <c r="I1092">
        <v>0.4</v>
      </c>
      <c r="J1092">
        <v>0</v>
      </c>
      <c r="K1092">
        <v>0.8</v>
      </c>
      <c r="L1092">
        <v>8.4</v>
      </c>
      <c r="M1092">
        <v>0</v>
      </c>
      <c r="N1092">
        <v>13.8</v>
      </c>
      <c r="O1092">
        <v>0</v>
      </c>
      <c r="P1092">
        <v>3</v>
      </c>
      <c r="Q1092">
        <v>0.6</v>
      </c>
      <c r="R1092">
        <v>2</v>
      </c>
      <c r="S1092">
        <v>2.1</v>
      </c>
      <c r="T1092">
        <v>0</v>
      </c>
      <c r="U1092">
        <v>0</v>
      </c>
      <c r="V1092">
        <v>0</v>
      </c>
      <c r="W1092">
        <v>1</v>
      </c>
      <c r="X1092">
        <v>4</v>
      </c>
      <c r="Y1092">
        <v>51.2</v>
      </c>
      <c r="Z1092">
        <v>4.5999999999999996</v>
      </c>
      <c r="AA1092">
        <v>1.8</v>
      </c>
      <c r="AB1092">
        <v>0</v>
      </c>
      <c r="AC1092">
        <v>0.2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3.8</v>
      </c>
      <c r="AJ1092">
        <v>3.4000000000000004</v>
      </c>
      <c r="AK1092">
        <v>0</v>
      </c>
    </row>
    <row r="1093" spans="1:37" x14ac:dyDescent="0.25">
      <c r="A1093" s="10"/>
      <c r="B1093">
        <v>24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0.3</v>
      </c>
      <c r="Z1093">
        <v>2.4</v>
      </c>
      <c r="AA1093">
        <v>0</v>
      </c>
      <c r="AB1093">
        <v>0</v>
      </c>
      <c r="AC1093">
        <v>0</v>
      </c>
      <c r="AD1093">
        <v>6</v>
      </c>
      <c r="AE1093">
        <v>0</v>
      </c>
      <c r="AF1093">
        <v>4.4000000000000004</v>
      </c>
      <c r="AG1093">
        <v>0</v>
      </c>
      <c r="AH1093">
        <v>0.7</v>
      </c>
      <c r="AI1093">
        <v>1.2</v>
      </c>
      <c r="AJ1093">
        <v>0</v>
      </c>
      <c r="AK1093">
        <v>0</v>
      </c>
    </row>
    <row r="1094" spans="1:37" x14ac:dyDescent="0.25">
      <c r="A1094" s="11">
        <v>43009</v>
      </c>
      <c r="B1094">
        <v>6</v>
      </c>
      <c r="C1094">
        <v>0.5</v>
      </c>
      <c r="D1094">
        <v>0</v>
      </c>
      <c r="E1094">
        <v>0.8</v>
      </c>
      <c r="F1094">
        <v>0</v>
      </c>
      <c r="G1094">
        <v>1</v>
      </c>
      <c r="H1094">
        <v>6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10.8</v>
      </c>
      <c r="AE1094">
        <v>0</v>
      </c>
      <c r="AF1094">
        <v>0</v>
      </c>
      <c r="AG1094">
        <v>5.8</v>
      </c>
      <c r="AH1094">
        <v>0</v>
      </c>
      <c r="AI1094">
        <v>5.8000000000000007</v>
      </c>
      <c r="AJ1094">
        <v>0</v>
      </c>
      <c r="AK1094">
        <v>0</v>
      </c>
    </row>
    <row r="1095" spans="1:37" x14ac:dyDescent="0.25">
      <c r="A1095" s="10"/>
      <c r="B1095">
        <v>12</v>
      </c>
      <c r="C1095">
        <v>2.5</v>
      </c>
      <c r="D1095">
        <v>2.6</v>
      </c>
      <c r="E1095">
        <v>0</v>
      </c>
      <c r="F1095">
        <v>0</v>
      </c>
      <c r="G1095">
        <v>0</v>
      </c>
      <c r="H1095">
        <v>0</v>
      </c>
      <c r="I1095">
        <v>1.4</v>
      </c>
      <c r="J1095">
        <v>0</v>
      </c>
      <c r="K1095">
        <v>0</v>
      </c>
      <c r="L1095">
        <v>16.600000000000001</v>
      </c>
      <c r="M1095">
        <v>0</v>
      </c>
      <c r="N1095">
        <v>6.6</v>
      </c>
      <c r="O1095">
        <v>0</v>
      </c>
      <c r="P1095">
        <v>0</v>
      </c>
      <c r="Q1095">
        <v>0</v>
      </c>
      <c r="R1095">
        <v>0</v>
      </c>
      <c r="S1095">
        <v>6.3</v>
      </c>
      <c r="T1095">
        <v>7</v>
      </c>
      <c r="U1095">
        <v>0</v>
      </c>
      <c r="V1095">
        <v>19</v>
      </c>
      <c r="W1095">
        <v>4</v>
      </c>
      <c r="X1095">
        <v>1</v>
      </c>
      <c r="Y1095">
        <v>3.6</v>
      </c>
      <c r="Z1095">
        <v>14.200000000000001</v>
      </c>
      <c r="AA1095">
        <v>0</v>
      </c>
      <c r="AB1095">
        <v>0</v>
      </c>
      <c r="AC1095">
        <v>0</v>
      </c>
      <c r="AD1095">
        <v>0</v>
      </c>
      <c r="AE1095">
        <v>6</v>
      </c>
      <c r="AF1095">
        <v>0.2</v>
      </c>
      <c r="AG1095">
        <v>0</v>
      </c>
      <c r="AH1095">
        <v>24.599999999999998</v>
      </c>
      <c r="AI1095">
        <v>7.8</v>
      </c>
      <c r="AJ1095">
        <v>60</v>
      </c>
      <c r="AK1095">
        <v>0</v>
      </c>
    </row>
    <row r="1096" spans="1:37" x14ac:dyDescent="0.25">
      <c r="A1096" s="10"/>
      <c r="B1096">
        <v>18</v>
      </c>
      <c r="C1096">
        <v>0</v>
      </c>
      <c r="D1096">
        <v>1.1000000000000001</v>
      </c>
      <c r="E1096">
        <v>6.2</v>
      </c>
      <c r="F1096">
        <v>0</v>
      </c>
      <c r="G1096">
        <v>0</v>
      </c>
      <c r="H1096">
        <v>0</v>
      </c>
      <c r="I1096">
        <v>10.199999999999999</v>
      </c>
      <c r="J1096">
        <v>0</v>
      </c>
      <c r="K1096">
        <v>0</v>
      </c>
      <c r="L1096">
        <v>8.1999999999999993</v>
      </c>
      <c r="M1096">
        <v>0</v>
      </c>
      <c r="N1096">
        <v>0</v>
      </c>
      <c r="O1096">
        <v>0</v>
      </c>
      <c r="P1096">
        <v>0</v>
      </c>
      <c r="Q1096">
        <v>12.8</v>
      </c>
      <c r="R1096">
        <v>1</v>
      </c>
      <c r="S1096">
        <v>0</v>
      </c>
      <c r="T1096">
        <v>2</v>
      </c>
      <c r="U1096">
        <v>0</v>
      </c>
      <c r="V1096">
        <v>2</v>
      </c>
      <c r="W1096">
        <v>5</v>
      </c>
      <c r="X1096">
        <v>0</v>
      </c>
      <c r="Y1096">
        <v>2.4</v>
      </c>
      <c r="Z1096">
        <v>0</v>
      </c>
      <c r="AA1096">
        <v>0</v>
      </c>
      <c r="AB1096">
        <v>11.4</v>
      </c>
      <c r="AC1096">
        <v>0</v>
      </c>
      <c r="AD1096">
        <v>0</v>
      </c>
      <c r="AE1096">
        <v>1.2</v>
      </c>
      <c r="AF1096">
        <v>0</v>
      </c>
      <c r="AG1096">
        <v>0</v>
      </c>
      <c r="AH1096">
        <v>0.4</v>
      </c>
      <c r="AI1096">
        <v>0</v>
      </c>
      <c r="AJ1096">
        <v>1</v>
      </c>
      <c r="AK1096">
        <v>0</v>
      </c>
    </row>
    <row r="1097" spans="1:37" x14ac:dyDescent="0.25">
      <c r="A1097" s="10"/>
      <c r="B1097">
        <v>24</v>
      </c>
      <c r="C1097">
        <v>0</v>
      </c>
      <c r="D1097">
        <v>0</v>
      </c>
      <c r="E1097">
        <v>0.6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3.3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27.6</v>
      </c>
      <c r="AG1097">
        <v>0</v>
      </c>
      <c r="AH1097">
        <v>0</v>
      </c>
      <c r="AI1097">
        <v>0.1</v>
      </c>
      <c r="AJ1097">
        <v>0</v>
      </c>
      <c r="AK1097">
        <v>0</v>
      </c>
    </row>
    <row r="1098" spans="1:37" x14ac:dyDescent="0.25">
      <c r="A1098" s="11">
        <v>43010</v>
      </c>
      <c r="B1098">
        <v>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9.1999999999999993</v>
      </c>
      <c r="N1098">
        <v>0</v>
      </c>
      <c r="O1098">
        <v>0</v>
      </c>
      <c r="P1098">
        <v>0</v>
      </c>
      <c r="Q1098">
        <v>0</v>
      </c>
      <c r="R1098">
        <v>13</v>
      </c>
      <c r="S1098">
        <v>0</v>
      </c>
      <c r="T1098">
        <v>2.2000000000000002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0.4</v>
      </c>
      <c r="AB1098">
        <v>0</v>
      </c>
      <c r="AC1098">
        <v>0.4</v>
      </c>
      <c r="AD1098">
        <v>0</v>
      </c>
      <c r="AE1098">
        <v>5</v>
      </c>
      <c r="AF1098">
        <v>23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s="10"/>
      <c r="B1099">
        <v>12</v>
      </c>
      <c r="C1099">
        <v>0</v>
      </c>
      <c r="D1099">
        <v>0.8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5.4</v>
      </c>
      <c r="L1099">
        <v>0</v>
      </c>
      <c r="M1099">
        <v>22.4</v>
      </c>
      <c r="N1099">
        <v>4</v>
      </c>
      <c r="O1099">
        <v>0</v>
      </c>
      <c r="P1099">
        <v>0</v>
      </c>
      <c r="Q1099">
        <v>17.400000000000002</v>
      </c>
      <c r="R1099">
        <v>0</v>
      </c>
      <c r="S1099">
        <v>0</v>
      </c>
      <c r="T1099">
        <v>0</v>
      </c>
      <c r="U1099">
        <v>0</v>
      </c>
      <c r="V1099">
        <v>25</v>
      </c>
      <c r="W1099">
        <v>0</v>
      </c>
      <c r="X1099">
        <v>6</v>
      </c>
      <c r="Y1099">
        <v>0</v>
      </c>
      <c r="Z1099">
        <v>0.1</v>
      </c>
      <c r="AA1099">
        <v>22.9</v>
      </c>
      <c r="AB1099">
        <v>0</v>
      </c>
      <c r="AC1099">
        <v>5</v>
      </c>
      <c r="AD1099">
        <v>0</v>
      </c>
      <c r="AE1099">
        <v>0</v>
      </c>
      <c r="AF1099">
        <v>42</v>
      </c>
      <c r="AG1099">
        <v>0</v>
      </c>
      <c r="AH1099">
        <v>0</v>
      </c>
      <c r="AI1099">
        <v>0</v>
      </c>
      <c r="AJ1099">
        <v>2</v>
      </c>
      <c r="AK1099">
        <v>0</v>
      </c>
    </row>
    <row r="1100" spans="1:37" x14ac:dyDescent="0.25">
      <c r="A1100" s="10"/>
      <c r="B1100">
        <v>18</v>
      </c>
      <c r="C1100">
        <v>24.4</v>
      </c>
      <c r="D1100">
        <v>0.3</v>
      </c>
      <c r="E1100">
        <v>30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</v>
      </c>
      <c r="L1100">
        <v>0</v>
      </c>
      <c r="M1100">
        <v>0.4</v>
      </c>
      <c r="N1100">
        <v>0</v>
      </c>
      <c r="O1100">
        <v>0</v>
      </c>
      <c r="P1100">
        <v>0</v>
      </c>
      <c r="Q1100">
        <v>0.3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1</v>
      </c>
      <c r="Y1100">
        <v>1.3</v>
      </c>
      <c r="Z1100">
        <v>0</v>
      </c>
      <c r="AA1100">
        <v>0.1</v>
      </c>
      <c r="AB1100">
        <v>0</v>
      </c>
      <c r="AC1100">
        <v>1.2</v>
      </c>
      <c r="AD1100">
        <v>0</v>
      </c>
      <c r="AE1100">
        <v>0</v>
      </c>
      <c r="AF1100">
        <v>4.8</v>
      </c>
      <c r="AG1100">
        <v>0.5</v>
      </c>
      <c r="AH1100">
        <v>0</v>
      </c>
      <c r="AI1100">
        <v>0</v>
      </c>
      <c r="AJ1100">
        <v>0.2</v>
      </c>
      <c r="AK1100">
        <v>0</v>
      </c>
    </row>
    <row r="1101" spans="1:37" x14ac:dyDescent="0.25">
      <c r="A1101" s="10"/>
      <c r="B1101">
        <v>24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s="11">
        <v>43011</v>
      </c>
      <c r="B1102">
        <v>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1.2</v>
      </c>
      <c r="N1102">
        <v>0</v>
      </c>
      <c r="O1102">
        <v>0</v>
      </c>
      <c r="P1102">
        <v>11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13</v>
      </c>
      <c r="AE1102">
        <v>0</v>
      </c>
      <c r="AF1102">
        <v>24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5">
      <c r="A1103" s="10"/>
      <c r="B1103">
        <v>12</v>
      </c>
      <c r="C1103">
        <v>0</v>
      </c>
      <c r="D1103">
        <v>0</v>
      </c>
      <c r="E1103">
        <v>5.8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3.8000000000000003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0.1</v>
      </c>
      <c r="AA1103">
        <v>0</v>
      </c>
      <c r="AB1103">
        <v>0</v>
      </c>
      <c r="AC1103">
        <v>0</v>
      </c>
      <c r="AD1103">
        <v>0</v>
      </c>
      <c r="AE1103">
        <v>1.4</v>
      </c>
      <c r="AF1103">
        <v>3.6</v>
      </c>
      <c r="AG1103">
        <v>0</v>
      </c>
      <c r="AH1103">
        <v>4.8</v>
      </c>
      <c r="AI1103">
        <v>0</v>
      </c>
      <c r="AJ1103">
        <v>0</v>
      </c>
      <c r="AK1103">
        <v>0</v>
      </c>
    </row>
    <row r="1104" spans="1:37" x14ac:dyDescent="0.25">
      <c r="A1104" s="10"/>
      <c r="B1104">
        <v>18</v>
      </c>
      <c r="C1104">
        <v>0</v>
      </c>
      <c r="D1104">
        <v>0</v>
      </c>
      <c r="E1104">
        <v>9</v>
      </c>
      <c r="F1104">
        <v>0</v>
      </c>
      <c r="G1104">
        <v>0</v>
      </c>
      <c r="H1104">
        <v>1.9</v>
      </c>
      <c r="I1104">
        <v>0</v>
      </c>
      <c r="J1104">
        <v>0</v>
      </c>
      <c r="K1104">
        <v>24.2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7.4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0.5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s="10"/>
      <c r="B1105">
        <v>24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5">
      <c r="A1106" s="11">
        <v>43012</v>
      </c>
      <c r="B1106">
        <v>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s="10"/>
      <c r="B1107">
        <v>12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s="10"/>
      <c r="B1108">
        <v>18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 s="10"/>
      <c r="B1109">
        <v>24</v>
      </c>
      <c r="C1109">
        <v>0</v>
      </c>
      <c r="D1109">
        <v>0</v>
      </c>
      <c r="E1109">
        <v>0</v>
      </c>
      <c r="F1109">
        <v>0</v>
      </c>
      <c r="G1109">
        <v>1.5999999999999999</v>
      </c>
      <c r="H1109">
        <v>0.2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0</v>
      </c>
      <c r="AD1109">
        <v>1</v>
      </c>
      <c r="AE1109">
        <v>0</v>
      </c>
      <c r="AF1109">
        <v>0</v>
      </c>
      <c r="AG1109">
        <v>2.2000000000000002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s="11">
        <v>43013</v>
      </c>
      <c r="B1110">
        <v>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</v>
      </c>
      <c r="P1110">
        <v>0</v>
      </c>
      <c r="Q1110">
        <v>0</v>
      </c>
      <c r="R1110">
        <v>0</v>
      </c>
      <c r="S1110">
        <v>11.2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0.2</v>
      </c>
      <c r="AH1110">
        <v>0</v>
      </c>
      <c r="AI1110">
        <v>0</v>
      </c>
      <c r="AJ1110">
        <v>0</v>
      </c>
      <c r="AK1110">
        <v>28</v>
      </c>
    </row>
    <row r="1111" spans="1:37" x14ac:dyDescent="0.25">
      <c r="A1111" s="10"/>
      <c r="B1111">
        <v>12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12.6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s="10"/>
      <c r="B1112">
        <v>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s="10"/>
      <c r="B1113">
        <v>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23</v>
      </c>
    </row>
    <row r="1114" spans="1:37" x14ac:dyDescent="0.25">
      <c r="A1114" s="11">
        <v>43014</v>
      </c>
      <c r="B1114">
        <v>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0.3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</v>
      </c>
    </row>
    <row r="1115" spans="1:37" x14ac:dyDescent="0.25">
      <c r="A1115" s="10"/>
      <c r="B1115">
        <v>12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3</v>
      </c>
      <c r="K1115">
        <v>0</v>
      </c>
      <c r="L1115">
        <v>5</v>
      </c>
      <c r="M1115">
        <v>0</v>
      </c>
      <c r="N1115">
        <v>0</v>
      </c>
      <c r="O1115">
        <v>0</v>
      </c>
      <c r="P1115">
        <v>0</v>
      </c>
      <c r="Q1115">
        <v>15.8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</v>
      </c>
    </row>
    <row r="1116" spans="1:37" x14ac:dyDescent="0.25">
      <c r="A1116" s="10"/>
      <c r="B1116">
        <v>18</v>
      </c>
      <c r="C1116">
        <v>0</v>
      </c>
      <c r="D1116">
        <v>0</v>
      </c>
      <c r="E1116">
        <v>0</v>
      </c>
      <c r="F1116">
        <v>0</v>
      </c>
      <c r="G1116">
        <v>0.2</v>
      </c>
      <c r="H1116">
        <v>0.3</v>
      </c>
      <c r="I1116">
        <v>0</v>
      </c>
      <c r="J1116">
        <v>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5.8</v>
      </c>
      <c r="R1116">
        <v>0</v>
      </c>
      <c r="S1116">
        <v>0</v>
      </c>
      <c r="T1116">
        <v>0</v>
      </c>
      <c r="U1116">
        <v>37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6.6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33.799999999999997</v>
      </c>
      <c r="AI1116">
        <v>0</v>
      </c>
      <c r="AJ1116">
        <v>0</v>
      </c>
      <c r="AK1116">
        <v>4</v>
      </c>
    </row>
    <row r="1117" spans="1:37" x14ac:dyDescent="0.25">
      <c r="A1117" s="10"/>
      <c r="B1117">
        <v>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0.6</v>
      </c>
      <c r="I1117">
        <v>0</v>
      </c>
      <c r="J1117">
        <v>1</v>
      </c>
      <c r="K1117">
        <v>27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5.2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4.2</v>
      </c>
      <c r="AA1117">
        <v>0</v>
      </c>
      <c r="AB1117">
        <v>1.2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57</v>
      </c>
      <c r="AI1117">
        <v>1.2</v>
      </c>
      <c r="AJ1117">
        <v>3</v>
      </c>
      <c r="AK1117">
        <v>11</v>
      </c>
    </row>
    <row r="1118" spans="1:37" x14ac:dyDescent="0.25">
      <c r="A1118" s="11">
        <v>43015</v>
      </c>
      <c r="B1118">
        <v>6</v>
      </c>
      <c r="C1118">
        <v>0</v>
      </c>
      <c r="D1118">
        <v>0.5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8</v>
      </c>
      <c r="Q1118">
        <v>19</v>
      </c>
      <c r="R1118">
        <v>5</v>
      </c>
      <c r="S1118">
        <v>6.2</v>
      </c>
      <c r="T1118">
        <v>0</v>
      </c>
      <c r="U1118">
        <v>0</v>
      </c>
      <c r="V1118">
        <v>0</v>
      </c>
      <c r="W1118">
        <v>0</v>
      </c>
      <c r="X1118">
        <v>3.8</v>
      </c>
      <c r="Y1118">
        <v>0</v>
      </c>
      <c r="Z1118">
        <v>11.2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1.6</v>
      </c>
      <c r="AI1118">
        <v>1.6</v>
      </c>
      <c r="AJ1118">
        <v>8</v>
      </c>
      <c r="AK1118">
        <v>5</v>
      </c>
    </row>
    <row r="1119" spans="1:37" x14ac:dyDescent="0.25">
      <c r="A1119" s="10"/>
      <c r="B1119">
        <v>12</v>
      </c>
      <c r="C1119">
        <v>0.8</v>
      </c>
      <c r="D1119">
        <v>12</v>
      </c>
      <c r="E1119">
        <v>0</v>
      </c>
      <c r="F1119">
        <v>0</v>
      </c>
      <c r="G1119">
        <v>0.2</v>
      </c>
      <c r="H1119">
        <v>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4</v>
      </c>
      <c r="Q1119">
        <v>0</v>
      </c>
      <c r="R1119">
        <v>0</v>
      </c>
      <c r="S1119">
        <v>6.6</v>
      </c>
      <c r="T1119">
        <v>0</v>
      </c>
      <c r="U1119">
        <v>0</v>
      </c>
      <c r="V1119">
        <v>0</v>
      </c>
      <c r="W1119">
        <v>0</v>
      </c>
      <c r="X1119">
        <v>0.2</v>
      </c>
      <c r="Y1119">
        <v>0</v>
      </c>
      <c r="Z1119">
        <v>4.2</v>
      </c>
      <c r="AA1119">
        <v>0</v>
      </c>
      <c r="AB1119">
        <v>10.6</v>
      </c>
      <c r="AC1119">
        <v>0</v>
      </c>
      <c r="AD1119">
        <v>3.8</v>
      </c>
      <c r="AE1119">
        <v>0</v>
      </c>
      <c r="AF1119">
        <v>0</v>
      </c>
      <c r="AG1119">
        <v>0</v>
      </c>
      <c r="AH1119">
        <v>0</v>
      </c>
      <c r="AI1119">
        <v>1.5</v>
      </c>
      <c r="AJ1119">
        <v>1</v>
      </c>
      <c r="AK1119">
        <v>2</v>
      </c>
    </row>
    <row r="1120" spans="1:37" x14ac:dyDescent="0.25">
      <c r="A1120" s="10"/>
      <c r="B1120">
        <v>18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</v>
      </c>
      <c r="K1120">
        <v>0</v>
      </c>
      <c r="L1120">
        <v>1.8</v>
      </c>
      <c r="M1120">
        <v>0</v>
      </c>
      <c r="N1120">
        <v>0</v>
      </c>
      <c r="O1120">
        <v>0</v>
      </c>
      <c r="P1120">
        <v>3</v>
      </c>
      <c r="Q1120">
        <v>0</v>
      </c>
      <c r="R1120">
        <v>1</v>
      </c>
      <c r="S1120">
        <v>11.2</v>
      </c>
      <c r="T1120">
        <v>0</v>
      </c>
      <c r="U1120">
        <v>2</v>
      </c>
      <c r="V1120">
        <v>0</v>
      </c>
      <c r="W1120">
        <v>0</v>
      </c>
      <c r="X1120">
        <v>0</v>
      </c>
      <c r="Y1120">
        <v>0</v>
      </c>
      <c r="Z1120">
        <v>0.3</v>
      </c>
      <c r="AA1120">
        <v>0</v>
      </c>
      <c r="AB1120">
        <v>2.4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0</v>
      </c>
      <c r="AI1120">
        <v>0</v>
      </c>
      <c r="AJ1120">
        <v>1</v>
      </c>
      <c r="AK1120">
        <v>0</v>
      </c>
    </row>
    <row r="1121" spans="1:37" x14ac:dyDescent="0.25">
      <c r="A1121" s="10"/>
      <c r="B1121">
        <v>24</v>
      </c>
      <c r="C1121">
        <v>0.4</v>
      </c>
      <c r="D1121">
        <v>0.4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8</v>
      </c>
      <c r="T1121">
        <v>0</v>
      </c>
      <c r="U1121">
        <v>0</v>
      </c>
      <c r="V1121">
        <v>0</v>
      </c>
      <c r="W1121">
        <v>3.2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14.2</v>
      </c>
      <c r="AJ1121">
        <v>0</v>
      </c>
      <c r="AK1121">
        <v>6</v>
      </c>
    </row>
    <row r="1122" spans="1:37" x14ac:dyDescent="0.25">
      <c r="A1122" s="11">
        <v>43016</v>
      </c>
      <c r="B1122">
        <v>6</v>
      </c>
      <c r="C1122">
        <v>1</v>
      </c>
      <c r="D1122">
        <v>20.599999999999998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42</v>
      </c>
      <c r="Q1122">
        <v>0</v>
      </c>
      <c r="R1122">
        <v>0</v>
      </c>
      <c r="S1122">
        <v>23.7</v>
      </c>
      <c r="T1122">
        <v>3.4</v>
      </c>
      <c r="U1122">
        <v>0</v>
      </c>
      <c r="V1122">
        <v>0</v>
      </c>
      <c r="W1122">
        <v>2.6</v>
      </c>
      <c r="X1122">
        <v>3.4</v>
      </c>
      <c r="Y1122">
        <v>0</v>
      </c>
      <c r="Z1122">
        <v>1.6</v>
      </c>
      <c r="AA1122">
        <v>0</v>
      </c>
      <c r="AB1122">
        <v>0</v>
      </c>
      <c r="AC1122">
        <v>0</v>
      </c>
      <c r="AD1122">
        <v>0.8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</row>
    <row r="1123" spans="1:37" x14ac:dyDescent="0.25">
      <c r="A1123" s="10"/>
      <c r="B1123">
        <v>12</v>
      </c>
      <c r="C1123">
        <v>4</v>
      </c>
      <c r="D1123">
        <v>8.6</v>
      </c>
      <c r="E1123">
        <v>0</v>
      </c>
      <c r="F1123">
        <v>0</v>
      </c>
      <c r="G1123">
        <v>0.2</v>
      </c>
      <c r="H1123">
        <v>1.2</v>
      </c>
      <c r="I1123">
        <v>1.1000000000000001</v>
      </c>
      <c r="J1123">
        <v>15</v>
      </c>
      <c r="K1123">
        <v>5.4</v>
      </c>
      <c r="L1123">
        <v>0.7</v>
      </c>
      <c r="M1123">
        <v>1.4</v>
      </c>
      <c r="N1123">
        <v>0</v>
      </c>
      <c r="O1123">
        <v>3</v>
      </c>
      <c r="P1123">
        <v>11</v>
      </c>
      <c r="Q1123">
        <v>0</v>
      </c>
      <c r="R1123">
        <v>1</v>
      </c>
      <c r="S1123">
        <v>17.8</v>
      </c>
      <c r="T1123">
        <v>2</v>
      </c>
      <c r="U1123">
        <v>6</v>
      </c>
      <c r="V1123">
        <v>2</v>
      </c>
      <c r="W1123">
        <v>7.4</v>
      </c>
      <c r="X1123">
        <v>5</v>
      </c>
      <c r="Y1123">
        <v>0</v>
      </c>
      <c r="Z1123">
        <v>3.8000000000000003</v>
      </c>
      <c r="AA1123">
        <v>0</v>
      </c>
      <c r="AB1123">
        <v>3.2</v>
      </c>
      <c r="AC1123">
        <v>0</v>
      </c>
      <c r="AD1123">
        <v>9.6</v>
      </c>
      <c r="AE1123">
        <v>2</v>
      </c>
      <c r="AF1123">
        <v>0</v>
      </c>
      <c r="AG1123">
        <v>4.5999999999999996</v>
      </c>
      <c r="AH1123">
        <v>0</v>
      </c>
      <c r="AI1123">
        <v>0</v>
      </c>
      <c r="AJ1123">
        <v>0</v>
      </c>
      <c r="AK1123">
        <v>17</v>
      </c>
    </row>
    <row r="1124" spans="1:37" x14ac:dyDescent="0.25">
      <c r="A1124" s="10"/>
      <c r="B1124">
        <v>18</v>
      </c>
      <c r="C1124">
        <v>1.5</v>
      </c>
      <c r="D1124">
        <v>6.5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7.8</v>
      </c>
      <c r="T1124">
        <v>1.6</v>
      </c>
      <c r="U1124">
        <v>0</v>
      </c>
      <c r="V1124">
        <v>0</v>
      </c>
      <c r="W1124">
        <v>0</v>
      </c>
      <c r="X1124">
        <v>2.5</v>
      </c>
      <c r="Y1124">
        <v>0</v>
      </c>
      <c r="Z1124">
        <v>2.5</v>
      </c>
      <c r="AA1124">
        <v>0</v>
      </c>
      <c r="AB1124">
        <v>1.7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3.6</v>
      </c>
      <c r="AK1124">
        <v>3</v>
      </c>
    </row>
    <row r="1125" spans="1:37" x14ac:dyDescent="0.25">
      <c r="A1125" s="10"/>
      <c r="B1125">
        <v>24</v>
      </c>
      <c r="C1125">
        <v>29</v>
      </c>
      <c r="D1125">
        <v>10.6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27.2</v>
      </c>
      <c r="T1125">
        <v>5</v>
      </c>
      <c r="U1125">
        <v>0</v>
      </c>
      <c r="V1125">
        <v>15</v>
      </c>
      <c r="W1125">
        <v>0</v>
      </c>
      <c r="X1125">
        <v>20.6</v>
      </c>
      <c r="Y1125">
        <v>0</v>
      </c>
      <c r="Z1125">
        <v>51.400000000000006</v>
      </c>
      <c r="AA1125">
        <v>0</v>
      </c>
      <c r="AB1125">
        <v>0</v>
      </c>
      <c r="AC1125">
        <v>0</v>
      </c>
      <c r="AD1125">
        <v>0</v>
      </c>
      <c r="AE1125">
        <v>19.2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s="11">
        <v>43017</v>
      </c>
      <c r="B1126">
        <v>6</v>
      </c>
      <c r="C1126">
        <v>53.5</v>
      </c>
      <c r="D1126">
        <v>8.8000000000000007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2.8</v>
      </c>
      <c r="L1126">
        <v>0</v>
      </c>
      <c r="M1126">
        <v>0.8</v>
      </c>
      <c r="N1126">
        <v>21.2</v>
      </c>
      <c r="O1126">
        <v>0</v>
      </c>
      <c r="P1126">
        <v>1</v>
      </c>
      <c r="Q1126">
        <v>0.3</v>
      </c>
      <c r="R1126">
        <v>8</v>
      </c>
      <c r="S1126">
        <v>25.4</v>
      </c>
      <c r="T1126">
        <v>11</v>
      </c>
      <c r="U1126">
        <v>0</v>
      </c>
      <c r="V1126">
        <v>94</v>
      </c>
      <c r="W1126">
        <v>0</v>
      </c>
      <c r="X1126">
        <v>50.2</v>
      </c>
      <c r="Y1126">
        <v>0</v>
      </c>
      <c r="Z1126">
        <v>13.8</v>
      </c>
      <c r="AA1126">
        <v>0</v>
      </c>
      <c r="AB1126">
        <v>0</v>
      </c>
      <c r="AC1126">
        <v>0</v>
      </c>
      <c r="AD1126">
        <v>0</v>
      </c>
      <c r="AE1126">
        <v>55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5">
      <c r="A1127" s="10"/>
      <c r="B1127">
        <v>12</v>
      </c>
      <c r="C1127">
        <v>5</v>
      </c>
      <c r="D1127">
        <v>1.4</v>
      </c>
      <c r="E1127">
        <v>0</v>
      </c>
      <c r="F1127">
        <v>0</v>
      </c>
      <c r="G1127">
        <v>9</v>
      </c>
      <c r="H1127">
        <v>9.3000000000000007</v>
      </c>
      <c r="I1127">
        <v>5.4</v>
      </c>
      <c r="J1127">
        <v>11</v>
      </c>
      <c r="K1127">
        <v>5.6</v>
      </c>
      <c r="L1127">
        <v>0.2</v>
      </c>
      <c r="M1127">
        <v>0.4</v>
      </c>
      <c r="N1127">
        <v>5.2</v>
      </c>
      <c r="O1127">
        <v>8</v>
      </c>
      <c r="P1127">
        <v>2</v>
      </c>
      <c r="Q1127">
        <v>3.8</v>
      </c>
      <c r="R1127">
        <v>11</v>
      </c>
      <c r="S1127">
        <v>11.2</v>
      </c>
      <c r="T1127">
        <v>20</v>
      </c>
      <c r="U1127">
        <v>5</v>
      </c>
      <c r="V1127">
        <v>4</v>
      </c>
      <c r="W1127">
        <v>24</v>
      </c>
      <c r="X1127">
        <v>16.400000000000002</v>
      </c>
      <c r="Y1127">
        <v>0</v>
      </c>
      <c r="Z1127">
        <v>8.4</v>
      </c>
      <c r="AA1127">
        <v>1</v>
      </c>
      <c r="AB1127">
        <v>2.2000000000000002</v>
      </c>
      <c r="AC1127">
        <v>0</v>
      </c>
      <c r="AD1127">
        <v>34.4</v>
      </c>
      <c r="AE1127">
        <v>15</v>
      </c>
      <c r="AF1127">
        <v>0</v>
      </c>
      <c r="AG1127">
        <v>6.3999999999999995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s="10"/>
      <c r="B1128">
        <v>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3</v>
      </c>
      <c r="K1128">
        <v>4</v>
      </c>
      <c r="L1128">
        <v>0</v>
      </c>
      <c r="M1128">
        <v>0</v>
      </c>
      <c r="N1128">
        <v>29.4</v>
      </c>
      <c r="O1128">
        <v>0</v>
      </c>
      <c r="P1128">
        <v>0</v>
      </c>
      <c r="Q1128">
        <v>0.2</v>
      </c>
      <c r="R1128">
        <v>7</v>
      </c>
      <c r="S1128">
        <v>0</v>
      </c>
      <c r="T1128">
        <v>2</v>
      </c>
      <c r="U1128">
        <v>0</v>
      </c>
      <c r="V1128">
        <v>0</v>
      </c>
      <c r="W1128">
        <v>0</v>
      </c>
      <c r="X1128">
        <v>14.4</v>
      </c>
      <c r="Y1128">
        <v>0</v>
      </c>
      <c r="Z1128">
        <v>0</v>
      </c>
      <c r="AA1128">
        <v>0.6</v>
      </c>
      <c r="AB1128">
        <v>0.8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 s="10"/>
      <c r="B1129">
        <v>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11.1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46</v>
      </c>
      <c r="S1129">
        <v>0</v>
      </c>
      <c r="T1129">
        <v>14.2</v>
      </c>
      <c r="U1129">
        <v>0</v>
      </c>
      <c r="V1129">
        <v>0</v>
      </c>
      <c r="W1129">
        <v>0</v>
      </c>
      <c r="X1129">
        <v>5</v>
      </c>
      <c r="Y1129">
        <v>0</v>
      </c>
      <c r="Z1129">
        <v>0</v>
      </c>
      <c r="AA1129">
        <v>2.5</v>
      </c>
      <c r="AB1129">
        <v>0</v>
      </c>
      <c r="AC1129">
        <v>0</v>
      </c>
      <c r="AD1129">
        <v>0</v>
      </c>
      <c r="AE1129">
        <v>31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5">
      <c r="A1130" s="11">
        <v>43018</v>
      </c>
      <c r="B1130">
        <v>6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5.8</v>
      </c>
      <c r="R1130">
        <v>46</v>
      </c>
      <c r="S1130">
        <v>0</v>
      </c>
      <c r="T1130">
        <v>23.4</v>
      </c>
      <c r="U1130">
        <v>0</v>
      </c>
      <c r="V1130">
        <v>0</v>
      </c>
      <c r="W1130">
        <v>0</v>
      </c>
      <c r="X1130">
        <v>5</v>
      </c>
      <c r="Y1130">
        <v>0</v>
      </c>
      <c r="Z1130">
        <v>0.3</v>
      </c>
      <c r="AA1130">
        <v>3.9000000000000004</v>
      </c>
      <c r="AB1130">
        <v>0</v>
      </c>
      <c r="AC1130">
        <v>0</v>
      </c>
      <c r="AD1130">
        <v>0</v>
      </c>
      <c r="AE1130">
        <v>25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5">
      <c r="A1131" s="10"/>
      <c r="B1131">
        <v>12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4.4000000000000004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4.4000000000000004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5.8</v>
      </c>
      <c r="Y1131">
        <v>0</v>
      </c>
      <c r="Z1131">
        <v>0</v>
      </c>
      <c r="AA1131">
        <v>51.4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 s="10"/>
      <c r="B1132">
        <v>18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1.4</v>
      </c>
      <c r="N1132">
        <v>2</v>
      </c>
      <c r="O1132">
        <v>0</v>
      </c>
      <c r="P1132">
        <v>0</v>
      </c>
      <c r="Q1132">
        <v>4.8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3.2</v>
      </c>
      <c r="AB1132">
        <v>1</v>
      </c>
      <c r="AC1132">
        <v>0</v>
      </c>
      <c r="AD1132">
        <v>0</v>
      </c>
      <c r="AE1132">
        <v>0</v>
      </c>
      <c r="AF1132">
        <v>0.60000000000000009</v>
      </c>
      <c r="AG1132">
        <v>0</v>
      </c>
      <c r="AH1132">
        <v>0</v>
      </c>
      <c r="AI1132">
        <v>1.8</v>
      </c>
      <c r="AJ1132">
        <v>0</v>
      </c>
      <c r="AK1132">
        <v>0</v>
      </c>
    </row>
    <row r="1133" spans="1:37" x14ac:dyDescent="0.25">
      <c r="A1133" s="10"/>
      <c r="B1133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s="11">
        <v>43019</v>
      </c>
      <c r="B1134">
        <v>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s="10"/>
      <c r="B1135">
        <v>12</v>
      </c>
      <c r="C1135">
        <v>0</v>
      </c>
      <c r="D1135">
        <v>0</v>
      </c>
      <c r="E1135">
        <v>0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0.3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s="10"/>
      <c r="B1136">
        <v>18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4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s="10"/>
      <c r="B1137">
        <v>24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 s="11">
        <v>43020</v>
      </c>
      <c r="B1138">
        <v>6</v>
      </c>
      <c r="C1138">
        <v>0</v>
      </c>
      <c r="D1138">
        <v>0</v>
      </c>
      <c r="E1138">
        <v>0</v>
      </c>
      <c r="F1138">
        <v>8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</v>
      </c>
    </row>
    <row r="1139" spans="1:37" x14ac:dyDescent="0.25">
      <c r="A1139" s="10"/>
      <c r="B1139">
        <v>12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1.4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s="10"/>
      <c r="B1140">
        <v>18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50.3</v>
      </c>
      <c r="AJ1140">
        <v>0</v>
      </c>
      <c r="AK1140">
        <v>0</v>
      </c>
    </row>
    <row r="1141" spans="1:37" x14ac:dyDescent="0.25">
      <c r="A1141" s="10"/>
      <c r="B1141">
        <v>24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5.4</v>
      </c>
      <c r="AJ1141">
        <v>0</v>
      </c>
      <c r="AK1141">
        <v>0</v>
      </c>
    </row>
    <row r="1142" spans="1:37" x14ac:dyDescent="0.25">
      <c r="A1142" s="11">
        <v>43021</v>
      </c>
      <c r="B1142">
        <v>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s="10"/>
      <c r="B1143">
        <v>12</v>
      </c>
      <c r="C1143">
        <v>0</v>
      </c>
      <c r="D1143">
        <v>0</v>
      </c>
      <c r="E1143">
        <v>0</v>
      </c>
      <c r="F1143">
        <v>56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0.4</v>
      </c>
      <c r="AI1143">
        <v>0</v>
      </c>
      <c r="AJ1143">
        <v>0</v>
      </c>
      <c r="AK1143">
        <v>0</v>
      </c>
    </row>
    <row r="1144" spans="1:37" x14ac:dyDescent="0.25">
      <c r="A1144" s="10"/>
      <c r="B1144">
        <v>18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0.4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1.8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</row>
    <row r="1145" spans="1:37" x14ac:dyDescent="0.25">
      <c r="A1145" s="10"/>
      <c r="B1145">
        <v>24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12.100000000000001</v>
      </c>
      <c r="AJ1145">
        <v>0</v>
      </c>
      <c r="AK1145">
        <v>0</v>
      </c>
    </row>
    <row r="1146" spans="1:37" x14ac:dyDescent="0.25">
      <c r="A1146" s="11">
        <v>43022</v>
      </c>
      <c r="B1146">
        <v>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33.700000000000003</v>
      </c>
      <c r="AJ1146">
        <v>0</v>
      </c>
      <c r="AK1146">
        <v>0</v>
      </c>
    </row>
    <row r="1147" spans="1:37" x14ac:dyDescent="0.25">
      <c r="A1147" s="10"/>
      <c r="B1147">
        <v>12</v>
      </c>
      <c r="C1147">
        <v>0</v>
      </c>
      <c r="D1147">
        <v>0</v>
      </c>
      <c r="E1147">
        <v>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2.4000000000000004</v>
      </c>
      <c r="AF1147">
        <v>0</v>
      </c>
      <c r="AG1147">
        <v>0</v>
      </c>
      <c r="AH1147">
        <v>0</v>
      </c>
      <c r="AI1147">
        <v>6.4</v>
      </c>
      <c r="AJ1147">
        <v>0</v>
      </c>
      <c r="AK1147">
        <v>0</v>
      </c>
    </row>
    <row r="1148" spans="1:37" x14ac:dyDescent="0.25">
      <c r="A1148" s="10"/>
      <c r="B1148">
        <v>18</v>
      </c>
      <c r="C1148">
        <v>0</v>
      </c>
      <c r="D1148">
        <v>0</v>
      </c>
      <c r="E1148">
        <v>0</v>
      </c>
      <c r="F1148">
        <v>18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4.2</v>
      </c>
      <c r="AK1148">
        <v>0</v>
      </c>
    </row>
    <row r="1149" spans="1:37" x14ac:dyDescent="0.25">
      <c r="A1149" s="10"/>
      <c r="B1149">
        <v>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5">
      <c r="A1150" s="11">
        <v>43023</v>
      </c>
      <c r="B1150">
        <v>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61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7.8</v>
      </c>
      <c r="AJ1150">
        <v>0</v>
      </c>
      <c r="AK1150">
        <v>0</v>
      </c>
    </row>
    <row r="1151" spans="1:37" x14ac:dyDescent="0.25">
      <c r="A1151" s="10"/>
      <c r="B1151">
        <v>12</v>
      </c>
      <c r="C1151">
        <v>4.2</v>
      </c>
      <c r="D1151">
        <v>0</v>
      </c>
      <c r="E1151">
        <v>0</v>
      </c>
      <c r="F1151">
        <v>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s="10"/>
      <c r="B1152">
        <v>18</v>
      </c>
      <c r="C1152">
        <v>0</v>
      </c>
      <c r="D1152">
        <v>0</v>
      </c>
      <c r="E1152">
        <v>0</v>
      </c>
      <c r="F1152">
        <v>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s="10"/>
      <c r="B1153">
        <v>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s="11">
        <v>43024</v>
      </c>
      <c r="B1154">
        <v>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s="10"/>
      <c r="B1155">
        <v>12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25">
      <c r="A1156" s="10"/>
      <c r="B1156">
        <v>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s="10"/>
      <c r="B1157">
        <v>24</v>
      </c>
      <c r="C1157">
        <v>0</v>
      </c>
      <c r="D1157">
        <v>0</v>
      </c>
      <c r="E1157">
        <v>0</v>
      </c>
      <c r="F1157">
        <v>0</v>
      </c>
      <c r="G1157">
        <v>0.4</v>
      </c>
      <c r="H1157">
        <v>0</v>
      </c>
      <c r="I1157">
        <v>0</v>
      </c>
      <c r="J1157">
        <v>21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19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s="11">
        <v>43025</v>
      </c>
      <c r="B1158">
        <v>6</v>
      </c>
      <c r="C1158">
        <v>0</v>
      </c>
      <c r="D1158">
        <v>0</v>
      </c>
      <c r="E1158">
        <v>0</v>
      </c>
      <c r="F1158">
        <v>0</v>
      </c>
      <c r="G1158">
        <v>1.6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4.8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s="10"/>
      <c r="B1159">
        <v>12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</row>
    <row r="1160" spans="1:37" x14ac:dyDescent="0.25">
      <c r="A1160" s="10"/>
      <c r="B1160">
        <v>18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</row>
    <row r="1161" spans="1:37" x14ac:dyDescent="0.25">
      <c r="A1161" s="10"/>
      <c r="B1161">
        <v>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9.8000000000000007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6.2</v>
      </c>
      <c r="AC1161">
        <v>0</v>
      </c>
      <c r="AD1161">
        <v>10</v>
      </c>
      <c r="AE1161">
        <v>0</v>
      </c>
      <c r="AF1161">
        <v>0</v>
      </c>
      <c r="AG1161">
        <v>0.6</v>
      </c>
      <c r="AH1161">
        <v>40</v>
      </c>
      <c r="AI1161">
        <v>0</v>
      </c>
      <c r="AJ1161">
        <v>0</v>
      </c>
      <c r="AK1161">
        <v>0</v>
      </c>
    </row>
    <row r="1162" spans="1:37" x14ac:dyDescent="0.25">
      <c r="A1162" s="11">
        <v>43026</v>
      </c>
      <c r="B1162">
        <v>6</v>
      </c>
      <c r="C1162">
        <v>0</v>
      </c>
      <c r="D1162">
        <v>1.2</v>
      </c>
      <c r="E1162">
        <v>0</v>
      </c>
      <c r="F1162">
        <v>0</v>
      </c>
      <c r="G1162">
        <v>0</v>
      </c>
      <c r="H1162">
        <v>0</v>
      </c>
      <c r="I1162">
        <v>1.4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</v>
      </c>
      <c r="Q1162">
        <v>0</v>
      </c>
      <c r="R1162">
        <v>2</v>
      </c>
      <c r="S1162">
        <v>1.5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0.2</v>
      </c>
      <c r="AA1162">
        <v>0</v>
      </c>
      <c r="AB1162">
        <v>0</v>
      </c>
      <c r="AC1162">
        <v>0</v>
      </c>
      <c r="AD1162">
        <v>6.2</v>
      </c>
      <c r="AE1162">
        <v>2</v>
      </c>
      <c r="AF1162">
        <v>0</v>
      </c>
      <c r="AG1162">
        <v>0</v>
      </c>
      <c r="AH1162">
        <v>5.4</v>
      </c>
      <c r="AI1162">
        <v>0</v>
      </c>
      <c r="AJ1162">
        <v>0</v>
      </c>
      <c r="AK1162">
        <v>0</v>
      </c>
    </row>
    <row r="1163" spans="1:37" x14ac:dyDescent="0.25">
      <c r="A1163" s="10"/>
      <c r="B1163">
        <v>12</v>
      </c>
      <c r="C1163">
        <v>0</v>
      </c>
      <c r="D1163">
        <v>0</v>
      </c>
      <c r="E1163">
        <v>0</v>
      </c>
      <c r="F1163">
        <v>0</v>
      </c>
      <c r="G1163">
        <v>0.6</v>
      </c>
      <c r="H1163">
        <v>31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15</v>
      </c>
    </row>
    <row r="1164" spans="1:37" x14ac:dyDescent="0.25">
      <c r="A1164" s="10"/>
      <c r="B1164">
        <v>18</v>
      </c>
      <c r="C1164">
        <v>0</v>
      </c>
      <c r="D1164">
        <v>1.6</v>
      </c>
      <c r="E1164">
        <v>0</v>
      </c>
      <c r="F1164">
        <v>0</v>
      </c>
      <c r="G1164">
        <v>1.1000000000000001</v>
      </c>
      <c r="H1164">
        <v>0.7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5.7</v>
      </c>
      <c r="O1164">
        <v>0</v>
      </c>
      <c r="P1164">
        <v>0</v>
      </c>
      <c r="Q1164">
        <v>0</v>
      </c>
      <c r="R1164">
        <v>0</v>
      </c>
      <c r="S1164">
        <v>4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0.4</v>
      </c>
      <c r="AA1164">
        <v>0</v>
      </c>
      <c r="AB1164">
        <v>1.2</v>
      </c>
      <c r="AC1164">
        <v>0</v>
      </c>
      <c r="AD1164">
        <v>0.5</v>
      </c>
      <c r="AE1164">
        <v>0</v>
      </c>
      <c r="AF1164">
        <v>0</v>
      </c>
      <c r="AG1164">
        <v>2.2000000000000002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s="10"/>
      <c r="B1165">
        <v>24</v>
      </c>
      <c r="C1165">
        <v>5</v>
      </c>
      <c r="D1165">
        <v>1.2000000000000002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24</v>
      </c>
      <c r="T1165">
        <v>0</v>
      </c>
      <c r="U1165">
        <v>0</v>
      </c>
      <c r="V1165">
        <v>0</v>
      </c>
      <c r="W1165">
        <v>2</v>
      </c>
      <c r="X1165">
        <v>0</v>
      </c>
      <c r="Y1165">
        <v>0</v>
      </c>
      <c r="Z1165">
        <v>11.6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0.5</v>
      </c>
      <c r="AH1165">
        <v>41</v>
      </c>
      <c r="AI1165">
        <v>0</v>
      </c>
      <c r="AJ1165">
        <v>0</v>
      </c>
      <c r="AK1165">
        <v>0</v>
      </c>
    </row>
    <row r="1166" spans="1:37" x14ac:dyDescent="0.25">
      <c r="A1166" s="11">
        <v>43027</v>
      </c>
      <c r="B1166">
        <v>6</v>
      </c>
      <c r="C1166">
        <v>5.6</v>
      </c>
      <c r="D1166">
        <v>3.5</v>
      </c>
      <c r="E1166">
        <v>0</v>
      </c>
      <c r="F1166">
        <v>0</v>
      </c>
      <c r="G1166">
        <v>0</v>
      </c>
      <c r="H1166">
        <v>0</v>
      </c>
      <c r="I1166">
        <v>16.399999999999999</v>
      </c>
      <c r="J1166">
        <v>0</v>
      </c>
      <c r="K1166">
        <v>0</v>
      </c>
      <c r="L1166">
        <v>30</v>
      </c>
      <c r="M1166">
        <v>0</v>
      </c>
      <c r="N1166">
        <v>0.3</v>
      </c>
      <c r="O1166">
        <v>0</v>
      </c>
      <c r="P1166">
        <v>0</v>
      </c>
      <c r="Q1166">
        <v>0.2</v>
      </c>
      <c r="R1166">
        <v>0</v>
      </c>
      <c r="S1166">
        <v>16.600000000000001</v>
      </c>
      <c r="T1166">
        <v>1.2000000000000002</v>
      </c>
      <c r="U1166">
        <v>0</v>
      </c>
      <c r="V1166">
        <v>12.8</v>
      </c>
      <c r="W1166">
        <v>0</v>
      </c>
      <c r="X1166">
        <v>3.6</v>
      </c>
      <c r="Y1166">
        <v>0</v>
      </c>
      <c r="Z1166">
        <v>8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17</v>
      </c>
      <c r="AI1166">
        <v>0.1</v>
      </c>
      <c r="AJ1166">
        <v>10</v>
      </c>
      <c r="AK1166">
        <v>0</v>
      </c>
    </row>
    <row r="1167" spans="1:37" x14ac:dyDescent="0.25">
      <c r="A1167" s="10"/>
      <c r="B1167">
        <v>12</v>
      </c>
      <c r="C1167">
        <v>0</v>
      </c>
      <c r="D1167">
        <v>2.9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0.2</v>
      </c>
      <c r="L1167">
        <v>1.2</v>
      </c>
      <c r="M1167">
        <v>4.8</v>
      </c>
      <c r="N1167">
        <v>0.8</v>
      </c>
      <c r="O1167">
        <v>0</v>
      </c>
      <c r="P1167">
        <v>0</v>
      </c>
      <c r="Q1167">
        <v>0</v>
      </c>
      <c r="R1167">
        <v>1</v>
      </c>
      <c r="S1167">
        <v>25.4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9</v>
      </c>
      <c r="AA1167">
        <v>0</v>
      </c>
      <c r="AB1167">
        <v>1.5</v>
      </c>
      <c r="AC1167">
        <v>0</v>
      </c>
      <c r="AD1167">
        <v>0</v>
      </c>
      <c r="AE1167">
        <v>0</v>
      </c>
      <c r="AF1167">
        <v>0</v>
      </c>
      <c r="AG1167">
        <v>0.3</v>
      </c>
      <c r="AH1167">
        <v>1</v>
      </c>
      <c r="AI1167">
        <v>0</v>
      </c>
      <c r="AJ1167">
        <v>1</v>
      </c>
      <c r="AK1167">
        <v>0</v>
      </c>
    </row>
    <row r="1168" spans="1:37" x14ac:dyDescent="0.25">
      <c r="A1168" s="10"/>
      <c r="B1168">
        <v>18</v>
      </c>
      <c r="C1168">
        <v>2</v>
      </c>
      <c r="D1168">
        <v>4.4000000000000004</v>
      </c>
      <c r="E1168">
        <v>0</v>
      </c>
      <c r="F1168">
        <v>0</v>
      </c>
      <c r="G1168">
        <v>4.5999999999999996</v>
      </c>
      <c r="H1168">
        <v>0.5</v>
      </c>
      <c r="I1168">
        <v>5.2</v>
      </c>
      <c r="J1168">
        <v>8</v>
      </c>
      <c r="K1168">
        <v>1.3</v>
      </c>
      <c r="L1168">
        <v>7.6</v>
      </c>
      <c r="M1168">
        <v>6</v>
      </c>
      <c r="N1168">
        <v>0</v>
      </c>
      <c r="O1168">
        <v>34</v>
      </c>
      <c r="P1168">
        <v>8</v>
      </c>
      <c r="Q1168">
        <v>0</v>
      </c>
      <c r="R1168">
        <v>0</v>
      </c>
      <c r="S1168">
        <v>8</v>
      </c>
      <c r="T1168">
        <v>1.6</v>
      </c>
      <c r="U1168">
        <v>1</v>
      </c>
      <c r="V1168">
        <v>0</v>
      </c>
      <c r="W1168">
        <v>0</v>
      </c>
      <c r="X1168">
        <v>5.3999999999999995</v>
      </c>
      <c r="Y1168">
        <v>0</v>
      </c>
      <c r="Z1168">
        <v>18.8</v>
      </c>
      <c r="AA1168">
        <v>0</v>
      </c>
      <c r="AB1168">
        <v>1.5</v>
      </c>
      <c r="AC1168">
        <v>0</v>
      </c>
      <c r="AD1168">
        <v>0</v>
      </c>
      <c r="AE1168">
        <v>0</v>
      </c>
      <c r="AF1168">
        <v>0</v>
      </c>
      <c r="AG1168">
        <v>10.8</v>
      </c>
      <c r="AH1168">
        <v>0</v>
      </c>
      <c r="AI1168">
        <v>0</v>
      </c>
      <c r="AJ1168">
        <v>0</v>
      </c>
      <c r="AK1168">
        <v>7</v>
      </c>
    </row>
    <row r="1169" spans="1:37" x14ac:dyDescent="0.25">
      <c r="A1169" s="10"/>
      <c r="B1169">
        <v>24</v>
      </c>
      <c r="C1169">
        <v>12.2</v>
      </c>
      <c r="D1169">
        <v>0.8</v>
      </c>
      <c r="E1169">
        <v>0</v>
      </c>
      <c r="F1169">
        <v>0</v>
      </c>
      <c r="G1169">
        <v>4.5999999999999996</v>
      </c>
      <c r="H1169">
        <v>2.5</v>
      </c>
      <c r="I1169">
        <v>5.6</v>
      </c>
      <c r="J1169">
        <v>22</v>
      </c>
      <c r="K1169">
        <v>0</v>
      </c>
      <c r="L1169">
        <v>11.2</v>
      </c>
      <c r="M1169">
        <v>0</v>
      </c>
      <c r="N1169">
        <v>0.6</v>
      </c>
      <c r="O1169">
        <v>4</v>
      </c>
      <c r="P1169">
        <v>1</v>
      </c>
      <c r="Q1169">
        <v>0</v>
      </c>
      <c r="R1169">
        <v>2</v>
      </c>
      <c r="S1169">
        <v>10.8</v>
      </c>
      <c r="T1169">
        <v>3.4</v>
      </c>
      <c r="U1169">
        <v>12</v>
      </c>
      <c r="V1169">
        <v>13</v>
      </c>
      <c r="W1169">
        <v>2</v>
      </c>
      <c r="X1169">
        <v>8</v>
      </c>
      <c r="Y1169">
        <v>0</v>
      </c>
      <c r="Z1169">
        <v>5.2</v>
      </c>
      <c r="AA1169">
        <v>0</v>
      </c>
      <c r="AB1169">
        <v>13</v>
      </c>
      <c r="AC1169">
        <v>0</v>
      </c>
      <c r="AD1169">
        <v>1.6</v>
      </c>
      <c r="AE1169">
        <v>7.2</v>
      </c>
      <c r="AF1169">
        <v>0</v>
      </c>
      <c r="AG1169">
        <v>1.4</v>
      </c>
      <c r="AH1169">
        <v>5.4</v>
      </c>
      <c r="AI1169">
        <v>2.6</v>
      </c>
      <c r="AJ1169">
        <v>0</v>
      </c>
      <c r="AK1169">
        <v>9</v>
      </c>
    </row>
    <row r="1170" spans="1:37" x14ac:dyDescent="0.25">
      <c r="A1170" s="11">
        <v>43028</v>
      </c>
      <c r="B1170">
        <v>6</v>
      </c>
      <c r="C1170">
        <v>23.4</v>
      </c>
      <c r="D1170">
        <v>18.399999999999999</v>
      </c>
      <c r="E1170">
        <v>0</v>
      </c>
      <c r="F1170">
        <v>0</v>
      </c>
      <c r="G1170">
        <v>5.2</v>
      </c>
      <c r="H1170">
        <v>3.2</v>
      </c>
      <c r="I1170">
        <v>1</v>
      </c>
      <c r="J1170">
        <v>6</v>
      </c>
      <c r="K1170">
        <v>5</v>
      </c>
      <c r="L1170">
        <v>1.8</v>
      </c>
      <c r="M1170">
        <v>0</v>
      </c>
      <c r="N1170">
        <v>5.6</v>
      </c>
      <c r="O1170">
        <v>1</v>
      </c>
      <c r="P1170">
        <v>9</v>
      </c>
      <c r="Q1170">
        <v>15.7</v>
      </c>
      <c r="R1170">
        <v>18</v>
      </c>
      <c r="S1170">
        <v>30.8</v>
      </c>
      <c r="T1170">
        <v>58</v>
      </c>
      <c r="U1170">
        <v>6</v>
      </c>
      <c r="V1170">
        <v>13</v>
      </c>
      <c r="W1170">
        <v>8</v>
      </c>
      <c r="X1170">
        <v>65</v>
      </c>
      <c r="Y1170">
        <v>0</v>
      </c>
      <c r="Z1170">
        <v>18.200000000000003</v>
      </c>
      <c r="AA1170">
        <v>1.6</v>
      </c>
      <c r="AB1170">
        <v>10.8</v>
      </c>
      <c r="AC1170">
        <v>0</v>
      </c>
      <c r="AD1170">
        <v>1.4</v>
      </c>
      <c r="AE1170">
        <v>41</v>
      </c>
      <c r="AF1170">
        <v>0</v>
      </c>
      <c r="AG1170">
        <v>0.3</v>
      </c>
      <c r="AH1170">
        <v>0.8</v>
      </c>
      <c r="AI1170">
        <v>12.6</v>
      </c>
      <c r="AJ1170">
        <v>4</v>
      </c>
      <c r="AK1170">
        <v>0</v>
      </c>
    </row>
    <row r="1171" spans="1:37" x14ac:dyDescent="0.25">
      <c r="A1171" s="10"/>
      <c r="B1171">
        <v>12</v>
      </c>
      <c r="C1171">
        <v>60.6</v>
      </c>
      <c r="D1171">
        <v>19.200000000000003</v>
      </c>
      <c r="E1171">
        <v>17</v>
      </c>
      <c r="F1171">
        <v>0</v>
      </c>
      <c r="G1171">
        <v>4.4000000000000004</v>
      </c>
      <c r="H1171">
        <v>5.6</v>
      </c>
      <c r="I1171">
        <v>28.8</v>
      </c>
      <c r="J1171">
        <v>3</v>
      </c>
      <c r="K1171">
        <v>39.4</v>
      </c>
      <c r="L1171">
        <v>50.6</v>
      </c>
      <c r="M1171">
        <v>2.4</v>
      </c>
      <c r="N1171">
        <v>62.6</v>
      </c>
      <c r="O1171">
        <v>34</v>
      </c>
      <c r="P1171">
        <v>86</v>
      </c>
      <c r="Q1171">
        <v>27.400000000000002</v>
      </c>
      <c r="R1171">
        <v>64</v>
      </c>
      <c r="S1171">
        <v>10.6</v>
      </c>
      <c r="T1171">
        <v>42</v>
      </c>
      <c r="U1171">
        <v>3</v>
      </c>
      <c r="V1171">
        <v>67</v>
      </c>
      <c r="W1171">
        <v>57</v>
      </c>
      <c r="X1171">
        <v>23.2</v>
      </c>
      <c r="Y1171">
        <v>10.199999999999999</v>
      </c>
      <c r="Z1171">
        <v>45.599999999999994</v>
      </c>
      <c r="AA1171">
        <v>29.2</v>
      </c>
      <c r="AB1171">
        <v>2.8</v>
      </c>
      <c r="AC1171">
        <v>1.2</v>
      </c>
      <c r="AD1171">
        <v>52.5</v>
      </c>
      <c r="AE1171">
        <v>37</v>
      </c>
      <c r="AF1171">
        <v>5.2</v>
      </c>
      <c r="AG1171">
        <v>11</v>
      </c>
      <c r="AH1171">
        <v>10</v>
      </c>
      <c r="AI1171">
        <v>4.4000000000000004</v>
      </c>
      <c r="AJ1171">
        <v>41.6</v>
      </c>
      <c r="AK1171">
        <v>0</v>
      </c>
    </row>
    <row r="1172" spans="1:37" x14ac:dyDescent="0.25">
      <c r="A1172" s="10"/>
      <c r="B1172">
        <v>18</v>
      </c>
      <c r="C1172">
        <v>31</v>
      </c>
      <c r="D1172">
        <v>29.599999999999998</v>
      </c>
      <c r="E1172">
        <v>19</v>
      </c>
      <c r="F1172">
        <v>0</v>
      </c>
      <c r="G1172">
        <v>0.8</v>
      </c>
      <c r="H1172">
        <v>0</v>
      </c>
      <c r="I1172">
        <v>32</v>
      </c>
      <c r="J1172">
        <v>0</v>
      </c>
      <c r="K1172">
        <v>22.6</v>
      </c>
      <c r="L1172">
        <v>36</v>
      </c>
      <c r="M1172">
        <v>29.2</v>
      </c>
      <c r="N1172">
        <v>24.6</v>
      </c>
      <c r="O1172">
        <v>24</v>
      </c>
      <c r="P1172">
        <v>17</v>
      </c>
      <c r="Q1172">
        <v>37.799999999999997</v>
      </c>
      <c r="R1172">
        <v>26</v>
      </c>
      <c r="S1172">
        <v>46.8</v>
      </c>
      <c r="T1172">
        <v>24</v>
      </c>
      <c r="U1172">
        <v>0</v>
      </c>
      <c r="V1172">
        <v>17.3</v>
      </c>
      <c r="W1172">
        <v>51</v>
      </c>
      <c r="X1172">
        <v>14.8</v>
      </c>
      <c r="Y1172">
        <v>58.2</v>
      </c>
      <c r="Z1172">
        <v>49</v>
      </c>
      <c r="AA1172">
        <v>30.3</v>
      </c>
      <c r="AB1172">
        <v>0</v>
      </c>
      <c r="AC1172">
        <v>26.2</v>
      </c>
      <c r="AD1172">
        <v>7.6</v>
      </c>
      <c r="AE1172">
        <v>17</v>
      </c>
      <c r="AF1172">
        <v>14.2</v>
      </c>
      <c r="AG1172">
        <v>2</v>
      </c>
      <c r="AH1172">
        <v>2.2000000000000002</v>
      </c>
      <c r="AI1172">
        <v>2.1</v>
      </c>
      <c r="AJ1172">
        <v>45.400000000000006</v>
      </c>
      <c r="AK1172">
        <v>0</v>
      </c>
    </row>
    <row r="1173" spans="1:37" x14ac:dyDescent="0.25">
      <c r="A1173" s="10"/>
      <c r="B1173">
        <v>24</v>
      </c>
      <c r="C1173">
        <v>41</v>
      </c>
      <c r="D1173">
        <v>14.2</v>
      </c>
      <c r="E1173">
        <v>27</v>
      </c>
      <c r="F1173">
        <v>0</v>
      </c>
      <c r="G1173">
        <v>0</v>
      </c>
      <c r="H1173">
        <v>0</v>
      </c>
      <c r="I1173">
        <v>16.899999999999999</v>
      </c>
      <c r="J1173">
        <v>4</v>
      </c>
      <c r="K1173">
        <v>20.2</v>
      </c>
      <c r="L1173">
        <v>44</v>
      </c>
      <c r="M1173">
        <v>38</v>
      </c>
      <c r="N1173">
        <v>42</v>
      </c>
      <c r="O1173">
        <v>2</v>
      </c>
      <c r="P1173">
        <v>12</v>
      </c>
      <c r="Q1173">
        <v>29</v>
      </c>
      <c r="R1173">
        <v>30</v>
      </c>
      <c r="S1173">
        <v>33</v>
      </c>
      <c r="T1173">
        <v>22</v>
      </c>
      <c r="U1173">
        <v>1</v>
      </c>
      <c r="V1173">
        <v>37.799999999999997</v>
      </c>
      <c r="W1173">
        <v>40</v>
      </c>
      <c r="X1173">
        <v>31</v>
      </c>
      <c r="Y1173">
        <v>25.2</v>
      </c>
      <c r="Z1173">
        <v>31.2</v>
      </c>
      <c r="AA1173">
        <v>24.4</v>
      </c>
      <c r="AB1173">
        <v>0</v>
      </c>
      <c r="AC1173">
        <v>38</v>
      </c>
      <c r="AD1173">
        <v>2</v>
      </c>
      <c r="AE1173">
        <v>31</v>
      </c>
      <c r="AF1173">
        <v>20</v>
      </c>
      <c r="AG1173">
        <v>0</v>
      </c>
      <c r="AH1173">
        <v>0.7</v>
      </c>
      <c r="AI1173">
        <v>1</v>
      </c>
      <c r="AJ1173">
        <v>26.6</v>
      </c>
      <c r="AK1173">
        <v>0</v>
      </c>
    </row>
    <row r="1174" spans="1:37" x14ac:dyDescent="0.25">
      <c r="A1174" s="11">
        <v>43029</v>
      </c>
      <c r="B1174">
        <v>6</v>
      </c>
      <c r="C1174">
        <v>60.5</v>
      </c>
      <c r="D1174">
        <v>41.4</v>
      </c>
      <c r="E1174">
        <v>30</v>
      </c>
      <c r="F1174">
        <v>0</v>
      </c>
      <c r="G1174">
        <v>1.7999999999999998</v>
      </c>
      <c r="H1174">
        <v>5</v>
      </c>
      <c r="I1174">
        <v>41.2</v>
      </c>
      <c r="J1174">
        <v>0</v>
      </c>
      <c r="K1174">
        <v>17.7</v>
      </c>
      <c r="L1174">
        <v>48</v>
      </c>
      <c r="M1174">
        <v>14.2</v>
      </c>
      <c r="N1174">
        <v>48</v>
      </c>
      <c r="O1174">
        <v>52</v>
      </c>
      <c r="P1174">
        <v>50</v>
      </c>
      <c r="Q1174">
        <v>71</v>
      </c>
      <c r="R1174">
        <v>47</v>
      </c>
      <c r="S1174">
        <v>54</v>
      </c>
      <c r="T1174">
        <v>53</v>
      </c>
      <c r="U1174">
        <v>0</v>
      </c>
      <c r="V1174">
        <v>60.4</v>
      </c>
      <c r="W1174">
        <v>65</v>
      </c>
      <c r="X1174">
        <v>27.4</v>
      </c>
      <c r="Y1174">
        <v>18.100000000000001</v>
      </c>
      <c r="Z1174">
        <v>53.2</v>
      </c>
      <c r="AA1174">
        <v>28</v>
      </c>
      <c r="AB1174">
        <v>0</v>
      </c>
      <c r="AC1174">
        <v>24.8</v>
      </c>
      <c r="AD1174">
        <v>17.100000000000001</v>
      </c>
      <c r="AE1174">
        <v>22</v>
      </c>
      <c r="AF1174">
        <v>16</v>
      </c>
      <c r="AG1174">
        <v>7</v>
      </c>
      <c r="AH1174">
        <v>5.5</v>
      </c>
      <c r="AI1174">
        <v>2.2000000000000002</v>
      </c>
      <c r="AJ1174">
        <v>63.2</v>
      </c>
      <c r="AK1174">
        <v>0</v>
      </c>
    </row>
    <row r="1175" spans="1:37" x14ac:dyDescent="0.25">
      <c r="A1175" s="10"/>
      <c r="B1175">
        <v>12</v>
      </c>
      <c r="C1175">
        <v>12.5</v>
      </c>
      <c r="D1175">
        <v>6.7</v>
      </c>
      <c r="E1175">
        <v>52.6</v>
      </c>
      <c r="F1175">
        <v>0</v>
      </c>
      <c r="G1175">
        <v>11.2</v>
      </c>
      <c r="H1175">
        <v>18.2</v>
      </c>
      <c r="I1175">
        <v>88.8</v>
      </c>
      <c r="J1175">
        <v>0</v>
      </c>
      <c r="K1175">
        <v>6</v>
      </c>
      <c r="L1175">
        <v>53</v>
      </c>
      <c r="M1175">
        <v>0.8</v>
      </c>
      <c r="N1175">
        <v>16.2</v>
      </c>
      <c r="O1175">
        <v>112</v>
      </c>
      <c r="P1175">
        <v>114</v>
      </c>
      <c r="Q1175">
        <v>11.700000000000001</v>
      </c>
      <c r="R1175">
        <v>3</v>
      </c>
      <c r="S1175">
        <v>3</v>
      </c>
      <c r="T1175">
        <v>3</v>
      </c>
      <c r="U1175">
        <v>2</v>
      </c>
      <c r="V1175">
        <v>21</v>
      </c>
      <c r="W1175">
        <v>92</v>
      </c>
      <c r="X1175">
        <v>0.6</v>
      </c>
      <c r="Y1175">
        <v>38.6</v>
      </c>
      <c r="Z1175">
        <v>4.8000000000000007</v>
      </c>
      <c r="AA1175">
        <v>9.7000000000000011</v>
      </c>
      <c r="AB1175">
        <v>10.399999999999999</v>
      </c>
      <c r="AC1175">
        <v>7.8</v>
      </c>
      <c r="AD1175">
        <v>92.7</v>
      </c>
      <c r="AE1175">
        <v>0</v>
      </c>
      <c r="AF1175">
        <v>1.4</v>
      </c>
      <c r="AG1175">
        <v>65.599999999999994</v>
      </c>
      <c r="AH1175">
        <v>39.700000000000003</v>
      </c>
      <c r="AI1175">
        <v>23.4</v>
      </c>
      <c r="AJ1175">
        <v>84.2</v>
      </c>
      <c r="AK1175">
        <v>0</v>
      </c>
    </row>
    <row r="1176" spans="1:37" x14ac:dyDescent="0.25">
      <c r="A1176" s="10"/>
      <c r="B1176">
        <v>18</v>
      </c>
      <c r="C1176">
        <v>1</v>
      </c>
      <c r="D1176">
        <v>2.6</v>
      </c>
      <c r="E1176">
        <v>5</v>
      </c>
      <c r="F1176">
        <v>0</v>
      </c>
      <c r="G1176">
        <v>57.6</v>
      </c>
      <c r="H1176">
        <v>82</v>
      </c>
      <c r="I1176">
        <v>10</v>
      </c>
      <c r="J1176">
        <v>8</v>
      </c>
      <c r="K1176">
        <v>1.2</v>
      </c>
      <c r="L1176">
        <v>0.5</v>
      </c>
      <c r="M1176">
        <v>0</v>
      </c>
      <c r="N1176">
        <v>0.8</v>
      </c>
      <c r="O1176">
        <v>19</v>
      </c>
      <c r="P1176">
        <v>5</v>
      </c>
      <c r="Q1176">
        <v>2</v>
      </c>
      <c r="R1176">
        <v>3</v>
      </c>
      <c r="S1176">
        <v>0.4</v>
      </c>
      <c r="T1176">
        <v>0</v>
      </c>
      <c r="U1176">
        <v>40</v>
      </c>
      <c r="V1176">
        <v>2</v>
      </c>
      <c r="W1176">
        <v>8</v>
      </c>
      <c r="X1176">
        <v>0</v>
      </c>
      <c r="Y1176">
        <v>38.1</v>
      </c>
      <c r="Z1176">
        <v>0.4</v>
      </c>
      <c r="AA1176">
        <v>0.4</v>
      </c>
      <c r="AB1176">
        <v>17</v>
      </c>
      <c r="AC1176">
        <v>0</v>
      </c>
      <c r="AD1176">
        <v>20</v>
      </c>
      <c r="AE1176">
        <v>0</v>
      </c>
      <c r="AF1176">
        <v>0</v>
      </c>
      <c r="AG1176">
        <v>16.5</v>
      </c>
      <c r="AH1176">
        <v>40.299999999999997</v>
      </c>
      <c r="AI1176">
        <v>42.400000000000006</v>
      </c>
      <c r="AJ1176">
        <v>9</v>
      </c>
      <c r="AK1176">
        <v>5</v>
      </c>
    </row>
    <row r="1177" spans="1:37" x14ac:dyDescent="0.25">
      <c r="A1177" s="10"/>
      <c r="B1177">
        <v>24</v>
      </c>
      <c r="C1177">
        <v>0</v>
      </c>
      <c r="D1177">
        <v>0</v>
      </c>
      <c r="E1177">
        <v>0</v>
      </c>
      <c r="F1177">
        <v>0</v>
      </c>
      <c r="G1177">
        <v>3</v>
      </c>
      <c r="H1177">
        <v>15.7</v>
      </c>
      <c r="I1177">
        <v>0.6</v>
      </c>
      <c r="J1177">
        <v>7</v>
      </c>
      <c r="K1177">
        <v>0</v>
      </c>
      <c r="L1177">
        <v>0.8</v>
      </c>
      <c r="M1177">
        <v>0</v>
      </c>
      <c r="N1177">
        <v>0.9</v>
      </c>
      <c r="O1177">
        <v>0</v>
      </c>
      <c r="P1177">
        <v>0</v>
      </c>
      <c r="Q1177">
        <v>0.4</v>
      </c>
      <c r="R1177">
        <v>3</v>
      </c>
      <c r="S1177">
        <v>0</v>
      </c>
      <c r="T1177">
        <v>0</v>
      </c>
      <c r="U1177">
        <v>18</v>
      </c>
      <c r="V1177">
        <v>0</v>
      </c>
      <c r="W1177">
        <v>0</v>
      </c>
      <c r="X1177">
        <v>0</v>
      </c>
      <c r="Y1177">
        <v>2.2000000000000002</v>
      </c>
      <c r="Z1177">
        <v>0</v>
      </c>
      <c r="AA1177">
        <v>0</v>
      </c>
      <c r="AB1177">
        <v>13.8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1.2</v>
      </c>
      <c r="AI1177">
        <v>36.700000000000003</v>
      </c>
      <c r="AJ1177">
        <v>3</v>
      </c>
      <c r="AK1177">
        <v>14</v>
      </c>
    </row>
    <row r="1178" spans="1:37" x14ac:dyDescent="0.25">
      <c r="A1178" s="11">
        <v>43030</v>
      </c>
      <c r="B1178">
        <v>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0.4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1.4</v>
      </c>
      <c r="AI1178">
        <v>7</v>
      </c>
      <c r="AJ1178">
        <v>1</v>
      </c>
      <c r="AK1178">
        <v>4</v>
      </c>
    </row>
    <row r="1179" spans="1:37" x14ac:dyDescent="0.25">
      <c r="A1179" s="10"/>
      <c r="B1179">
        <v>12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1.2</v>
      </c>
      <c r="AJ1179">
        <v>0</v>
      </c>
      <c r="AK1179">
        <v>0</v>
      </c>
    </row>
    <row r="1180" spans="1:37" x14ac:dyDescent="0.25">
      <c r="A1180" s="10"/>
      <c r="B1180">
        <v>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1.5</v>
      </c>
      <c r="AJ1180">
        <v>0</v>
      </c>
      <c r="AK1180">
        <v>0</v>
      </c>
    </row>
    <row r="1181" spans="1:37" x14ac:dyDescent="0.25">
      <c r="A1181" s="10"/>
      <c r="B1181">
        <v>24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4.5</v>
      </c>
      <c r="AJ1181">
        <v>0</v>
      </c>
      <c r="AK1181">
        <v>0</v>
      </c>
    </row>
    <row r="1182" spans="1:37" x14ac:dyDescent="0.25">
      <c r="A1182" s="11">
        <v>43031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2.2999999999999998</v>
      </c>
      <c r="AJ1182">
        <v>0</v>
      </c>
      <c r="AK1182">
        <v>0</v>
      </c>
    </row>
    <row r="1183" spans="1:37" x14ac:dyDescent="0.25">
      <c r="A1183" s="10"/>
      <c r="B1183">
        <v>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s="10"/>
      <c r="B1184">
        <v>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s="10"/>
      <c r="B1185">
        <v>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s="11">
        <v>43032</v>
      </c>
      <c r="B1186">
        <v>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25">
      <c r="A1187" s="10"/>
      <c r="B1187">
        <v>12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s="10"/>
      <c r="B1188">
        <v>18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2.4</v>
      </c>
      <c r="M1188">
        <v>0</v>
      </c>
      <c r="N1188">
        <v>0.2</v>
      </c>
      <c r="O1188">
        <v>0</v>
      </c>
      <c r="P1188">
        <v>0</v>
      </c>
      <c r="Q1188">
        <v>0</v>
      </c>
      <c r="R1188">
        <v>10</v>
      </c>
      <c r="S1188">
        <v>0</v>
      </c>
      <c r="T1188">
        <v>12</v>
      </c>
      <c r="U1188">
        <v>0</v>
      </c>
      <c r="V1188">
        <v>12.8</v>
      </c>
      <c r="W1188">
        <v>0</v>
      </c>
      <c r="X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s="10"/>
      <c r="B1189">
        <v>24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s="11">
        <v>43033</v>
      </c>
      <c r="B1190">
        <v>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s="10"/>
      <c r="B1191">
        <v>12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25">
      <c r="A1192" s="10"/>
      <c r="B1192">
        <v>18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s="10"/>
      <c r="B1193">
        <v>24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25">
      <c r="A1194" s="11">
        <v>43034</v>
      </c>
      <c r="B1194">
        <v>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s="10"/>
      <c r="B1195">
        <v>12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s="10"/>
      <c r="B1196">
        <v>18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s="10"/>
      <c r="B1197">
        <v>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5">
      <c r="A1198" s="11">
        <v>43035</v>
      </c>
      <c r="B1198">
        <v>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s="10"/>
      <c r="B1199">
        <v>12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25">
      <c r="A1200" s="10"/>
      <c r="B1200">
        <v>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5">
      <c r="A1201" s="10"/>
      <c r="B1201">
        <v>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s="11">
        <v>43036</v>
      </c>
      <c r="B1202">
        <v>6</v>
      </c>
      <c r="C1202">
        <v>0</v>
      </c>
      <c r="D1202">
        <v>0</v>
      </c>
      <c r="E1202">
        <v>0</v>
      </c>
      <c r="F1202">
        <v>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25">
      <c r="A1203" s="10"/>
      <c r="B1203">
        <v>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s="10"/>
      <c r="B1204">
        <v>18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s="10"/>
      <c r="B1205">
        <v>24</v>
      </c>
      <c r="C1205">
        <v>0</v>
      </c>
      <c r="D1205">
        <v>0</v>
      </c>
      <c r="E1205">
        <v>0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0.8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s="11">
        <v>43037</v>
      </c>
      <c r="B1206">
        <v>6</v>
      </c>
      <c r="C1206">
        <v>0</v>
      </c>
      <c r="D1206">
        <v>0</v>
      </c>
      <c r="E1206">
        <v>0</v>
      </c>
      <c r="F1206">
        <v>0</v>
      </c>
      <c r="G1206">
        <v>4.2</v>
      </c>
      <c r="H1206">
        <v>0.1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6.5</v>
      </c>
      <c r="AC1206">
        <v>0</v>
      </c>
      <c r="AD1206">
        <v>0</v>
      </c>
      <c r="AE1206">
        <v>0</v>
      </c>
      <c r="AF1206">
        <v>0</v>
      </c>
      <c r="AG1206">
        <v>0.2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s="10"/>
      <c r="B1207">
        <v>12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0.4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9</v>
      </c>
      <c r="P1207">
        <v>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10.6</v>
      </c>
      <c r="AC1207">
        <v>0</v>
      </c>
      <c r="AD1207">
        <v>23.8</v>
      </c>
      <c r="AE1207">
        <v>0</v>
      </c>
      <c r="AF1207">
        <v>0</v>
      </c>
      <c r="AG1207">
        <v>10.4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s="10"/>
      <c r="B1208">
        <v>18</v>
      </c>
      <c r="C1208">
        <v>0</v>
      </c>
      <c r="D1208">
        <v>0.1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16</v>
      </c>
      <c r="P1208">
        <v>1</v>
      </c>
      <c r="Q1208">
        <v>0</v>
      </c>
      <c r="R1208">
        <v>0</v>
      </c>
      <c r="S1208">
        <v>0.6</v>
      </c>
      <c r="T1208">
        <v>0</v>
      </c>
      <c r="U1208">
        <v>0</v>
      </c>
      <c r="V1208">
        <v>0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2.2999999999999998</v>
      </c>
      <c r="AE1208">
        <v>0</v>
      </c>
      <c r="AF1208">
        <v>0</v>
      </c>
      <c r="AG1208">
        <v>1.4</v>
      </c>
      <c r="AH1208">
        <v>2</v>
      </c>
      <c r="AI1208">
        <v>0</v>
      </c>
      <c r="AJ1208">
        <v>0</v>
      </c>
      <c r="AK1208">
        <v>0</v>
      </c>
    </row>
    <row r="1209" spans="1:37" x14ac:dyDescent="0.25">
      <c r="A1209" s="10"/>
      <c r="B1209">
        <v>24</v>
      </c>
      <c r="C1209">
        <v>0</v>
      </c>
      <c r="D1209">
        <v>0.1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</v>
      </c>
      <c r="P1209">
        <v>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0.2</v>
      </c>
      <c r="Y1209">
        <v>0</v>
      </c>
      <c r="Z1209">
        <v>0.3</v>
      </c>
      <c r="AA1209">
        <v>0</v>
      </c>
      <c r="AB1209">
        <v>0</v>
      </c>
      <c r="AC1209">
        <v>0</v>
      </c>
      <c r="AD1209">
        <v>11</v>
      </c>
      <c r="AE1209">
        <v>0</v>
      </c>
      <c r="AF1209">
        <v>0</v>
      </c>
      <c r="AG1209">
        <v>13.2</v>
      </c>
      <c r="AH1209">
        <v>1.2</v>
      </c>
      <c r="AI1209">
        <v>0</v>
      </c>
      <c r="AJ1209">
        <v>0</v>
      </c>
      <c r="AK1209">
        <v>0</v>
      </c>
    </row>
    <row r="1210" spans="1:37" x14ac:dyDescent="0.25">
      <c r="A1210" s="11">
        <v>43038</v>
      </c>
      <c r="B1210">
        <v>6</v>
      </c>
      <c r="C1210">
        <v>0.8</v>
      </c>
      <c r="D1210">
        <v>2.2999999999999998</v>
      </c>
      <c r="E1210">
        <v>0</v>
      </c>
      <c r="F1210">
        <v>0</v>
      </c>
      <c r="G1210">
        <v>4.3</v>
      </c>
      <c r="H1210">
        <v>5.0999999999999996</v>
      </c>
      <c r="I1210">
        <v>0.5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14</v>
      </c>
      <c r="P1210">
        <v>0</v>
      </c>
      <c r="Q1210">
        <v>0</v>
      </c>
      <c r="R1210">
        <v>0</v>
      </c>
      <c r="S1210">
        <v>4.2</v>
      </c>
      <c r="T1210">
        <v>0.2</v>
      </c>
      <c r="U1210">
        <v>0</v>
      </c>
      <c r="V1210">
        <v>1.2</v>
      </c>
      <c r="W1210">
        <v>13</v>
      </c>
      <c r="X1210">
        <v>0.4</v>
      </c>
      <c r="Y1210">
        <v>0</v>
      </c>
      <c r="Z1210">
        <v>2.6</v>
      </c>
      <c r="AA1210">
        <v>0</v>
      </c>
      <c r="AB1210">
        <v>0</v>
      </c>
      <c r="AC1210">
        <v>0.2</v>
      </c>
      <c r="AD1210">
        <v>8.4</v>
      </c>
      <c r="AE1210">
        <v>0</v>
      </c>
      <c r="AF1210">
        <v>2.2000000000000002</v>
      </c>
      <c r="AG1210">
        <v>10.7</v>
      </c>
      <c r="AH1210">
        <v>2.5999999999999996</v>
      </c>
      <c r="AI1210">
        <v>1.1000000000000001</v>
      </c>
      <c r="AJ1210">
        <v>0</v>
      </c>
      <c r="AK1210">
        <v>2</v>
      </c>
    </row>
    <row r="1211" spans="1:37" x14ac:dyDescent="0.25">
      <c r="A1211" s="10"/>
      <c r="B1211">
        <v>12</v>
      </c>
      <c r="C1211">
        <v>1.2</v>
      </c>
      <c r="D1211">
        <v>5.8999999999999995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0</v>
      </c>
      <c r="K1211">
        <v>0</v>
      </c>
      <c r="L1211">
        <v>0</v>
      </c>
      <c r="M1211">
        <v>0.8</v>
      </c>
      <c r="N1211">
        <v>0</v>
      </c>
      <c r="O1211">
        <v>12</v>
      </c>
      <c r="P1211">
        <v>0</v>
      </c>
      <c r="Q1211">
        <v>0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9.1999999999999993</v>
      </c>
      <c r="X1211">
        <v>0</v>
      </c>
      <c r="Y1211">
        <v>1</v>
      </c>
      <c r="Z1211">
        <v>4.5999999999999996</v>
      </c>
      <c r="AA1211">
        <v>0</v>
      </c>
      <c r="AB1211">
        <v>1.2</v>
      </c>
      <c r="AC1211">
        <v>23.8</v>
      </c>
      <c r="AD1211">
        <v>0</v>
      </c>
      <c r="AE1211">
        <v>0</v>
      </c>
      <c r="AF1211">
        <v>10.199999999999999</v>
      </c>
      <c r="AG1211">
        <v>0.2</v>
      </c>
      <c r="AH1211">
        <v>4</v>
      </c>
      <c r="AI1211">
        <v>4.5999999999999996</v>
      </c>
      <c r="AJ1211">
        <v>0</v>
      </c>
      <c r="AK1211">
        <v>0</v>
      </c>
    </row>
    <row r="1212" spans="1:37" x14ac:dyDescent="0.25">
      <c r="A1212" s="10"/>
      <c r="B1212">
        <v>18</v>
      </c>
      <c r="C1212">
        <v>0</v>
      </c>
      <c r="D1212">
        <v>0.3</v>
      </c>
      <c r="E1212">
        <v>16</v>
      </c>
      <c r="F1212">
        <v>0</v>
      </c>
      <c r="G1212">
        <v>0.4</v>
      </c>
      <c r="H1212">
        <v>0.2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1.8</v>
      </c>
      <c r="X1212">
        <v>0</v>
      </c>
      <c r="Y1212">
        <v>0</v>
      </c>
      <c r="Z1212">
        <v>0.6</v>
      </c>
      <c r="AA1212">
        <v>0</v>
      </c>
      <c r="AB1212">
        <v>0</v>
      </c>
      <c r="AC1212">
        <v>11</v>
      </c>
      <c r="AD1212">
        <v>1</v>
      </c>
      <c r="AE1212">
        <v>0</v>
      </c>
      <c r="AF1212">
        <v>0</v>
      </c>
      <c r="AG1212">
        <v>0.8</v>
      </c>
      <c r="AH1212">
        <v>0.8</v>
      </c>
      <c r="AI1212">
        <v>1.1000000000000001</v>
      </c>
      <c r="AJ1212">
        <v>0</v>
      </c>
      <c r="AK1212">
        <v>0</v>
      </c>
    </row>
    <row r="1213" spans="1:37" x14ac:dyDescent="0.25">
      <c r="A1213" s="10"/>
      <c r="B1213">
        <v>24</v>
      </c>
      <c r="C1213">
        <v>0</v>
      </c>
      <c r="D1213">
        <v>0</v>
      </c>
      <c r="E1213">
        <v>0</v>
      </c>
      <c r="F1213">
        <v>0</v>
      </c>
      <c r="G1213">
        <v>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22.8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0.30000000000000004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0.1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s="11">
        <v>43039</v>
      </c>
      <c r="B1214">
        <v>6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3.3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2.5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</v>
      </c>
    </row>
    <row r="1215" spans="1:37" x14ac:dyDescent="0.25">
      <c r="A1215" s="10"/>
      <c r="B1215">
        <v>12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s="10"/>
      <c r="B1216">
        <v>18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 s="10"/>
      <c r="B1217">
        <v>24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25">
      <c r="A1218" s="11">
        <v>43040</v>
      </c>
      <c r="B1218">
        <v>6</v>
      </c>
      <c r="C1218">
        <v>0</v>
      </c>
      <c r="D1218">
        <v>0</v>
      </c>
      <c r="E1218">
        <v>0</v>
      </c>
      <c r="F1218">
        <v>0</v>
      </c>
      <c r="G1218">
        <v>0.3</v>
      </c>
      <c r="H1218">
        <v>0</v>
      </c>
      <c r="I1218">
        <v>0</v>
      </c>
      <c r="J1218">
        <v>12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25">
      <c r="A1219" s="10"/>
      <c r="B1219">
        <v>12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 s="10"/>
      <c r="B1220">
        <v>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25">
      <c r="A1221" s="10"/>
      <c r="B1221">
        <v>24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25">
      <c r="A1222" s="11">
        <v>43041</v>
      </c>
      <c r="B1222">
        <v>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s="10"/>
      <c r="B1223">
        <v>12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s="10"/>
      <c r="B1224">
        <v>18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25">
      <c r="A1225" s="10"/>
      <c r="B1225">
        <v>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s="11">
        <v>43042</v>
      </c>
      <c r="B1226">
        <v>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 s="10"/>
      <c r="B1227">
        <v>12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25">
      <c r="A1228" s="10"/>
      <c r="B1228">
        <v>18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25">
      <c r="A1229" s="10"/>
      <c r="B1229">
        <v>24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s="11">
        <v>43043</v>
      </c>
      <c r="B1230">
        <v>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s="10"/>
      <c r="B1231">
        <v>12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s="10"/>
      <c r="B1232">
        <v>18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25">
      <c r="A1233" s="10"/>
      <c r="B1233">
        <v>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s="11">
        <v>43044</v>
      </c>
      <c r="B1234">
        <v>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s="10"/>
      <c r="B1235">
        <v>12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s="10"/>
      <c r="B1236">
        <v>18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s="10"/>
      <c r="B1237">
        <v>24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s="11">
        <v>43045</v>
      </c>
      <c r="B1238">
        <v>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s="10"/>
      <c r="B1239">
        <v>12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s="10"/>
      <c r="B1240">
        <v>18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s="10"/>
      <c r="B1241">
        <v>24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s="11">
        <v>43046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s="10"/>
      <c r="B1243">
        <v>12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s="10"/>
      <c r="B1244">
        <v>18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25">
      <c r="A1245" s="10"/>
      <c r="B1245">
        <v>24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s="11">
        <v>43047</v>
      </c>
      <c r="B1246">
        <v>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25">
      <c r="A1247" s="10"/>
      <c r="B1247">
        <v>12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s="10"/>
      <c r="B1248">
        <v>18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s="10"/>
      <c r="B1249">
        <v>24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s="11">
        <v>43048</v>
      </c>
      <c r="B1250">
        <v>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s="10"/>
      <c r="B1251">
        <v>12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25">
      <c r="A1252" s="10"/>
      <c r="B1252">
        <v>18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s="10"/>
      <c r="B1253">
        <v>24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25">
      <c r="A1254" s="11">
        <v>43049</v>
      </c>
      <c r="B1254">
        <v>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s="10"/>
      <c r="B1255">
        <v>12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s="10"/>
      <c r="B1256">
        <v>18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25">
      <c r="A1257" s="10"/>
      <c r="B1257">
        <v>24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s="11">
        <v>43050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25">
      <c r="A1259" s="10"/>
      <c r="B1259">
        <v>12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25">
      <c r="A1260" s="10"/>
      <c r="B1260">
        <v>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s="10"/>
      <c r="B1261">
        <v>24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s="11">
        <v>43051</v>
      </c>
      <c r="B1262">
        <v>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25">
      <c r="A1263" s="10"/>
      <c r="B1263">
        <v>12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s="10"/>
      <c r="B1264">
        <v>18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s="10"/>
      <c r="B1265">
        <v>24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s="11">
        <v>43052</v>
      </c>
      <c r="B1266">
        <v>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s="10"/>
      <c r="B1267">
        <v>12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25">
      <c r="A1268" s="10"/>
      <c r="B1268">
        <v>18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s="10"/>
      <c r="B1269">
        <v>24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s="11">
        <v>43053</v>
      </c>
      <c r="B1270">
        <v>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s="10"/>
      <c r="B1271">
        <v>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s="10"/>
      <c r="B1272">
        <v>18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s="10"/>
      <c r="B1273">
        <v>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s="11">
        <v>43054</v>
      </c>
      <c r="B1274">
        <v>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0.2</v>
      </c>
      <c r="L1274">
        <v>0</v>
      </c>
      <c r="M1274">
        <v>0</v>
      </c>
      <c r="N1274">
        <v>0.2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</v>
      </c>
      <c r="U1274">
        <v>0</v>
      </c>
      <c r="V1274">
        <v>0</v>
      </c>
      <c r="W1274">
        <v>0</v>
      </c>
      <c r="X1274">
        <v>0.4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s="10"/>
      <c r="B1275">
        <v>12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5</v>
      </c>
      <c r="L1275">
        <v>0</v>
      </c>
      <c r="M1275">
        <v>0</v>
      </c>
      <c r="N1275">
        <v>2.2999999999999998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1.4</v>
      </c>
      <c r="U1275">
        <v>0</v>
      </c>
      <c r="V1275">
        <v>0.8</v>
      </c>
      <c r="W1275">
        <v>0</v>
      </c>
      <c r="X1275">
        <v>1.5999999999999999</v>
      </c>
      <c r="Y1275">
        <v>0</v>
      </c>
      <c r="Z1275">
        <v>0</v>
      </c>
      <c r="AA1275">
        <v>0.2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0.4</v>
      </c>
      <c r="AK1275">
        <v>0</v>
      </c>
    </row>
    <row r="1276" spans="1:37" x14ac:dyDescent="0.25">
      <c r="A1276" s="10"/>
      <c r="B1276">
        <v>18</v>
      </c>
      <c r="C1276">
        <v>9</v>
      </c>
      <c r="D1276">
        <v>0</v>
      </c>
      <c r="E1276">
        <v>0</v>
      </c>
      <c r="F1276">
        <v>0</v>
      </c>
      <c r="G1276">
        <v>1.5</v>
      </c>
      <c r="H1276">
        <v>0</v>
      </c>
      <c r="I1276">
        <v>2.6</v>
      </c>
      <c r="J1276">
        <v>0</v>
      </c>
      <c r="K1276">
        <v>2.4000000000000004</v>
      </c>
      <c r="L1276">
        <v>2.4</v>
      </c>
      <c r="M1276">
        <v>0</v>
      </c>
      <c r="N1276">
        <v>4.3</v>
      </c>
      <c r="O1276">
        <v>3</v>
      </c>
      <c r="P1276">
        <v>0</v>
      </c>
      <c r="Q1276">
        <v>0</v>
      </c>
      <c r="R1276">
        <v>0</v>
      </c>
      <c r="S1276">
        <v>0</v>
      </c>
      <c r="T1276">
        <v>9.8000000000000007</v>
      </c>
      <c r="U1276">
        <v>0</v>
      </c>
      <c r="V1276">
        <v>4.8</v>
      </c>
      <c r="W1276">
        <v>9</v>
      </c>
      <c r="X1276">
        <v>10.6</v>
      </c>
      <c r="Y1276">
        <v>0.6</v>
      </c>
      <c r="Z1276">
        <v>0</v>
      </c>
      <c r="AA1276">
        <v>1.8</v>
      </c>
      <c r="AB1276">
        <v>4.3</v>
      </c>
      <c r="AC1276">
        <v>0</v>
      </c>
      <c r="AD1276">
        <v>0.8</v>
      </c>
      <c r="AE1276">
        <v>0</v>
      </c>
      <c r="AF1276">
        <v>0</v>
      </c>
      <c r="AG1276">
        <v>0.89999999999999991</v>
      </c>
      <c r="AH1276">
        <v>0.60000000000000009</v>
      </c>
      <c r="AI1276">
        <v>0.1</v>
      </c>
      <c r="AJ1276">
        <v>1.4</v>
      </c>
      <c r="AK1276">
        <v>0</v>
      </c>
    </row>
    <row r="1277" spans="1:37" x14ac:dyDescent="0.25">
      <c r="A1277" s="10"/>
      <c r="B1277">
        <v>24</v>
      </c>
      <c r="C1277">
        <v>0.8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0.4</v>
      </c>
      <c r="J1277">
        <v>0</v>
      </c>
      <c r="K1277">
        <v>1.4</v>
      </c>
      <c r="L1277">
        <v>1.2</v>
      </c>
      <c r="M1277">
        <v>0</v>
      </c>
      <c r="N1277">
        <v>2.9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2.5</v>
      </c>
      <c r="W1277">
        <v>0</v>
      </c>
      <c r="X1277">
        <v>2.8</v>
      </c>
      <c r="Y1277">
        <v>1.2</v>
      </c>
      <c r="Z1277">
        <v>0</v>
      </c>
      <c r="AA1277">
        <v>1</v>
      </c>
      <c r="AB1277">
        <v>12.2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0.4</v>
      </c>
      <c r="AI1277">
        <v>0</v>
      </c>
      <c r="AJ1277">
        <v>1</v>
      </c>
      <c r="AK1277">
        <v>0</v>
      </c>
    </row>
    <row r="1278" spans="1:37" x14ac:dyDescent="0.25">
      <c r="A1278" s="11">
        <v>43055</v>
      </c>
      <c r="B1278">
        <v>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0.4</v>
      </c>
      <c r="U1278">
        <v>0</v>
      </c>
      <c r="V1278">
        <v>1.5</v>
      </c>
      <c r="W1278">
        <v>0</v>
      </c>
      <c r="X1278">
        <v>1</v>
      </c>
      <c r="Y1278">
        <v>0.4</v>
      </c>
      <c r="Z1278">
        <v>0</v>
      </c>
      <c r="AA1278">
        <v>0</v>
      </c>
      <c r="AB1278">
        <v>1.5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0.2</v>
      </c>
      <c r="AI1278">
        <v>0</v>
      </c>
      <c r="AJ1278">
        <v>0</v>
      </c>
      <c r="AK1278">
        <v>0</v>
      </c>
    </row>
    <row r="1279" spans="1:37" x14ac:dyDescent="0.25">
      <c r="A1279" s="10"/>
      <c r="B1279">
        <v>12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0.6</v>
      </c>
      <c r="J1279">
        <v>0</v>
      </c>
      <c r="K1279">
        <v>6.4</v>
      </c>
      <c r="L1279">
        <v>1.8</v>
      </c>
      <c r="M1279">
        <v>0</v>
      </c>
      <c r="N1279">
        <v>2.2000000000000002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4.2</v>
      </c>
      <c r="U1279">
        <v>0</v>
      </c>
      <c r="V1279">
        <v>1.5</v>
      </c>
      <c r="W1279">
        <v>0</v>
      </c>
      <c r="X1279">
        <v>0</v>
      </c>
      <c r="Y1279">
        <v>2.2000000000000002</v>
      </c>
      <c r="Z1279">
        <v>0</v>
      </c>
      <c r="AA1279">
        <v>0.4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6.2</v>
      </c>
      <c r="AK1279">
        <v>0</v>
      </c>
    </row>
    <row r="1280" spans="1:37" x14ac:dyDescent="0.25">
      <c r="A1280" s="10"/>
      <c r="B1280">
        <v>18</v>
      </c>
      <c r="C1280">
        <v>0.8</v>
      </c>
      <c r="D1280">
        <v>0</v>
      </c>
      <c r="E1280">
        <v>0</v>
      </c>
      <c r="F1280">
        <v>0</v>
      </c>
      <c r="G1280">
        <v>0.2</v>
      </c>
      <c r="H1280">
        <v>0</v>
      </c>
      <c r="I1280">
        <v>0</v>
      </c>
      <c r="J1280">
        <v>0</v>
      </c>
      <c r="K1280">
        <v>2.6</v>
      </c>
      <c r="L1280">
        <v>0.4</v>
      </c>
      <c r="M1280">
        <v>0</v>
      </c>
      <c r="N1280">
        <v>0.8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7.8</v>
      </c>
      <c r="Z1280">
        <v>0</v>
      </c>
      <c r="AA1280">
        <v>1.4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</v>
      </c>
      <c r="AJ1280">
        <v>4.4000000000000004</v>
      </c>
      <c r="AK1280">
        <v>0</v>
      </c>
    </row>
    <row r="1281" spans="1:37" x14ac:dyDescent="0.25">
      <c r="A1281" s="10"/>
      <c r="B1281">
        <v>24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</v>
      </c>
      <c r="V1281">
        <v>0</v>
      </c>
      <c r="W1281">
        <v>0</v>
      </c>
      <c r="X1281">
        <v>0</v>
      </c>
      <c r="Y1281">
        <v>12.9</v>
      </c>
      <c r="Z1281">
        <v>0</v>
      </c>
      <c r="AA1281">
        <v>0.3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0.6</v>
      </c>
      <c r="AI1281">
        <v>1.2</v>
      </c>
      <c r="AJ1281">
        <v>3</v>
      </c>
      <c r="AK1281">
        <v>0</v>
      </c>
    </row>
    <row r="1282" spans="1:37" x14ac:dyDescent="0.25">
      <c r="A1282" s="11">
        <v>43056</v>
      </c>
      <c r="B1282">
        <v>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6.6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0.4</v>
      </c>
      <c r="AH1282">
        <v>0</v>
      </c>
      <c r="AI1282">
        <v>0.2</v>
      </c>
      <c r="AJ1282">
        <v>0</v>
      </c>
      <c r="AK1282">
        <v>0</v>
      </c>
    </row>
    <row r="1283" spans="1:37" x14ac:dyDescent="0.25">
      <c r="A1283" s="10"/>
      <c r="B1283">
        <v>12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0.6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1.6</v>
      </c>
      <c r="AI1283">
        <v>0</v>
      </c>
      <c r="AJ1283">
        <v>0</v>
      </c>
      <c r="AK1283">
        <v>0</v>
      </c>
    </row>
    <row r="1284" spans="1:37" x14ac:dyDescent="0.25">
      <c r="A1284" s="10"/>
      <c r="B1284">
        <v>18</v>
      </c>
      <c r="C1284">
        <v>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2.4</v>
      </c>
      <c r="U1284">
        <v>0</v>
      </c>
      <c r="V1284">
        <v>4.7</v>
      </c>
      <c r="W1284">
        <v>2.8</v>
      </c>
      <c r="X1284">
        <v>0.2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7.2</v>
      </c>
      <c r="AI1284">
        <v>0</v>
      </c>
      <c r="AJ1284">
        <v>0</v>
      </c>
      <c r="AK1284">
        <v>0</v>
      </c>
    </row>
    <row r="1285" spans="1:37" x14ac:dyDescent="0.25">
      <c r="A1285" s="10"/>
      <c r="B1285">
        <v>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 s="11">
        <v>43057</v>
      </c>
      <c r="B1286">
        <v>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s="10"/>
      <c r="B1287">
        <v>12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25">
      <c r="A1288" s="10"/>
      <c r="B1288">
        <v>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s="10"/>
      <c r="B1289">
        <v>24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s="11">
        <v>43058</v>
      </c>
      <c r="B1290">
        <v>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s="10"/>
      <c r="B1291">
        <v>12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s="10"/>
      <c r="B1292">
        <v>18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s="10"/>
      <c r="B1293">
        <v>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s="11">
        <v>43059</v>
      </c>
      <c r="B1294">
        <v>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s="10"/>
      <c r="B1295">
        <v>12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s="10"/>
      <c r="B1296">
        <v>18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s="10"/>
      <c r="B1297">
        <v>24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s="11">
        <v>43060</v>
      </c>
      <c r="B1298">
        <v>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s="10"/>
      <c r="B1299">
        <v>12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s="10"/>
      <c r="B1300">
        <v>18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s="10"/>
      <c r="B1301">
        <v>24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s="11">
        <v>43061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s="10"/>
      <c r="B1303">
        <v>12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s="10"/>
      <c r="B1304">
        <v>18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25">
      <c r="A1305" s="10"/>
      <c r="B1305">
        <v>24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s="11">
        <v>43062</v>
      </c>
      <c r="B1306">
        <v>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s="10"/>
      <c r="B1307">
        <v>12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s="10"/>
      <c r="B1308">
        <v>18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s="10"/>
      <c r="B1309">
        <v>24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s="11">
        <v>43063</v>
      </c>
      <c r="B1310">
        <v>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s="10"/>
      <c r="B1311">
        <v>12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s="10"/>
      <c r="B1312">
        <v>18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s="10"/>
      <c r="B1313">
        <v>24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 s="11">
        <v>43064</v>
      </c>
      <c r="B1314">
        <v>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25">
      <c r="A1315" s="10"/>
      <c r="B1315">
        <v>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25">
      <c r="A1316" s="10"/>
      <c r="B1316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25">
      <c r="A1317" s="10"/>
      <c r="B1317">
        <v>24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 s="11">
        <v>43065</v>
      </c>
      <c r="B1318">
        <v>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x14ac:dyDescent="0.25">
      <c r="A1319" s="10"/>
      <c r="B1319">
        <v>12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25">
      <c r="A1320" s="10"/>
      <c r="B1320">
        <v>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s="10"/>
      <c r="B1321">
        <v>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25">
      <c r="A1322" s="11">
        <v>43066</v>
      </c>
      <c r="B1322">
        <v>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s="10"/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25">
      <c r="A1324" s="10"/>
      <c r="B1324">
        <v>18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s="10"/>
      <c r="B1325">
        <v>24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 s="11">
        <v>43067</v>
      </c>
      <c r="B1326">
        <v>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s="10"/>
      <c r="B1327">
        <v>12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25">
      <c r="A1328" s="10"/>
      <c r="B1328">
        <v>18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x14ac:dyDescent="0.25">
      <c r="A1329" s="10"/>
      <c r="B1329">
        <v>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s="11">
        <v>43068</v>
      </c>
      <c r="B1330">
        <v>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s="10"/>
      <c r="B1331">
        <v>12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s="10"/>
      <c r="B1332">
        <v>18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s="10"/>
      <c r="B1333">
        <v>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s="11">
        <v>43069</v>
      </c>
      <c r="B1334">
        <v>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s="10"/>
      <c r="B1335">
        <v>12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x14ac:dyDescent="0.25">
      <c r="A1336" s="10"/>
      <c r="B1336">
        <v>18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s="10"/>
      <c r="B1337">
        <v>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s="11">
        <v>43070</v>
      </c>
      <c r="B1338">
        <v>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s="10"/>
      <c r="B1339">
        <v>12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x14ac:dyDescent="0.25">
      <c r="A1340" s="10"/>
      <c r="B1340">
        <v>18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25">
      <c r="A1341" s="10"/>
      <c r="B1341">
        <v>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 s="11">
        <v>43071</v>
      </c>
      <c r="B1342">
        <v>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s="10"/>
      <c r="B1343">
        <v>12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s="10"/>
      <c r="B1344">
        <v>18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s="10"/>
      <c r="B1345">
        <v>24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s="11">
        <v>43072</v>
      </c>
      <c r="B1346">
        <v>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s="10"/>
      <c r="B1347">
        <v>12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s="10"/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s="10"/>
      <c r="B1349">
        <v>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s="11">
        <v>43073</v>
      </c>
      <c r="B1350">
        <v>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s="10"/>
      <c r="B1351">
        <v>12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s="10"/>
      <c r="B1352">
        <v>18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s="10"/>
      <c r="B1353">
        <v>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25">
      <c r="A1354" s="11">
        <v>43074</v>
      </c>
      <c r="B1354">
        <v>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25">
      <c r="A1355" s="10"/>
      <c r="B1355">
        <v>12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25">
      <c r="A1356" s="10"/>
      <c r="B1356">
        <v>18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s="10"/>
      <c r="B1357">
        <v>24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25">
      <c r="A1358" s="11">
        <v>43075</v>
      </c>
      <c r="B1358">
        <v>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25">
      <c r="A1359" s="10"/>
      <c r="B1359">
        <v>12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 s="10"/>
      <c r="B1360">
        <v>18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s="10"/>
      <c r="B1361">
        <v>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s="11">
        <v>43076</v>
      </c>
      <c r="B1362">
        <v>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25">
      <c r="A1363" s="10"/>
      <c r="B1363">
        <v>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s="10"/>
      <c r="B1364">
        <v>18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25">
      <c r="A1365" s="10"/>
      <c r="B1365">
        <v>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0.8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x14ac:dyDescent="0.25">
      <c r="A1366" s="11">
        <v>43077</v>
      </c>
      <c r="B1366">
        <v>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s="10"/>
      <c r="B1367">
        <v>12</v>
      </c>
      <c r="C1367">
        <v>0</v>
      </c>
      <c r="D1367">
        <v>0</v>
      </c>
      <c r="E1367">
        <v>0</v>
      </c>
      <c r="F1367">
        <v>0</v>
      </c>
      <c r="G1367">
        <v>0.3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0.2</v>
      </c>
      <c r="AE1367">
        <v>0</v>
      </c>
      <c r="AF1367">
        <v>0</v>
      </c>
      <c r="AG1367">
        <v>0.3</v>
      </c>
      <c r="AH1367">
        <v>0</v>
      </c>
      <c r="AI1367">
        <v>0</v>
      </c>
      <c r="AJ1367">
        <v>0</v>
      </c>
      <c r="AK1367">
        <v>0</v>
      </c>
    </row>
    <row r="1368" spans="1:37" x14ac:dyDescent="0.25">
      <c r="A1368" s="10"/>
      <c r="B1368">
        <v>18</v>
      </c>
      <c r="C1368">
        <v>0</v>
      </c>
      <c r="D1368">
        <v>0</v>
      </c>
      <c r="E1368">
        <v>0</v>
      </c>
      <c r="F1368">
        <v>0</v>
      </c>
      <c r="G1368">
        <v>2.2000000000000002</v>
      </c>
      <c r="H1368">
        <v>3</v>
      </c>
      <c r="I1368">
        <v>0</v>
      </c>
      <c r="J1368">
        <v>8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5.4</v>
      </c>
      <c r="AE1368">
        <v>0</v>
      </c>
      <c r="AF1368">
        <v>0</v>
      </c>
      <c r="AG1368">
        <v>2.9000000000000004</v>
      </c>
      <c r="AH1368">
        <v>0</v>
      </c>
      <c r="AI1368">
        <v>0</v>
      </c>
      <c r="AJ1368">
        <v>0</v>
      </c>
      <c r="AK1368">
        <v>0</v>
      </c>
    </row>
    <row r="1369" spans="1:37" x14ac:dyDescent="0.25">
      <c r="A1369" s="10"/>
      <c r="B1369">
        <v>24</v>
      </c>
      <c r="C1369">
        <v>0</v>
      </c>
      <c r="D1369">
        <v>0</v>
      </c>
      <c r="E1369">
        <v>0</v>
      </c>
      <c r="F1369">
        <v>0</v>
      </c>
      <c r="G1369">
        <v>5.6</v>
      </c>
      <c r="H1369">
        <v>9</v>
      </c>
      <c r="I1369">
        <v>0</v>
      </c>
      <c r="J1369">
        <v>9</v>
      </c>
      <c r="K1369">
        <v>0</v>
      </c>
      <c r="L1369">
        <v>0</v>
      </c>
      <c r="M1369">
        <v>0</v>
      </c>
      <c r="N1369">
        <v>0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14.2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4.5999999999999996</v>
      </c>
      <c r="AE1369">
        <v>0</v>
      </c>
      <c r="AF1369">
        <v>0</v>
      </c>
      <c r="AG1369">
        <v>4.5999999999999996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s="11">
        <v>43078</v>
      </c>
      <c r="B1370">
        <v>6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9.1999999999999993</v>
      </c>
      <c r="J1370">
        <v>0</v>
      </c>
      <c r="K1370">
        <v>0</v>
      </c>
      <c r="L1370">
        <v>5</v>
      </c>
      <c r="M1370">
        <v>0</v>
      </c>
      <c r="N1370">
        <v>2.5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22</v>
      </c>
      <c r="U1370">
        <v>0</v>
      </c>
      <c r="V1370">
        <v>0</v>
      </c>
      <c r="W1370">
        <v>0</v>
      </c>
      <c r="X1370">
        <v>19.399999999999999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2.4</v>
      </c>
      <c r="AE1370">
        <v>0</v>
      </c>
      <c r="AF1370">
        <v>0</v>
      </c>
      <c r="AG1370">
        <v>2.4</v>
      </c>
      <c r="AH1370">
        <v>0</v>
      </c>
      <c r="AI1370">
        <v>0</v>
      </c>
      <c r="AJ1370">
        <v>0</v>
      </c>
      <c r="AK1370">
        <v>0</v>
      </c>
    </row>
    <row r="1371" spans="1:37" x14ac:dyDescent="0.25">
      <c r="A1371" s="10"/>
      <c r="B1371">
        <v>12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0.6</v>
      </c>
      <c r="I1371">
        <v>10.6</v>
      </c>
      <c r="J1371">
        <v>0</v>
      </c>
      <c r="K1371">
        <v>0</v>
      </c>
      <c r="L1371">
        <v>2.4</v>
      </c>
      <c r="M1371">
        <v>0</v>
      </c>
      <c r="N1371">
        <v>4.0999999999999996</v>
      </c>
      <c r="O1371">
        <v>3</v>
      </c>
      <c r="P1371">
        <v>0</v>
      </c>
      <c r="Q1371">
        <v>0</v>
      </c>
      <c r="R1371">
        <v>0</v>
      </c>
      <c r="S1371">
        <v>0</v>
      </c>
      <c r="T1371">
        <v>2</v>
      </c>
      <c r="U1371">
        <v>0</v>
      </c>
      <c r="V1371">
        <v>0</v>
      </c>
      <c r="W1371">
        <v>0</v>
      </c>
      <c r="X1371">
        <v>3.4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0.9</v>
      </c>
      <c r="AE1371">
        <v>0</v>
      </c>
      <c r="AF1371">
        <v>0</v>
      </c>
      <c r="AG1371">
        <v>0.5</v>
      </c>
      <c r="AH1371">
        <v>0</v>
      </c>
      <c r="AI1371">
        <v>12</v>
      </c>
      <c r="AJ1371">
        <v>0</v>
      </c>
      <c r="AK1371">
        <v>0</v>
      </c>
    </row>
    <row r="1372" spans="1:37" x14ac:dyDescent="0.25">
      <c r="A1372" s="10"/>
      <c r="B1372">
        <v>18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0.30000000000000004</v>
      </c>
      <c r="J1372">
        <v>0</v>
      </c>
      <c r="K1372">
        <v>0</v>
      </c>
      <c r="L1372">
        <v>1.7999999999999998</v>
      </c>
      <c r="M1372">
        <v>0</v>
      </c>
      <c r="N1372">
        <v>2.6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5.8</v>
      </c>
      <c r="Y1372">
        <v>0</v>
      </c>
      <c r="Z1372">
        <v>0</v>
      </c>
      <c r="AA1372">
        <v>18.600000000000001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0.3</v>
      </c>
      <c r="AH1372">
        <v>0</v>
      </c>
      <c r="AI1372">
        <v>8.6</v>
      </c>
      <c r="AJ1372">
        <v>0</v>
      </c>
      <c r="AK1372">
        <v>0</v>
      </c>
    </row>
    <row r="1373" spans="1:37" x14ac:dyDescent="0.25">
      <c r="A1373" s="10"/>
      <c r="B1373">
        <v>24</v>
      </c>
      <c r="C1373">
        <v>0</v>
      </c>
      <c r="D1373">
        <v>0</v>
      </c>
      <c r="E1373">
        <v>0</v>
      </c>
      <c r="F1373">
        <v>0</v>
      </c>
      <c r="G1373">
        <v>1.4</v>
      </c>
      <c r="H1373">
        <v>3</v>
      </c>
      <c r="I1373">
        <v>12.700000000000001</v>
      </c>
      <c r="J1373">
        <v>0</v>
      </c>
      <c r="K1373">
        <v>0</v>
      </c>
      <c r="L1373">
        <v>0</v>
      </c>
      <c r="M1373">
        <v>0</v>
      </c>
      <c r="N1373">
        <v>12.8</v>
      </c>
      <c r="O1373">
        <v>7</v>
      </c>
      <c r="P1373">
        <v>0</v>
      </c>
      <c r="Q1373">
        <v>0</v>
      </c>
      <c r="R1373">
        <v>0</v>
      </c>
      <c r="S1373">
        <v>0</v>
      </c>
      <c r="T1373">
        <v>10</v>
      </c>
      <c r="U1373">
        <v>0</v>
      </c>
      <c r="V1373">
        <v>0</v>
      </c>
      <c r="W1373">
        <v>0</v>
      </c>
      <c r="X1373">
        <v>8.4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5.9</v>
      </c>
      <c r="AE1373">
        <v>0</v>
      </c>
      <c r="AF1373">
        <v>0</v>
      </c>
      <c r="AG1373">
        <v>9.1</v>
      </c>
      <c r="AH1373">
        <v>0</v>
      </c>
      <c r="AI1373">
        <v>3.8</v>
      </c>
      <c r="AJ1373">
        <v>0</v>
      </c>
      <c r="AK1373">
        <v>0</v>
      </c>
    </row>
    <row r="1374" spans="1:37" x14ac:dyDescent="0.25">
      <c r="A1374" s="11">
        <v>43079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1.4</v>
      </c>
      <c r="I1374">
        <v>23</v>
      </c>
      <c r="J1374">
        <v>0</v>
      </c>
      <c r="K1374">
        <v>0</v>
      </c>
      <c r="L1374">
        <v>17.600000000000001</v>
      </c>
      <c r="M1374">
        <v>0</v>
      </c>
      <c r="N1374">
        <v>6.2</v>
      </c>
      <c r="O1374">
        <v>11</v>
      </c>
      <c r="P1374">
        <v>0</v>
      </c>
      <c r="Q1374">
        <v>0</v>
      </c>
      <c r="R1374">
        <v>0</v>
      </c>
      <c r="S1374">
        <v>0</v>
      </c>
      <c r="T1374">
        <v>2.5</v>
      </c>
      <c r="U1374">
        <v>0</v>
      </c>
      <c r="V1374">
        <v>0</v>
      </c>
      <c r="W1374">
        <v>0</v>
      </c>
      <c r="X1374">
        <v>3.8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</v>
      </c>
      <c r="AE1374">
        <v>0</v>
      </c>
      <c r="AF1374">
        <v>0</v>
      </c>
      <c r="AG1374">
        <v>4.4000000000000004</v>
      </c>
      <c r="AH1374">
        <v>0</v>
      </c>
      <c r="AI1374">
        <v>21.6</v>
      </c>
      <c r="AJ1374">
        <v>0</v>
      </c>
      <c r="AK1374">
        <v>0</v>
      </c>
    </row>
    <row r="1375" spans="1:37" x14ac:dyDescent="0.25">
      <c r="A1375" s="10"/>
      <c r="B1375">
        <v>12</v>
      </c>
      <c r="C1375">
        <v>0</v>
      </c>
      <c r="D1375">
        <v>0</v>
      </c>
      <c r="E1375">
        <v>0</v>
      </c>
      <c r="F1375">
        <v>0</v>
      </c>
      <c r="G1375">
        <v>0.5</v>
      </c>
      <c r="H1375">
        <v>0.5</v>
      </c>
      <c r="I1375">
        <v>12.4</v>
      </c>
      <c r="J1375">
        <v>0</v>
      </c>
      <c r="K1375">
        <v>0</v>
      </c>
      <c r="L1375">
        <v>5.2</v>
      </c>
      <c r="M1375">
        <v>0</v>
      </c>
      <c r="N1375">
        <v>1.2</v>
      </c>
      <c r="O1375">
        <v>50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1.2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7.9</v>
      </c>
      <c r="AE1375">
        <v>0</v>
      </c>
      <c r="AF1375">
        <v>0</v>
      </c>
      <c r="AG1375">
        <v>7.3999999999999995</v>
      </c>
      <c r="AH1375">
        <v>0</v>
      </c>
      <c r="AI1375">
        <v>10.600000000000001</v>
      </c>
      <c r="AJ1375">
        <v>0</v>
      </c>
      <c r="AK1375">
        <v>0</v>
      </c>
    </row>
    <row r="1376" spans="1:37" x14ac:dyDescent="0.25">
      <c r="A1376" s="10"/>
      <c r="B1376">
        <v>18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22.3</v>
      </c>
      <c r="J1376">
        <v>0</v>
      </c>
      <c r="K1376">
        <v>0</v>
      </c>
      <c r="L1376">
        <v>0.6</v>
      </c>
      <c r="M1376">
        <v>0</v>
      </c>
      <c r="N1376">
        <v>0</v>
      </c>
      <c r="O1376">
        <v>3</v>
      </c>
      <c r="P1376">
        <v>0</v>
      </c>
      <c r="Q1376">
        <v>0</v>
      </c>
      <c r="R1376">
        <v>0</v>
      </c>
      <c r="S1376">
        <v>0</v>
      </c>
      <c r="T1376">
        <v>10</v>
      </c>
      <c r="U1376">
        <v>0</v>
      </c>
      <c r="V1376">
        <v>0</v>
      </c>
      <c r="W1376">
        <v>0</v>
      </c>
      <c r="X1376">
        <v>2.6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14.2</v>
      </c>
      <c r="AJ1376">
        <v>0</v>
      </c>
      <c r="AK1376">
        <v>0</v>
      </c>
    </row>
    <row r="1377" spans="1:37" x14ac:dyDescent="0.25">
      <c r="A1377" s="10"/>
      <c r="B1377">
        <v>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37</v>
      </c>
      <c r="J1377">
        <v>0</v>
      </c>
      <c r="K1377">
        <v>0</v>
      </c>
      <c r="L1377">
        <v>0.30000000000000004</v>
      </c>
      <c r="M1377">
        <v>0</v>
      </c>
      <c r="N1377">
        <v>0</v>
      </c>
      <c r="O1377">
        <v>9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0.6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3.4</v>
      </c>
      <c r="AH1377">
        <v>0</v>
      </c>
      <c r="AI1377">
        <v>6.6</v>
      </c>
      <c r="AJ1377">
        <v>0</v>
      </c>
      <c r="AK1377">
        <v>0</v>
      </c>
    </row>
    <row r="1378" spans="1:37" x14ac:dyDescent="0.25">
      <c r="A1378" s="11">
        <v>43080</v>
      </c>
      <c r="B1378">
        <v>6</v>
      </c>
      <c r="C1378">
        <v>0</v>
      </c>
      <c r="D1378">
        <v>0</v>
      </c>
      <c r="E1378">
        <v>0</v>
      </c>
      <c r="F1378">
        <v>0</v>
      </c>
      <c r="G1378">
        <v>2</v>
      </c>
      <c r="H1378">
        <v>5.6</v>
      </c>
      <c r="I1378">
        <v>34.5</v>
      </c>
      <c r="J1378">
        <v>7</v>
      </c>
      <c r="K1378">
        <v>0</v>
      </c>
      <c r="L1378">
        <v>0.2</v>
      </c>
      <c r="M1378">
        <v>0</v>
      </c>
      <c r="N1378">
        <v>0</v>
      </c>
      <c r="O1378">
        <v>4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4.4000000000000004</v>
      </c>
      <c r="AE1378">
        <v>0</v>
      </c>
      <c r="AF1378">
        <v>0</v>
      </c>
      <c r="AG1378">
        <v>6.3</v>
      </c>
      <c r="AH1378">
        <v>0</v>
      </c>
      <c r="AI1378">
        <v>15</v>
      </c>
      <c r="AJ1378">
        <v>0</v>
      </c>
      <c r="AK1378">
        <v>0</v>
      </c>
    </row>
    <row r="1379" spans="1:37" x14ac:dyDescent="0.25">
      <c r="A1379" s="10"/>
      <c r="B1379">
        <v>12</v>
      </c>
      <c r="C1379">
        <v>0</v>
      </c>
      <c r="D1379">
        <v>0</v>
      </c>
      <c r="E1379">
        <v>0</v>
      </c>
      <c r="F1379">
        <v>0</v>
      </c>
      <c r="G1379">
        <v>2.6</v>
      </c>
      <c r="H1379">
        <v>2.4</v>
      </c>
      <c r="I1379">
        <v>0</v>
      </c>
      <c r="J1379">
        <v>12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0.4</v>
      </c>
      <c r="AH1379">
        <v>0</v>
      </c>
      <c r="AI1379">
        <v>0.5</v>
      </c>
      <c r="AJ1379">
        <v>0</v>
      </c>
      <c r="AK1379">
        <v>0</v>
      </c>
    </row>
    <row r="1380" spans="1:37" x14ac:dyDescent="0.25">
      <c r="A1380" s="10"/>
      <c r="B1380">
        <v>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s="10"/>
      <c r="B1381">
        <v>24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s="11">
        <v>43081</v>
      </c>
      <c r="B1382">
        <v>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2.5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 s="10"/>
      <c r="B1383">
        <v>12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s="10"/>
      <c r="B1384">
        <v>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25">
      <c r="A1385" s="10"/>
      <c r="B1385">
        <v>24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 s="11">
        <v>43082</v>
      </c>
      <c r="B1386">
        <v>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25">
      <c r="A1387" s="10"/>
      <c r="B1387">
        <v>12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s="10"/>
      <c r="B1388">
        <v>18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25">
      <c r="A1389" s="10"/>
      <c r="B1389">
        <v>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s="11">
        <v>43083</v>
      </c>
      <c r="B1390">
        <v>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s="10"/>
      <c r="B1391">
        <v>12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s="10"/>
      <c r="B1392">
        <v>18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s="10"/>
      <c r="B1393">
        <v>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25">
      <c r="A1394" s="11">
        <v>43084</v>
      </c>
      <c r="B1394">
        <v>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 s="10"/>
      <c r="B1395">
        <v>12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25">
      <c r="A1396" s="10"/>
      <c r="B1396">
        <v>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s="10"/>
      <c r="B1397">
        <v>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s="11">
        <v>43085</v>
      </c>
      <c r="B1398">
        <v>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 s="10"/>
      <c r="B1399">
        <v>12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s="10"/>
      <c r="B1400">
        <v>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s="10"/>
      <c r="B1401">
        <v>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 s="11">
        <v>43086</v>
      </c>
      <c r="B1402">
        <v>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s="10"/>
      <c r="B1403">
        <v>12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s="10"/>
      <c r="B1404">
        <v>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s="10"/>
      <c r="B1405">
        <v>24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s="11">
        <v>43087</v>
      </c>
      <c r="B1406">
        <v>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s="10"/>
      <c r="B1407">
        <v>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s="10"/>
      <c r="B1408">
        <v>18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25">
      <c r="A1409" s="10"/>
      <c r="B1409">
        <v>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25">
      <c r="A1410" s="11">
        <v>43088</v>
      </c>
      <c r="B1410">
        <v>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 s="10"/>
      <c r="B1411">
        <v>12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25">
      <c r="A1412" s="10"/>
      <c r="B1412">
        <v>18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s="10"/>
      <c r="B1413">
        <v>24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s="11">
        <v>43089</v>
      </c>
      <c r="B1414">
        <v>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25">
      <c r="A1415" s="10"/>
      <c r="B1415">
        <v>12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s="10"/>
      <c r="B1416">
        <v>18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s="10"/>
      <c r="B1417">
        <v>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25">
      <c r="A1418" s="11">
        <v>43090</v>
      </c>
      <c r="B1418">
        <v>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s="10"/>
      <c r="B1419">
        <v>12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25">
      <c r="A1420" s="10"/>
      <c r="B1420">
        <v>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s="10"/>
      <c r="B1421">
        <v>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s="11">
        <v>43091</v>
      </c>
      <c r="B1422">
        <v>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x14ac:dyDescent="0.25">
      <c r="A1423" s="10"/>
      <c r="B1423">
        <v>12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25">
      <c r="A1424" s="10"/>
      <c r="B1424">
        <v>18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s="10"/>
      <c r="B1425">
        <v>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s="11">
        <v>43092</v>
      </c>
      <c r="B1426">
        <v>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s="10"/>
      <c r="B1427">
        <v>12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x14ac:dyDescent="0.25">
      <c r="A1428" s="10"/>
      <c r="B1428">
        <v>18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s="10"/>
      <c r="B1429">
        <v>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s="11">
        <v>43093</v>
      </c>
      <c r="B1430">
        <v>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s="10"/>
      <c r="B1431">
        <v>12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s="10"/>
      <c r="B1432">
        <v>18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s="10"/>
      <c r="B1433">
        <v>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 s="11">
        <v>43094</v>
      </c>
      <c r="B1434">
        <v>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s="10"/>
      <c r="B1435">
        <v>12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s="10"/>
      <c r="B1436">
        <v>18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25">
      <c r="A1437" s="10"/>
      <c r="B1437">
        <v>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x14ac:dyDescent="0.25">
      <c r="A1438" s="11">
        <v>43095</v>
      </c>
      <c r="B1438">
        <v>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s="10"/>
      <c r="B1439">
        <v>12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x14ac:dyDescent="0.25">
      <c r="A1440" s="10"/>
      <c r="B1440">
        <v>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x14ac:dyDescent="0.25">
      <c r="A1441" s="10"/>
      <c r="B1441">
        <v>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s="11">
        <v>43096</v>
      </c>
      <c r="B1442">
        <v>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25">
      <c r="A1443" s="10"/>
      <c r="B1443">
        <v>12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25">
      <c r="A1444" s="10"/>
      <c r="B1444">
        <v>18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s="10"/>
      <c r="B1445">
        <v>24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s="11">
        <v>43097</v>
      </c>
      <c r="B1446">
        <v>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s="10"/>
      <c r="B1447">
        <v>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25">
      <c r="A1448" s="10"/>
      <c r="B1448">
        <v>18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s="10"/>
      <c r="B1449">
        <v>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s="11">
        <v>43098</v>
      </c>
      <c r="B1450">
        <v>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s="10"/>
      <c r="B1451">
        <v>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 s="10"/>
      <c r="B1452">
        <v>18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 s="10"/>
      <c r="B1453">
        <v>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s="11">
        <v>43099</v>
      </c>
      <c r="B1454">
        <v>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s="10"/>
      <c r="B1455">
        <v>12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s="10"/>
      <c r="B1456">
        <v>18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s="10"/>
      <c r="B1457">
        <v>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 s="11">
        <v>43100</v>
      </c>
      <c r="B1458">
        <v>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s="10"/>
      <c r="B1459">
        <v>12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s="10"/>
      <c r="B1460">
        <v>18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 s="10"/>
      <c r="B1461">
        <v>24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</sheetData>
  <mergeCells count="365">
    <mergeCell ref="A1442:A1445"/>
    <mergeCell ref="A1446:A1449"/>
    <mergeCell ref="A1450:A1453"/>
    <mergeCell ref="A1454:A1457"/>
    <mergeCell ref="A1458:A1461"/>
    <mergeCell ref="A1418:A1421"/>
    <mergeCell ref="A1422:A1425"/>
    <mergeCell ref="A1426:A1429"/>
    <mergeCell ref="A1430:A1433"/>
    <mergeCell ref="A1434:A1437"/>
    <mergeCell ref="A1438:A1441"/>
    <mergeCell ref="A1394:A1397"/>
    <mergeCell ref="A1398:A1401"/>
    <mergeCell ref="A1402:A1405"/>
    <mergeCell ref="A1406:A1409"/>
    <mergeCell ref="A1410:A1413"/>
    <mergeCell ref="A1414:A1417"/>
    <mergeCell ref="A1370:A1373"/>
    <mergeCell ref="A1374:A1377"/>
    <mergeCell ref="A1378:A1381"/>
    <mergeCell ref="A1382:A1385"/>
    <mergeCell ref="A1386:A1389"/>
    <mergeCell ref="A1390:A1393"/>
    <mergeCell ref="A1346:A1349"/>
    <mergeCell ref="A1350:A1353"/>
    <mergeCell ref="A1354:A1357"/>
    <mergeCell ref="A1358:A1361"/>
    <mergeCell ref="A1362:A1365"/>
    <mergeCell ref="A1366:A1369"/>
    <mergeCell ref="A1322:A1325"/>
    <mergeCell ref="A1326:A1329"/>
    <mergeCell ref="A1330:A1333"/>
    <mergeCell ref="A1334:A1337"/>
    <mergeCell ref="A1338:A1341"/>
    <mergeCell ref="A1342:A1345"/>
    <mergeCell ref="A1298:A1301"/>
    <mergeCell ref="A1302:A1305"/>
    <mergeCell ref="A1306:A1309"/>
    <mergeCell ref="A1310:A1313"/>
    <mergeCell ref="A1314:A1317"/>
    <mergeCell ref="A1318:A1321"/>
    <mergeCell ref="A1274:A1277"/>
    <mergeCell ref="A1278:A1281"/>
    <mergeCell ref="A1282:A1285"/>
    <mergeCell ref="A1286:A1289"/>
    <mergeCell ref="A1290:A1293"/>
    <mergeCell ref="A1294:A1297"/>
    <mergeCell ref="A1250:A1253"/>
    <mergeCell ref="A1254:A1257"/>
    <mergeCell ref="A1258:A1261"/>
    <mergeCell ref="A1262:A1265"/>
    <mergeCell ref="A1266:A1269"/>
    <mergeCell ref="A1270:A1273"/>
    <mergeCell ref="A1226:A1229"/>
    <mergeCell ref="A1230:A1233"/>
    <mergeCell ref="A1234:A1237"/>
    <mergeCell ref="A1238:A1241"/>
    <mergeCell ref="A1242:A1245"/>
    <mergeCell ref="A1246:A1249"/>
    <mergeCell ref="A1202:A1205"/>
    <mergeCell ref="A1206:A1209"/>
    <mergeCell ref="A1210:A1213"/>
    <mergeCell ref="A1214:A1217"/>
    <mergeCell ref="A1218:A1221"/>
    <mergeCell ref="A1222:A1225"/>
    <mergeCell ref="A1178:A1181"/>
    <mergeCell ref="A1182:A1185"/>
    <mergeCell ref="A1186:A1189"/>
    <mergeCell ref="A1190:A1193"/>
    <mergeCell ref="A1194:A1197"/>
    <mergeCell ref="A1198:A1201"/>
    <mergeCell ref="A1154:A1157"/>
    <mergeCell ref="A1158:A1161"/>
    <mergeCell ref="A1162:A1165"/>
    <mergeCell ref="A1166:A1169"/>
    <mergeCell ref="A1170:A1173"/>
    <mergeCell ref="A1174:A1177"/>
    <mergeCell ref="A1130:A1133"/>
    <mergeCell ref="A1134:A1137"/>
    <mergeCell ref="A1138:A1141"/>
    <mergeCell ref="A1142:A1145"/>
    <mergeCell ref="A1146:A1149"/>
    <mergeCell ref="A1150:A1153"/>
    <mergeCell ref="A1106:A1109"/>
    <mergeCell ref="A1110:A1113"/>
    <mergeCell ref="A1114:A1117"/>
    <mergeCell ref="A1118:A1121"/>
    <mergeCell ref="A1122:A1125"/>
    <mergeCell ref="A1126:A1129"/>
    <mergeCell ref="A1082:A1085"/>
    <mergeCell ref="A1086:A1089"/>
    <mergeCell ref="A1090:A1093"/>
    <mergeCell ref="A1094:A1097"/>
    <mergeCell ref="A1098:A1101"/>
    <mergeCell ref="A1102:A1105"/>
    <mergeCell ref="A1058:A1061"/>
    <mergeCell ref="A1062:A1065"/>
    <mergeCell ref="A1066:A1069"/>
    <mergeCell ref="A1070:A1073"/>
    <mergeCell ref="A1074:A1077"/>
    <mergeCell ref="A1078:A1081"/>
    <mergeCell ref="A1034:A1037"/>
    <mergeCell ref="A1038:A1041"/>
    <mergeCell ref="A1042:A1045"/>
    <mergeCell ref="A1046:A1049"/>
    <mergeCell ref="A1050:A1053"/>
    <mergeCell ref="A1054:A1057"/>
    <mergeCell ref="A1010:A1013"/>
    <mergeCell ref="A1014:A1017"/>
    <mergeCell ref="A1018:A1021"/>
    <mergeCell ref="A1022:A1025"/>
    <mergeCell ref="A1026:A1029"/>
    <mergeCell ref="A1030:A1033"/>
    <mergeCell ref="A986:A989"/>
    <mergeCell ref="A990:A993"/>
    <mergeCell ref="A994:A997"/>
    <mergeCell ref="A998:A1001"/>
    <mergeCell ref="A1002:A1005"/>
    <mergeCell ref="A1006:A1009"/>
    <mergeCell ref="A962:A965"/>
    <mergeCell ref="A966:A969"/>
    <mergeCell ref="A970:A973"/>
    <mergeCell ref="A974:A977"/>
    <mergeCell ref="A978:A981"/>
    <mergeCell ref="A982:A985"/>
    <mergeCell ref="A938:A941"/>
    <mergeCell ref="A942:A945"/>
    <mergeCell ref="A946:A949"/>
    <mergeCell ref="A950:A953"/>
    <mergeCell ref="A954:A957"/>
    <mergeCell ref="A958:A961"/>
    <mergeCell ref="A914:A917"/>
    <mergeCell ref="A918:A921"/>
    <mergeCell ref="A922:A925"/>
    <mergeCell ref="A926:A929"/>
    <mergeCell ref="A930:A933"/>
    <mergeCell ref="A934:A937"/>
    <mergeCell ref="A890:A893"/>
    <mergeCell ref="A894:A897"/>
    <mergeCell ref="A898:A901"/>
    <mergeCell ref="A902:A905"/>
    <mergeCell ref="A906:A909"/>
    <mergeCell ref="A910:A913"/>
    <mergeCell ref="A866:A869"/>
    <mergeCell ref="A870:A873"/>
    <mergeCell ref="A874:A877"/>
    <mergeCell ref="A878:A881"/>
    <mergeCell ref="A882:A885"/>
    <mergeCell ref="A886:A889"/>
    <mergeCell ref="A842:A845"/>
    <mergeCell ref="A846:A849"/>
    <mergeCell ref="A850:A853"/>
    <mergeCell ref="A854:A857"/>
    <mergeCell ref="A858:A861"/>
    <mergeCell ref="A862:A865"/>
    <mergeCell ref="A818:A821"/>
    <mergeCell ref="A822:A825"/>
    <mergeCell ref="A826:A829"/>
    <mergeCell ref="A830:A833"/>
    <mergeCell ref="A834:A837"/>
    <mergeCell ref="A838:A841"/>
    <mergeCell ref="A794:A797"/>
    <mergeCell ref="A798:A801"/>
    <mergeCell ref="A802:A805"/>
    <mergeCell ref="A806:A809"/>
    <mergeCell ref="A810:A813"/>
    <mergeCell ref="A814:A817"/>
    <mergeCell ref="A770:A773"/>
    <mergeCell ref="A774:A777"/>
    <mergeCell ref="A778:A781"/>
    <mergeCell ref="A782:A785"/>
    <mergeCell ref="A786:A789"/>
    <mergeCell ref="A790:A793"/>
    <mergeCell ref="A746:A749"/>
    <mergeCell ref="A750:A753"/>
    <mergeCell ref="A754:A757"/>
    <mergeCell ref="A758:A761"/>
    <mergeCell ref="A762:A765"/>
    <mergeCell ref="A766:A769"/>
    <mergeCell ref="A722:A725"/>
    <mergeCell ref="A726:A729"/>
    <mergeCell ref="A730:A733"/>
    <mergeCell ref="A734:A737"/>
    <mergeCell ref="A738:A741"/>
    <mergeCell ref="A742:A745"/>
    <mergeCell ref="A698:A701"/>
    <mergeCell ref="A702:A705"/>
    <mergeCell ref="A706:A709"/>
    <mergeCell ref="A710:A713"/>
    <mergeCell ref="A714:A717"/>
    <mergeCell ref="A718:A721"/>
    <mergeCell ref="A674:A677"/>
    <mergeCell ref="A678:A681"/>
    <mergeCell ref="A682:A685"/>
    <mergeCell ref="A686:A689"/>
    <mergeCell ref="A690:A693"/>
    <mergeCell ref="A694:A697"/>
    <mergeCell ref="A650:A653"/>
    <mergeCell ref="A654:A657"/>
    <mergeCell ref="A658:A661"/>
    <mergeCell ref="A662:A665"/>
    <mergeCell ref="A666:A669"/>
    <mergeCell ref="A670:A673"/>
    <mergeCell ref="A626:A629"/>
    <mergeCell ref="A630:A633"/>
    <mergeCell ref="A634:A637"/>
    <mergeCell ref="A638:A641"/>
    <mergeCell ref="A642:A645"/>
    <mergeCell ref="A646:A649"/>
    <mergeCell ref="A602:A605"/>
    <mergeCell ref="A606:A609"/>
    <mergeCell ref="A610:A613"/>
    <mergeCell ref="A614:A617"/>
    <mergeCell ref="A618:A621"/>
    <mergeCell ref="A622:A625"/>
    <mergeCell ref="A578:A581"/>
    <mergeCell ref="A582:A585"/>
    <mergeCell ref="A586:A589"/>
    <mergeCell ref="A590:A593"/>
    <mergeCell ref="A594:A597"/>
    <mergeCell ref="A598:A601"/>
    <mergeCell ref="A554:A557"/>
    <mergeCell ref="A558:A561"/>
    <mergeCell ref="A562:A565"/>
    <mergeCell ref="A566:A569"/>
    <mergeCell ref="A570:A573"/>
    <mergeCell ref="A574:A577"/>
    <mergeCell ref="A530:A533"/>
    <mergeCell ref="A534:A537"/>
    <mergeCell ref="A538:A541"/>
    <mergeCell ref="A542:A545"/>
    <mergeCell ref="A546:A549"/>
    <mergeCell ref="A550:A553"/>
    <mergeCell ref="A506:A509"/>
    <mergeCell ref="A510:A513"/>
    <mergeCell ref="A514:A517"/>
    <mergeCell ref="A518:A521"/>
    <mergeCell ref="A522:A525"/>
    <mergeCell ref="A526:A529"/>
    <mergeCell ref="A482:A485"/>
    <mergeCell ref="A486:A489"/>
    <mergeCell ref="A490:A493"/>
    <mergeCell ref="A494:A497"/>
    <mergeCell ref="A498:A501"/>
    <mergeCell ref="A502:A505"/>
    <mergeCell ref="A458:A461"/>
    <mergeCell ref="A462:A465"/>
    <mergeCell ref="A466:A469"/>
    <mergeCell ref="A470:A473"/>
    <mergeCell ref="A474:A477"/>
    <mergeCell ref="A478:A481"/>
    <mergeCell ref="A434:A437"/>
    <mergeCell ref="A438:A441"/>
    <mergeCell ref="A442:A445"/>
    <mergeCell ref="A446:A449"/>
    <mergeCell ref="A450:A453"/>
    <mergeCell ref="A454:A457"/>
    <mergeCell ref="A410:A413"/>
    <mergeCell ref="A414:A417"/>
    <mergeCell ref="A418:A421"/>
    <mergeCell ref="A422:A425"/>
    <mergeCell ref="A426:A429"/>
    <mergeCell ref="A430:A433"/>
    <mergeCell ref="A386:A389"/>
    <mergeCell ref="A390:A393"/>
    <mergeCell ref="A394:A397"/>
    <mergeCell ref="A398:A401"/>
    <mergeCell ref="A402:A405"/>
    <mergeCell ref="A406:A409"/>
    <mergeCell ref="A362:A365"/>
    <mergeCell ref="A366:A369"/>
    <mergeCell ref="A370:A373"/>
    <mergeCell ref="A374:A377"/>
    <mergeCell ref="A378:A381"/>
    <mergeCell ref="A382:A385"/>
    <mergeCell ref="A338:A341"/>
    <mergeCell ref="A342:A345"/>
    <mergeCell ref="A346:A349"/>
    <mergeCell ref="A350:A353"/>
    <mergeCell ref="A354:A357"/>
    <mergeCell ref="A358:A361"/>
    <mergeCell ref="A314:A317"/>
    <mergeCell ref="A318:A321"/>
    <mergeCell ref="A322:A325"/>
    <mergeCell ref="A326:A329"/>
    <mergeCell ref="A330:A333"/>
    <mergeCell ref="A334:A337"/>
    <mergeCell ref="A290:A293"/>
    <mergeCell ref="A294:A297"/>
    <mergeCell ref="A298:A301"/>
    <mergeCell ref="A302:A305"/>
    <mergeCell ref="A306:A309"/>
    <mergeCell ref="A310:A313"/>
    <mergeCell ref="A266:A269"/>
    <mergeCell ref="A270:A273"/>
    <mergeCell ref="A274:A277"/>
    <mergeCell ref="A278:A281"/>
    <mergeCell ref="A282:A285"/>
    <mergeCell ref="A286:A289"/>
    <mergeCell ref="A242:A245"/>
    <mergeCell ref="A246:A249"/>
    <mergeCell ref="A250:A253"/>
    <mergeCell ref="A254:A257"/>
    <mergeCell ref="A258:A261"/>
    <mergeCell ref="A262:A265"/>
    <mergeCell ref="A218:A221"/>
    <mergeCell ref="A222:A225"/>
    <mergeCell ref="A226:A229"/>
    <mergeCell ref="A230:A233"/>
    <mergeCell ref="A234:A237"/>
    <mergeCell ref="A238:A241"/>
    <mergeCell ref="A194:A197"/>
    <mergeCell ref="A198:A201"/>
    <mergeCell ref="A202:A205"/>
    <mergeCell ref="A206:A209"/>
    <mergeCell ref="A210:A213"/>
    <mergeCell ref="A214:A217"/>
    <mergeCell ref="A170:A173"/>
    <mergeCell ref="A174:A177"/>
    <mergeCell ref="A178:A181"/>
    <mergeCell ref="A182:A185"/>
    <mergeCell ref="A186:A189"/>
    <mergeCell ref="A190:A193"/>
    <mergeCell ref="A146:A149"/>
    <mergeCell ref="A150:A153"/>
    <mergeCell ref="A154:A157"/>
    <mergeCell ref="A158:A161"/>
    <mergeCell ref="A162:A165"/>
    <mergeCell ref="A166:A169"/>
    <mergeCell ref="A122:A125"/>
    <mergeCell ref="A126:A129"/>
    <mergeCell ref="A130:A133"/>
    <mergeCell ref="A134:A137"/>
    <mergeCell ref="A138:A141"/>
    <mergeCell ref="A142:A145"/>
    <mergeCell ref="A98:A101"/>
    <mergeCell ref="A102:A105"/>
    <mergeCell ref="A106:A109"/>
    <mergeCell ref="A110:A113"/>
    <mergeCell ref="A114:A117"/>
    <mergeCell ref="A118:A121"/>
    <mergeCell ref="A74:A77"/>
    <mergeCell ref="A78:A81"/>
    <mergeCell ref="A82:A85"/>
    <mergeCell ref="A86:A89"/>
    <mergeCell ref="A90:A93"/>
    <mergeCell ref="A94:A97"/>
    <mergeCell ref="A62:A65"/>
    <mergeCell ref="A66:A69"/>
    <mergeCell ref="A70:A73"/>
    <mergeCell ref="A26:A29"/>
    <mergeCell ref="A30:A33"/>
    <mergeCell ref="A34:A37"/>
    <mergeCell ref="A38:A41"/>
    <mergeCell ref="A42:A45"/>
    <mergeCell ref="A46:A49"/>
    <mergeCell ref="A2:A5"/>
    <mergeCell ref="A6:A9"/>
    <mergeCell ref="A10:A13"/>
    <mergeCell ref="A14:A17"/>
    <mergeCell ref="A18:A21"/>
    <mergeCell ref="A22:A25"/>
    <mergeCell ref="A50:A53"/>
    <mergeCell ref="A54:A57"/>
    <mergeCell ref="A58:A6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731"/>
  <sheetViews>
    <sheetView workbookViewId="0">
      <selection activeCell="C1" sqref="C1:AK1"/>
    </sheetView>
  </sheetViews>
  <sheetFormatPr defaultRowHeight="15" x14ac:dyDescent="0.25"/>
  <cols>
    <col min="1" max="1" width="10.7109375" bestFit="1" customWidth="1"/>
  </cols>
  <sheetData>
    <row r="1" spans="1:37" x14ac:dyDescent="0.25"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 s="11">
        <v>42736</v>
      </c>
      <c r="B2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0"/>
      <c r="B3">
        <v>24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1">
        <v>42737</v>
      </c>
      <c r="B4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0"/>
      <c r="B5">
        <v>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1">
        <v>42738</v>
      </c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0"/>
      <c r="B7">
        <v>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1">
        <v>42739</v>
      </c>
      <c r="B8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0"/>
      <c r="B9">
        <v>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1">
        <v>42740</v>
      </c>
      <c r="B10">
        <v>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0"/>
      <c r="B11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1">
        <v>42741</v>
      </c>
      <c r="B12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0"/>
      <c r="B13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1">
        <v>42742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0"/>
      <c r="B15">
        <v>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1">
        <v>42743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0"/>
      <c r="B17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1">
        <v>42744</v>
      </c>
      <c r="B18"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0"/>
      <c r="B19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1">
        <v>42745</v>
      </c>
      <c r="B20">
        <v>12</v>
      </c>
      <c r="C20">
        <v>0</v>
      </c>
      <c r="D20">
        <v>0</v>
      </c>
      <c r="E20">
        <v>0.1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2.2000000000000002</v>
      </c>
      <c r="AB20">
        <v>0</v>
      </c>
      <c r="AC20">
        <v>0</v>
      </c>
      <c r="AD20">
        <v>0</v>
      </c>
      <c r="AE20">
        <v>0</v>
      </c>
      <c r="AF20">
        <v>0.2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0"/>
      <c r="B21">
        <v>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1">
        <v>42746</v>
      </c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0"/>
      <c r="B23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1">
        <v>42747</v>
      </c>
      <c r="B24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0"/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1">
        <v>42748</v>
      </c>
      <c r="B26">
        <v>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0"/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1">
        <v>42749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0"/>
      <c r="B29">
        <v>24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1">
        <v>42750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0"/>
      <c r="B31">
        <v>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1">
        <v>42751</v>
      </c>
      <c r="B32">
        <v>12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0"/>
      <c r="B33">
        <v>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1">
        <v>42752</v>
      </c>
      <c r="B34">
        <v>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0"/>
      <c r="B35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1">
        <v>42753</v>
      </c>
      <c r="B36">
        <v>12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0"/>
      <c r="B37">
        <v>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1">
        <v>42754</v>
      </c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0"/>
      <c r="B39">
        <v>24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1">
        <v>42755</v>
      </c>
      <c r="B40">
        <v>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0"/>
      <c r="B41">
        <v>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1">
        <v>42756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0"/>
      <c r="B43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1">
        <v>42757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0"/>
      <c r="B45">
        <v>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1">
        <v>42758</v>
      </c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0"/>
      <c r="B47">
        <v>24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1">
        <v>42759</v>
      </c>
      <c r="B48">
        <v>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0"/>
      <c r="B49">
        <v>24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1">
        <v>42760</v>
      </c>
      <c r="B50">
        <v>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0"/>
      <c r="B51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1">
        <v>42761</v>
      </c>
      <c r="B52">
        <v>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0"/>
      <c r="B53">
        <v>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1">
        <v>42762</v>
      </c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0"/>
      <c r="B55">
        <v>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1">
        <v>42763</v>
      </c>
      <c r="B56">
        <v>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4.4000000000000004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2.2000000000000002</v>
      </c>
      <c r="AD56">
        <v>0</v>
      </c>
      <c r="AE56">
        <v>0</v>
      </c>
      <c r="AF56">
        <v>3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0"/>
      <c r="B57">
        <v>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1">
        <v>42764</v>
      </c>
      <c r="B58">
        <v>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0"/>
      <c r="B59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1">
        <v>42765</v>
      </c>
      <c r="B60">
        <v>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0"/>
      <c r="B61">
        <v>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1">
        <v>42766</v>
      </c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0"/>
      <c r="B63">
        <v>24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1">
        <v>42767</v>
      </c>
      <c r="B64">
        <v>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0"/>
      <c r="B65">
        <v>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1">
        <v>42768</v>
      </c>
      <c r="B66">
        <v>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0"/>
      <c r="B67">
        <v>24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1">
        <v>42769</v>
      </c>
      <c r="B68">
        <v>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0"/>
      <c r="B69">
        <v>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1">
        <v>42770</v>
      </c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s="10"/>
      <c r="B71">
        <v>24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1">
        <v>42771</v>
      </c>
      <c r="B72">
        <v>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0"/>
      <c r="B73">
        <v>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1">
        <v>42772</v>
      </c>
      <c r="B74">
        <v>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0"/>
      <c r="B75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11">
        <v>42773</v>
      </c>
      <c r="B76">
        <v>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0"/>
      <c r="B77">
        <v>24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s="11">
        <v>42774</v>
      </c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s="10"/>
      <c r="B79">
        <v>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s="11">
        <v>42775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s="10"/>
      <c r="B81">
        <v>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s="11">
        <v>42776</v>
      </c>
      <c r="B82">
        <v>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s="10"/>
      <c r="B83">
        <v>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s="11">
        <v>42777</v>
      </c>
      <c r="B84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s="10"/>
      <c r="B85">
        <v>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s="11">
        <v>42778</v>
      </c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s="10"/>
      <c r="B87">
        <v>24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s="11">
        <v>42779</v>
      </c>
      <c r="B88">
        <v>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s="10"/>
      <c r="B89">
        <v>24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1">
        <v>42780</v>
      </c>
      <c r="B90">
        <v>12</v>
      </c>
      <c r="C90">
        <v>0</v>
      </c>
      <c r="D90">
        <v>0</v>
      </c>
      <c r="E90">
        <v>0.3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s="10"/>
      <c r="B91">
        <v>24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s="11">
        <v>42781</v>
      </c>
      <c r="B92">
        <v>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s="10"/>
      <c r="B93">
        <v>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s="11">
        <v>42782</v>
      </c>
      <c r="B94">
        <v>12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s="10"/>
      <c r="B95">
        <v>24</v>
      </c>
      <c r="C95">
        <v>0</v>
      </c>
      <c r="D95">
        <v>0</v>
      </c>
      <c r="E95">
        <v>0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s="11">
        <v>42783</v>
      </c>
      <c r="B96">
        <v>12</v>
      </c>
      <c r="C96">
        <v>0</v>
      </c>
      <c r="D96">
        <v>0</v>
      </c>
      <c r="E96">
        <v>0</v>
      </c>
      <c r="F96">
        <v>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s="10"/>
      <c r="B97">
        <v>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s="11">
        <v>42784</v>
      </c>
      <c r="B98">
        <v>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0"/>
      <c r="B99">
        <v>24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s="11">
        <v>42785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s="10"/>
      <c r="B101">
        <v>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s="11">
        <v>42786</v>
      </c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s="10"/>
      <c r="B103">
        <v>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101.9</v>
      </c>
      <c r="AJ103">
        <v>0</v>
      </c>
      <c r="AK103">
        <v>0</v>
      </c>
    </row>
    <row r="104" spans="1:37" x14ac:dyDescent="0.25">
      <c r="A104" s="11">
        <v>42787</v>
      </c>
      <c r="B104">
        <v>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34.6</v>
      </c>
      <c r="AJ104">
        <v>0</v>
      </c>
      <c r="AK104">
        <v>0</v>
      </c>
    </row>
    <row r="105" spans="1:37" x14ac:dyDescent="0.25">
      <c r="A105" s="10"/>
      <c r="B105">
        <v>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s="11">
        <v>42788</v>
      </c>
      <c r="B106">
        <v>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s="10"/>
      <c r="B107">
        <v>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1">
        <v>42789</v>
      </c>
      <c r="B108">
        <v>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8.4</v>
      </c>
      <c r="J108">
        <v>0</v>
      </c>
      <c r="K108">
        <v>0</v>
      </c>
      <c r="L108">
        <v>0.6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2.2000000000000002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0.6</v>
      </c>
      <c r="AI108">
        <v>0</v>
      </c>
      <c r="AJ108">
        <v>0</v>
      </c>
      <c r="AK108">
        <v>0</v>
      </c>
    </row>
    <row r="109" spans="1:37" x14ac:dyDescent="0.25">
      <c r="A109" s="10"/>
      <c r="B109">
        <v>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s="11">
        <v>42790</v>
      </c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s="10"/>
      <c r="B111">
        <v>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s="11">
        <v>42791</v>
      </c>
      <c r="B112">
        <v>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s="10"/>
      <c r="B113">
        <v>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s="11">
        <v>42792</v>
      </c>
      <c r="B114">
        <v>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s="10"/>
      <c r="B115">
        <v>24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s="11">
        <v>42793</v>
      </c>
      <c r="B116">
        <v>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s="10"/>
      <c r="B117">
        <v>24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s="11">
        <v>42794</v>
      </c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s="10"/>
      <c r="B119">
        <v>24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s="11">
        <v>42795</v>
      </c>
      <c r="B120">
        <v>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s="10"/>
      <c r="B121">
        <v>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1">
        <v>42796</v>
      </c>
      <c r="B122">
        <v>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s="10"/>
      <c r="B123">
        <v>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s="11">
        <v>42797</v>
      </c>
      <c r="B124">
        <v>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s="10"/>
      <c r="B125">
        <v>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s="11">
        <v>42798</v>
      </c>
      <c r="B126">
        <v>12</v>
      </c>
      <c r="C126">
        <v>0</v>
      </c>
      <c r="D126">
        <v>0</v>
      </c>
      <c r="E126">
        <v>0.6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0.1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</v>
      </c>
      <c r="AI126">
        <v>0.2</v>
      </c>
      <c r="AJ126">
        <v>0</v>
      </c>
      <c r="AK126">
        <v>0</v>
      </c>
    </row>
    <row r="127" spans="1:37" x14ac:dyDescent="0.25">
      <c r="A127" s="10"/>
      <c r="B127">
        <v>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s="11">
        <v>42799</v>
      </c>
      <c r="B128">
        <v>12</v>
      </c>
      <c r="C128">
        <v>0.1</v>
      </c>
      <c r="D128">
        <v>0.2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1.2000000000000002</v>
      </c>
      <c r="M128">
        <v>0</v>
      </c>
      <c r="N128">
        <v>0</v>
      </c>
      <c r="O128">
        <v>0</v>
      </c>
      <c r="P128">
        <v>0</v>
      </c>
      <c r="Q128">
        <v>0.2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0.5</v>
      </c>
      <c r="Z128">
        <v>0</v>
      </c>
      <c r="AA128">
        <v>0.2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4.9000000000000004</v>
      </c>
      <c r="AI128">
        <v>0</v>
      </c>
      <c r="AJ128">
        <v>1</v>
      </c>
      <c r="AK128">
        <v>0</v>
      </c>
    </row>
    <row r="129" spans="1:37" x14ac:dyDescent="0.25">
      <c r="A129" s="10"/>
      <c r="B129">
        <v>24</v>
      </c>
      <c r="C129">
        <v>11.2</v>
      </c>
      <c r="D129">
        <v>56.2</v>
      </c>
      <c r="E129">
        <v>0</v>
      </c>
      <c r="F129">
        <v>0</v>
      </c>
      <c r="G129">
        <v>0</v>
      </c>
      <c r="H129">
        <v>0</v>
      </c>
      <c r="I129">
        <v>67.400000000000006</v>
      </c>
      <c r="J129">
        <v>0</v>
      </c>
      <c r="K129">
        <v>0</v>
      </c>
      <c r="L129">
        <v>5.2</v>
      </c>
      <c r="M129">
        <v>0</v>
      </c>
      <c r="N129">
        <v>1.3</v>
      </c>
      <c r="O129">
        <v>2</v>
      </c>
      <c r="P129">
        <v>2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14.6</v>
      </c>
      <c r="Z129">
        <v>0</v>
      </c>
      <c r="AA129">
        <v>0</v>
      </c>
      <c r="AB129">
        <v>0.2</v>
      </c>
      <c r="AC129">
        <v>0</v>
      </c>
      <c r="AD129">
        <v>36</v>
      </c>
      <c r="AE129">
        <v>0</v>
      </c>
      <c r="AF129">
        <v>0</v>
      </c>
      <c r="AG129">
        <v>1.8</v>
      </c>
      <c r="AH129">
        <v>6.6</v>
      </c>
      <c r="AI129">
        <v>4</v>
      </c>
      <c r="AJ129">
        <v>1.6</v>
      </c>
      <c r="AK129">
        <v>0</v>
      </c>
    </row>
    <row r="130" spans="1:37" x14ac:dyDescent="0.25">
      <c r="A130" s="11">
        <v>42800</v>
      </c>
      <c r="B130">
        <v>12</v>
      </c>
      <c r="C130">
        <v>0</v>
      </c>
      <c r="D130">
        <v>0</v>
      </c>
      <c r="E130">
        <v>0</v>
      </c>
      <c r="F130">
        <v>0</v>
      </c>
      <c r="G130">
        <v>23.4</v>
      </c>
      <c r="H130">
        <v>20</v>
      </c>
      <c r="I130">
        <v>44.7</v>
      </c>
      <c r="J130">
        <v>18</v>
      </c>
      <c r="K130">
        <v>0</v>
      </c>
      <c r="L130">
        <v>1.8</v>
      </c>
      <c r="M130">
        <v>0</v>
      </c>
      <c r="N130">
        <v>9.6999999999999993</v>
      </c>
      <c r="O130">
        <v>45</v>
      </c>
      <c r="P130">
        <v>0</v>
      </c>
      <c r="Q130">
        <v>0</v>
      </c>
      <c r="R130">
        <v>0</v>
      </c>
      <c r="S130">
        <v>0.2</v>
      </c>
      <c r="T130">
        <v>0.2</v>
      </c>
      <c r="U130">
        <v>0</v>
      </c>
      <c r="V130">
        <v>2</v>
      </c>
      <c r="W130">
        <v>15</v>
      </c>
      <c r="X130">
        <v>0</v>
      </c>
      <c r="Y130">
        <v>0</v>
      </c>
      <c r="Z130">
        <v>0</v>
      </c>
      <c r="AA130">
        <v>0</v>
      </c>
      <c r="AB130">
        <v>13.4</v>
      </c>
      <c r="AC130">
        <v>0</v>
      </c>
      <c r="AD130">
        <v>18.399999999999999</v>
      </c>
      <c r="AE130">
        <v>0.8</v>
      </c>
      <c r="AF130">
        <v>0</v>
      </c>
      <c r="AG130">
        <v>45.2</v>
      </c>
      <c r="AH130">
        <v>12.799999999999999</v>
      </c>
      <c r="AI130">
        <v>0</v>
      </c>
      <c r="AJ130">
        <v>0</v>
      </c>
      <c r="AK130">
        <v>0</v>
      </c>
    </row>
    <row r="131" spans="1:37" x14ac:dyDescent="0.25">
      <c r="A131" s="10"/>
      <c r="B131">
        <v>24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0.3</v>
      </c>
    </row>
    <row r="132" spans="1:37" x14ac:dyDescent="0.25">
      <c r="A132" s="11">
        <v>42801</v>
      </c>
      <c r="B132">
        <v>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1.6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10"/>
      <c r="B133">
        <v>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1">
        <v>42802</v>
      </c>
      <c r="B134">
        <v>12</v>
      </c>
      <c r="C134">
        <v>0</v>
      </c>
      <c r="D134">
        <v>6.5</v>
      </c>
      <c r="E134">
        <v>0</v>
      </c>
      <c r="F134">
        <v>0</v>
      </c>
      <c r="G134">
        <v>0</v>
      </c>
      <c r="H134">
        <v>0</v>
      </c>
      <c r="I134">
        <v>16.399999999999999</v>
      </c>
      <c r="J134">
        <v>0</v>
      </c>
      <c r="K134">
        <v>0</v>
      </c>
      <c r="L134">
        <v>0.1</v>
      </c>
      <c r="M134">
        <v>0</v>
      </c>
      <c r="N134">
        <v>15.2</v>
      </c>
      <c r="O134">
        <v>4</v>
      </c>
      <c r="P134">
        <v>0</v>
      </c>
      <c r="Q134">
        <v>0</v>
      </c>
      <c r="R134">
        <v>0</v>
      </c>
      <c r="S134">
        <v>7.8</v>
      </c>
      <c r="T134">
        <v>0.4</v>
      </c>
      <c r="U134">
        <v>0</v>
      </c>
      <c r="V134">
        <v>0</v>
      </c>
      <c r="W134">
        <v>17</v>
      </c>
      <c r="X134">
        <v>1.6</v>
      </c>
      <c r="Y134">
        <v>0</v>
      </c>
      <c r="Z134">
        <v>4.5999999999999996</v>
      </c>
      <c r="AA134">
        <v>0</v>
      </c>
      <c r="AB134">
        <v>0</v>
      </c>
      <c r="AC134">
        <v>0</v>
      </c>
      <c r="AD134">
        <v>6</v>
      </c>
      <c r="AE134">
        <v>9</v>
      </c>
      <c r="AF134">
        <v>0</v>
      </c>
      <c r="AG134">
        <v>0.4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10"/>
      <c r="B135">
        <v>24</v>
      </c>
      <c r="C135">
        <v>9.6999999999999993</v>
      </c>
      <c r="D135">
        <v>4.8</v>
      </c>
      <c r="E135">
        <v>0</v>
      </c>
      <c r="F135">
        <v>0</v>
      </c>
      <c r="G135">
        <v>0.8</v>
      </c>
      <c r="H135">
        <v>1.1000000000000001</v>
      </c>
      <c r="I135">
        <v>19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19</v>
      </c>
      <c r="P135">
        <v>16</v>
      </c>
      <c r="Q135">
        <v>0</v>
      </c>
      <c r="R135">
        <v>0</v>
      </c>
      <c r="S135">
        <v>3</v>
      </c>
      <c r="T135">
        <v>3</v>
      </c>
      <c r="U135">
        <v>0</v>
      </c>
      <c r="V135">
        <v>3.3</v>
      </c>
      <c r="W135">
        <v>25</v>
      </c>
      <c r="X135">
        <v>0.4</v>
      </c>
      <c r="Y135">
        <v>0</v>
      </c>
      <c r="Z135">
        <v>33.5</v>
      </c>
      <c r="AA135">
        <v>0</v>
      </c>
      <c r="AB135">
        <v>10.199999999999999</v>
      </c>
      <c r="AC135">
        <v>0</v>
      </c>
      <c r="AD135">
        <v>4.8</v>
      </c>
      <c r="AE135">
        <v>1</v>
      </c>
      <c r="AF135">
        <v>0</v>
      </c>
      <c r="AG135">
        <v>6.4</v>
      </c>
      <c r="AH135">
        <v>4.8</v>
      </c>
      <c r="AI135">
        <v>5.0999999999999996</v>
      </c>
      <c r="AJ135">
        <v>0</v>
      </c>
      <c r="AK135">
        <v>0</v>
      </c>
    </row>
    <row r="136" spans="1:37" x14ac:dyDescent="0.25">
      <c r="A136" s="11">
        <v>42803</v>
      </c>
      <c r="B136">
        <v>12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0.5</v>
      </c>
      <c r="T136">
        <v>0.2</v>
      </c>
      <c r="U136">
        <v>0</v>
      </c>
      <c r="V136">
        <v>0</v>
      </c>
      <c r="W136">
        <v>0</v>
      </c>
      <c r="X136">
        <v>5.6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2.8</v>
      </c>
      <c r="AJ136">
        <v>0</v>
      </c>
      <c r="AK136">
        <v>0</v>
      </c>
    </row>
    <row r="137" spans="1:37" x14ac:dyDescent="0.25">
      <c r="A137" s="10"/>
      <c r="B137">
        <v>24</v>
      </c>
      <c r="C137">
        <v>0.8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32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</v>
      </c>
      <c r="Q137">
        <v>0</v>
      </c>
      <c r="R137">
        <v>0</v>
      </c>
      <c r="S137">
        <v>14</v>
      </c>
      <c r="T137">
        <v>0</v>
      </c>
      <c r="U137">
        <v>2</v>
      </c>
      <c r="V137">
        <v>0</v>
      </c>
      <c r="W137">
        <v>0</v>
      </c>
      <c r="X137">
        <v>19</v>
      </c>
      <c r="Y137">
        <v>0</v>
      </c>
      <c r="Z137">
        <v>12.2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0.4</v>
      </c>
      <c r="AJ137">
        <v>0</v>
      </c>
      <c r="AK137">
        <v>0</v>
      </c>
    </row>
    <row r="138" spans="1:37" x14ac:dyDescent="0.25">
      <c r="A138" s="11">
        <v>42804</v>
      </c>
      <c r="B138">
        <v>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11</v>
      </c>
      <c r="Y138">
        <v>0</v>
      </c>
      <c r="Z138">
        <v>0.89999999999999991</v>
      </c>
      <c r="AA138">
        <v>0</v>
      </c>
      <c r="AB138">
        <v>26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22</v>
      </c>
    </row>
    <row r="139" spans="1:37" x14ac:dyDescent="0.25">
      <c r="A139" s="10"/>
      <c r="B139">
        <v>24</v>
      </c>
      <c r="C139">
        <v>19.5</v>
      </c>
      <c r="D139">
        <v>30.8</v>
      </c>
      <c r="E139">
        <v>0</v>
      </c>
      <c r="F139">
        <v>0</v>
      </c>
      <c r="G139">
        <v>11.4</v>
      </c>
      <c r="H139">
        <v>30.9</v>
      </c>
      <c r="I139">
        <v>33.200000000000003</v>
      </c>
      <c r="J139">
        <v>8</v>
      </c>
      <c r="K139">
        <v>5.6999999999999993</v>
      </c>
      <c r="L139">
        <v>38</v>
      </c>
      <c r="M139">
        <v>0</v>
      </c>
      <c r="N139">
        <v>22.6</v>
      </c>
      <c r="O139">
        <v>30</v>
      </c>
      <c r="P139">
        <v>29</v>
      </c>
      <c r="Q139">
        <v>2.8</v>
      </c>
      <c r="R139">
        <v>9</v>
      </c>
      <c r="S139">
        <v>32.5</v>
      </c>
      <c r="T139">
        <v>28</v>
      </c>
      <c r="U139">
        <v>75</v>
      </c>
      <c r="V139">
        <v>51</v>
      </c>
      <c r="W139">
        <v>40</v>
      </c>
      <c r="X139">
        <v>19</v>
      </c>
      <c r="Y139">
        <v>24.5</v>
      </c>
      <c r="Z139">
        <v>37.4</v>
      </c>
      <c r="AA139">
        <v>21.6</v>
      </c>
      <c r="AB139">
        <v>10</v>
      </c>
      <c r="AC139">
        <v>0</v>
      </c>
      <c r="AD139">
        <v>18</v>
      </c>
      <c r="AE139">
        <v>1.7999999999999998</v>
      </c>
      <c r="AF139">
        <v>0</v>
      </c>
      <c r="AG139">
        <v>11.299999999999999</v>
      </c>
      <c r="AH139">
        <v>39.200000000000003</v>
      </c>
      <c r="AI139">
        <v>25.599999999999998</v>
      </c>
      <c r="AJ139">
        <v>8.3000000000000007</v>
      </c>
      <c r="AK139">
        <v>0</v>
      </c>
    </row>
    <row r="140" spans="1:37" x14ac:dyDescent="0.25">
      <c r="A140" s="11">
        <v>42805</v>
      </c>
      <c r="B140">
        <v>12</v>
      </c>
      <c r="C140">
        <v>6</v>
      </c>
      <c r="D140">
        <v>18.8</v>
      </c>
      <c r="E140">
        <v>1.4</v>
      </c>
      <c r="F140">
        <v>0</v>
      </c>
      <c r="G140">
        <v>15.5</v>
      </c>
      <c r="H140">
        <v>6</v>
      </c>
      <c r="I140">
        <v>9.1999999999999993</v>
      </c>
      <c r="J140">
        <v>23</v>
      </c>
      <c r="K140">
        <v>0</v>
      </c>
      <c r="L140">
        <v>8.6</v>
      </c>
      <c r="M140">
        <v>25.200000000000003</v>
      </c>
      <c r="N140">
        <v>7</v>
      </c>
      <c r="O140">
        <v>44</v>
      </c>
      <c r="P140">
        <v>30</v>
      </c>
      <c r="Q140">
        <v>0</v>
      </c>
      <c r="R140">
        <v>7</v>
      </c>
      <c r="S140">
        <v>6</v>
      </c>
      <c r="T140">
        <v>17</v>
      </c>
      <c r="U140">
        <v>38</v>
      </c>
      <c r="V140">
        <v>12.8</v>
      </c>
      <c r="W140">
        <v>21</v>
      </c>
      <c r="X140">
        <v>10.6</v>
      </c>
      <c r="Y140">
        <v>0.6</v>
      </c>
      <c r="Z140">
        <v>3.1999999999999997</v>
      </c>
      <c r="AA140">
        <v>0</v>
      </c>
      <c r="AB140">
        <v>6.3999999999999995</v>
      </c>
      <c r="AC140">
        <v>18.399999999999999</v>
      </c>
      <c r="AD140">
        <v>6.8</v>
      </c>
      <c r="AE140">
        <v>7</v>
      </c>
      <c r="AF140">
        <v>26.4</v>
      </c>
      <c r="AG140">
        <v>9.6000000000000014</v>
      </c>
      <c r="AH140">
        <v>6.8000000000000007</v>
      </c>
      <c r="AI140">
        <v>2</v>
      </c>
      <c r="AJ140">
        <v>5</v>
      </c>
      <c r="AK140">
        <v>25</v>
      </c>
    </row>
    <row r="141" spans="1:37" x14ac:dyDescent="0.25">
      <c r="A141" s="10"/>
      <c r="B141">
        <v>24</v>
      </c>
      <c r="C141">
        <v>5</v>
      </c>
      <c r="D141">
        <v>3</v>
      </c>
      <c r="E141">
        <v>0</v>
      </c>
      <c r="F141">
        <v>0</v>
      </c>
      <c r="G141">
        <v>32</v>
      </c>
      <c r="H141">
        <v>14.4</v>
      </c>
      <c r="I141">
        <v>14</v>
      </c>
      <c r="J141">
        <v>25</v>
      </c>
      <c r="K141">
        <v>0</v>
      </c>
      <c r="L141">
        <v>0.8</v>
      </c>
      <c r="M141">
        <v>0</v>
      </c>
      <c r="N141">
        <v>5.9</v>
      </c>
      <c r="O141">
        <v>0</v>
      </c>
      <c r="P141">
        <v>44</v>
      </c>
      <c r="Q141">
        <v>0</v>
      </c>
      <c r="R141">
        <v>0</v>
      </c>
      <c r="S141">
        <v>58</v>
      </c>
      <c r="T141">
        <v>3</v>
      </c>
      <c r="U141">
        <v>34</v>
      </c>
      <c r="V141">
        <v>11.5</v>
      </c>
      <c r="W141">
        <v>0</v>
      </c>
      <c r="X141">
        <v>10.399999999999999</v>
      </c>
      <c r="Y141">
        <v>0</v>
      </c>
      <c r="Z141">
        <v>12.9</v>
      </c>
      <c r="AA141">
        <v>0</v>
      </c>
      <c r="AB141">
        <v>22.4</v>
      </c>
      <c r="AC141">
        <v>1</v>
      </c>
      <c r="AD141">
        <v>37.599999999999994</v>
      </c>
      <c r="AE141">
        <v>10</v>
      </c>
      <c r="AF141">
        <v>1</v>
      </c>
      <c r="AG141">
        <v>26</v>
      </c>
      <c r="AH141">
        <v>2.5999999999999996</v>
      </c>
      <c r="AI141">
        <v>2.2000000000000002</v>
      </c>
      <c r="AJ141">
        <v>0</v>
      </c>
      <c r="AK141">
        <v>28</v>
      </c>
    </row>
    <row r="142" spans="1:37" x14ac:dyDescent="0.25">
      <c r="A142" s="11">
        <v>42806</v>
      </c>
      <c r="B142">
        <v>12</v>
      </c>
      <c r="C142">
        <v>0.3</v>
      </c>
      <c r="D142">
        <v>1</v>
      </c>
      <c r="E142">
        <v>0</v>
      </c>
      <c r="F142">
        <v>0</v>
      </c>
      <c r="G142">
        <v>14.4</v>
      </c>
      <c r="H142">
        <v>15</v>
      </c>
      <c r="I142">
        <v>0</v>
      </c>
      <c r="J142">
        <v>63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10</v>
      </c>
      <c r="Q142">
        <v>0</v>
      </c>
      <c r="R142">
        <v>0</v>
      </c>
      <c r="S142">
        <v>8.5</v>
      </c>
      <c r="T142">
        <v>2.2000000000000002</v>
      </c>
      <c r="U142">
        <v>16</v>
      </c>
      <c r="V142">
        <v>0</v>
      </c>
      <c r="W142">
        <v>0</v>
      </c>
      <c r="X142">
        <v>0</v>
      </c>
      <c r="Y142">
        <v>0</v>
      </c>
      <c r="Z142">
        <v>9.8000000000000007</v>
      </c>
      <c r="AA142">
        <v>0</v>
      </c>
      <c r="AB142">
        <v>4.4000000000000004</v>
      </c>
      <c r="AC142">
        <v>0</v>
      </c>
      <c r="AD142">
        <v>2</v>
      </c>
      <c r="AE142">
        <v>1.4</v>
      </c>
      <c r="AF142">
        <v>0</v>
      </c>
      <c r="AG142">
        <v>4.4000000000000004</v>
      </c>
      <c r="AH142">
        <v>0</v>
      </c>
      <c r="AI142">
        <v>0</v>
      </c>
      <c r="AJ142">
        <v>0</v>
      </c>
      <c r="AK142">
        <v>52</v>
      </c>
    </row>
    <row r="143" spans="1:37" x14ac:dyDescent="0.25">
      <c r="A143" s="10"/>
      <c r="B143">
        <v>24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1">
        <v>42807</v>
      </c>
      <c r="B144">
        <v>12</v>
      </c>
      <c r="C144">
        <v>0</v>
      </c>
      <c r="D144">
        <v>0</v>
      </c>
      <c r="E144">
        <v>0</v>
      </c>
      <c r="F144">
        <v>0</v>
      </c>
      <c r="G144">
        <v>0.2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5.2</v>
      </c>
      <c r="AE144">
        <v>0</v>
      </c>
      <c r="AF144">
        <v>0</v>
      </c>
      <c r="AG144">
        <v>0.4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0"/>
      <c r="B145">
        <v>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11">
        <v>42808</v>
      </c>
      <c r="B146">
        <v>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10"/>
      <c r="B147">
        <v>24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11">
        <v>42809</v>
      </c>
      <c r="B148">
        <v>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0"/>
      <c r="B149">
        <v>24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11">
        <v>42810</v>
      </c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0"/>
      <c r="B151">
        <v>24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1">
        <v>42811</v>
      </c>
      <c r="B152">
        <v>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0"/>
      <c r="B153">
        <v>24</v>
      </c>
      <c r="C153">
        <v>0</v>
      </c>
      <c r="D153">
        <v>0</v>
      </c>
      <c r="E153">
        <v>1.8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1">
        <v>42812</v>
      </c>
      <c r="B154">
        <v>12</v>
      </c>
      <c r="C154">
        <v>3.6</v>
      </c>
      <c r="D154">
        <v>7.2</v>
      </c>
      <c r="E154">
        <v>1.2</v>
      </c>
      <c r="F154">
        <v>0</v>
      </c>
      <c r="G154">
        <v>0</v>
      </c>
      <c r="H154">
        <v>0</v>
      </c>
      <c r="I154">
        <v>0.4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62</v>
      </c>
      <c r="X154">
        <v>0</v>
      </c>
      <c r="Y154">
        <v>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3.4</v>
      </c>
      <c r="AH154">
        <v>0</v>
      </c>
      <c r="AI154">
        <v>14.3</v>
      </c>
      <c r="AJ154">
        <v>1</v>
      </c>
      <c r="AK154">
        <v>0</v>
      </c>
    </row>
    <row r="155" spans="1:37" x14ac:dyDescent="0.25">
      <c r="A155" s="10"/>
      <c r="B155">
        <v>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6.2</v>
      </c>
      <c r="I155">
        <v>10.600000000000001</v>
      </c>
      <c r="J155">
        <v>0</v>
      </c>
      <c r="K155">
        <v>0</v>
      </c>
      <c r="L155">
        <v>8.4</v>
      </c>
      <c r="M155">
        <v>0</v>
      </c>
      <c r="N155">
        <v>0</v>
      </c>
      <c r="O155">
        <v>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11.2</v>
      </c>
      <c r="AC155">
        <v>18</v>
      </c>
      <c r="AD155">
        <v>45</v>
      </c>
      <c r="AE155">
        <v>0</v>
      </c>
      <c r="AF155">
        <v>0</v>
      </c>
      <c r="AG155">
        <v>3.4</v>
      </c>
      <c r="AH155">
        <v>31.6</v>
      </c>
      <c r="AI155">
        <v>0.4</v>
      </c>
      <c r="AJ155">
        <v>0</v>
      </c>
      <c r="AK155">
        <v>0</v>
      </c>
    </row>
    <row r="156" spans="1:37" x14ac:dyDescent="0.25">
      <c r="A156" s="11">
        <v>42813</v>
      </c>
      <c r="B156">
        <v>12</v>
      </c>
      <c r="C156">
        <v>0</v>
      </c>
      <c r="D156">
        <v>0</v>
      </c>
      <c r="E156">
        <v>0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10"/>
      <c r="B157">
        <v>24</v>
      </c>
      <c r="C157">
        <v>2.2999999999999998</v>
      </c>
      <c r="D157">
        <v>0.3</v>
      </c>
      <c r="E157">
        <v>1.4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0.4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1</v>
      </c>
      <c r="S157">
        <v>2</v>
      </c>
      <c r="T157">
        <v>4</v>
      </c>
      <c r="U157">
        <v>0</v>
      </c>
      <c r="V157">
        <v>0</v>
      </c>
      <c r="W157">
        <v>0</v>
      </c>
      <c r="X157">
        <v>0.2</v>
      </c>
      <c r="Y157">
        <v>0</v>
      </c>
      <c r="Z157">
        <v>0</v>
      </c>
      <c r="AA157">
        <v>0.4</v>
      </c>
      <c r="AB157">
        <v>0</v>
      </c>
      <c r="AC157">
        <v>0.4</v>
      </c>
      <c r="AD157">
        <v>0</v>
      </c>
      <c r="AE157">
        <v>0.2</v>
      </c>
      <c r="AF157">
        <v>0.5</v>
      </c>
      <c r="AG157">
        <v>0</v>
      </c>
      <c r="AH157">
        <v>0</v>
      </c>
      <c r="AI157">
        <v>0</v>
      </c>
      <c r="AJ157">
        <v>2.6</v>
      </c>
      <c r="AK157">
        <v>0</v>
      </c>
    </row>
    <row r="158" spans="1:37" x14ac:dyDescent="0.25">
      <c r="A158" s="11">
        <v>42814</v>
      </c>
      <c r="B158">
        <v>12</v>
      </c>
      <c r="C158">
        <v>1</v>
      </c>
      <c r="D158">
        <v>1.6</v>
      </c>
      <c r="E158">
        <v>0</v>
      </c>
      <c r="F158">
        <v>0</v>
      </c>
      <c r="G158">
        <v>4.5999999999999996</v>
      </c>
      <c r="H158">
        <v>26.200000000000003</v>
      </c>
      <c r="I158">
        <v>3.4000000000000004</v>
      </c>
      <c r="J158">
        <v>9</v>
      </c>
      <c r="K158">
        <v>0</v>
      </c>
      <c r="L158">
        <v>8.6</v>
      </c>
      <c r="M158">
        <v>0</v>
      </c>
      <c r="N158">
        <v>2.7</v>
      </c>
      <c r="O158">
        <v>3</v>
      </c>
      <c r="P158">
        <v>1</v>
      </c>
      <c r="Q158">
        <v>2.8</v>
      </c>
      <c r="R158">
        <v>6</v>
      </c>
      <c r="S158">
        <v>2.4</v>
      </c>
      <c r="T158">
        <v>2</v>
      </c>
      <c r="U158">
        <v>3</v>
      </c>
      <c r="V158">
        <v>7.5</v>
      </c>
      <c r="W158">
        <v>4</v>
      </c>
      <c r="X158">
        <v>2.2000000000000002</v>
      </c>
      <c r="Y158">
        <v>3.8</v>
      </c>
      <c r="Z158">
        <v>4.1000000000000005</v>
      </c>
      <c r="AA158">
        <v>0</v>
      </c>
      <c r="AB158">
        <v>2.2000000000000002</v>
      </c>
      <c r="AC158">
        <v>0</v>
      </c>
      <c r="AD158">
        <v>11</v>
      </c>
      <c r="AE158">
        <v>15.6</v>
      </c>
      <c r="AF158">
        <v>0</v>
      </c>
      <c r="AG158">
        <v>5.9</v>
      </c>
      <c r="AH158">
        <v>4.2</v>
      </c>
      <c r="AI158">
        <v>2.8000000000000003</v>
      </c>
      <c r="AJ158">
        <v>9.6</v>
      </c>
      <c r="AK158">
        <v>0.5</v>
      </c>
    </row>
    <row r="159" spans="1:37" x14ac:dyDescent="0.25">
      <c r="A159" s="10"/>
      <c r="B159">
        <v>24</v>
      </c>
      <c r="C159">
        <v>0</v>
      </c>
      <c r="D159">
        <v>0</v>
      </c>
      <c r="E159">
        <v>11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22</v>
      </c>
      <c r="N159">
        <v>0</v>
      </c>
      <c r="O159">
        <v>0</v>
      </c>
      <c r="P159">
        <v>0</v>
      </c>
      <c r="Q159">
        <v>5.2</v>
      </c>
      <c r="R159">
        <v>0</v>
      </c>
      <c r="S159">
        <v>18</v>
      </c>
      <c r="T159">
        <v>0</v>
      </c>
      <c r="U159">
        <v>0</v>
      </c>
      <c r="V159">
        <v>0.6</v>
      </c>
      <c r="W159">
        <v>0</v>
      </c>
      <c r="X159">
        <v>0</v>
      </c>
      <c r="Y159">
        <v>1</v>
      </c>
      <c r="Z159">
        <v>0</v>
      </c>
      <c r="AA159">
        <v>21.1</v>
      </c>
      <c r="AB159">
        <v>0</v>
      </c>
      <c r="AC159">
        <v>16.600000000000001</v>
      </c>
      <c r="AD159">
        <v>0</v>
      </c>
      <c r="AE159">
        <v>0</v>
      </c>
      <c r="AF159">
        <v>5.2</v>
      </c>
      <c r="AG159">
        <v>0.1</v>
      </c>
      <c r="AH159">
        <v>0.6</v>
      </c>
      <c r="AI159">
        <v>0.1</v>
      </c>
      <c r="AJ159">
        <v>3.4</v>
      </c>
      <c r="AK159">
        <v>0</v>
      </c>
    </row>
    <row r="160" spans="1:37" x14ac:dyDescent="0.25">
      <c r="A160" s="11">
        <v>42815</v>
      </c>
      <c r="B160">
        <v>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0.6</v>
      </c>
      <c r="AK160">
        <v>0</v>
      </c>
    </row>
    <row r="161" spans="1:37" x14ac:dyDescent="0.25">
      <c r="A161" s="10"/>
      <c r="B161">
        <v>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11">
        <v>42816</v>
      </c>
      <c r="B162">
        <v>12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10"/>
      <c r="B163">
        <v>24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11">
        <v>42817</v>
      </c>
      <c r="B164">
        <v>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10"/>
      <c r="B165">
        <v>24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11">
        <v>42818</v>
      </c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10"/>
      <c r="B167">
        <v>24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0.4</v>
      </c>
      <c r="V167">
        <v>0</v>
      </c>
      <c r="W167">
        <v>0</v>
      </c>
      <c r="X167">
        <v>0</v>
      </c>
      <c r="Y167">
        <v>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1">
        <v>42819</v>
      </c>
      <c r="B168">
        <v>12</v>
      </c>
      <c r="C168">
        <v>0</v>
      </c>
      <c r="D168">
        <v>0</v>
      </c>
      <c r="E168">
        <v>16.2</v>
      </c>
      <c r="F168">
        <v>0</v>
      </c>
      <c r="G168">
        <v>0</v>
      </c>
      <c r="H168">
        <v>0</v>
      </c>
      <c r="I168">
        <v>10.799999999999999</v>
      </c>
      <c r="J168">
        <v>0</v>
      </c>
      <c r="K168">
        <v>0</v>
      </c>
      <c r="L168">
        <v>13.2</v>
      </c>
      <c r="M168">
        <v>2.4</v>
      </c>
      <c r="N168">
        <v>0.2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40.4</v>
      </c>
      <c r="Z168">
        <v>0</v>
      </c>
      <c r="AA168">
        <v>0</v>
      </c>
      <c r="AB168">
        <v>1</v>
      </c>
      <c r="AC168">
        <v>2.2000000000000002</v>
      </c>
      <c r="AD168">
        <v>0</v>
      </c>
      <c r="AE168">
        <v>0</v>
      </c>
      <c r="AF168">
        <v>1.9</v>
      </c>
      <c r="AG168">
        <v>0</v>
      </c>
      <c r="AH168">
        <v>30.799999999999997</v>
      </c>
      <c r="AI168">
        <v>51.2</v>
      </c>
      <c r="AJ168">
        <v>20.799999999999997</v>
      </c>
      <c r="AK168">
        <v>0</v>
      </c>
    </row>
    <row r="169" spans="1:37" x14ac:dyDescent="0.25">
      <c r="A169" s="10"/>
      <c r="B169">
        <v>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1.2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1">
        <v>42820</v>
      </c>
      <c r="B170">
        <v>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0"/>
      <c r="B171">
        <v>24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2.6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1">
        <v>42821</v>
      </c>
      <c r="B172">
        <v>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10"/>
      <c r="B173">
        <v>24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0.6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11">
        <v>42822</v>
      </c>
      <c r="B174">
        <v>12</v>
      </c>
      <c r="C174">
        <v>0</v>
      </c>
      <c r="D174">
        <v>0</v>
      </c>
      <c r="E174">
        <v>4</v>
      </c>
      <c r="F174">
        <v>0</v>
      </c>
      <c r="G174">
        <v>0</v>
      </c>
      <c r="H174">
        <v>0</v>
      </c>
      <c r="I174">
        <v>1.2</v>
      </c>
      <c r="J174">
        <v>0</v>
      </c>
      <c r="K174">
        <v>0</v>
      </c>
      <c r="L174">
        <v>0</v>
      </c>
      <c r="M174">
        <v>38.700000000000003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8.8000000000000007</v>
      </c>
      <c r="Z174">
        <v>0</v>
      </c>
      <c r="AA174">
        <v>0</v>
      </c>
      <c r="AB174">
        <v>0</v>
      </c>
      <c r="AC174">
        <v>13.799999999999999</v>
      </c>
      <c r="AD174">
        <v>0</v>
      </c>
      <c r="AE174">
        <v>0</v>
      </c>
      <c r="AF174">
        <v>3.2</v>
      </c>
      <c r="AG174">
        <v>0</v>
      </c>
      <c r="AH174">
        <v>0.8</v>
      </c>
      <c r="AI174">
        <v>4.8</v>
      </c>
      <c r="AJ174">
        <v>0</v>
      </c>
      <c r="AK174">
        <v>0</v>
      </c>
    </row>
    <row r="175" spans="1:37" x14ac:dyDescent="0.25">
      <c r="A175" s="10"/>
      <c r="B175">
        <v>24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0.8</v>
      </c>
      <c r="J175">
        <v>0</v>
      </c>
      <c r="K175">
        <v>0</v>
      </c>
      <c r="L175">
        <v>0</v>
      </c>
      <c r="M175">
        <v>12</v>
      </c>
      <c r="N175">
        <v>0</v>
      </c>
      <c r="O175">
        <v>0</v>
      </c>
      <c r="P175">
        <v>0</v>
      </c>
      <c r="Q175">
        <v>4.4000000000000004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15</v>
      </c>
      <c r="AD175">
        <v>0</v>
      </c>
      <c r="AE175">
        <v>0</v>
      </c>
      <c r="AF175">
        <v>1.9</v>
      </c>
      <c r="AG175">
        <v>0</v>
      </c>
      <c r="AH175">
        <v>0</v>
      </c>
      <c r="AI175">
        <v>8.4</v>
      </c>
      <c r="AJ175">
        <v>0</v>
      </c>
      <c r="AK175">
        <v>0</v>
      </c>
    </row>
    <row r="176" spans="1:37" x14ac:dyDescent="0.25">
      <c r="A176" s="11">
        <v>42823</v>
      </c>
      <c r="B176">
        <v>12</v>
      </c>
      <c r="C176">
        <v>0</v>
      </c>
      <c r="D176">
        <v>0</v>
      </c>
      <c r="E176">
        <v>55</v>
      </c>
      <c r="F176">
        <v>0</v>
      </c>
      <c r="G176">
        <v>0</v>
      </c>
      <c r="H176">
        <v>0.5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48.4</v>
      </c>
      <c r="Z176">
        <v>0</v>
      </c>
      <c r="AA176">
        <v>0</v>
      </c>
      <c r="AB176">
        <v>0</v>
      </c>
      <c r="AC176">
        <v>24.2</v>
      </c>
      <c r="AD176">
        <v>0</v>
      </c>
      <c r="AE176">
        <v>0</v>
      </c>
      <c r="AF176">
        <v>5</v>
      </c>
      <c r="AG176">
        <v>0</v>
      </c>
      <c r="AH176">
        <v>1</v>
      </c>
      <c r="AI176">
        <v>17.600000000000001</v>
      </c>
      <c r="AJ176">
        <v>0</v>
      </c>
      <c r="AK176">
        <v>0</v>
      </c>
    </row>
    <row r="177" spans="1:37" x14ac:dyDescent="0.25">
      <c r="A177" s="10"/>
      <c r="B177">
        <v>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0.30000000000000004</v>
      </c>
      <c r="J177">
        <v>0</v>
      </c>
      <c r="K177">
        <v>0</v>
      </c>
      <c r="L177">
        <v>14</v>
      </c>
      <c r="M177">
        <v>0</v>
      </c>
      <c r="N177">
        <v>18.2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</v>
      </c>
      <c r="AD177">
        <v>0</v>
      </c>
      <c r="AE177">
        <v>0</v>
      </c>
      <c r="AF177">
        <v>4.4000000000000004</v>
      </c>
      <c r="AG177">
        <v>0</v>
      </c>
      <c r="AH177">
        <v>13.8</v>
      </c>
      <c r="AI177">
        <v>43.4</v>
      </c>
      <c r="AJ177">
        <v>0</v>
      </c>
      <c r="AK177">
        <v>0</v>
      </c>
    </row>
    <row r="178" spans="1:37" x14ac:dyDescent="0.25">
      <c r="A178" s="11">
        <v>42824</v>
      </c>
      <c r="B178">
        <v>12</v>
      </c>
      <c r="C178">
        <v>0</v>
      </c>
      <c r="D178">
        <v>0</v>
      </c>
      <c r="E178">
        <v>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4</v>
      </c>
      <c r="AD178">
        <v>0</v>
      </c>
      <c r="AE178">
        <v>0</v>
      </c>
      <c r="AF178">
        <v>0.2</v>
      </c>
      <c r="AG178">
        <v>0</v>
      </c>
      <c r="AH178">
        <v>28.8</v>
      </c>
      <c r="AI178">
        <v>106.8</v>
      </c>
      <c r="AJ178">
        <v>0</v>
      </c>
      <c r="AK178">
        <v>0</v>
      </c>
    </row>
    <row r="179" spans="1:37" x14ac:dyDescent="0.25">
      <c r="A179" s="10"/>
      <c r="B179">
        <v>24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47.4</v>
      </c>
      <c r="AI179">
        <v>50.8</v>
      </c>
      <c r="AJ179">
        <v>6</v>
      </c>
      <c r="AK179">
        <v>0</v>
      </c>
    </row>
    <row r="180" spans="1:37" x14ac:dyDescent="0.25">
      <c r="A180" s="11">
        <v>42825</v>
      </c>
      <c r="B180">
        <v>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0.1</v>
      </c>
      <c r="Z180">
        <v>0</v>
      </c>
      <c r="AA180">
        <v>0</v>
      </c>
      <c r="AB180">
        <v>0</v>
      </c>
      <c r="AC180">
        <v>4.4000000000000004</v>
      </c>
      <c r="AD180">
        <v>0</v>
      </c>
      <c r="AE180">
        <v>0</v>
      </c>
      <c r="AF180">
        <v>0</v>
      </c>
      <c r="AG180">
        <v>0</v>
      </c>
      <c r="AH180">
        <v>3.8</v>
      </c>
      <c r="AI180">
        <v>39.199999999999996</v>
      </c>
      <c r="AJ180">
        <v>0</v>
      </c>
      <c r="AK180">
        <v>0</v>
      </c>
    </row>
    <row r="181" spans="1:37" x14ac:dyDescent="0.25">
      <c r="A181" s="10"/>
      <c r="B181">
        <v>24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30.3</v>
      </c>
      <c r="AI181">
        <v>69.599999999999994</v>
      </c>
      <c r="AJ181">
        <v>3.8</v>
      </c>
      <c r="AK181">
        <v>0</v>
      </c>
    </row>
    <row r="182" spans="1:37" x14ac:dyDescent="0.25">
      <c r="A182" s="11">
        <v>42826</v>
      </c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54</v>
      </c>
      <c r="AJ182">
        <v>0</v>
      </c>
      <c r="AK182">
        <v>0</v>
      </c>
    </row>
    <row r="183" spans="1:37" x14ac:dyDescent="0.25">
      <c r="A183" s="10"/>
      <c r="B183">
        <v>24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0.2</v>
      </c>
      <c r="AI183">
        <v>91.8</v>
      </c>
      <c r="AJ183">
        <v>0</v>
      </c>
      <c r="AK183">
        <v>0</v>
      </c>
    </row>
    <row r="184" spans="1:37" x14ac:dyDescent="0.25">
      <c r="A184" s="11">
        <v>42827</v>
      </c>
      <c r="B184">
        <v>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5.2</v>
      </c>
      <c r="AJ184">
        <v>0</v>
      </c>
      <c r="AK184">
        <v>0</v>
      </c>
    </row>
    <row r="185" spans="1:37" x14ac:dyDescent="0.25">
      <c r="A185" s="10"/>
      <c r="B185">
        <v>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1.8</v>
      </c>
      <c r="AI185">
        <v>56.800000000000004</v>
      </c>
      <c r="AJ185">
        <v>0</v>
      </c>
      <c r="AK185">
        <v>0</v>
      </c>
    </row>
    <row r="186" spans="1:37" x14ac:dyDescent="0.25">
      <c r="A186" s="11">
        <v>42828</v>
      </c>
      <c r="B186">
        <v>12</v>
      </c>
      <c r="C186">
        <v>1</v>
      </c>
      <c r="D186">
        <v>0.1</v>
      </c>
      <c r="E186">
        <v>0</v>
      </c>
      <c r="F186">
        <v>0</v>
      </c>
      <c r="G186">
        <v>0.2</v>
      </c>
      <c r="H186">
        <v>0.4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1.5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1.7999999999999998</v>
      </c>
      <c r="AC186">
        <v>0</v>
      </c>
      <c r="AD186">
        <v>3</v>
      </c>
      <c r="AE186">
        <v>0</v>
      </c>
      <c r="AF186">
        <v>0</v>
      </c>
      <c r="AG186">
        <v>7.9</v>
      </c>
      <c r="AH186">
        <v>5.6000000000000005</v>
      </c>
      <c r="AI186">
        <v>45.7</v>
      </c>
      <c r="AJ186">
        <v>0</v>
      </c>
      <c r="AK186">
        <v>5</v>
      </c>
    </row>
    <row r="187" spans="1:37" x14ac:dyDescent="0.25">
      <c r="A187" s="10"/>
      <c r="B187">
        <v>24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17.399999999999999</v>
      </c>
      <c r="J187">
        <v>0</v>
      </c>
      <c r="K187">
        <v>0</v>
      </c>
      <c r="L187">
        <v>7.2</v>
      </c>
      <c r="M187">
        <v>0</v>
      </c>
      <c r="N187">
        <v>5.7</v>
      </c>
      <c r="O187">
        <v>4.5</v>
      </c>
      <c r="P187">
        <v>0</v>
      </c>
      <c r="Q187">
        <v>0.60000000000000009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</v>
      </c>
      <c r="Z187">
        <v>0</v>
      </c>
      <c r="AA187">
        <v>0</v>
      </c>
      <c r="AB187">
        <v>0</v>
      </c>
      <c r="AC187">
        <v>11.8</v>
      </c>
      <c r="AD187">
        <v>1</v>
      </c>
      <c r="AE187">
        <v>0</v>
      </c>
      <c r="AF187">
        <v>1</v>
      </c>
      <c r="AG187">
        <v>0</v>
      </c>
      <c r="AH187">
        <v>20.8</v>
      </c>
      <c r="AI187">
        <v>35.799999999999997</v>
      </c>
      <c r="AJ187">
        <v>0</v>
      </c>
      <c r="AK187">
        <v>0</v>
      </c>
    </row>
    <row r="188" spans="1:37" x14ac:dyDescent="0.25">
      <c r="A188" s="11">
        <v>42829</v>
      </c>
      <c r="B188">
        <v>12</v>
      </c>
      <c r="C188">
        <v>0</v>
      </c>
      <c r="D188">
        <v>0</v>
      </c>
      <c r="E188">
        <v>0</v>
      </c>
      <c r="F188">
        <v>17</v>
      </c>
      <c r="G188">
        <v>31.4</v>
      </c>
      <c r="H188">
        <v>38.4</v>
      </c>
      <c r="I188">
        <v>0</v>
      </c>
      <c r="J188">
        <v>26</v>
      </c>
      <c r="K188">
        <v>0</v>
      </c>
      <c r="L188">
        <v>0</v>
      </c>
      <c r="M188">
        <v>0</v>
      </c>
      <c r="N188">
        <v>0</v>
      </c>
      <c r="O188">
        <v>77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</v>
      </c>
      <c r="V188">
        <v>0</v>
      </c>
      <c r="W188">
        <v>3</v>
      </c>
      <c r="X188">
        <v>0</v>
      </c>
      <c r="Y188">
        <v>0</v>
      </c>
      <c r="Z188">
        <v>0</v>
      </c>
      <c r="AA188">
        <v>0</v>
      </c>
      <c r="AB188">
        <v>27.599999999999998</v>
      </c>
      <c r="AC188">
        <v>0</v>
      </c>
      <c r="AD188">
        <v>53</v>
      </c>
      <c r="AE188">
        <v>0</v>
      </c>
      <c r="AF188">
        <v>0</v>
      </c>
      <c r="AG188">
        <v>79.400000000000006</v>
      </c>
      <c r="AH188">
        <v>9.6</v>
      </c>
      <c r="AI188">
        <v>27.3</v>
      </c>
      <c r="AJ188">
        <v>0</v>
      </c>
      <c r="AK188">
        <v>0</v>
      </c>
    </row>
    <row r="189" spans="1:37" x14ac:dyDescent="0.25">
      <c r="A189" s="10"/>
      <c r="B189">
        <v>24</v>
      </c>
      <c r="C189">
        <v>0</v>
      </c>
      <c r="D189">
        <v>0.2</v>
      </c>
      <c r="E189">
        <v>0</v>
      </c>
      <c r="F189">
        <v>0</v>
      </c>
      <c r="G189">
        <v>27</v>
      </c>
      <c r="H189">
        <v>60.4</v>
      </c>
      <c r="I189">
        <v>0.8</v>
      </c>
      <c r="J189">
        <v>31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>
        <v>0</v>
      </c>
      <c r="Y189">
        <v>1.2</v>
      </c>
      <c r="Z189">
        <v>0</v>
      </c>
      <c r="AA189">
        <v>0</v>
      </c>
      <c r="AB189">
        <v>0.4</v>
      </c>
      <c r="AC189">
        <v>0</v>
      </c>
      <c r="AD189">
        <v>19</v>
      </c>
      <c r="AE189">
        <v>0</v>
      </c>
      <c r="AF189">
        <v>0</v>
      </c>
      <c r="AG189">
        <v>3.2</v>
      </c>
      <c r="AH189">
        <v>34</v>
      </c>
      <c r="AI189">
        <v>3.8</v>
      </c>
      <c r="AJ189">
        <v>0</v>
      </c>
      <c r="AK189">
        <v>0</v>
      </c>
    </row>
    <row r="190" spans="1:37" x14ac:dyDescent="0.25">
      <c r="A190" s="11">
        <v>42830</v>
      </c>
      <c r="B190">
        <v>12</v>
      </c>
      <c r="C190">
        <v>0</v>
      </c>
      <c r="D190">
        <v>0</v>
      </c>
      <c r="E190">
        <v>0</v>
      </c>
      <c r="F190">
        <v>0</v>
      </c>
      <c r="G190">
        <v>2.6</v>
      </c>
      <c r="H190">
        <v>0</v>
      </c>
      <c r="I190">
        <v>57</v>
      </c>
      <c r="J190">
        <v>0</v>
      </c>
      <c r="K190">
        <v>0</v>
      </c>
      <c r="L190">
        <v>4.0999999999999996</v>
      </c>
      <c r="M190">
        <v>0.8</v>
      </c>
      <c r="N190">
        <v>0</v>
      </c>
      <c r="O190">
        <v>55</v>
      </c>
      <c r="P190">
        <v>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23.8</v>
      </c>
      <c r="Z190">
        <v>0.8</v>
      </c>
      <c r="AA190">
        <v>0</v>
      </c>
      <c r="AB190">
        <v>0.8</v>
      </c>
      <c r="AC190">
        <v>46.6</v>
      </c>
      <c r="AD190">
        <v>0</v>
      </c>
      <c r="AE190">
        <v>0</v>
      </c>
      <c r="AF190">
        <v>33.599999999999994</v>
      </c>
      <c r="AG190">
        <v>0</v>
      </c>
      <c r="AH190">
        <v>115.6</v>
      </c>
      <c r="AI190">
        <v>1.8</v>
      </c>
      <c r="AJ190">
        <v>2.8000000000000003</v>
      </c>
      <c r="AK190">
        <v>0</v>
      </c>
    </row>
    <row r="191" spans="1:37" x14ac:dyDescent="0.25">
      <c r="A191" s="10"/>
      <c r="B191">
        <v>24</v>
      </c>
      <c r="C191">
        <v>33</v>
      </c>
      <c r="D191">
        <v>35.799999999999997</v>
      </c>
      <c r="E191">
        <v>0</v>
      </c>
      <c r="F191">
        <v>0</v>
      </c>
      <c r="G191">
        <v>37.6</v>
      </c>
      <c r="H191">
        <v>55.2</v>
      </c>
      <c r="I191">
        <v>28.2</v>
      </c>
      <c r="J191">
        <v>5</v>
      </c>
      <c r="K191">
        <v>0</v>
      </c>
      <c r="L191">
        <v>33.200000000000003</v>
      </c>
      <c r="M191">
        <v>0</v>
      </c>
      <c r="N191">
        <v>0.2</v>
      </c>
      <c r="O191">
        <v>30</v>
      </c>
      <c r="P191">
        <v>82</v>
      </c>
      <c r="Q191">
        <v>0</v>
      </c>
      <c r="R191">
        <v>0</v>
      </c>
      <c r="S191">
        <v>0</v>
      </c>
      <c r="T191">
        <v>0.7</v>
      </c>
      <c r="U191">
        <v>5</v>
      </c>
      <c r="V191">
        <v>42</v>
      </c>
      <c r="W191">
        <v>46</v>
      </c>
      <c r="X191">
        <v>0</v>
      </c>
      <c r="Y191">
        <v>0</v>
      </c>
      <c r="Z191">
        <v>34</v>
      </c>
      <c r="AA191">
        <v>0</v>
      </c>
      <c r="AB191">
        <v>10.199999999999999</v>
      </c>
      <c r="AC191">
        <v>0</v>
      </c>
      <c r="AD191">
        <v>76</v>
      </c>
      <c r="AE191">
        <v>0</v>
      </c>
      <c r="AF191">
        <v>0</v>
      </c>
      <c r="AG191">
        <v>52.800000000000004</v>
      </c>
      <c r="AH191">
        <v>11.4</v>
      </c>
      <c r="AI191">
        <v>0.2</v>
      </c>
      <c r="AJ191">
        <v>8.4</v>
      </c>
      <c r="AK191">
        <v>0</v>
      </c>
    </row>
    <row r="192" spans="1:37" x14ac:dyDescent="0.25">
      <c r="A192" s="11">
        <v>42831</v>
      </c>
      <c r="B192">
        <v>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0.5</v>
      </c>
      <c r="AD192">
        <v>0</v>
      </c>
      <c r="AE192">
        <v>0</v>
      </c>
      <c r="AF192">
        <v>0.2</v>
      </c>
      <c r="AG192">
        <v>0</v>
      </c>
      <c r="AH192">
        <v>0</v>
      </c>
      <c r="AI192">
        <v>2.2000000000000002</v>
      </c>
      <c r="AJ192">
        <v>0</v>
      </c>
      <c r="AK192">
        <v>0</v>
      </c>
    </row>
    <row r="193" spans="1:37" x14ac:dyDescent="0.25">
      <c r="A193" s="10"/>
      <c r="B193">
        <v>24</v>
      </c>
      <c r="C193">
        <v>0</v>
      </c>
      <c r="D193">
        <v>0</v>
      </c>
      <c r="E193">
        <v>0</v>
      </c>
      <c r="F193">
        <v>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11">
        <v>42832</v>
      </c>
      <c r="B194">
        <v>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35</v>
      </c>
      <c r="AJ194">
        <v>0</v>
      </c>
      <c r="AK194">
        <v>0</v>
      </c>
    </row>
    <row r="195" spans="1:37" x14ac:dyDescent="0.25">
      <c r="A195" s="10"/>
      <c r="B195">
        <v>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11">
        <v>42833</v>
      </c>
      <c r="B196">
        <v>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0.2</v>
      </c>
      <c r="AD196">
        <v>0</v>
      </c>
      <c r="AE196">
        <v>0</v>
      </c>
      <c r="AF196">
        <v>0</v>
      </c>
      <c r="AG196">
        <v>0.2</v>
      </c>
      <c r="AH196">
        <v>0</v>
      </c>
      <c r="AI196">
        <v>26.6</v>
      </c>
      <c r="AJ196">
        <v>0</v>
      </c>
      <c r="AK196">
        <v>0</v>
      </c>
    </row>
    <row r="197" spans="1:37" x14ac:dyDescent="0.25">
      <c r="A197" s="10"/>
      <c r="B197">
        <v>24</v>
      </c>
      <c r="C197">
        <v>0</v>
      </c>
      <c r="D197">
        <v>0</v>
      </c>
      <c r="E197">
        <v>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2.7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8.1999999999999993</v>
      </c>
      <c r="AJ197">
        <v>0</v>
      </c>
      <c r="AK197">
        <v>0</v>
      </c>
    </row>
    <row r="198" spans="1:37" x14ac:dyDescent="0.25">
      <c r="A198" s="11">
        <v>42834</v>
      </c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0.4</v>
      </c>
      <c r="AJ198">
        <v>0</v>
      </c>
      <c r="AK198">
        <v>0</v>
      </c>
    </row>
    <row r="199" spans="1:37" x14ac:dyDescent="0.25">
      <c r="A199" s="10"/>
      <c r="B199">
        <v>24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18.600000000000001</v>
      </c>
      <c r="AJ199">
        <v>0</v>
      </c>
      <c r="AK199">
        <v>0</v>
      </c>
    </row>
    <row r="200" spans="1:37" x14ac:dyDescent="0.25">
      <c r="A200" s="11">
        <v>42835</v>
      </c>
      <c r="B200">
        <v>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11</v>
      </c>
      <c r="AJ200">
        <v>0</v>
      </c>
      <c r="AK200">
        <v>0</v>
      </c>
    </row>
    <row r="201" spans="1:37" x14ac:dyDescent="0.25">
      <c r="A201" s="10"/>
      <c r="B201">
        <v>24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11">
        <v>42836</v>
      </c>
      <c r="B202">
        <v>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10"/>
      <c r="B203">
        <v>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11">
        <v>42837</v>
      </c>
      <c r="B204">
        <v>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10"/>
      <c r="B205">
        <v>24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11">
        <v>42838</v>
      </c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10"/>
      <c r="B207">
        <v>24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11">
        <v>42839</v>
      </c>
      <c r="B208">
        <v>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10"/>
      <c r="B209">
        <v>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11">
        <v>42840</v>
      </c>
      <c r="B210">
        <v>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10"/>
      <c r="B211">
        <v>24</v>
      </c>
      <c r="C211">
        <v>0</v>
      </c>
      <c r="D211">
        <v>0</v>
      </c>
      <c r="E211">
        <v>23.2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36</v>
      </c>
      <c r="N211">
        <v>0</v>
      </c>
      <c r="O211">
        <v>0</v>
      </c>
      <c r="P211">
        <v>0</v>
      </c>
      <c r="Q211">
        <v>3.3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35.300000000000004</v>
      </c>
      <c r="Z211">
        <v>0</v>
      </c>
      <c r="AA211">
        <v>2</v>
      </c>
      <c r="AB211">
        <v>0</v>
      </c>
      <c r="AC211">
        <v>27.2</v>
      </c>
      <c r="AD211">
        <v>0</v>
      </c>
      <c r="AE211">
        <v>0</v>
      </c>
      <c r="AF211">
        <v>17</v>
      </c>
      <c r="AG211">
        <v>0</v>
      </c>
      <c r="AH211">
        <v>9</v>
      </c>
      <c r="AI211">
        <v>20</v>
      </c>
      <c r="AJ211">
        <v>25</v>
      </c>
      <c r="AK211">
        <v>0</v>
      </c>
    </row>
    <row r="212" spans="1:37" x14ac:dyDescent="0.25">
      <c r="A212" s="11">
        <v>42841</v>
      </c>
      <c r="B212">
        <v>12</v>
      </c>
      <c r="C212">
        <v>0</v>
      </c>
      <c r="D212">
        <v>0</v>
      </c>
      <c r="E212">
        <v>50.4</v>
      </c>
      <c r="F212">
        <v>0</v>
      </c>
      <c r="G212">
        <v>0</v>
      </c>
      <c r="H212">
        <v>0</v>
      </c>
      <c r="I212">
        <v>0.7</v>
      </c>
      <c r="J212">
        <v>0</v>
      </c>
      <c r="K212">
        <v>0</v>
      </c>
      <c r="L212">
        <v>0</v>
      </c>
      <c r="M212">
        <v>1.6</v>
      </c>
      <c r="N212">
        <v>0</v>
      </c>
      <c r="O212">
        <v>0.8</v>
      </c>
      <c r="P212">
        <v>3</v>
      </c>
      <c r="Q212">
        <v>0</v>
      </c>
      <c r="R212">
        <v>0</v>
      </c>
      <c r="S212">
        <v>2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20.6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</v>
      </c>
      <c r="AG212">
        <v>0.3</v>
      </c>
      <c r="AH212">
        <v>2</v>
      </c>
      <c r="AI212">
        <v>2.4000000000000004</v>
      </c>
      <c r="AJ212">
        <v>6.6</v>
      </c>
      <c r="AK212">
        <v>0</v>
      </c>
    </row>
    <row r="213" spans="1:37" x14ac:dyDescent="0.25">
      <c r="A213" s="10"/>
      <c r="B213">
        <v>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11">
        <v>42842</v>
      </c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10"/>
      <c r="B215">
        <v>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11">
        <v>42843</v>
      </c>
      <c r="B216">
        <v>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10"/>
      <c r="B217">
        <v>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3.8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11">
        <v>42844</v>
      </c>
      <c r="B218">
        <v>12</v>
      </c>
      <c r="C218">
        <v>14</v>
      </c>
      <c r="D218">
        <v>6.7</v>
      </c>
      <c r="E218">
        <v>1.2</v>
      </c>
      <c r="F218">
        <v>0</v>
      </c>
      <c r="G218">
        <v>0</v>
      </c>
      <c r="H218">
        <v>0</v>
      </c>
      <c r="I218">
        <v>12</v>
      </c>
      <c r="J218">
        <v>0</v>
      </c>
      <c r="K218">
        <v>10</v>
      </c>
      <c r="L218">
        <v>0</v>
      </c>
      <c r="M218">
        <v>13.8</v>
      </c>
      <c r="N218">
        <v>0</v>
      </c>
      <c r="O218">
        <v>2</v>
      </c>
      <c r="P218">
        <v>0</v>
      </c>
      <c r="Q218">
        <v>0</v>
      </c>
      <c r="R218">
        <v>7</v>
      </c>
      <c r="S218">
        <v>0.6</v>
      </c>
      <c r="T218">
        <v>0</v>
      </c>
      <c r="U218">
        <v>0</v>
      </c>
      <c r="V218">
        <v>31</v>
      </c>
      <c r="W218">
        <v>4</v>
      </c>
      <c r="X218">
        <v>0</v>
      </c>
      <c r="Y218">
        <v>0.3</v>
      </c>
      <c r="Z218">
        <v>6.1</v>
      </c>
      <c r="AA218">
        <v>14.7</v>
      </c>
      <c r="AB218">
        <v>0</v>
      </c>
      <c r="AC218">
        <v>7.4</v>
      </c>
      <c r="AD218">
        <v>0</v>
      </c>
      <c r="AE218">
        <v>0</v>
      </c>
      <c r="AF218">
        <v>25</v>
      </c>
      <c r="AG218">
        <v>0</v>
      </c>
      <c r="AH218">
        <v>0.4</v>
      </c>
      <c r="AI218">
        <v>1.7000000000000002</v>
      </c>
      <c r="AJ218">
        <v>0</v>
      </c>
      <c r="AK218">
        <v>0</v>
      </c>
    </row>
    <row r="219" spans="1:37" x14ac:dyDescent="0.25">
      <c r="A219" s="10"/>
      <c r="B219">
        <v>24</v>
      </c>
      <c r="C219">
        <v>84.2</v>
      </c>
      <c r="D219">
        <v>89.2</v>
      </c>
      <c r="E219">
        <v>28.8</v>
      </c>
      <c r="F219">
        <v>0</v>
      </c>
      <c r="G219">
        <v>18</v>
      </c>
      <c r="H219">
        <v>20.9</v>
      </c>
      <c r="I219">
        <v>86.4</v>
      </c>
      <c r="J219">
        <v>76</v>
      </c>
      <c r="K219">
        <v>79.8</v>
      </c>
      <c r="L219">
        <v>53.2</v>
      </c>
      <c r="M219">
        <v>2.4</v>
      </c>
      <c r="N219">
        <v>20.200000000000003</v>
      </c>
      <c r="O219">
        <v>81</v>
      </c>
      <c r="P219">
        <v>56</v>
      </c>
      <c r="Q219">
        <v>24.700000000000003</v>
      </c>
      <c r="R219">
        <v>17</v>
      </c>
      <c r="S219">
        <v>36</v>
      </c>
      <c r="T219">
        <v>17.399999999999999</v>
      </c>
      <c r="U219">
        <v>23</v>
      </c>
      <c r="V219">
        <v>83.3</v>
      </c>
      <c r="W219">
        <v>79</v>
      </c>
      <c r="X219">
        <v>7.8</v>
      </c>
      <c r="Y219">
        <v>46.8</v>
      </c>
      <c r="Z219">
        <v>68.599999999999994</v>
      </c>
      <c r="AA219">
        <v>13</v>
      </c>
      <c r="AB219">
        <v>48.2</v>
      </c>
      <c r="AC219">
        <v>0</v>
      </c>
      <c r="AD219">
        <v>39</v>
      </c>
      <c r="AE219">
        <v>0</v>
      </c>
      <c r="AF219">
        <v>0</v>
      </c>
      <c r="AG219">
        <v>47</v>
      </c>
      <c r="AH219">
        <v>43.2</v>
      </c>
      <c r="AI219">
        <v>64.2</v>
      </c>
      <c r="AJ219">
        <v>27.2</v>
      </c>
      <c r="AK219">
        <v>0</v>
      </c>
    </row>
    <row r="220" spans="1:37" x14ac:dyDescent="0.25">
      <c r="A220" s="11">
        <v>42845</v>
      </c>
      <c r="B220">
        <v>12</v>
      </c>
      <c r="C220">
        <v>0.2</v>
      </c>
      <c r="D220">
        <v>0</v>
      </c>
      <c r="E220">
        <v>4.2</v>
      </c>
      <c r="F220">
        <v>0</v>
      </c>
      <c r="G220">
        <v>6</v>
      </c>
      <c r="H220">
        <v>0</v>
      </c>
      <c r="I220">
        <v>0</v>
      </c>
      <c r="J220">
        <v>21</v>
      </c>
      <c r="K220">
        <v>0</v>
      </c>
      <c r="L220">
        <v>1.5999999999999999</v>
      </c>
      <c r="M220">
        <v>10.4</v>
      </c>
      <c r="N220">
        <v>0</v>
      </c>
      <c r="O220">
        <v>0</v>
      </c>
      <c r="P220">
        <v>5</v>
      </c>
      <c r="Q220">
        <v>0</v>
      </c>
      <c r="R220">
        <v>0</v>
      </c>
      <c r="S220">
        <v>0</v>
      </c>
      <c r="T220">
        <v>0</v>
      </c>
      <c r="U220">
        <v>8</v>
      </c>
      <c r="V220">
        <v>0</v>
      </c>
      <c r="W220">
        <v>0</v>
      </c>
      <c r="X220">
        <v>0</v>
      </c>
      <c r="Y220">
        <v>1</v>
      </c>
      <c r="Z220">
        <v>7</v>
      </c>
      <c r="AA220">
        <v>0.6</v>
      </c>
      <c r="AB220">
        <v>0</v>
      </c>
      <c r="AC220">
        <v>7</v>
      </c>
      <c r="AD220">
        <v>10</v>
      </c>
      <c r="AE220">
        <v>0</v>
      </c>
      <c r="AF220">
        <v>9</v>
      </c>
      <c r="AG220">
        <v>0.4</v>
      </c>
      <c r="AH220">
        <v>0</v>
      </c>
      <c r="AI220">
        <v>0</v>
      </c>
      <c r="AJ220">
        <v>0.2</v>
      </c>
      <c r="AK220">
        <v>43</v>
      </c>
    </row>
    <row r="221" spans="1:37" x14ac:dyDescent="0.25">
      <c r="A221" s="10"/>
      <c r="B221">
        <v>24</v>
      </c>
      <c r="C221">
        <v>3.7</v>
      </c>
      <c r="D221">
        <v>35.299999999999997</v>
      </c>
      <c r="E221">
        <v>0.2</v>
      </c>
      <c r="F221">
        <v>0</v>
      </c>
      <c r="G221">
        <v>1</v>
      </c>
      <c r="H221">
        <v>0.8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41</v>
      </c>
      <c r="P221">
        <v>31</v>
      </c>
      <c r="Q221">
        <v>0</v>
      </c>
      <c r="R221">
        <v>0</v>
      </c>
      <c r="S221">
        <v>0</v>
      </c>
      <c r="T221">
        <v>0</v>
      </c>
      <c r="U221">
        <v>17</v>
      </c>
      <c r="V221">
        <v>4</v>
      </c>
      <c r="W221">
        <v>6</v>
      </c>
      <c r="X221">
        <v>0</v>
      </c>
      <c r="Y221">
        <v>40.6</v>
      </c>
      <c r="Z221">
        <v>0.5</v>
      </c>
      <c r="AA221">
        <v>0</v>
      </c>
      <c r="AB221">
        <v>1.8</v>
      </c>
      <c r="AC221">
        <v>5</v>
      </c>
      <c r="AD221">
        <v>3.5</v>
      </c>
      <c r="AE221">
        <v>0</v>
      </c>
      <c r="AF221">
        <v>0</v>
      </c>
      <c r="AG221">
        <v>9.4</v>
      </c>
      <c r="AH221">
        <v>65.2</v>
      </c>
      <c r="AI221">
        <v>27.1</v>
      </c>
      <c r="AJ221">
        <v>0</v>
      </c>
      <c r="AK221">
        <v>0</v>
      </c>
    </row>
    <row r="222" spans="1:37" x14ac:dyDescent="0.25">
      <c r="A222" s="11">
        <v>42846</v>
      </c>
      <c r="B222">
        <v>12</v>
      </c>
      <c r="C222">
        <v>16</v>
      </c>
      <c r="D222">
        <v>42.1</v>
      </c>
      <c r="E222">
        <v>0.2</v>
      </c>
      <c r="F222">
        <v>0</v>
      </c>
      <c r="G222">
        <v>78.400000000000006</v>
      </c>
      <c r="H222">
        <v>48.6</v>
      </c>
      <c r="I222">
        <v>2.4000000000000004</v>
      </c>
      <c r="J222">
        <v>43</v>
      </c>
      <c r="K222">
        <v>0</v>
      </c>
      <c r="L222">
        <v>1</v>
      </c>
      <c r="M222">
        <v>0</v>
      </c>
      <c r="N222">
        <v>0</v>
      </c>
      <c r="O222">
        <v>4</v>
      </c>
      <c r="P222">
        <v>25</v>
      </c>
      <c r="Q222">
        <v>0</v>
      </c>
      <c r="R222">
        <v>0</v>
      </c>
      <c r="S222">
        <v>0</v>
      </c>
      <c r="T222">
        <v>0</v>
      </c>
      <c r="U222">
        <v>37</v>
      </c>
      <c r="V222">
        <v>9</v>
      </c>
      <c r="W222">
        <v>16</v>
      </c>
      <c r="X222">
        <v>0</v>
      </c>
      <c r="Y222">
        <v>0.2</v>
      </c>
      <c r="Z222">
        <v>0</v>
      </c>
      <c r="AA222">
        <v>0</v>
      </c>
      <c r="AB222">
        <v>71</v>
      </c>
      <c r="AC222">
        <v>1.2</v>
      </c>
      <c r="AD222">
        <v>37.200000000000003</v>
      </c>
      <c r="AE222">
        <v>0</v>
      </c>
      <c r="AF222">
        <v>1.8</v>
      </c>
      <c r="AG222">
        <v>22.6</v>
      </c>
      <c r="AH222">
        <v>38.4</v>
      </c>
      <c r="AI222">
        <v>14.299999999999999</v>
      </c>
      <c r="AJ222">
        <v>0</v>
      </c>
      <c r="AK222">
        <v>1</v>
      </c>
    </row>
    <row r="223" spans="1:37" x14ac:dyDescent="0.25">
      <c r="A223" s="10"/>
      <c r="B223">
        <v>24</v>
      </c>
      <c r="C223">
        <v>57.8</v>
      </c>
      <c r="D223">
        <v>11.2</v>
      </c>
      <c r="E223">
        <v>0</v>
      </c>
      <c r="F223">
        <v>0</v>
      </c>
      <c r="G223">
        <v>7.6</v>
      </c>
      <c r="H223">
        <v>7</v>
      </c>
      <c r="I223">
        <v>1</v>
      </c>
      <c r="J223">
        <v>15</v>
      </c>
      <c r="K223">
        <v>0</v>
      </c>
      <c r="L223">
        <v>1.6</v>
      </c>
      <c r="M223">
        <v>46</v>
      </c>
      <c r="N223">
        <v>17</v>
      </c>
      <c r="O223">
        <v>0</v>
      </c>
      <c r="P223">
        <v>4</v>
      </c>
      <c r="Q223">
        <v>16.600000000000001</v>
      </c>
      <c r="R223">
        <v>3</v>
      </c>
      <c r="S223">
        <v>1.8</v>
      </c>
      <c r="T223">
        <v>0</v>
      </c>
      <c r="U223">
        <v>12</v>
      </c>
      <c r="V223">
        <v>22.5</v>
      </c>
      <c r="W223">
        <v>9</v>
      </c>
      <c r="X223">
        <v>0.4</v>
      </c>
      <c r="Y223">
        <v>3.2</v>
      </c>
      <c r="Z223">
        <v>7.1</v>
      </c>
      <c r="AA223">
        <v>0</v>
      </c>
      <c r="AB223">
        <v>3</v>
      </c>
      <c r="AC223">
        <v>8</v>
      </c>
      <c r="AD223">
        <v>13.2</v>
      </c>
      <c r="AE223">
        <v>0</v>
      </c>
      <c r="AF223">
        <v>22.2</v>
      </c>
      <c r="AG223">
        <v>5.3999999999999995</v>
      </c>
      <c r="AH223">
        <v>2.8</v>
      </c>
      <c r="AI223">
        <v>10.6</v>
      </c>
      <c r="AJ223">
        <v>1.4</v>
      </c>
      <c r="AK223">
        <v>39</v>
      </c>
    </row>
    <row r="224" spans="1:37" x14ac:dyDescent="0.25">
      <c r="A224" s="11">
        <v>42847</v>
      </c>
      <c r="B224">
        <v>12</v>
      </c>
      <c r="C224">
        <v>44.2</v>
      </c>
      <c r="D224">
        <v>36.800000000000004</v>
      </c>
      <c r="E224">
        <v>37.200000000000003</v>
      </c>
      <c r="F224">
        <v>0</v>
      </c>
      <c r="G224">
        <v>15.2</v>
      </c>
      <c r="H224">
        <v>24.3</v>
      </c>
      <c r="I224">
        <v>23.8</v>
      </c>
      <c r="J224">
        <v>2</v>
      </c>
      <c r="K224">
        <v>6.6</v>
      </c>
      <c r="L224">
        <v>23.2</v>
      </c>
      <c r="M224">
        <v>57.1</v>
      </c>
      <c r="N224">
        <v>47.2</v>
      </c>
      <c r="O224">
        <v>37</v>
      </c>
      <c r="P224">
        <v>37</v>
      </c>
      <c r="Q224">
        <v>32.5</v>
      </c>
      <c r="R224">
        <v>10</v>
      </c>
      <c r="S224">
        <v>10</v>
      </c>
      <c r="T224">
        <v>16.399999999999999</v>
      </c>
      <c r="U224">
        <v>29</v>
      </c>
      <c r="V224">
        <v>38.200000000000003</v>
      </c>
      <c r="W224">
        <v>65</v>
      </c>
      <c r="X224">
        <v>0.4</v>
      </c>
      <c r="Y224">
        <v>44</v>
      </c>
      <c r="Z224">
        <v>18</v>
      </c>
      <c r="AA224">
        <v>22.6</v>
      </c>
      <c r="AB224">
        <v>13.1</v>
      </c>
      <c r="AC224">
        <v>28.1</v>
      </c>
      <c r="AD224">
        <v>56</v>
      </c>
      <c r="AE224">
        <v>0.2</v>
      </c>
      <c r="AF224">
        <v>39.799999999999997</v>
      </c>
      <c r="AG224">
        <v>24.6</v>
      </c>
      <c r="AH224">
        <v>4.5999999999999996</v>
      </c>
      <c r="AI224">
        <v>20</v>
      </c>
      <c r="AJ224">
        <v>32.4</v>
      </c>
      <c r="AK224">
        <v>0</v>
      </c>
    </row>
    <row r="225" spans="1:37" x14ac:dyDescent="0.25">
      <c r="A225" s="10"/>
      <c r="B225">
        <v>24</v>
      </c>
      <c r="C225">
        <v>41.8</v>
      </c>
      <c r="D225">
        <v>28.5</v>
      </c>
      <c r="E225">
        <v>7.8</v>
      </c>
      <c r="F225">
        <v>0</v>
      </c>
      <c r="G225">
        <v>50.1</v>
      </c>
      <c r="H225">
        <v>39</v>
      </c>
      <c r="I225">
        <v>28</v>
      </c>
      <c r="J225">
        <v>37</v>
      </c>
      <c r="K225">
        <v>0</v>
      </c>
      <c r="L225">
        <v>32.1</v>
      </c>
      <c r="M225">
        <v>1</v>
      </c>
      <c r="N225">
        <v>35</v>
      </c>
      <c r="O225">
        <v>26</v>
      </c>
      <c r="P225">
        <v>55</v>
      </c>
      <c r="Q225">
        <v>10.4</v>
      </c>
      <c r="R225">
        <v>1</v>
      </c>
      <c r="S225">
        <v>35</v>
      </c>
      <c r="T225">
        <v>22</v>
      </c>
      <c r="U225">
        <v>32</v>
      </c>
      <c r="V225">
        <v>25</v>
      </c>
      <c r="W225">
        <v>33</v>
      </c>
      <c r="X225">
        <v>12</v>
      </c>
      <c r="Y225">
        <v>38</v>
      </c>
      <c r="Z225">
        <v>44</v>
      </c>
      <c r="AA225">
        <v>0</v>
      </c>
      <c r="AB225">
        <v>40</v>
      </c>
      <c r="AC225">
        <v>0</v>
      </c>
      <c r="AD225">
        <v>30</v>
      </c>
      <c r="AE225">
        <v>0</v>
      </c>
      <c r="AF225">
        <v>0</v>
      </c>
      <c r="AG225">
        <v>21</v>
      </c>
      <c r="AH225">
        <v>44.4</v>
      </c>
      <c r="AI225">
        <v>2.6</v>
      </c>
      <c r="AJ225">
        <v>19.5</v>
      </c>
      <c r="AK225">
        <v>34</v>
      </c>
    </row>
    <row r="226" spans="1:37" x14ac:dyDescent="0.25">
      <c r="A226" s="11">
        <v>42848</v>
      </c>
      <c r="B226">
        <v>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14</v>
      </c>
      <c r="K226">
        <v>0</v>
      </c>
      <c r="L226">
        <v>0.2</v>
      </c>
      <c r="M226">
        <v>0</v>
      </c>
      <c r="N226">
        <v>0</v>
      </c>
      <c r="O226">
        <v>4</v>
      </c>
      <c r="P226">
        <v>2</v>
      </c>
      <c r="Q226">
        <v>0</v>
      </c>
      <c r="R226">
        <v>0</v>
      </c>
      <c r="S226">
        <v>2.4</v>
      </c>
      <c r="T226">
        <v>5</v>
      </c>
      <c r="U226">
        <v>8</v>
      </c>
      <c r="V226">
        <v>3</v>
      </c>
      <c r="W226">
        <v>5</v>
      </c>
      <c r="X226">
        <v>0</v>
      </c>
      <c r="Y226">
        <v>0</v>
      </c>
      <c r="Z226">
        <v>0.2</v>
      </c>
      <c r="AA226">
        <v>0</v>
      </c>
      <c r="AB226">
        <v>16.5</v>
      </c>
      <c r="AC226">
        <v>0</v>
      </c>
      <c r="AD226">
        <v>0</v>
      </c>
      <c r="AE226">
        <v>0.6</v>
      </c>
      <c r="AF226">
        <v>0</v>
      </c>
      <c r="AG226">
        <v>2.4</v>
      </c>
      <c r="AH226">
        <v>0.4</v>
      </c>
      <c r="AI226">
        <v>10.8</v>
      </c>
      <c r="AJ226">
        <v>0.1</v>
      </c>
      <c r="AK226">
        <v>14</v>
      </c>
    </row>
    <row r="227" spans="1:37" x14ac:dyDescent="0.25">
      <c r="A227" s="10"/>
      <c r="B227">
        <v>24</v>
      </c>
      <c r="C227">
        <v>35</v>
      </c>
      <c r="D227">
        <v>7.1</v>
      </c>
      <c r="E227">
        <v>0</v>
      </c>
      <c r="F227">
        <v>0</v>
      </c>
      <c r="G227">
        <v>6.2</v>
      </c>
      <c r="H227">
        <v>2</v>
      </c>
      <c r="I227">
        <v>12.8</v>
      </c>
      <c r="J227">
        <v>42</v>
      </c>
      <c r="K227">
        <v>32</v>
      </c>
      <c r="L227">
        <v>17.5</v>
      </c>
      <c r="M227">
        <v>0</v>
      </c>
      <c r="N227">
        <v>8.7999999999999989</v>
      </c>
      <c r="O227">
        <v>6</v>
      </c>
      <c r="P227">
        <v>15</v>
      </c>
      <c r="Q227">
        <v>5.8</v>
      </c>
      <c r="R227">
        <v>50</v>
      </c>
      <c r="S227">
        <v>20</v>
      </c>
      <c r="T227">
        <v>32.4</v>
      </c>
      <c r="U227">
        <v>61</v>
      </c>
      <c r="V227">
        <v>12</v>
      </c>
      <c r="W227">
        <v>5</v>
      </c>
      <c r="X227">
        <v>33.799999999999997</v>
      </c>
      <c r="Y227">
        <v>0.6</v>
      </c>
      <c r="Z227">
        <v>61.8</v>
      </c>
      <c r="AA227">
        <v>9.6</v>
      </c>
      <c r="AB227">
        <v>51</v>
      </c>
      <c r="AC227">
        <v>0</v>
      </c>
      <c r="AD227">
        <v>4.2</v>
      </c>
      <c r="AE227">
        <v>18.399999999999999</v>
      </c>
      <c r="AF227">
        <v>0</v>
      </c>
      <c r="AG227">
        <v>3.9000000000000004</v>
      </c>
      <c r="AH227">
        <v>7.4</v>
      </c>
      <c r="AI227">
        <v>14.399999999999999</v>
      </c>
      <c r="AJ227">
        <v>5.8</v>
      </c>
      <c r="AK227">
        <v>7</v>
      </c>
    </row>
    <row r="228" spans="1:37" x14ac:dyDescent="0.25">
      <c r="A228" s="11">
        <v>42849</v>
      </c>
      <c r="B228">
        <v>12</v>
      </c>
      <c r="C228">
        <v>33</v>
      </c>
      <c r="D228">
        <v>23.2</v>
      </c>
      <c r="E228">
        <v>0</v>
      </c>
      <c r="F228">
        <v>0</v>
      </c>
      <c r="G228">
        <v>13</v>
      </c>
      <c r="H228">
        <v>20</v>
      </c>
      <c r="I228">
        <v>53.599999999999994</v>
      </c>
      <c r="J228">
        <v>0</v>
      </c>
      <c r="K228">
        <v>24</v>
      </c>
      <c r="L228">
        <v>23.2</v>
      </c>
      <c r="M228">
        <v>20.900000000000002</v>
      </c>
      <c r="N228">
        <v>16.2</v>
      </c>
      <c r="O228">
        <v>60</v>
      </c>
      <c r="P228">
        <v>54</v>
      </c>
      <c r="Q228">
        <v>22.4</v>
      </c>
      <c r="R228">
        <v>35</v>
      </c>
      <c r="S228">
        <v>0</v>
      </c>
      <c r="T228">
        <v>1.4</v>
      </c>
      <c r="U228">
        <v>2</v>
      </c>
      <c r="V228">
        <v>41.4</v>
      </c>
      <c r="W228">
        <v>46</v>
      </c>
      <c r="X228">
        <v>0</v>
      </c>
      <c r="Y228">
        <v>26.2</v>
      </c>
      <c r="Z228">
        <v>1.4</v>
      </c>
      <c r="AA228">
        <v>14.2</v>
      </c>
      <c r="AB228">
        <v>62</v>
      </c>
      <c r="AC228">
        <v>27</v>
      </c>
      <c r="AD228">
        <v>22</v>
      </c>
      <c r="AE228">
        <v>0</v>
      </c>
      <c r="AF228">
        <v>20.6</v>
      </c>
      <c r="AG228">
        <v>37.299999999999997</v>
      </c>
      <c r="AH228">
        <v>20.399999999999999</v>
      </c>
      <c r="AI228">
        <v>15</v>
      </c>
      <c r="AJ228">
        <v>64.2</v>
      </c>
      <c r="AK228">
        <v>10</v>
      </c>
    </row>
    <row r="229" spans="1:37" x14ac:dyDescent="0.25">
      <c r="A229" s="10"/>
      <c r="B229">
        <v>24</v>
      </c>
      <c r="C229">
        <v>0</v>
      </c>
      <c r="D229">
        <v>0</v>
      </c>
      <c r="E229">
        <v>2</v>
      </c>
      <c r="F229">
        <v>0</v>
      </c>
      <c r="G229">
        <v>3</v>
      </c>
      <c r="H229">
        <v>1.8</v>
      </c>
      <c r="I229">
        <v>6.2</v>
      </c>
      <c r="J229">
        <v>49</v>
      </c>
      <c r="K229">
        <v>0</v>
      </c>
      <c r="L229">
        <v>0</v>
      </c>
      <c r="M229">
        <v>0</v>
      </c>
      <c r="N229">
        <v>0</v>
      </c>
      <c r="O229">
        <v>3</v>
      </c>
      <c r="P229">
        <v>0</v>
      </c>
      <c r="Q229">
        <v>0</v>
      </c>
      <c r="R229">
        <v>0</v>
      </c>
      <c r="S229">
        <v>0.6</v>
      </c>
      <c r="T229">
        <v>0</v>
      </c>
      <c r="U229">
        <v>22</v>
      </c>
      <c r="V229">
        <v>0</v>
      </c>
      <c r="W229">
        <v>0</v>
      </c>
      <c r="X229">
        <v>0</v>
      </c>
      <c r="Y229">
        <v>25</v>
      </c>
      <c r="Z229">
        <v>0</v>
      </c>
      <c r="AA229">
        <v>0</v>
      </c>
      <c r="AB229">
        <v>6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16</v>
      </c>
      <c r="AI229">
        <v>17</v>
      </c>
      <c r="AJ229">
        <v>0</v>
      </c>
      <c r="AK229">
        <v>10</v>
      </c>
    </row>
    <row r="230" spans="1:37" x14ac:dyDescent="0.25">
      <c r="A230" s="11">
        <v>42850</v>
      </c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9.1999999999999993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10.5</v>
      </c>
      <c r="AC230">
        <v>0</v>
      </c>
      <c r="AD230">
        <v>0</v>
      </c>
      <c r="AE230">
        <v>0</v>
      </c>
      <c r="AF230">
        <v>0</v>
      </c>
      <c r="AG230">
        <v>0.2</v>
      </c>
      <c r="AH230">
        <v>9.8000000000000007</v>
      </c>
      <c r="AI230">
        <v>5.6000000000000005</v>
      </c>
      <c r="AJ230">
        <v>0</v>
      </c>
      <c r="AK230">
        <v>0</v>
      </c>
    </row>
    <row r="231" spans="1:37" x14ac:dyDescent="0.25">
      <c r="A231" s="10"/>
      <c r="B231">
        <v>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18.8</v>
      </c>
      <c r="J231">
        <v>0</v>
      </c>
      <c r="K231">
        <v>0</v>
      </c>
      <c r="L231">
        <v>17.600000000000001</v>
      </c>
      <c r="M231">
        <v>0</v>
      </c>
      <c r="N231">
        <v>0</v>
      </c>
      <c r="O231">
        <v>10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23.5</v>
      </c>
      <c r="AC231">
        <v>0</v>
      </c>
      <c r="AD231">
        <v>0</v>
      </c>
      <c r="AE231">
        <v>0</v>
      </c>
      <c r="AF231">
        <v>0</v>
      </c>
      <c r="AG231">
        <v>0.4</v>
      </c>
      <c r="AH231">
        <v>0</v>
      </c>
      <c r="AI231">
        <v>67.2</v>
      </c>
      <c r="AJ231">
        <v>59</v>
      </c>
      <c r="AK231">
        <v>0</v>
      </c>
    </row>
    <row r="232" spans="1:37" x14ac:dyDescent="0.25">
      <c r="A232" s="11">
        <v>42851</v>
      </c>
      <c r="B232">
        <v>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23.5</v>
      </c>
      <c r="AC232">
        <v>0</v>
      </c>
      <c r="AD232">
        <v>0</v>
      </c>
      <c r="AE232">
        <v>0</v>
      </c>
      <c r="AF232">
        <v>0</v>
      </c>
      <c r="AG232">
        <v>0.4</v>
      </c>
      <c r="AH232">
        <v>0</v>
      </c>
      <c r="AI232">
        <v>0.2</v>
      </c>
      <c r="AJ232">
        <v>10</v>
      </c>
      <c r="AK232">
        <v>0</v>
      </c>
    </row>
    <row r="233" spans="1:37" x14ac:dyDescent="0.25">
      <c r="A233" s="10"/>
      <c r="B233">
        <v>24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24.6</v>
      </c>
      <c r="AJ233">
        <v>0</v>
      </c>
      <c r="AK233">
        <v>0</v>
      </c>
    </row>
    <row r="234" spans="1:37" x14ac:dyDescent="0.25">
      <c r="A234" s="11">
        <v>42852</v>
      </c>
      <c r="B234">
        <v>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10"/>
      <c r="B235">
        <v>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</v>
      </c>
      <c r="S235">
        <v>0</v>
      </c>
      <c r="T235">
        <v>5.2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11">
        <v>42853</v>
      </c>
      <c r="B236">
        <v>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10"/>
      <c r="B237">
        <v>24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41.4</v>
      </c>
      <c r="AI237">
        <v>24</v>
      </c>
      <c r="AJ237">
        <v>0</v>
      </c>
      <c r="AK237">
        <v>0</v>
      </c>
    </row>
    <row r="238" spans="1:37" x14ac:dyDescent="0.25">
      <c r="A238" s="11">
        <v>42854</v>
      </c>
      <c r="B238">
        <v>12</v>
      </c>
      <c r="C238">
        <v>0</v>
      </c>
      <c r="D238">
        <v>0</v>
      </c>
      <c r="E238">
        <v>0</v>
      </c>
      <c r="F238">
        <v>0</v>
      </c>
      <c r="G238">
        <v>0.1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1.4</v>
      </c>
      <c r="AJ238">
        <v>0</v>
      </c>
      <c r="AK238">
        <v>0</v>
      </c>
    </row>
    <row r="239" spans="1:37" x14ac:dyDescent="0.25">
      <c r="A239" s="10"/>
      <c r="B239">
        <v>24</v>
      </c>
      <c r="C239">
        <v>0</v>
      </c>
      <c r="D239">
        <v>0</v>
      </c>
      <c r="E239">
        <v>0</v>
      </c>
      <c r="F239">
        <v>13</v>
      </c>
      <c r="G239">
        <v>0</v>
      </c>
      <c r="H239">
        <v>0</v>
      </c>
      <c r="I239">
        <v>4</v>
      </c>
      <c r="J239">
        <v>0</v>
      </c>
      <c r="K239">
        <v>0</v>
      </c>
      <c r="L239">
        <v>12</v>
      </c>
      <c r="M239">
        <v>0</v>
      </c>
      <c r="N239">
        <v>2.2000000000000002</v>
      </c>
      <c r="O239">
        <v>0</v>
      </c>
      <c r="P239">
        <v>0</v>
      </c>
      <c r="Q239">
        <v>1.2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</v>
      </c>
      <c r="AI239">
        <v>0</v>
      </c>
      <c r="AJ239">
        <v>0</v>
      </c>
      <c r="AK239">
        <v>0</v>
      </c>
    </row>
    <row r="240" spans="1:37" x14ac:dyDescent="0.25">
      <c r="A240" s="11">
        <v>42855</v>
      </c>
      <c r="B240">
        <v>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10"/>
      <c r="B241">
        <v>24</v>
      </c>
      <c r="C241">
        <v>1</v>
      </c>
      <c r="D241">
        <v>0</v>
      </c>
      <c r="E241">
        <v>10.6</v>
      </c>
      <c r="F241">
        <v>0</v>
      </c>
      <c r="G241">
        <v>1</v>
      </c>
      <c r="H241">
        <v>6</v>
      </c>
      <c r="I241">
        <v>0.2</v>
      </c>
      <c r="J241">
        <v>0</v>
      </c>
      <c r="K241">
        <v>20</v>
      </c>
      <c r="L241">
        <v>2</v>
      </c>
      <c r="M241">
        <v>4</v>
      </c>
      <c r="N241">
        <v>8</v>
      </c>
      <c r="O241">
        <v>0</v>
      </c>
      <c r="P241">
        <v>0</v>
      </c>
      <c r="Q241">
        <v>21</v>
      </c>
      <c r="R241">
        <v>16</v>
      </c>
      <c r="S241">
        <v>0</v>
      </c>
      <c r="T241">
        <v>29.4</v>
      </c>
      <c r="U241">
        <v>0</v>
      </c>
      <c r="V241">
        <v>1</v>
      </c>
      <c r="W241">
        <v>0</v>
      </c>
      <c r="X241">
        <v>0.6</v>
      </c>
      <c r="Y241">
        <v>11</v>
      </c>
      <c r="Z241">
        <v>0.4</v>
      </c>
      <c r="AA241">
        <v>47.4</v>
      </c>
      <c r="AB241">
        <v>0</v>
      </c>
      <c r="AC241">
        <v>0</v>
      </c>
      <c r="AD241">
        <v>0</v>
      </c>
      <c r="AE241">
        <v>0</v>
      </c>
      <c r="AF241">
        <v>1.2</v>
      </c>
      <c r="AG241">
        <v>0</v>
      </c>
      <c r="AH241">
        <v>32.799999999999997</v>
      </c>
      <c r="AI241">
        <v>44.199999999999996</v>
      </c>
      <c r="AJ241">
        <v>12.6</v>
      </c>
      <c r="AK241">
        <v>0</v>
      </c>
    </row>
    <row r="242" spans="1:37" x14ac:dyDescent="0.25">
      <c r="A242" s="11">
        <v>42856</v>
      </c>
      <c r="B242">
        <v>12</v>
      </c>
      <c r="C242">
        <v>0</v>
      </c>
      <c r="D242">
        <v>0</v>
      </c>
      <c r="E242">
        <v>0</v>
      </c>
      <c r="F242">
        <v>0</v>
      </c>
      <c r="G242">
        <v>11.6</v>
      </c>
      <c r="H242">
        <v>0</v>
      </c>
      <c r="I242">
        <v>0</v>
      </c>
      <c r="J242">
        <v>0</v>
      </c>
      <c r="K242">
        <v>0.6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2.4</v>
      </c>
      <c r="AJ242">
        <v>0</v>
      </c>
      <c r="AK242">
        <v>0</v>
      </c>
    </row>
    <row r="243" spans="1:37" x14ac:dyDescent="0.25">
      <c r="A243" s="10"/>
      <c r="B243">
        <v>24</v>
      </c>
      <c r="C243">
        <v>7.6</v>
      </c>
      <c r="D243">
        <v>4</v>
      </c>
      <c r="E243">
        <v>22.4</v>
      </c>
      <c r="F243">
        <v>10</v>
      </c>
      <c r="G243">
        <v>0</v>
      </c>
      <c r="H243">
        <v>0.1</v>
      </c>
      <c r="I243">
        <v>19</v>
      </c>
      <c r="J243">
        <v>3</v>
      </c>
      <c r="K243">
        <v>55.2</v>
      </c>
      <c r="L243">
        <v>62</v>
      </c>
      <c r="M243">
        <v>0</v>
      </c>
      <c r="N243">
        <v>36.799999999999997</v>
      </c>
      <c r="O243">
        <v>9</v>
      </c>
      <c r="P243">
        <v>3</v>
      </c>
      <c r="Q243">
        <v>4.4000000000000004</v>
      </c>
      <c r="R243">
        <v>36</v>
      </c>
      <c r="S243">
        <v>2</v>
      </c>
      <c r="T243">
        <v>29.2</v>
      </c>
      <c r="U243">
        <v>1</v>
      </c>
      <c r="V243">
        <v>18</v>
      </c>
      <c r="W243">
        <v>9</v>
      </c>
      <c r="X243">
        <v>24</v>
      </c>
      <c r="Y243">
        <v>7.2</v>
      </c>
      <c r="Z243">
        <v>4</v>
      </c>
      <c r="AA243">
        <v>11.6</v>
      </c>
      <c r="AB243">
        <v>1</v>
      </c>
      <c r="AC243">
        <v>0</v>
      </c>
      <c r="AD243">
        <v>1</v>
      </c>
      <c r="AE243">
        <v>7</v>
      </c>
      <c r="AF243">
        <v>0</v>
      </c>
      <c r="AG243">
        <v>1.8</v>
      </c>
      <c r="AH243">
        <v>32.4</v>
      </c>
      <c r="AI243">
        <v>7</v>
      </c>
      <c r="AJ243">
        <v>61.8</v>
      </c>
      <c r="AK243">
        <v>0</v>
      </c>
    </row>
    <row r="244" spans="1:37" x14ac:dyDescent="0.25">
      <c r="A244" s="11">
        <v>42857</v>
      </c>
      <c r="B244">
        <v>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s="10"/>
      <c r="B245">
        <v>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11">
        <v>42858</v>
      </c>
      <c r="B246">
        <v>12</v>
      </c>
      <c r="C246">
        <v>0</v>
      </c>
      <c r="D246">
        <v>0</v>
      </c>
      <c r="E246">
        <v>0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10"/>
      <c r="B247">
        <v>24</v>
      </c>
      <c r="C247">
        <v>0</v>
      </c>
      <c r="D247">
        <v>0</v>
      </c>
      <c r="E247">
        <v>5.4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2.2000000000000002</v>
      </c>
      <c r="Z247">
        <v>0</v>
      </c>
      <c r="AA247">
        <v>0</v>
      </c>
      <c r="AB247">
        <v>0</v>
      </c>
      <c r="AC247">
        <v>32</v>
      </c>
      <c r="AD247">
        <v>0</v>
      </c>
      <c r="AE247">
        <v>0</v>
      </c>
      <c r="AF247">
        <v>12.2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11">
        <v>42859</v>
      </c>
      <c r="B248">
        <v>12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6.4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14.4</v>
      </c>
      <c r="Z248">
        <v>0</v>
      </c>
      <c r="AA248">
        <v>0</v>
      </c>
      <c r="AB248">
        <v>0</v>
      </c>
      <c r="AC248">
        <v>18.399999999999999</v>
      </c>
      <c r="AD248">
        <v>0</v>
      </c>
      <c r="AE248">
        <v>0</v>
      </c>
      <c r="AF248">
        <v>21.8</v>
      </c>
      <c r="AG248">
        <v>0</v>
      </c>
      <c r="AH248">
        <v>5.2</v>
      </c>
      <c r="AI248">
        <v>16</v>
      </c>
      <c r="AJ248">
        <v>2</v>
      </c>
      <c r="AK248">
        <v>0</v>
      </c>
    </row>
    <row r="249" spans="1:37" x14ac:dyDescent="0.25">
      <c r="A249" s="10"/>
      <c r="B249">
        <v>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5.2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4</v>
      </c>
      <c r="AD249">
        <v>0</v>
      </c>
      <c r="AE249">
        <v>0</v>
      </c>
      <c r="AF249">
        <v>2.2000000000000002</v>
      </c>
      <c r="AG249">
        <v>0</v>
      </c>
      <c r="AH249">
        <v>3.6</v>
      </c>
      <c r="AI249">
        <v>0</v>
      </c>
      <c r="AJ249">
        <v>0</v>
      </c>
      <c r="AK249">
        <v>0</v>
      </c>
    </row>
    <row r="250" spans="1:37" x14ac:dyDescent="0.25">
      <c r="A250" s="11">
        <v>42860</v>
      </c>
      <c r="B250">
        <v>12</v>
      </c>
      <c r="C250">
        <v>0.1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5.6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0.4</v>
      </c>
      <c r="AI250">
        <v>0.3</v>
      </c>
      <c r="AJ250">
        <v>0</v>
      </c>
      <c r="AK250">
        <v>0</v>
      </c>
    </row>
    <row r="251" spans="1:37" x14ac:dyDescent="0.25">
      <c r="A251" s="10"/>
      <c r="B251">
        <v>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25.8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9.6</v>
      </c>
      <c r="AI251">
        <v>4.2</v>
      </c>
      <c r="AJ251">
        <v>0</v>
      </c>
      <c r="AK251">
        <v>0</v>
      </c>
    </row>
    <row r="252" spans="1:37" x14ac:dyDescent="0.25">
      <c r="A252" s="11">
        <v>42861</v>
      </c>
      <c r="B252">
        <v>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s="10"/>
      <c r="B253">
        <v>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12.9</v>
      </c>
      <c r="L253">
        <v>0.7</v>
      </c>
      <c r="M253">
        <v>1.4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17.2</v>
      </c>
      <c r="AI253">
        <v>25.8</v>
      </c>
      <c r="AJ253">
        <v>0</v>
      </c>
      <c r="AK253">
        <v>0</v>
      </c>
    </row>
    <row r="254" spans="1:37" x14ac:dyDescent="0.25">
      <c r="A254" s="11">
        <v>42862</v>
      </c>
      <c r="B254">
        <v>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</v>
      </c>
      <c r="Z254">
        <v>0</v>
      </c>
      <c r="AA254">
        <v>0</v>
      </c>
      <c r="AB254">
        <v>0</v>
      </c>
      <c r="AC254">
        <v>3.4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1.8</v>
      </c>
      <c r="AJ254">
        <v>0</v>
      </c>
      <c r="AK254">
        <v>0</v>
      </c>
    </row>
    <row r="255" spans="1:37" x14ac:dyDescent="0.25">
      <c r="A255" s="10"/>
      <c r="B255">
        <v>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s="11">
        <v>42863</v>
      </c>
      <c r="B256">
        <v>12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0.4</v>
      </c>
      <c r="AJ256">
        <v>0</v>
      </c>
      <c r="AK256">
        <v>0</v>
      </c>
    </row>
    <row r="257" spans="1:37" x14ac:dyDescent="0.25">
      <c r="A257" s="10"/>
      <c r="B257">
        <v>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5.2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s="11">
        <v>42864</v>
      </c>
      <c r="B258">
        <v>12</v>
      </c>
      <c r="C258">
        <v>0</v>
      </c>
      <c r="D258">
        <v>31</v>
      </c>
      <c r="E258">
        <v>47.7</v>
      </c>
      <c r="F258">
        <v>0</v>
      </c>
      <c r="G258">
        <v>0</v>
      </c>
      <c r="H258">
        <v>0</v>
      </c>
      <c r="I258">
        <v>23</v>
      </c>
      <c r="J258">
        <v>0</v>
      </c>
      <c r="K258">
        <v>15</v>
      </c>
      <c r="L258">
        <v>0</v>
      </c>
      <c r="M258">
        <v>20.200000000000003</v>
      </c>
      <c r="N258">
        <v>14.4</v>
      </c>
      <c r="O258">
        <v>1</v>
      </c>
      <c r="P258">
        <v>0</v>
      </c>
      <c r="Q258">
        <v>11</v>
      </c>
      <c r="R258">
        <v>1</v>
      </c>
      <c r="S258">
        <v>0</v>
      </c>
      <c r="T258">
        <v>0</v>
      </c>
      <c r="U258">
        <v>0</v>
      </c>
      <c r="V258">
        <v>27</v>
      </c>
      <c r="W258">
        <v>36</v>
      </c>
      <c r="X258">
        <v>0</v>
      </c>
      <c r="Y258">
        <v>21</v>
      </c>
      <c r="Z258">
        <v>0</v>
      </c>
      <c r="AA258">
        <v>37</v>
      </c>
      <c r="AB258">
        <v>0</v>
      </c>
      <c r="AC258">
        <v>82.2</v>
      </c>
      <c r="AD258">
        <v>0</v>
      </c>
      <c r="AE258">
        <v>0</v>
      </c>
      <c r="AF258">
        <v>30.8</v>
      </c>
      <c r="AG258">
        <v>0</v>
      </c>
      <c r="AH258">
        <v>0</v>
      </c>
      <c r="AI258">
        <v>8</v>
      </c>
      <c r="AJ258">
        <v>5</v>
      </c>
      <c r="AK258">
        <v>0</v>
      </c>
    </row>
    <row r="259" spans="1:37" x14ac:dyDescent="0.25">
      <c r="A259" s="10"/>
      <c r="B259">
        <v>24</v>
      </c>
      <c r="C259">
        <v>20.8</v>
      </c>
      <c r="D259">
        <v>2.8</v>
      </c>
      <c r="E259">
        <v>0</v>
      </c>
      <c r="F259">
        <v>0</v>
      </c>
      <c r="G259">
        <v>0</v>
      </c>
      <c r="H259">
        <v>0</v>
      </c>
      <c r="I259">
        <v>2.4</v>
      </c>
      <c r="J259">
        <v>0</v>
      </c>
      <c r="K259">
        <v>0</v>
      </c>
      <c r="L259">
        <v>0.4</v>
      </c>
      <c r="M259">
        <v>0</v>
      </c>
      <c r="N259">
        <v>12.2</v>
      </c>
      <c r="O259">
        <v>2</v>
      </c>
      <c r="P259">
        <v>1</v>
      </c>
      <c r="Q259">
        <v>0</v>
      </c>
      <c r="R259">
        <v>1</v>
      </c>
      <c r="S259">
        <v>13</v>
      </c>
      <c r="T259">
        <v>5.6</v>
      </c>
      <c r="U259">
        <v>0</v>
      </c>
      <c r="V259">
        <v>1</v>
      </c>
      <c r="W259">
        <v>17</v>
      </c>
      <c r="X259">
        <v>15</v>
      </c>
      <c r="Y259">
        <v>0</v>
      </c>
      <c r="Z259">
        <v>16.600000000000001</v>
      </c>
      <c r="AA259">
        <v>0</v>
      </c>
      <c r="AB259">
        <v>0</v>
      </c>
      <c r="AC259">
        <v>0.4</v>
      </c>
      <c r="AD259">
        <v>5</v>
      </c>
      <c r="AE259">
        <v>38</v>
      </c>
      <c r="AF259">
        <v>0</v>
      </c>
      <c r="AG259">
        <v>0.4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1">
        <v>42865</v>
      </c>
      <c r="B260">
        <v>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s="10"/>
      <c r="B261">
        <v>24</v>
      </c>
      <c r="C261">
        <v>0</v>
      </c>
      <c r="D261">
        <v>0</v>
      </c>
      <c r="E261">
        <v>0.6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s="11">
        <v>42866</v>
      </c>
      <c r="B262">
        <v>12</v>
      </c>
      <c r="C262">
        <v>0</v>
      </c>
      <c r="D262">
        <v>0</v>
      </c>
      <c r="E262">
        <v>0</v>
      </c>
      <c r="F262">
        <v>18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36.299999999999997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6.5</v>
      </c>
      <c r="AI262">
        <v>2.2000000000000002</v>
      </c>
      <c r="AJ262">
        <v>0</v>
      </c>
      <c r="AK262">
        <v>0</v>
      </c>
    </row>
    <row r="263" spans="1:37" x14ac:dyDescent="0.25">
      <c r="A263" s="10"/>
      <c r="B263">
        <v>24</v>
      </c>
      <c r="C263">
        <v>0.1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3.4</v>
      </c>
      <c r="L263">
        <v>0</v>
      </c>
      <c r="M263">
        <v>12.399999999999999</v>
      </c>
      <c r="N263">
        <v>0.5</v>
      </c>
      <c r="O263">
        <v>0</v>
      </c>
      <c r="P263">
        <v>0</v>
      </c>
      <c r="Q263">
        <v>0</v>
      </c>
      <c r="R263">
        <v>3</v>
      </c>
      <c r="S263">
        <v>0</v>
      </c>
      <c r="T263">
        <v>21</v>
      </c>
      <c r="U263">
        <v>0</v>
      </c>
      <c r="V263">
        <v>0</v>
      </c>
      <c r="W263">
        <v>0</v>
      </c>
      <c r="X263">
        <v>0</v>
      </c>
      <c r="Y263">
        <v>0.6</v>
      </c>
      <c r="Z263">
        <v>0</v>
      </c>
      <c r="AA263">
        <v>0</v>
      </c>
      <c r="AB263">
        <v>0</v>
      </c>
      <c r="AC263">
        <v>7</v>
      </c>
      <c r="AD263">
        <v>0</v>
      </c>
      <c r="AE263">
        <v>8</v>
      </c>
      <c r="AF263">
        <v>6.5</v>
      </c>
      <c r="AG263">
        <v>0</v>
      </c>
      <c r="AH263">
        <v>0</v>
      </c>
      <c r="AI263">
        <v>1.4</v>
      </c>
      <c r="AJ263">
        <v>0</v>
      </c>
      <c r="AK263">
        <v>0</v>
      </c>
    </row>
    <row r="264" spans="1:37" x14ac:dyDescent="0.25">
      <c r="A264" s="11">
        <v>42867</v>
      </c>
      <c r="B264">
        <v>12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11</v>
      </c>
      <c r="AJ264">
        <v>0</v>
      </c>
      <c r="AK264">
        <v>0</v>
      </c>
    </row>
    <row r="265" spans="1:37" x14ac:dyDescent="0.25">
      <c r="A265" s="10"/>
      <c r="B265">
        <v>24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s="11">
        <v>42868</v>
      </c>
      <c r="B266">
        <v>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3.2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2.8</v>
      </c>
      <c r="Z266">
        <v>0</v>
      </c>
      <c r="AA266">
        <v>1</v>
      </c>
      <c r="AB266">
        <v>17.399999999999999</v>
      </c>
      <c r="AC266">
        <v>0</v>
      </c>
      <c r="AD266">
        <v>0</v>
      </c>
      <c r="AE266">
        <v>0</v>
      </c>
      <c r="AF266">
        <v>0</v>
      </c>
      <c r="AG266">
        <v>0.8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s="10"/>
      <c r="B267">
        <v>24</v>
      </c>
      <c r="C267">
        <v>0</v>
      </c>
      <c r="D267">
        <v>0</v>
      </c>
      <c r="E267">
        <v>0</v>
      </c>
      <c r="F267">
        <v>26</v>
      </c>
      <c r="G267">
        <v>0</v>
      </c>
      <c r="H267">
        <v>0</v>
      </c>
      <c r="I267">
        <v>0</v>
      </c>
      <c r="J267">
        <v>0</v>
      </c>
      <c r="K267">
        <v>28</v>
      </c>
      <c r="L267">
        <v>0</v>
      </c>
      <c r="M267">
        <v>0</v>
      </c>
      <c r="N267">
        <v>0.4</v>
      </c>
      <c r="O267">
        <v>0</v>
      </c>
      <c r="P267">
        <v>0</v>
      </c>
      <c r="Q267">
        <v>0</v>
      </c>
      <c r="R267">
        <v>28</v>
      </c>
      <c r="S267">
        <v>0</v>
      </c>
      <c r="T267">
        <v>7.4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0.1</v>
      </c>
      <c r="AB267">
        <v>1.1000000000000001</v>
      </c>
      <c r="AC267">
        <v>0</v>
      </c>
      <c r="AD267">
        <v>0</v>
      </c>
      <c r="AE267">
        <v>12.6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s="11">
        <v>42869</v>
      </c>
      <c r="B268">
        <v>12</v>
      </c>
      <c r="C268">
        <v>0</v>
      </c>
      <c r="D268">
        <v>0</v>
      </c>
      <c r="E268">
        <v>0.2</v>
      </c>
      <c r="F268">
        <v>0</v>
      </c>
      <c r="G268">
        <v>0</v>
      </c>
      <c r="H268">
        <v>1.8</v>
      </c>
      <c r="I268">
        <v>0</v>
      </c>
      <c r="J268">
        <v>0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0.2</v>
      </c>
      <c r="Z268">
        <v>0</v>
      </c>
      <c r="AA268">
        <v>0</v>
      </c>
      <c r="AB268">
        <v>0.2</v>
      </c>
      <c r="AC268">
        <v>31.5</v>
      </c>
      <c r="AD268">
        <v>12.6</v>
      </c>
      <c r="AE268">
        <v>0</v>
      </c>
      <c r="AF268">
        <v>59</v>
      </c>
      <c r="AG268">
        <v>10.199999999999999</v>
      </c>
      <c r="AH268">
        <v>0</v>
      </c>
      <c r="AI268">
        <v>39.200000000000003</v>
      </c>
      <c r="AJ268">
        <v>0</v>
      </c>
      <c r="AK268">
        <v>0</v>
      </c>
    </row>
    <row r="269" spans="1:37" x14ac:dyDescent="0.25">
      <c r="A269" s="10"/>
      <c r="B269">
        <v>24</v>
      </c>
      <c r="C269">
        <v>0</v>
      </c>
      <c r="D269">
        <v>0</v>
      </c>
      <c r="E269">
        <v>0</v>
      </c>
      <c r="F269">
        <v>4</v>
      </c>
      <c r="G269">
        <v>0</v>
      </c>
      <c r="H269">
        <v>0</v>
      </c>
      <c r="I269">
        <v>49.8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6</v>
      </c>
      <c r="W269">
        <v>0</v>
      </c>
      <c r="X269">
        <v>0</v>
      </c>
      <c r="Y269">
        <v>21</v>
      </c>
      <c r="Z269">
        <v>0</v>
      </c>
      <c r="AA269">
        <v>0</v>
      </c>
      <c r="AB269">
        <v>0</v>
      </c>
      <c r="AC269">
        <v>4.8</v>
      </c>
      <c r="AD269">
        <v>0</v>
      </c>
      <c r="AE269">
        <v>0</v>
      </c>
      <c r="AF269">
        <v>22</v>
      </c>
      <c r="AG269">
        <v>0</v>
      </c>
      <c r="AH269">
        <v>0</v>
      </c>
      <c r="AI269">
        <v>46.6</v>
      </c>
      <c r="AJ269">
        <v>0</v>
      </c>
      <c r="AK269">
        <v>0</v>
      </c>
    </row>
    <row r="270" spans="1:37" x14ac:dyDescent="0.25">
      <c r="A270" s="11">
        <v>42870</v>
      </c>
      <c r="B270">
        <v>12</v>
      </c>
      <c r="C270">
        <v>7.2</v>
      </c>
      <c r="D270">
        <v>8.1999999999999993</v>
      </c>
      <c r="E270">
        <v>26</v>
      </c>
      <c r="F270">
        <v>0</v>
      </c>
      <c r="G270">
        <v>19.399999999999999</v>
      </c>
      <c r="H270">
        <v>15.8</v>
      </c>
      <c r="I270">
        <v>1.1000000000000001</v>
      </c>
      <c r="J270">
        <v>11</v>
      </c>
      <c r="K270">
        <v>0</v>
      </c>
      <c r="L270">
        <v>37</v>
      </c>
      <c r="M270">
        <v>0.5</v>
      </c>
      <c r="N270">
        <v>27</v>
      </c>
      <c r="O270">
        <v>38</v>
      </c>
      <c r="P270">
        <v>13</v>
      </c>
      <c r="Q270">
        <v>18.799999999999997</v>
      </c>
      <c r="R270">
        <v>0</v>
      </c>
      <c r="S270">
        <v>3.6</v>
      </c>
      <c r="T270">
        <v>0</v>
      </c>
      <c r="U270">
        <v>26</v>
      </c>
      <c r="V270">
        <v>14.8</v>
      </c>
      <c r="W270">
        <v>17</v>
      </c>
      <c r="X270">
        <v>0</v>
      </c>
      <c r="Y270">
        <v>25.6</v>
      </c>
      <c r="Z270">
        <v>7</v>
      </c>
      <c r="AA270">
        <v>13.4</v>
      </c>
      <c r="AB270">
        <v>0.2</v>
      </c>
      <c r="AC270">
        <v>0</v>
      </c>
      <c r="AD270">
        <v>16.600000000000001</v>
      </c>
      <c r="AE270">
        <v>0</v>
      </c>
      <c r="AF270">
        <v>20</v>
      </c>
      <c r="AG270">
        <v>10.4</v>
      </c>
      <c r="AH270">
        <v>18</v>
      </c>
      <c r="AI270">
        <v>39.6</v>
      </c>
      <c r="AJ270">
        <v>41.8</v>
      </c>
      <c r="AK270">
        <v>0</v>
      </c>
    </row>
    <row r="271" spans="1:37" x14ac:dyDescent="0.25">
      <c r="A271" s="10"/>
      <c r="B271">
        <v>24</v>
      </c>
      <c r="C271">
        <v>22</v>
      </c>
      <c r="D271">
        <v>20</v>
      </c>
      <c r="E271">
        <v>69</v>
      </c>
      <c r="F271">
        <v>0</v>
      </c>
      <c r="G271">
        <v>0</v>
      </c>
      <c r="H271">
        <v>0</v>
      </c>
      <c r="I271">
        <v>17</v>
      </c>
      <c r="J271">
        <v>0</v>
      </c>
      <c r="K271">
        <v>18.200000000000003</v>
      </c>
      <c r="L271">
        <v>53</v>
      </c>
      <c r="M271">
        <v>9</v>
      </c>
      <c r="N271">
        <v>29.5</v>
      </c>
      <c r="O271">
        <v>20</v>
      </c>
      <c r="P271">
        <v>20</v>
      </c>
      <c r="Q271">
        <v>35</v>
      </c>
      <c r="R271">
        <v>14</v>
      </c>
      <c r="S271">
        <v>14</v>
      </c>
      <c r="T271">
        <v>9</v>
      </c>
      <c r="U271">
        <v>0</v>
      </c>
      <c r="V271">
        <v>29</v>
      </c>
      <c r="W271">
        <v>0</v>
      </c>
      <c r="X271">
        <v>19.2</v>
      </c>
      <c r="Y271">
        <v>34.200000000000003</v>
      </c>
      <c r="Z271">
        <v>11.8</v>
      </c>
      <c r="AA271">
        <v>26.4</v>
      </c>
      <c r="AB271">
        <v>0</v>
      </c>
      <c r="AC271">
        <v>3.1999999999999997</v>
      </c>
      <c r="AD271">
        <v>24</v>
      </c>
      <c r="AE271">
        <v>17</v>
      </c>
      <c r="AF271">
        <v>27.2</v>
      </c>
      <c r="AG271">
        <v>0</v>
      </c>
      <c r="AH271">
        <v>25.4</v>
      </c>
      <c r="AI271">
        <v>19.8</v>
      </c>
      <c r="AJ271">
        <v>68.600000000000009</v>
      </c>
      <c r="AK271">
        <v>0</v>
      </c>
    </row>
    <row r="272" spans="1:37" x14ac:dyDescent="0.25">
      <c r="A272" s="11">
        <v>42871</v>
      </c>
      <c r="B272">
        <v>12</v>
      </c>
      <c r="C272">
        <v>0</v>
      </c>
      <c r="D272">
        <v>1</v>
      </c>
      <c r="E272">
        <v>21.5</v>
      </c>
      <c r="F272">
        <v>0</v>
      </c>
      <c r="G272">
        <v>6.2</v>
      </c>
      <c r="H272">
        <v>7</v>
      </c>
      <c r="I272">
        <v>10</v>
      </c>
      <c r="J272">
        <v>17</v>
      </c>
      <c r="K272">
        <v>0</v>
      </c>
      <c r="L272">
        <v>1</v>
      </c>
      <c r="M272">
        <v>2.6</v>
      </c>
      <c r="N272">
        <v>0</v>
      </c>
      <c r="O272">
        <v>4</v>
      </c>
      <c r="P272">
        <v>7</v>
      </c>
      <c r="Q272">
        <v>0</v>
      </c>
      <c r="R272">
        <v>1</v>
      </c>
      <c r="S272">
        <v>0</v>
      </c>
      <c r="T272">
        <v>0</v>
      </c>
      <c r="U272">
        <v>7</v>
      </c>
      <c r="V272">
        <v>0</v>
      </c>
      <c r="W272">
        <v>24</v>
      </c>
      <c r="X272">
        <v>0</v>
      </c>
      <c r="Y272">
        <v>0</v>
      </c>
      <c r="Z272">
        <v>1.2</v>
      </c>
      <c r="AA272">
        <v>0</v>
      </c>
      <c r="AB272">
        <v>14.4</v>
      </c>
      <c r="AC272">
        <v>0.2</v>
      </c>
      <c r="AD272">
        <v>0</v>
      </c>
      <c r="AE272">
        <v>0</v>
      </c>
      <c r="AF272">
        <v>0.6</v>
      </c>
      <c r="AG272">
        <v>14.4</v>
      </c>
      <c r="AH272">
        <v>0</v>
      </c>
      <c r="AI272">
        <v>5.6</v>
      </c>
      <c r="AJ272">
        <v>3</v>
      </c>
      <c r="AK272">
        <v>9</v>
      </c>
    </row>
    <row r="273" spans="1:37" x14ac:dyDescent="0.25">
      <c r="A273" s="10"/>
      <c r="B273">
        <v>24</v>
      </c>
      <c r="C273">
        <v>0</v>
      </c>
      <c r="D273">
        <v>0</v>
      </c>
      <c r="E273">
        <v>0</v>
      </c>
      <c r="F273">
        <v>2</v>
      </c>
      <c r="G273">
        <v>2</v>
      </c>
      <c r="H273">
        <v>5.3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</v>
      </c>
      <c r="AA273">
        <v>0</v>
      </c>
      <c r="AB273">
        <v>0</v>
      </c>
      <c r="AC273">
        <v>0</v>
      </c>
      <c r="AD273">
        <v>51</v>
      </c>
      <c r="AE273">
        <v>0</v>
      </c>
      <c r="AF273">
        <v>0</v>
      </c>
      <c r="AG273">
        <v>19.3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s="11">
        <v>42872</v>
      </c>
      <c r="B274">
        <v>12</v>
      </c>
      <c r="C274">
        <v>0</v>
      </c>
      <c r="D274">
        <v>0</v>
      </c>
      <c r="E274">
        <v>2.6</v>
      </c>
      <c r="F274">
        <v>0</v>
      </c>
      <c r="G274">
        <v>37.799999999999997</v>
      </c>
      <c r="H274">
        <v>7.8999999999999995</v>
      </c>
      <c r="I274">
        <v>15</v>
      </c>
      <c r="J274">
        <v>4</v>
      </c>
      <c r="K274">
        <v>0</v>
      </c>
      <c r="L274">
        <v>5.2</v>
      </c>
      <c r="M274">
        <v>0</v>
      </c>
      <c r="N274">
        <v>0.5</v>
      </c>
      <c r="O274">
        <v>48</v>
      </c>
      <c r="P274">
        <v>34</v>
      </c>
      <c r="Q274">
        <v>0</v>
      </c>
      <c r="R274">
        <v>0</v>
      </c>
      <c r="S274">
        <v>1</v>
      </c>
      <c r="T274">
        <v>0</v>
      </c>
      <c r="U274">
        <v>14</v>
      </c>
      <c r="V274">
        <v>0</v>
      </c>
      <c r="W274">
        <v>41</v>
      </c>
      <c r="X274">
        <v>0</v>
      </c>
      <c r="Y274">
        <v>0</v>
      </c>
      <c r="Z274">
        <v>0</v>
      </c>
      <c r="AA274">
        <v>0</v>
      </c>
      <c r="AB274">
        <v>3.7</v>
      </c>
      <c r="AC274">
        <v>0</v>
      </c>
      <c r="AD274">
        <v>18.8</v>
      </c>
      <c r="AE274">
        <v>0</v>
      </c>
      <c r="AF274">
        <v>0</v>
      </c>
      <c r="AG274">
        <v>20.6</v>
      </c>
      <c r="AH274">
        <v>0</v>
      </c>
      <c r="AI274">
        <v>0</v>
      </c>
      <c r="AJ274">
        <v>0</v>
      </c>
      <c r="AK274">
        <v>0.6</v>
      </c>
    </row>
    <row r="275" spans="1:37" x14ac:dyDescent="0.25">
      <c r="A275" s="10"/>
      <c r="B275">
        <v>24</v>
      </c>
      <c r="C275">
        <v>15</v>
      </c>
      <c r="D275">
        <v>9.1</v>
      </c>
      <c r="E275">
        <v>4.5999999999999996</v>
      </c>
      <c r="F275">
        <v>0</v>
      </c>
      <c r="G275">
        <v>13</v>
      </c>
      <c r="H275">
        <v>16.8</v>
      </c>
      <c r="I275">
        <v>24</v>
      </c>
      <c r="J275">
        <v>13</v>
      </c>
      <c r="K275">
        <v>16.399999999999999</v>
      </c>
      <c r="L275">
        <v>13.6</v>
      </c>
      <c r="M275">
        <v>0.8</v>
      </c>
      <c r="N275">
        <v>27</v>
      </c>
      <c r="O275">
        <v>6</v>
      </c>
      <c r="P275">
        <v>18</v>
      </c>
      <c r="Q275">
        <v>15.9</v>
      </c>
      <c r="R275">
        <v>19</v>
      </c>
      <c r="S275">
        <v>4</v>
      </c>
      <c r="T275">
        <v>16</v>
      </c>
      <c r="U275">
        <v>12</v>
      </c>
      <c r="V275">
        <v>16</v>
      </c>
      <c r="W275">
        <v>20</v>
      </c>
      <c r="X275">
        <v>23</v>
      </c>
      <c r="Y275">
        <v>0</v>
      </c>
      <c r="Z275">
        <v>5.7</v>
      </c>
      <c r="AA275">
        <v>18.8</v>
      </c>
      <c r="AB275">
        <v>0</v>
      </c>
      <c r="AC275">
        <v>0</v>
      </c>
      <c r="AD275">
        <v>15</v>
      </c>
      <c r="AE275">
        <v>19.8</v>
      </c>
      <c r="AF275">
        <v>0</v>
      </c>
      <c r="AG275">
        <v>16.399999999999999</v>
      </c>
      <c r="AH275">
        <v>0</v>
      </c>
      <c r="AI275">
        <v>0</v>
      </c>
      <c r="AJ275">
        <v>16</v>
      </c>
      <c r="AK275">
        <v>3</v>
      </c>
    </row>
    <row r="276" spans="1:37" x14ac:dyDescent="0.25">
      <c r="A276" s="11">
        <v>42873</v>
      </c>
      <c r="B276">
        <v>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2.2000000000000002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s="10"/>
      <c r="B277">
        <v>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3.4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39.200000000000003</v>
      </c>
      <c r="AJ277">
        <v>0</v>
      </c>
      <c r="AK277">
        <v>0</v>
      </c>
    </row>
    <row r="278" spans="1:37" x14ac:dyDescent="0.25">
      <c r="A278" s="11">
        <v>42874</v>
      </c>
      <c r="B278">
        <v>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7</v>
      </c>
      <c r="Z278">
        <v>0</v>
      </c>
      <c r="AA278">
        <v>0</v>
      </c>
      <c r="AB278">
        <v>0.3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54.599999999999994</v>
      </c>
      <c r="AI278">
        <v>64</v>
      </c>
      <c r="AJ278">
        <v>0</v>
      </c>
      <c r="AK278">
        <v>0</v>
      </c>
    </row>
    <row r="279" spans="1:37" x14ac:dyDescent="0.25">
      <c r="A279" s="10"/>
      <c r="B279">
        <v>24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2.8</v>
      </c>
      <c r="AB279">
        <v>0.3</v>
      </c>
      <c r="AC279">
        <v>8.8000000000000007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s="11">
        <v>42875</v>
      </c>
      <c r="B280">
        <v>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0.2</v>
      </c>
      <c r="AH280">
        <v>8.4</v>
      </c>
      <c r="AI280">
        <v>28.8</v>
      </c>
      <c r="AJ280">
        <v>0</v>
      </c>
      <c r="AK280">
        <v>0</v>
      </c>
    </row>
    <row r="281" spans="1:37" x14ac:dyDescent="0.25">
      <c r="A281" s="10"/>
      <c r="B281">
        <v>24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23</v>
      </c>
      <c r="Z281">
        <v>0</v>
      </c>
      <c r="AA281">
        <v>0</v>
      </c>
      <c r="AB281">
        <v>0</v>
      </c>
      <c r="AC281">
        <v>51.6</v>
      </c>
      <c r="AD281">
        <v>0</v>
      </c>
      <c r="AE281">
        <v>0</v>
      </c>
      <c r="AF281">
        <v>17.8</v>
      </c>
      <c r="AG281">
        <v>0</v>
      </c>
      <c r="AH281">
        <v>43.599999999999994</v>
      </c>
      <c r="AI281">
        <v>32</v>
      </c>
      <c r="AJ281">
        <v>0</v>
      </c>
      <c r="AK281">
        <v>0</v>
      </c>
    </row>
    <row r="282" spans="1:37" x14ac:dyDescent="0.25">
      <c r="A282" s="11">
        <v>42876</v>
      </c>
      <c r="B282">
        <v>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6.8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19</v>
      </c>
      <c r="Z282">
        <v>0</v>
      </c>
      <c r="AA282">
        <v>0</v>
      </c>
      <c r="AB282">
        <v>5.8</v>
      </c>
      <c r="AC282">
        <v>47.4</v>
      </c>
      <c r="AD282">
        <v>2</v>
      </c>
      <c r="AE282">
        <v>0</v>
      </c>
      <c r="AF282">
        <v>0</v>
      </c>
      <c r="AG282">
        <v>0</v>
      </c>
      <c r="AH282">
        <v>64</v>
      </c>
      <c r="AI282">
        <v>15.8</v>
      </c>
      <c r="AJ282">
        <v>0</v>
      </c>
      <c r="AK282">
        <v>0</v>
      </c>
    </row>
    <row r="283" spans="1:37" x14ac:dyDescent="0.25">
      <c r="A283" s="10"/>
      <c r="B283">
        <v>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18.399999999999999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21.4</v>
      </c>
      <c r="AJ283">
        <v>0</v>
      </c>
      <c r="AK283">
        <v>0</v>
      </c>
    </row>
    <row r="284" spans="1:37" x14ac:dyDescent="0.25">
      <c r="A284" s="11">
        <v>42877</v>
      </c>
      <c r="B284">
        <v>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1.6</v>
      </c>
      <c r="AI284">
        <v>25.4</v>
      </c>
      <c r="AJ284">
        <v>0</v>
      </c>
      <c r="AK284">
        <v>0</v>
      </c>
    </row>
    <row r="285" spans="1:37" x14ac:dyDescent="0.25">
      <c r="A285" s="10"/>
      <c r="B285">
        <v>24</v>
      </c>
      <c r="C285">
        <v>0</v>
      </c>
      <c r="D285">
        <v>0</v>
      </c>
      <c r="E285">
        <v>23.8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32</v>
      </c>
      <c r="Z285">
        <v>0</v>
      </c>
      <c r="AA285">
        <v>0</v>
      </c>
      <c r="AB285">
        <v>0</v>
      </c>
      <c r="AC285">
        <v>6</v>
      </c>
      <c r="AD285">
        <v>0</v>
      </c>
      <c r="AE285">
        <v>0</v>
      </c>
      <c r="AF285">
        <v>17</v>
      </c>
      <c r="AG285">
        <v>0</v>
      </c>
      <c r="AH285">
        <v>0</v>
      </c>
      <c r="AI285">
        <v>20.6</v>
      </c>
      <c r="AJ285">
        <v>0</v>
      </c>
      <c r="AK285">
        <v>0</v>
      </c>
    </row>
    <row r="286" spans="1:37" x14ac:dyDescent="0.25">
      <c r="A286" s="11">
        <v>42878</v>
      </c>
      <c r="B286">
        <v>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s="10"/>
      <c r="B287">
        <v>24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 s="11">
        <v>42879</v>
      </c>
      <c r="B288">
        <v>12</v>
      </c>
      <c r="C288">
        <v>0</v>
      </c>
      <c r="D288">
        <v>0</v>
      </c>
      <c r="E288">
        <v>0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0.6</v>
      </c>
      <c r="AI288">
        <v>23.4</v>
      </c>
      <c r="AJ288">
        <v>0</v>
      </c>
      <c r="AK288">
        <v>0</v>
      </c>
    </row>
    <row r="289" spans="1:37" x14ac:dyDescent="0.25">
      <c r="A289" s="10"/>
      <c r="B289">
        <v>24</v>
      </c>
      <c r="C289">
        <v>0</v>
      </c>
      <c r="D289">
        <v>0</v>
      </c>
      <c r="E289">
        <v>0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s="11">
        <v>42880</v>
      </c>
      <c r="B290">
        <v>12</v>
      </c>
      <c r="C290">
        <v>0</v>
      </c>
      <c r="D290">
        <v>0</v>
      </c>
      <c r="E290">
        <v>0</v>
      </c>
      <c r="F290">
        <v>18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18.600000000000001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9.2000000000000011</v>
      </c>
      <c r="AJ290">
        <v>0</v>
      </c>
      <c r="AK290">
        <v>0</v>
      </c>
    </row>
    <row r="291" spans="1:37" x14ac:dyDescent="0.25">
      <c r="A291" s="10"/>
      <c r="B291">
        <v>24</v>
      </c>
      <c r="C291">
        <v>0</v>
      </c>
      <c r="D291">
        <v>0</v>
      </c>
      <c r="E291">
        <v>0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12.6</v>
      </c>
      <c r="L291">
        <v>0</v>
      </c>
      <c r="M291">
        <v>0.2</v>
      </c>
      <c r="N291">
        <v>0</v>
      </c>
      <c r="O291">
        <v>0</v>
      </c>
      <c r="P291">
        <v>0</v>
      </c>
      <c r="Q291">
        <v>1.6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13.2</v>
      </c>
      <c r="Z291">
        <v>0</v>
      </c>
      <c r="AA291">
        <v>5.8000000000000007</v>
      </c>
      <c r="AB291">
        <v>0</v>
      </c>
      <c r="AC291">
        <v>0.8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12.4</v>
      </c>
      <c r="AJ291">
        <v>0</v>
      </c>
      <c r="AK291">
        <v>0</v>
      </c>
    </row>
    <row r="292" spans="1:37" x14ac:dyDescent="0.25">
      <c r="A292" s="11">
        <v>42881</v>
      </c>
      <c r="B292">
        <v>12</v>
      </c>
      <c r="C292">
        <v>0</v>
      </c>
      <c r="D292">
        <v>0</v>
      </c>
      <c r="E292">
        <v>33</v>
      </c>
      <c r="F292">
        <v>19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22.1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30</v>
      </c>
      <c r="AD292">
        <v>0</v>
      </c>
      <c r="AE292">
        <v>0</v>
      </c>
      <c r="AF292">
        <v>11.8</v>
      </c>
      <c r="AG292">
        <v>0</v>
      </c>
      <c r="AH292">
        <v>3.8</v>
      </c>
      <c r="AI292">
        <v>13.4</v>
      </c>
      <c r="AJ292">
        <v>0</v>
      </c>
      <c r="AK292">
        <v>0</v>
      </c>
    </row>
    <row r="293" spans="1:37" x14ac:dyDescent="0.25">
      <c r="A293" s="10"/>
      <c r="B293">
        <v>24</v>
      </c>
      <c r="C293">
        <v>0</v>
      </c>
      <c r="D293">
        <v>0</v>
      </c>
      <c r="E293">
        <v>16.399999999999999</v>
      </c>
      <c r="F293">
        <v>1</v>
      </c>
      <c r="G293">
        <v>0</v>
      </c>
      <c r="H293">
        <v>0</v>
      </c>
      <c r="I293">
        <v>8.4</v>
      </c>
      <c r="J293">
        <v>0</v>
      </c>
      <c r="K293">
        <v>50.8</v>
      </c>
      <c r="L293">
        <v>2</v>
      </c>
      <c r="M293">
        <v>0</v>
      </c>
      <c r="N293">
        <v>1</v>
      </c>
      <c r="O293">
        <v>0</v>
      </c>
      <c r="P293">
        <v>0</v>
      </c>
      <c r="Q293">
        <v>2</v>
      </c>
      <c r="R293">
        <v>56</v>
      </c>
      <c r="S293">
        <v>0</v>
      </c>
      <c r="T293">
        <v>26</v>
      </c>
      <c r="U293">
        <v>0</v>
      </c>
      <c r="V293">
        <v>8</v>
      </c>
      <c r="W293">
        <v>0</v>
      </c>
      <c r="X293">
        <v>0</v>
      </c>
      <c r="Y293">
        <v>21.200000000000003</v>
      </c>
      <c r="Z293">
        <v>0</v>
      </c>
      <c r="AA293">
        <v>0.2</v>
      </c>
      <c r="AB293">
        <v>0</v>
      </c>
      <c r="AC293">
        <v>2</v>
      </c>
      <c r="AD293">
        <v>0</v>
      </c>
      <c r="AE293">
        <v>1</v>
      </c>
      <c r="AF293">
        <v>1.2</v>
      </c>
      <c r="AG293">
        <v>0</v>
      </c>
      <c r="AH293">
        <v>0</v>
      </c>
      <c r="AI293">
        <v>0</v>
      </c>
      <c r="AJ293">
        <v>11.799999999999999</v>
      </c>
      <c r="AK293">
        <v>0</v>
      </c>
    </row>
    <row r="294" spans="1:37" x14ac:dyDescent="0.25">
      <c r="A294" s="11">
        <v>42882</v>
      </c>
      <c r="B294">
        <v>12</v>
      </c>
      <c r="C294">
        <v>0</v>
      </c>
      <c r="D294">
        <v>0</v>
      </c>
      <c r="E294">
        <v>0</v>
      </c>
      <c r="F294">
        <v>13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4.5999999999999996</v>
      </c>
      <c r="Y294">
        <v>0.2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1.2</v>
      </c>
      <c r="AJ294">
        <v>0</v>
      </c>
      <c r="AK294">
        <v>0</v>
      </c>
    </row>
    <row r="295" spans="1:37" x14ac:dyDescent="0.25">
      <c r="A295" s="10"/>
      <c r="B295">
        <v>24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2.8</v>
      </c>
      <c r="Y295">
        <v>0</v>
      </c>
      <c r="Z295">
        <v>0</v>
      </c>
      <c r="AA295">
        <v>0</v>
      </c>
      <c r="AB295">
        <v>24.8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s="11">
        <v>42883</v>
      </c>
      <c r="B296">
        <v>12</v>
      </c>
      <c r="C296">
        <v>0</v>
      </c>
      <c r="D296">
        <v>0</v>
      </c>
      <c r="E296">
        <v>0</v>
      </c>
      <c r="F296">
        <v>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3.6</v>
      </c>
      <c r="M296">
        <v>7.8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4</v>
      </c>
      <c r="AK296">
        <v>0</v>
      </c>
    </row>
    <row r="297" spans="1:37" x14ac:dyDescent="0.25">
      <c r="A297" s="10"/>
      <c r="B297">
        <v>24</v>
      </c>
      <c r="C297">
        <v>0</v>
      </c>
      <c r="D297">
        <v>1.8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37</v>
      </c>
      <c r="K297">
        <v>0</v>
      </c>
      <c r="L297">
        <v>0</v>
      </c>
      <c r="M297">
        <v>0</v>
      </c>
      <c r="N297">
        <v>0</v>
      </c>
      <c r="O297">
        <v>9</v>
      </c>
      <c r="P297">
        <v>0</v>
      </c>
      <c r="Q297">
        <v>0</v>
      </c>
      <c r="R297">
        <v>0</v>
      </c>
      <c r="S297">
        <v>0</v>
      </c>
      <c r="T297">
        <v>32.4</v>
      </c>
      <c r="U297">
        <v>0</v>
      </c>
      <c r="V297">
        <v>0</v>
      </c>
      <c r="W297">
        <v>51</v>
      </c>
      <c r="X297">
        <v>0</v>
      </c>
      <c r="Y297">
        <v>0</v>
      </c>
      <c r="Z297">
        <v>0.7</v>
      </c>
      <c r="AA297">
        <v>0.6</v>
      </c>
      <c r="AB297">
        <v>25</v>
      </c>
      <c r="AC297">
        <v>0</v>
      </c>
      <c r="AD297">
        <v>0</v>
      </c>
      <c r="AE297">
        <v>35</v>
      </c>
      <c r="AF297">
        <v>0</v>
      </c>
      <c r="AG297">
        <v>0</v>
      </c>
      <c r="AH297">
        <v>0</v>
      </c>
      <c r="AI297">
        <v>0.2</v>
      </c>
      <c r="AJ297">
        <v>0</v>
      </c>
      <c r="AK297">
        <v>40</v>
      </c>
    </row>
    <row r="298" spans="1:37" x14ac:dyDescent="0.25">
      <c r="A298" s="11">
        <v>42884</v>
      </c>
      <c r="B298">
        <v>12</v>
      </c>
      <c r="C298">
        <v>17.7</v>
      </c>
      <c r="D298">
        <v>0</v>
      </c>
      <c r="E298">
        <v>0</v>
      </c>
      <c r="F298">
        <v>3</v>
      </c>
      <c r="G298">
        <v>0</v>
      </c>
      <c r="H298">
        <v>0</v>
      </c>
      <c r="I298">
        <v>0.2</v>
      </c>
      <c r="J298">
        <v>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33</v>
      </c>
      <c r="T298">
        <v>0</v>
      </c>
      <c r="U298">
        <v>2</v>
      </c>
      <c r="V298">
        <v>39</v>
      </c>
      <c r="W298">
        <v>0</v>
      </c>
      <c r="X298">
        <v>0</v>
      </c>
      <c r="Y298">
        <v>0</v>
      </c>
      <c r="Z298">
        <v>2.5</v>
      </c>
      <c r="AA298">
        <v>0</v>
      </c>
      <c r="AB298">
        <v>0.2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11.3</v>
      </c>
    </row>
    <row r="299" spans="1:37" x14ac:dyDescent="0.25">
      <c r="A299" s="10"/>
      <c r="B299">
        <v>24</v>
      </c>
      <c r="C299">
        <v>7.6</v>
      </c>
      <c r="D299">
        <v>3.1999999999999997</v>
      </c>
      <c r="E299">
        <v>0.2</v>
      </c>
      <c r="F299">
        <v>0</v>
      </c>
      <c r="G299">
        <v>4.5999999999999996</v>
      </c>
      <c r="H299">
        <v>7</v>
      </c>
      <c r="I299">
        <v>7</v>
      </c>
      <c r="J299">
        <v>4</v>
      </c>
      <c r="K299">
        <v>5</v>
      </c>
      <c r="L299">
        <v>3</v>
      </c>
      <c r="M299">
        <v>0</v>
      </c>
      <c r="N299">
        <v>9.3000000000000007</v>
      </c>
      <c r="O299">
        <v>4</v>
      </c>
      <c r="P299">
        <v>6</v>
      </c>
      <c r="Q299">
        <v>0.2</v>
      </c>
      <c r="R299">
        <v>3</v>
      </c>
      <c r="S299">
        <v>5.6</v>
      </c>
      <c r="T299">
        <v>5.2</v>
      </c>
      <c r="U299">
        <v>8</v>
      </c>
      <c r="V299">
        <v>2.8</v>
      </c>
      <c r="W299">
        <v>3</v>
      </c>
      <c r="X299">
        <v>20</v>
      </c>
      <c r="Y299">
        <v>0</v>
      </c>
      <c r="Z299">
        <v>4.8</v>
      </c>
      <c r="AA299">
        <v>0</v>
      </c>
      <c r="AB299">
        <v>1.3</v>
      </c>
      <c r="AC299">
        <v>0.4</v>
      </c>
      <c r="AD299">
        <v>9.8000000000000007</v>
      </c>
      <c r="AE299">
        <v>3.6</v>
      </c>
      <c r="AF299">
        <v>0</v>
      </c>
      <c r="AG299">
        <v>5</v>
      </c>
      <c r="AH299">
        <v>1</v>
      </c>
      <c r="AI299">
        <v>0.60000000000000009</v>
      </c>
      <c r="AJ299">
        <v>13.2</v>
      </c>
      <c r="AK299">
        <v>11.8</v>
      </c>
    </row>
    <row r="300" spans="1:37" x14ac:dyDescent="0.25">
      <c r="A300" s="11">
        <v>42885</v>
      </c>
      <c r="B300">
        <v>12</v>
      </c>
      <c r="C300">
        <v>5.3</v>
      </c>
      <c r="D300">
        <v>13.3</v>
      </c>
      <c r="E300">
        <v>0.60000000000000009</v>
      </c>
      <c r="F300">
        <v>4</v>
      </c>
      <c r="G300">
        <v>61.8</v>
      </c>
      <c r="H300">
        <v>86.2</v>
      </c>
      <c r="I300">
        <v>32.9</v>
      </c>
      <c r="J300">
        <v>43</v>
      </c>
      <c r="K300">
        <v>0.4</v>
      </c>
      <c r="L300">
        <v>0.9</v>
      </c>
      <c r="M300">
        <v>3.4</v>
      </c>
      <c r="N300">
        <v>0</v>
      </c>
      <c r="O300">
        <v>48</v>
      </c>
      <c r="P300">
        <v>77</v>
      </c>
      <c r="Q300">
        <v>1.4</v>
      </c>
      <c r="R300">
        <v>2</v>
      </c>
      <c r="S300">
        <v>0</v>
      </c>
      <c r="T300">
        <v>12</v>
      </c>
      <c r="U300">
        <v>95</v>
      </c>
      <c r="V300">
        <v>3.7</v>
      </c>
      <c r="W300">
        <v>39</v>
      </c>
      <c r="X300">
        <v>2</v>
      </c>
      <c r="Y300">
        <v>2</v>
      </c>
      <c r="Z300">
        <v>4</v>
      </c>
      <c r="AA300">
        <v>0.6</v>
      </c>
      <c r="AB300">
        <v>48</v>
      </c>
      <c r="AC300">
        <v>1.2000000000000002</v>
      </c>
      <c r="AD300">
        <v>74.2</v>
      </c>
      <c r="AE300">
        <v>1.6</v>
      </c>
      <c r="AF300">
        <v>0.4</v>
      </c>
      <c r="AG300">
        <v>86</v>
      </c>
      <c r="AH300">
        <v>8.6</v>
      </c>
      <c r="AI300">
        <v>4.8</v>
      </c>
      <c r="AJ300">
        <v>0.4</v>
      </c>
      <c r="AK300">
        <v>83.800000000000011</v>
      </c>
    </row>
    <row r="301" spans="1:37" x14ac:dyDescent="0.25">
      <c r="A301" s="10"/>
      <c r="B301">
        <v>24</v>
      </c>
      <c r="C301">
        <v>13.2</v>
      </c>
      <c r="D301">
        <v>4.7</v>
      </c>
      <c r="E301">
        <v>0</v>
      </c>
      <c r="F301">
        <v>0</v>
      </c>
      <c r="G301">
        <v>91.2</v>
      </c>
      <c r="H301">
        <v>119.9</v>
      </c>
      <c r="I301">
        <v>8.5</v>
      </c>
      <c r="J301">
        <v>0</v>
      </c>
      <c r="K301">
        <v>0</v>
      </c>
      <c r="L301">
        <v>2.4</v>
      </c>
      <c r="M301">
        <v>0.4</v>
      </c>
      <c r="N301">
        <v>26.6</v>
      </c>
      <c r="O301">
        <v>20</v>
      </c>
      <c r="P301">
        <v>7</v>
      </c>
      <c r="Q301">
        <v>0</v>
      </c>
      <c r="R301">
        <v>0</v>
      </c>
      <c r="S301">
        <v>0</v>
      </c>
      <c r="T301">
        <v>1.5</v>
      </c>
      <c r="U301">
        <v>17</v>
      </c>
      <c r="V301">
        <v>45</v>
      </c>
      <c r="W301">
        <v>31</v>
      </c>
      <c r="X301">
        <v>3.6</v>
      </c>
      <c r="Y301">
        <v>0.2</v>
      </c>
      <c r="Z301">
        <v>4.9000000000000004</v>
      </c>
      <c r="AA301">
        <v>0</v>
      </c>
      <c r="AB301">
        <v>30</v>
      </c>
      <c r="AC301">
        <v>0.2</v>
      </c>
      <c r="AD301">
        <v>60</v>
      </c>
      <c r="AE301">
        <v>0</v>
      </c>
      <c r="AF301">
        <v>0</v>
      </c>
      <c r="AG301">
        <v>34.200000000000003</v>
      </c>
      <c r="AH301">
        <v>23.2</v>
      </c>
      <c r="AI301">
        <v>38.199999999999996</v>
      </c>
      <c r="AJ301">
        <v>0.2</v>
      </c>
      <c r="AK301">
        <v>6.5</v>
      </c>
    </row>
    <row r="302" spans="1:37" x14ac:dyDescent="0.25">
      <c r="A302" s="11">
        <v>42886</v>
      </c>
      <c r="B302">
        <v>12</v>
      </c>
      <c r="C302">
        <v>0</v>
      </c>
      <c r="D302">
        <v>0</v>
      </c>
      <c r="E302">
        <v>0</v>
      </c>
      <c r="F302">
        <v>2</v>
      </c>
      <c r="G302">
        <v>81</v>
      </c>
      <c r="H302">
        <v>86.5</v>
      </c>
      <c r="I302">
        <v>0</v>
      </c>
      <c r="J302">
        <v>10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12.6</v>
      </c>
      <c r="AC302">
        <v>0</v>
      </c>
      <c r="AD302">
        <v>52</v>
      </c>
      <c r="AE302">
        <v>0</v>
      </c>
      <c r="AF302">
        <v>0</v>
      </c>
      <c r="AG302">
        <v>20.599999999999998</v>
      </c>
      <c r="AH302">
        <v>1</v>
      </c>
      <c r="AI302">
        <v>8</v>
      </c>
      <c r="AJ302">
        <v>0</v>
      </c>
      <c r="AK302">
        <v>3</v>
      </c>
    </row>
    <row r="303" spans="1:37" x14ac:dyDescent="0.25">
      <c r="A303" s="10"/>
      <c r="B303">
        <v>24</v>
      </c>
      <c r="C303">
        <v>0</v>
      </c>
      <c r="D303">
        <v>0</v>
      </c>
      <c r="E303">
        <v>0</v>
      </c>
      <c r="F303">
        <v>0</v>
      </c>
      <c r="G303">
        <v>9</v>
      </c>
      <c r="H303">
        <v>29.200000000000003</v>
      </c>
      <c r="I303">
        <v>41</v>
      </c>
      <c r="J303">
        <v>0</v>
      </c>
      <c r="K303">
        <v>5.7</v>
      </c>
      <c r="L303">
        <v>16.500000000000004</v>
      </c>
      <c r="M303">
        <v>0</v>
      </c>
      <c r="N303">
        <v>11.8</v>
      </c>
      <c r="O303">
        <v>1</v>
      </c>
      <c r="P303">
        <v>39</v>
      </c>
      <c r="Q303">
        <v>0</v>
      </c>
      <c r="R303">
        <v>18</v>
      </c>
      <c r="S303">
        <v>1</v>
      </c>
      <c r="T303">
        <v>1.8</v>
      </c>
      <c r="U303">
        <v>0</v>
      </c>
      <c r="V303">
        <v>27</v>
      </c>
      <c r="W303">
        <v>0</v>
      </c>
      <c r="X303">
        <v>0</v>
      </c>
      <c r="Y303">
        <v>3</v>
      </c>
      <c r="Z303">
        <v>0</v>
      </c>
      <c r="AA303">
        <v>0</v>
      </c>
      <c r="AB303">
        <v>0.7</v>
      </c>
      <c r="AC303">
        <v>0.2</v>
      </c>
      <c r="AD303">
        <v>1.6</v>
      </c>
      <c r="AE303">
        <v>2</v>
      </c>
      <c r="AF303">
        <v>0</v>
      </c>
      <c r="AG303">
        <v>21</v>
      </c>
      <c r="AH303">
        <v>37.6</v>
      </c>
      <c r="AI303">
        <v>13.200000000000001</v>
      </c>
      <c r="AJ303">
        <v>23</v>
      </c>
      <c r="AK303">
        <v>0</v>
      </c>
    </row>
    <row r="304" spans="1:37" x14ac:dyDescent="0.25">
      <c r="A304" s="11">
        <v>42887</v>
      </c>
      <c r="B304">
        <v>12</v>
      </c>
      <c r="C304">
        <v>0</v>
      </c>
      <c r="D304">
        <v>2.7</v>
      </c>
      <c r="E304">
        <v>5.4</v>
      </c>
      <c r="F304">
        <v>1</v>
      </c>
      <c r="G304">
        <v>4</v>
      </c>
      <c r="H304">
        <v>2.4</v>
      </c>
      <c r="I304">
        <v>17.399999999999999</v>
      </c>
      <c r="J304">
        <v>0</v>
      </c>
      <c r="K304">
        <v>0</v>
      </c>
      <c r="L304">
        <v>3.0999999999999996</v>
      </c>
      <c r="M304">
        <v>0</v>
      </c>
      <c r="N304">
        <v>17</v>
      </c>
      <c r="O304">
        <v>145</v>
      </c>
      <c r="P304">
        <v>1</v>
      </c>
      <c r="Q304">
        <v>0</v>
      </c>
      <c r="R304">
        <v>0</v>
      </c>
      <c r="S304">
        <v>0</v>
      </c>
      <c r="T304">
        <v>6</v>
      </c>
      <c r="U304">
        <v>0</v>
      </c>
      <c r="V304">
        <v>63</v>
      </c>
      <c r="W304">
        <v>14</v>
      </c>
      <c r="X304">
        <v>0</v>
      </c>
      <c r="Y304">
        <v>84</v>
      </c>
      <c r="Z304">
        <v>0</v>
      </c>
      <c r="AA304">
        <v>0</v>
      </c>
      <c r="AB304">
        <v>4.5999999999999996</v>
      </c>
      <c r="AC304">
        <v>0</v>
      </c>
      <c r="AD304">
        <v>23.3</v>
      </c>
      <c r="AE304">
        <v>9.4</v>
      </c>
      <c r="AF304">
        <v>0</v>
      </c>
      <c r="AG304">
        <v>3.2</v>
      </c>
      <c r="AH304">
        <v>75</v>
      </c>
      <c r="AI304">
        <v>72.2</v>
      </c>
      <c r="AJ304">
        <v>3</v>
      </c>
      <c r="AK304">
        <v>0</v>
      </c>
    </row>
    <row r="305" spans="1:37" x14ac:dyDescent="0.25">
      <c r="A305" s="10"/>
      <c r="B305">
        <v>24</v>
      </c>
      <c r="C305">
        <v>86</v>
      </c>
      <c r="D305">
        <v>72.3</v>
      </c>
      <c r="E305">
        <v>2</v>
      </c>
      <c r="F305">
        <v>0</v>
      </c>
      <c r="G305">
        <v>86.2</v>
      </c>
      <c r="H305">
        <v>63.199999999999996</v>
      </c>
      <c r="I305">
        <v>5.2</v>
      </c>
      <c r="J305">
        <v>0</v>
      </c>
      <c r="K305">
        <v>4.0999999999999996</v>
      </c>
      <c r="L305">
        <v>4.5</v>
      </c>
      <c r="M305">
        <v>0</v>
      </c>
      <c r="N305">
        <v>17</v>
      </c>
      <c r="O305">
        <v>38</v>
      </c>
      <c r="P305">
        <v>82</v>
      </c>
      <c r="Q305">
        <v>30.4</v>
      </c>
      <c r="R305">
        <v>82</v>
      </c>
      <c r="S305">
        <v>33.200000000000003</v>
      </c>
      <c r="T305">
        <v>113.4</v>
      </c>
      <c r="U305">
        <v>0</v>
      </c>
      <c r="V305">
        <v>22.299999999999997</v>
      </c>
      <c r="W305">
        <v>88</v>
      </c>
      <c r="X305">
        <v>64</v>
      </c>
      <c r="Y305">
        <v>0</v>
      </c>
      <c r="Z305">
        <v>109.4</v>
      </c>
      <c r="AA305">
        <v>63.4</v>
      </c>
      <c r="AB305">
        <v>86.7</v>
      </c>
      <c r="AC305">
        <v>0</v>
      </c>
      <c r="AD305">
        <v>84</v>
      </c>
      <c r="AE305">
        <v>45.6</v>
      </c>
      <c r="AF305">
        <v>0</v>
      </c>
      <c r="AG305">
        <v>119.1</v>
      </c>
      <c r="AH305">
        <v>1.6</v>
      </c>
      <c r="AI305">
        <v>5.4</v>
      </c>
      <c r="AJ305">
        <v>1</v>
      </c>
      <c r="AK305">
        <v>0</v>
      </c>
    </row>
    <row r="306" spans="1:37" x14ac:dyDescent="0.25">
      <c r="A306" s="11">
        <v>42888</v>
      </c>
      <c r="B306">
        <v>12</v>
      </c>
      <c r="C306">
        <v>27.8</v>
      </c>
      <c r="D306">
        <v>23.4</v>
      </c>
      <c r="E306">
        <v>13</v>
      </c>
      <c r="F306">
        <v>0</v>
      </c>
      <c r="G306">
        <v>27.4</v>
      </c>
      <c r="H306">
        <v>9.2000000000000011</v>
      </c>
      <c r="I306">
        <v>1</v>
      </c>
      <c r="J306">
        <v>20</v>
      </c>
      <c r="K306">
        <v>0</v>
      </c>
      <c r="L306">
        <v>0</v>
      </c>
      <c r="M306">
        <v>0</v>
      </c>
      <c r="N306">
        <v>0</v>
      </c>
      <c r="O306">
        <v>3</v>
      </c>
      <c r="P306">
        <v>6</v>
      </c>
      <c r="Q306">
        <v>2.4</v>
      </c>
      <c r="R306">
        <v>49</v>
      </c>
      <c r="S306">
        <v>7</v>
      </c>
      <c r="T306">
        <v>10.600000000000001</v>
      </c>
      <c r="U306">
        <v>27</v>
      </c>
      <c r="V306">
        <v>9.1999999999999993</v>
      </c>
      <c r="W306">
        <v>6</v>
      </c>
      <c r="X306">
        <v>0</v>
      </c>
      <c r="Y306">
        <v>8</v>
      </c>
      <c r="Z306">
        <v>0.2</v>
      </c>
      <c r="AA306">
        <v>0</v>
      </c>
      <c r="AB306">
        <v>3</v>
      </c>
      <c r="AC306">
        <v>0</v>
      </c>
      <c r="AD306">
        <v>10</v>
      </c>
      <c r="AE306">
        <v>1</v>
      </c>
      <c r="AF306">
        <v>0</v>
      </c>
      <c r="AG306">
        <v>4.6999999999999993</v>
      </c>
      <c r="AH306">
        <v>35</v>
      </c>
      <c r="AI306">
        <v>8.6</v>
      </c>
      <c r="AJ306">
        <v>0</v>
      </c>
      <c r="AK306">
        <v>0</v>
      </c>
    </row>
    <row r="307" spans="1:37" x14ac:dyDescent="0.25">
      <c r="A307" s="10"/>
      <c r="B307">
        <v>24</v>
      </c>
      <c r="C307">
        <v>1</v>
      </c>
      <c r="D307">
        <v>0</v>
      </c>
      <c r="E307">
        <v>41.8</v>
      </c>
      <c r="F307">
        <v>0</v>
      </c>
      <c r="G307">
        <v>0.2</v>
      </c>
      <c r="H307">
        <v>1</v>
      </c>
      <c r="I307">
        <v>1.3</v>
      </c>
      <c r="J307">
        <v>0</v>
      </c>
      <c r="K307">
        <v>8.7999999999999989</v>
      </c>
      <c r="L307">
        <v>21</v>
      </c>
      <c r="M307">
        <v>0</v>
      </c>
      <c r="N307">
        <v>21.5</v>
      </c>
      <c r="O307">
        <v>6</v>
      </c>
      <c r="P307">
        <v>8</v>
      </c>
      <c r="Q307">
        <v>30.3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23.6</v>
      </c>
      <c r="Z307">
        <v>0.1</v>
      </c>
      <c r="AA307">
        <v>15</v>
      </c>
      <c r="AB307">
        <v>0</v>
      </c>
      <c r="AC307">
        <v>0</v>
      </c>
      <c r="AD307">
        <v>26</v>
      </c>
      <c r="AE307">
        <v>21</v>
      </c>
      <c r="AF307">
        <v>4.5999999999999996</v>
      </c>
      <c r="AG307">
        <v>15.399999999999999</v>
      </c>
      <c r="AH307">
        <v>10.199999999999999</v>
      </c>
      <c r="AI307">
        <v>30.2</v>
      </c>
      <c r="AJ307">
        <v>16</v>
      </c>
      <c r="AK307">
        <v>0</v>
      </c>
    </row>
    <row r="308" spans="1:37" x14ac:dyDescent="0.25">
      <c r="A308" s="11">
        <v>42889</v>
      </c>
      <c r="B308">
        <v>12</v>
      </c>
      <c r="C308">
        <v>0</v>
      </c>
      <c r="D308">
        <v>0</v>
      </c>
      <c r="E308">
        <v>0</v>
      </c>
      <c r="F308">
        <v>5</v>
      </c>
      <c r="G308">
        <v>27.6</v>
      </c>
      <c r="H308">
        <v>18.8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5.2</v>
      </c>
      <c r="O308">
        <v>3</v>
      </c>
      <c r="P308">
        <v>4</v>
      </c>
      <c r="Q308">
        <v>0</v>
      </c>
      <c r="R308">
        <v>3</v>
      </c>
      <c r="S308">
        <v>0</v>
      </c>
      <c r="T308">
        <v>0</v>
      </c>
      <c r="U308">
        <v>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4.8</v>
      </c>
      <c r="AC308">
        <v>0</v>
      </c>
      <c r="AD308">
        <v>12</v>
      </c>
      <c r="AE308">
        <v>0</v>
      </c>
      <c r="AF308">
        <v>0</v>
      </c>
      <c r="AG308">
        <v>72.400000000000006</v>
      </c>
      <c r="AH308">
        <v>0</v>
      </c>
      <c r="AI308">
        <v>70.8</v>
      </c>
      <c r="AJ308">
        <v>0</v>
      </c>
      <c r="AK308">
        <v>0</v>
      </c>
    </row>
    <row r="309" spans="1:37" x14ac:dyDescent="0.25">
      <c r="A309" s="10"/>
      <c r="B309">
        <v>24</v>
      </c>
      <c r="C309">
        <v>0</v>
      </c>
      <c r="D309">
        <v>0</v>
      </c>
      <c r="E309">
        <v>3.6</v>
      </c>
      <c r="F309">
        <v>0</v>
      </c>
      <c r="G309">
        <v>0</v>
      </c>
      <c r="H309">
        <v>1.5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36.6</v>
      </c>
      <c r="Z309">
        <v>0</v>
      </c>
      <c r="AA309">
        <v>0</v>
      </c>
      <c r="AB309">
        <v>0</v>
      </c>
      <c r="AC309">
        <v>0.4</v>
      </c>
      <c r="AD309">
        <v>0</v>
      </c>
      <c r="AE309">
        <v>0</v>
      </c>
      <c r="AF309">
        <v>0</v>
      </c>
      <c r="AG309">
        <v>16</v>
      </c>
      <c r="AH309">
        <v>38.5</v>
      </c>
      <c r="AI309">
        <v>0</v>
      </c>
      <c r="AJ309">
        <v>12.2</v>
      </c>
      <c r="AK309">
        <v>0</v>
      </c>
    </row>
    <row r="310" spans="1:37" x14ac:dyDescent="0.25">
      <c r="A310" s="11">
        <v>42890</v>
      </c>
      <c r="B310">
        <v>12</v>
      </c>
      <c r="C310">
        <v>0</v>
      </c>
      <c r="D310">
        <v>0</v>
      </c>
      <c r="E310">
        <v>0</v>
      </c>
      <c r="F310">
        <v>0</v>
      </c>
      <c r="G310">
        <v>88.4</v>
      </c>
      <c r="H310">
        <v>40.4</v>
      </c>
      <c r="I310">
        <v>66.899999999999991</v>
      </c>
      <c r="J310">
        <v>5</v>
      </c>
      <c r="K310">
        <v>0</v>
      </c>
      <c r="L310">
        <v>0</v>
      </c>
      <c r="M310">
        <v>0</v>
      </c>
      <c r="N310">
        <v>0</v>
      </c>
      <c r="O310">
        <v>59</v>
      </c>
      <c r="P310">
        <v>9</v>
      </c>
      <c r="Q310">
        <v>0</v>
      </c>
      <c r="R310">
        <v>0</v>
      </c>
      <c r="S310">
        <v>0</v>
      </c>
      <c r="T310">
        <v>0</v>
      </c>
      <c r="U310">
        <v>30</v>
      </c>
      <c r="V310">
        <v>0</v>
      </c>
      <c r="W310">
        <v>5</v>
      </c>
      <c r="X310">
        <v>0</v>
      </c>
      <c r="Y310">
        <v>0</v>
      </c>
      <c r="Z310">
        <v>0</v>
      </c>
      <c r="AA310">
        <v>0</v>
      </c>
      <c r="AB310">
        <v>28.799999999999997</v>
      </c>
      <c r="AC310">
        <v>29.8</v>
      </c>
      <c r="AD310">
        <v>64</v>
      </c>
      <c r="AE310">
        <v>0</v>
      </c>
      <c r="AF310">
        <v>10.6</v>
      </c>
      <c r="AG310">
        <v>63</v>
      </c>
      <c r="AH310">
        <v>77.7</v>
      </c>
      <c r="AI310">
        <v>21</v>
      </c>
      <c r="AJ310">
        <v>0</v>
      </c>
      <c r="AK310">
        <v>0</v>
      </c>
    </row>
    <row r="311" spans="1:37" x14ac:dyDescent="0.25">
      <c r="A311" s="10"/>
      <c r="B311">
        <v>24</v>
      </c>
      <c r="C311">
        <v>0</v>
      </c>
      <c r="D311">
        <v>0</v>
      </c>
      <c r="E311">
        <v>0</v>
      </c>
      <c r="F311">
        <v>0</v>
      </c>
      <c r="G311">
        <v>2</v>
      </c>
      <c r="H311">
        <v>0.6</v>
      </c>
      <c r="I311">
        <v>0</v>
      </c>
      <c r="J311">
        <v>6</v>
      </c>
      <c r="K311">
        <v>3.5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1.5</v>
      </c>
      <c r="AC311">
        <v>0</v>
      </c>
      <c r="AD311">
        <v>0</v>
      </c>
      <c r="AE311">
        <v>0</v>
      </c>
      <c r="AF311">
        <v>6</v>
      </c>
      <c r="AG311">
        <v>0</v>
      </c>
      <c r="AH311">
        <v>0.3</v>
      </c>
      <c r="AI311">
        <v>0</v>
      </c>
      <c r="AJ311">
        <v>0</v>
      </c>
      <c r="AK311">
        <v>2</v>
      </c>
    </row>
    <row r="312" spans="1:37" x14ac:dyDescent="0.25">
      <c r="A312" s="11">
        <v>42891</v>
      </c>
      <c r="B312">
        <v>12</v>
      </c>
      <c r="C312">
        <v>0.5</v>
      </c>
      <c r="D312">
        <v>22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2.6</v>
      </c>
      <c r="M312">
        <v>21</v>
      </c>
      <c r="N312">
        <v>7.2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2</v>
      </c>
      <c r="U312">
        <v>0</v>
      </c>
      <c r="V312">
        <v>6.2</v>
      </c>
      <c r="W312">
        <v>12</v>
      </c>
      <c r="X312">
        <v>0</v>
      </c>
      <c r="Y312">
        <v>0</v>
      </c>
      <c r="Z312">
        <v>0</v>
      </c>
      <c r="AA312">
        <v>3.2</v>
      </c>
      <c r="AB312">
        <v>0</v>
      </c>
      <c r="AC312">
        <v>3</v>
      </c>
      <c r="AD312">
        <v>0</v>
      </c>
      <c r="AE312">
        <v>0</v>
      </c>
      <c r="AF312">
        <v>0.6</v>
      </c>
      <c r="AG312">
        <v>0</v>
      </c>
      <c r="AH312">
        <v>0.4</v>
      </c>
      <c r="AI312">
        <v>11.799999999999999</v>
      </c>
      <c r="AJ312">
        <v>0</v>
      </c>
      <c r="AK312">
        <v>0</v>
      </c>
    </row>
    <row r="313" spans="1:37" x14ac:dyDescent="0.25">
      <c r="A313" s="10"/>
      <c r="B313">
        <v>24</v>
      </c>
      <c r="C313">
        <v>42.8</v>
      </c>
      <c r="D313">
        <v>16</v>
      </c>
      <c r="E313">
        <v>0</v>
      </c>
      <c r="F313">
        <v>0</v>
      </c>
      <c r="G313">
        <v>1</v>
      </c>
      <c r="H313">
        <v>0.4</v>
      </c>
      <c r="I313">
        <v>0</v>
      </c>
      <c r="J313">
        <v>0</v>
      </c>
      <c r="K313">
        <v>3</v>
      </c>
      <c r="L313">
        <v>2.6</v>
      </c>
      <c r="M313">
        <v>0</v>
      </c>
      <c r="N313">
        <v>2.4</v>
      </c>
      <c r="O313">
        <v>0</v>
      </c>
      <c r="P313">
        <v>5</v>
      </c>
      <c r="Q313">
        <v>21.3</v>
      </c>
      <c r="R313">
        <v>3</v>
      </c>
      <c r="S313">
        <v>16.899999999999999</v>
      </c>
      <c r="T313">
        <v>46</v>
      </c>
      <c r="U313">
        <v>0</v>
      </c>
      <c r="V313">
        <v>17</v>
      </c>
      <c r="W313">
        <v>15</v>
      </c>
      <c r="X313">
        <v>45</v>
      </c>
      <c r="Y313">
        <v>5.4</v>
      </c>
      <c r="Z313">
        <v>18.100000000000001</v>
      </c>
      <c r="AA313">
        <v>5.4</v>
      </c>
      <c r="AB313">
        <v>0</v>
      </c>
      <c r="AC313">
        <v>0</v>
      </c>
      <c r="AD313">
        <v>0</v>
      </c>
      <c r="AE313">
        <v>6</v>
      </c>
      <c r="AF313">
        <v>0</v>
      </c>
      <c r="AG313">
        <v>0</v>
      </c>
      <c r="AH313">
        <v>54.4</v>
      </c>
      <c r="AI313">
        <v>0.2</v>
      </c>
      <c r="AJ313">
        <v>0</v>
      </c>
      <c r="AK313">
        <v>0</v>
      </c>
    </row>
    <row r="314" spans="1:37" x14ac:dyDescent="0.25">
      <c r="A314" s="11">
        <v>42892</v>
      </c>
      <c r="B314">
        <v>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s="10"/>
      <c r="B315">
        <v>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s="11">
        <v>42893</v>
      </c>
      <c r="B316">
        <v>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1.2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s="10"/>
      <c r="B317">
        <v>24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1.2</v>
      </c>
      <c r="J317">
        <v>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50.1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4</v>
      </c>
    </row>
    <row r="318" spans="1:37" x14ac:dyDescent="0.25">
      <c r="A318" s="11">
        <v>42894</v>
      </c>
      <c r="B318">
        <v>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1</v>
      </c>
      <c r="Y318">
        <v>0</v>
      </c>
      <c r="Z318">
        <v>3.6</v>
      </c>
      <c r="AA318">
        <v>0</v>
      </c>
      <c r="AB318">
        <v>2.5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19.899999999999999</v>
      </c>
      <c r="AI318">
        <v>0</v>
      </c>
      <c r="AJ318">
        <v>0.2</v>
      </c>
      <c r="AK318">
        <v>0</v>
      </c>
    </row>
    <row r="319" spans="1:37" x14ac:dyDescent="0.25">
      <c r="A319" s="10"/>
      <c r="B319">
        <v>24</v>
      </c>
      <c r="C319">
        <v>1</v>
      </c>
      <c r="D319">
        <v>0</v>
      </c>
      <c r="E319">
        <v>26</v>
      </c>
      <c r="F319">
        <v>0</v>
      </c>
      <c r="G319">
        <v>0.2</v>
      </c>
      <c r="H319">
        <v>10.600000000000001</v>
      </c>
      <c r="I319">
        <v>71.2</v>
      </c>
      <c r="J319">
        <v>42</v>
      </c>
      <c r="K319">
        <v>0</v>
      </c>
      <c r="L319">
        <v>0</v>
      </c>
      <c r="M319">
        <v>0</v>
      </c>
      <c r="N319">
        <v>1.6</v>
      </c>
      <c r="O319">
        <v>1</v>
      </c>
      <c r="P319">
        <v>4</v>
      </c>
      <c r="Q319">
        <v>0</v>
      </c>
      <c r="R319">
        <v>0</v>
      </c>
      <c r="S319">
        <v>0</v>
      </c>
      <c r="T319">
        <v>3</v>
      </c>
      <c r="U319">
        <v>18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144.79999999999998</v>
      </c>
      <c r="AC319">
        <v>0</v>
      </c>
      <c r="AD319">
        <v>43</v>
      </c>
      <c r="AE319">
        <v>0</v>
      </c>
      <c r="AF319">
        <v>0.2</v>
      </c>
      <c r="AG319">
        <v>35.299999999999997</v>
      </c>
      <c r="AH319">
        <v>0</v>
      </c>
      <c r="AI319">
        <v>0</v>
      </c>
      <c r="AJ319">
        <v>0</v>
      </c>
      <c r="AK319">
        <v>4</v>
      </c>
    </row>
    <row r="320" spans="1:37" x14ac:dyDescent="0.25">
      <c r="A320" s="11">
        <v>42895</v>
      </c>
      <c r="B320">
        <v>12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8</v>
      </c>
      <c r="L320">
        <v>0</v>
      </c>
      <c r="M320">
        <v>0</v>
      </c>
      <c r="N320">
        <v>7.6</v>
      </c>
      <c r="O320">
        <v>0</v>
      </c>
      <c r="P320">
        <v>0</v>
      </c>
      <c r="Q320">
        <v>0.8</v>
      </c>
      <c r="R320">
        <v>0</v>
      </c>
      <c r="S320">
        <v>0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s="10"/>
      <c r="B321">
        <v>24</v>
      </c>
      <c r="C321">
        <v>0</v>
      </c>
      <c r="D321">
        <v>0</v>
      </c>
      <c r="E321">
        <v>0</v>
      </c>
      <c r="F321">
        <v>0</v>
      </c>
      <c r="G321">
        <v>0.8</v>
      </c>
      <c r="H321">
        <v>4.5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0</v>
      </c>
      <c r="O321">
        <v>8</v>
      </c>
      <c r="P321">
        <v>0</v>
      </c>
      <c r="Q321">
        <v>0.2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0</v>
      </c>
      <c r="Z321">
        <v>0</v>
      </c>
      <c r="AA321">
        <v>0</v>
      </c>
      <c r="AB321">
        <v>6</v>
      </c>
      <c r="AC321">
        <v>2.2000000000000002</v>
      </c>
      <c r="AD321">
        <v>0</v>
      </c>
      <c r="AE321">
        <v>0</v>
      </c>
      <c r="AF321">
        <v>0</v>
      </c>
      <c r="AG321">
        <v>4.3000000000000007</v>
      </c>
      <c r="AH321">
        <v>46.6</v>
      </c>
      <c r="AI321">
        <v>0</v>
      </c>
      <c r="AJ321">
        <v>0</v>
      </c>
      <c r="AK321">
        <v>0</v>
      </c>
    </row>
    <row r="322" spans="1:37" x14ac:dyDescent="0.25">
      <c r="A322" s="11">
        <v>42896</v>
      </c>
      <c r="B322">
        <v>12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2.5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s="10"/>
      <c r="B323">
        <v>24</v>
      </c>
      <c r="C323">
        <v>0</v>
      </c>
      <c r="D323">
        <v>2.3000000000000003</v>
      </c>
      <c r="E323">
        <v>0</v>
      </c>
      <c r="F323">
        <v>0</v>
      </c>
      <c r="G323">
        <v>28.6</v>
      </c>
      <c r="H323">
        <v>32</v>
      </c>
      <c r="I323">
        <v>17.599999999999998</v>
      </c>
      <c r="J323">
        <v>16</v>
      </c>
      <c r="K323">
        <v>0</v>
      </c>
      <c r="L323">
        <v>1</v>
      </c>
      <c r="M323">
        <v>0</v>
      </c>
      <c r="N323">
        <v>7</v>
      </c>
      <c r="O323">
        <v>1</v>
      </c>
      <c r="P323">
        <v>6</v>
      </c>
      <c r="Q323">
        <v>0</v>
      </c>
      <c r="R323">
        <v>0</v>
      </c>
      <c r="S323">
        <v>23</v>
      </c>
      <c r="T323">
        <v>0</v>
      </c>
      <c r="U323">
        <v>10</v>
      </c>
      <c r="V323">
        <v>0</v>
      </c>
      <c r="W323">
        <v>0</v>
      </c>
      <c r="X323">
        <v>0</v>
      </c>
      <c r="Y323">
        <v>0</v>
      </c>
      <c r="Z323">
        <v>27.599999999999998</v>
      </c>
      <c r="AA323">
        <v>0</v>
      </c>
      <c r="AB323">
        <v>1.5</v>
      </c>
      <c r="AC323">
        <v>0</v>
      </c>
      <c r="AD323">
        <v>37</v>
      </c>
      <c r="AE323">
        <v>1</v>
      </c>
      <c r="AF323">
        <v>0</v>
      </c>
      <c r="AG323">
        <v>2</v>
      </c>
      <c r="AH323">
        <v>0</v>
      </c>
      <c r="AI323">
        <v>28</v>
      </c>
      <c r="AJ323">
        <v>15</v>
      </c>
      <c r="AK323">
        <v>95</v>
      </c>
    </row>
    <row r="324" spans="1:37" x14ac:dyDescent="0.25">
      <c r="A324" s="11">
        <v>42897</v>
      </c>
      <c r="B324">
        <v>12</v>
      </c>
      <c r="C324">
        <v>13</v>
      </c>
      <c r="D324">
        <v>14.600000000000001</v>
      </c>
      <c r="E324">
        <v>0</v>
      </c>
      <c r="F324">
        <v>19</v>
      </c>
      <c r="G324">
        <v>2</v>
      </c>
      <c r="H324">
        <v>4.4000000000000004</v>
      </c>
      <c r="I324">
        <v>0</v>
      </c>
      <c r="J324">
        <v>29</v>
      </c>
      <c r="K324">
        <v>0.2</v>
      </c>
      <c r="L324">
        <v>0</v>
      </c>
      <c r="M324">
        <v>0</v>
      </c>
      <c r="N324">
        <v>4.2</v>
      </c>
      <c r="O324">
        <v>0</v>
      </c>
      <c r="P324">
        <v>13</v>
      </c>
      <c r="Q324">
        <v>0.3</v>
      </c>
      <c r="R324">
        <v>0</v>
      </c>
      <c r="S324">
        <v>47</v>
      </c>
      <c r="T324">
        <v>8</v>
      </c>
      <c r="U324">
        <v>10</v>
      </c>
      <c r="V324">
        <v>7.8</v>
      </c>
      <c r="W324">
        <v>4</v>
      </c>
      <c r="X324">
        <v>6.9999999999999991</v>
      </c>
      <c r="Y324">
        <v>0</v>
      </c>
      <c r="Z324">
        <v>19.2</v>
      </c>
      <c r="AA324">
        <v>2</v>
      </c>
      <c r="AB324">
        <v>2.4</v>
      </c>
      <c r="AC324">
        <v>0</v>
      </c>
      <c r="AD324">
        <v>5.5</v>
      </c>
      <c r="AE324">
        <v>6</v>
      </c>
      <c r="AF324">
        <v>0</v>
      </c>
      <c r="AG324">
        <v>4</v>
      </c>
      <c r="AH324">
        <v>4.8</v>
      </c>
      <c r="AI324">
        <v>0</v>
      </c>
      <c r="AJ324">
        <v>13</v>
      </c>
      <c r="AK324">
        <v>97</v>
      </c>
    </row>
    <row r="325" spans="1:37" x14ac:dyDescent="0.25">
      <c r="A325" s="10"/>
      <c r="B325">
        <v>24</v>
      </c>
      <c r="C325">
        <v>54.2</v>
      </c>
      <c r="D325">
        <v>29.2</v>
      </c>
      <c r="E325">
        <v>7</v>
      </c>
      <c r="F325">
        <v>2</v>
      </c>
      <c r="G325">
        <v>44</v>
      </c>
      <c r="H325">
        <v>35.800000000000004</v>
      </c>
      <c r="I325">
        <v>25</v>
      </c>
      <c r="J325">
        <v>25</v>
      </c>
      <c r="K325">
        <v>3.8</v>
      </c>
      <c r="L325">
        <v>23.5</v>
      </c>
      <c r="M325">
        <v>2.2000000000000002</v>
      </c>
      <c r="N325">
        <v>18.600000000000001</v>
      </c>
      <c r="O325">
        <v>44</v>
      </c>
      <c r="P325">
        <v>17</v>
      </c>
      <c r="Q325">
        <v>1.5</v>
      </c>
      <c r="R325">
        <v>11</v>
      </c>
      <c r="S325">
        <v>33</v>
      </c>
      <c r="T325">
        <v>3</v>
      </c>
      <c r="U325">
        <v>50</v>
      </c>
      <c r="V325">
        <v>50</v>
      </c>
      <c r="W325">
        <v>47</v>
      </c>
      <c r="X325">
        <v>19.2</v>
      </c>
      <c r="Y325">
        <v>0.1</v>
      </c>
      <c r="Z325">
        <v>11.7</v>
      </c>
      <c r="AA325">
        <v>1.6</v>
      </c>
      <c r="AB325">
        <v>6.8</v>
      </c>
      <c r="AC325">
        <v>0.6</v>
      </c>
      <c r="AD325">
        <v>49</v>
      </c>
      <c r="AE325">
        <v>2</v>
      </c>
      <c r="AF325">
        <v>0</v>
      </c>
      <c r="AG325">
        <v>48.8</v>
      </c>
      <c r="AH325">
        <v>10.8</v>
      </c>
      <c r="AI325">
        <v>10.4</v>
      </c>
      <c r="AJ325">
        <v>3.2</v>
      </c>
      <c r="AK325">
        <v>36</v>
      </c>
    </row>
    <row r="326" spans="1:37" x14ac:dyDescent="0.25">
      <c r="A326" s="11">
        <v>42898</v>
      </c>
      <c r="B326">
        <v>12</v>
      </c>
      <c r="C326">
        <v>27.2</v>
      </c>
      <c r="D326">
        <v>29.6</v>
      </c>
      <c r="E326">
        <v>20</v>
      </c>
      <c r="F326">
        <v>0</v>
      </c>
      <c r="G326">
        <v>136.5</v>
      </c>
      <c r="H326">
        <v>108.7</v>
      </c>
      <c r="I326">
        <v>39.1</v>
      </c>
      <c r="J326">
        <v>76</v>
      </c>
      <c r="K326">
        <v>1.7</v>
      </c>
      <c r="L326">
        <v>74</v>
      </c>
      <c r="M326">
        <v>0</v>
      </c>
      <c r="N326">
        <v>26.4</v>
      </c>
      <c r="O326">
        <v>49</v>
      </c>
      <c r="P326">
        <v>29</v>
      </c>
      <c r="Q326">
        <v>3.8</v>
      </c>
      <c r="R326">
        <v>16</v>
      </c>
      <c r="S326">
        <v>30</v>
      </c>
      <c r="T326">
        <v>31.4</v>
      </c>
      <c r="U326">
        <v>58</v>
      </c>
      <c r="V326">
        <v>64.8</v>
      </c>
      <c r="W326">
        <v>42</v>
      </c>
      <c r="X326">
        <v>53</v>
      </c>
      <c r="Y326">
        <v>69.7</v>
      </c>
      <c r="Z326">
        <v>26.900000000000002</v>
      </c>
      <c r="AA326">
        <v>5.0999999999999996</v>
      </c>
      <c r="AB326">
        <v>145.6</v>
      </c>
      <c r="AC326">
        <v>4</v>
      </c>
      <c r="AD326">
        <v>44</v>
      </c>
      <c r="AE326">
        <v>45</v>
      </c>
      <c r="AF326">
        <v>0</v>
      </c>
      <c r="AG326">
        <v>63.800000000000004</v>
      </c>
      <c r="AH326">
        <v>57.199999999999996</v>
      </c>
      <c r="AI326">
        <v>14</v>
      </c>
      <c r="AJ326">
        <v>43.2</v>
      </c>
      <c r="AK326">
        <v>27</v>
      </c>
    </row>
    <row r="327" spans="1:37" x14ac:dyDescent="0.25">
      <c r="A327" s="10"/>
      <c r="B327">
        <v>24</v>
      </c>
      <c r="C327">
        <v>3.2</v>
      </c>
      <c r="D327">
        <v>2.2999999999999998</v>
      </c>
      <c r="E327">
        <v>4</v>
      </c>
      <c r="F327">
        <v>0</v>
      </c>
      <c r="G327">
        <v>109.8</v>
      </c>
      <c r="H327">
        <v>93.8</v>
      </c>
      <c r="I327">
        <v>13.4</v>
      </c>
      <c r="J327">
        <v>21</v>
      </c>
      <c r="K327">
        <v>0</v>
      </c>
      <c r="L327">
        <v>71.400000000000006</v>
      </c>
      <c r="M327">
        <v>0</v>
      </c>
      <c r="N327">
        <v>10.9</v>
      </c>
      <c r="O327">
        <v>7</v>
      </c>
      <c r="P327">
        <v>30</v>
      </c>
      <c r="Q327">
        <v>0</v>
      </c>
      <c r="R327">
        <v>0</v>
      </c>
      <c r="S327">
        <v>20.2</v>
      </c>
      <c r="T327">
        <v>1</v>
      </c>
      <c r="U327">
        <v>91</v>
      </c>
      <c r="V327">
        <v>12</v>
      </c>
      <c r="W327">
        <v>0</v>
      </c>
      <c r="X327">
        <v>5.6</v>
      </c>
      <c r="Y327">
        <v>69.5</v>
      </c>
      <c r="Z327">
        <v>5.3000000000000007</v>
      </c>
      <c r="AA327">
        <v>0</v>
      </c>
      <c r="AB327">
        <v>113</v>
      </c>
      <c r="AC327">
        <v>0.2</v>
      </c>
      <c r="AD327">
        <v>33</v>
      </c>
      <c r="AE327">
        <v>1</v>
      </c>
      <c r="AF327">
        <v>0</v>
      </c>
      <c r="AG327">
        <v>55.2</v>
      </c>
      <c r="AH327">
        <v>39.4</v>
      </c>
      <c r="AI327">
        <v>50.599999999999994</v>
      </c>
      <c r="AJ327">
        <v>21</v>
      </c>
      <c r="AK327">
        <v>2</v>
      </c>
    </row>
    <row r="328" spans="1:37" x14ac:dyDescent="0.25">
      <c r="A328" s="11">
        <v>42899</v>
      </c>
      <c r="B328">
        <v>12</v>
      </c>
      <c r="C328">
        <v>11</v>
      </c>
      <c r="D328">
        <v>2.8</v>
      </c>
      <c r="E328">
        <v>0</v>
      </c>
      <c r="F328">
        <v>0</v>
      </c>
      <c r="G328">
        <v>18.399999999999999</v>
      </c>
      <c r="H328">
        <v>43.2</v>
      </c>
      <c r="I328">
        <v>0</v>
      </c>
      <c r="J328">
        <v>5</v>
      </c>
      <c r="K328">
        <v>0</v>
      </c>
      <c r="L328">
        <v>0</v>
      </c>
      <c r="M328">
        <v>0</v>
      </c>
      <c r="N328">
        <v>0</v>
      </c>
      <c r="O328">
        <v>60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4</v>
      </c>
      <c r="V328">
        <v>0</v>
      </c>
      <c r="W328">
        <v>75</v>
      </c>
      <c r="X328">
        <v>0</v>
      </c>
      <c r="Y328">
        <v>0</v>
      </c>
      <c r="Z328">
        <v>0</v>
      </c>
      <c r="AA328">
        <v>0</v>
      </c>
      <c r="AB328">
        <v>275.10000000000002</v>
      </c>
      <c r="AC328">
        <v>0</v>
      </c>
      <c r="AD328">
        <v>15.6</v>
      </c>
      <c r="AE328">
        <v>0</v>
      </c>
      <c r="AF328">
        <v>0</v>
      </c>
      <c r="AG328">
        <v>40</v>
      </c>
      <c r="AH328">
        <v>7.2</v>
      </c>
      <c r="AI328">
        <v>32.799999999999997</v>
      </c>
      <c r="AJ328">
        <v>0</v>
      </c>
      <c r="AK328">
        <v>10.199999999999999</v>
      </c>
    </row>
    <row r="329" spans="1:37" x14ac:dyDescent="0.25">
      <c r="A329" s="10"/>
      <c r="B329">
        <v>24</v>
      </c>
      <c r="C329">
        <v>0</v>
      </c>
      <c r="D329">
        <v>0</v>
      </c>
      <c r="E329">
        <v>0</v>
      </c>
      <c r="F329">
        <v>0</v>
      </c>
      <c r="G329">
        <v>4.4000000000000004</v>
      </c>
      <c r="H329">
        <v>0</v>
      </c>
      <c r="I329">
        <v>0</v>
      </c>
      <c r="J329">
        <v>25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7</v>
      </c>
      <c r="Q329">
        <v>0</v>
      </c>
      <c r="R329">
        <v>0</v>
      </c>
      <c r="S329">
        <v>0</v>
      </c>
      <c r="T329">
        <v>0</v>
      </c>
      <c r="U329">
        <v>59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3.8</v>
      </c>
      <c r="AE329">
        <v>0</v>
      </c>
      <c r="AF329">
        <v>0</v>
      </c>
      <c r="AG329">
        <v>0</v>
      </c>
      <c r="AH329">
        <v>0</v>
      </c>
      <c r="AI329">
        <v>11.6</v>
      </c>
      <c r="AJ329">
        <v>0</v>
      </c>
      <c r="AK329">
        <v>64</v>
      </c>
    </row>
    <row r="330" spans="1:37" x14ac:dyDescent="0.25">
      <c r="A330" s="11">
        <v>42900</v>
      </c>
      <c r="B330">
        <v>12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16</v>
      </c>
      <c r="K330">
        <v>0</v>
      </c>
      <c r="L330">
        <v>3.3</v>
      </c>
      <c r="M330">
        <v>0</v>
      </c>
      <c r="N330">
        <v>0</v>
      </c>
      <c r="O330">
        <v>0</v>
      </c>
      <c r="P330">
        <v>51</v>
      </c>
      <c r="Q330">
        <v>0</v>
      </c>
      <c r="R330">
        <v>0</v>
      </c>
      <c r="S330">
        <v>0</v>
      </c>
      <c r="T330">
        <v>0</v>
      </c>
      <c r="U330">
        <v>4</v>
      </c>
      <c r="V330">
        <v>2</v>
      </c>
      <c r="W330">
        <v>0</v>
      </c>
      <c r="X330">
        <v>0</v>
      </c>
      <c r="Y330">
        <v>22.2</v>
      </c>
      <c r="Z330">
        <v>0</v>
      </c>
      <c r="AA330">
        <v>1</v>
      </c>
      <c r="AB330">
        <v>0</v>
      </c>
      <c r="AC330">
        <v>11.6</v>
      </c>
      <c r="AD330">
        <v>17</v>
      </c>
      <c r="AE330">
        <v>0</v>
      </c>
      <c r="AF330">
        <v>18.8</v>
      </c>
      <c r="AG330">
        <v>0</v>
      </c>
      <c r="AH330">
        <v>59.8</v>
      </c>
      <c r="AI330">
        <v>153.20000000000002</v>
      </c>
      <c r="AJ330">
        <v>0.2</v>
      </c>
      <c r="AK330">
        <v>53</v>
      </c>
    </row>
    <row r="331" spans="1:37" x14ac:dyDescent="0.25">
      <c r="A331" s="10"/>
      <c r="B331">
        <v>24</v>
      </c>
      <c r="C331">
        <v>0</v>
      </c>
      <c r="D331">
        <v>0</v>
      </c>
      <c r="E331">
        <v>5.6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33.4</v>
      </c>
      <c r="M331">
        <v>0</v>
      </c>
      <c r="N331">
        <v>0.4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29.2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5.4</v>
      </c>
      <c r="AI331">
        <v>0.8</v>
      </c>
      <c r="AJ331">
        <v>0</v>
      </c>
      <c r="AK331">
        <v>0</v>
      </c>
    </row>
    <row r="332" spans="1:37" x14ac:dyDescent="0.25">
      <c r="A332" s="11">
        <v>42901</v>
      </c>
      <c r="B332">
        <v>12</v>
      </c>
      <c r="C332">
        <v>3.6</v>
      </c>
      <c r="D332">
        <v>0.2</v>
      </c>
      <c r="E332">
        <v>0</v>
      </c>
      <c r="F332">
        <v>0</v>
      </c>
      <c r="G332">
        <v>7.8</v>
      </c>
      <c r="H332">
        <v>8.1999999999999993</v>
      </c>
      <c r="I332">
        <v>0</v>
      </c>
      <c r="J332">
        <v>7</v>
      </c>
      <c r="K332">
        <v>0</v>
      </c>
      <c r="L332">
        <v>0</v>
      </c>
      <c r="M332">
        <v>12.400000000000002</v>
      </c>
      <c r="N332">
        <v>4</v>
      </c>
      <c r="O332">
        <v>2</v>
      </c>
      <c r="P332">
        <v>4</v>
      </c>
      <c r="Q332">
        <v>0</v>
      </c>
      <c r="R332">
        <v>0</v>
      </c>
      <c r="S332">
        <v>95</v>
      </c>
      <c r="T332">
        <v>1</v>
      </c>
      <c r="U332">
        <v>9</v>
      </c>
      <c r="V332">
        <v>0</v>
      </c>
      <c r="W332">
        <v>4</v>
      </c>
      <c r="X332">
        <v>0</v>
      </c>
      <c r="Y332">
        <v>0</v>
      </c>
      <c r="Z332">
        <v>19</v>
      </c>
      <c r="AA332">
        <v>0</v>
      </c>
      <c r="AB332">
        <v>2.5</v>
      </c>
      <c r="AC332">
        <v>5</v>
      </c>
      <c r="AD332">
        <v>4.4000000000000004</v>
      </c>
      <c r="AE332">
        <v>0</v>
      </c>
      <c r="AF332">
        <v>85</v>
      </c>
      <c r="AG332">
        <v>2</v>
      </c>
      <c r="AH332">
        <v>0</v>
      </c>
      <c r="AI332">
        <v>0</v>
      </c>
      <c r="AJ332">
        <v>0</v>
      </c>
      <c r="AK332">
        <v>14.4</v>
      </c>
    </row>
    <row r="333" spans="1:37" x14ac:dyDescent="0.25">
      <c r="A333" s="10"/>
      <c r="B333">
        <v>24</v>
      </c>
      <c r="C333">
        <v>6.8</v>
      </c>
      <c r="D333">
        <v>14.4</v>
      </c>
      <c r="E333">
        <v>0</v>
      </c>
      <c r="F333">
        <v>0</v>
      </c>
      <c r="G333">
        <v>33</v>
      </c>
      <c r="H333">
        <v>21.1</v>
      </c>
      <c r="I333">
        <v>23</v>
      </c>
      <c r="J333">
        <v>62</v>
      </c>
      <c r="K333">
        <v>0</v>
      </c>
      <c r="L333">
        <v>8.6</v>
      </c>
      <c r="M333">
        <v>0</v>
      </c>
      <c r="N333">
        <v>6.7</v>
      </c>
      <c r="O333">
        <v>12</v>
      </c>
      <c r="P333">
        <v>14</v>
      </c>
      <c r="Q333">
        <v>0</v>
      </c>
      <c r="R333">
        <v>2</v>
      </c>
      <c r="S333">
        <v>11</v>
      </c>
      <c r="T333">
        <v>10</v>
      </c>
      <c r="U333">
        <v>115</v>
      </c>
      <c r="V333">
        <v>9.8000000000000007</v>
      </c>
      <c r="W333">
        <v>8</v>
      </c>
      <c r="X333">
        <v>3</v>
      </c>
      <c r="Y333">
        <v>4.5999999999999996</v>
      </c>
      <c r="Z333">
        <v>8.4</v>
      </c>
      <c r="AA333">
        <v>0</v>
      </c>
      <c r="AB333">
        <v>33.5</v>
      </c>
      <c r="AC333">
        <v>0</v>
      </c>
      <c r="AD333">
        <v>29</v>
      </c>
      <c r="AE333">
        <v>2.2999999999999998</v>
      </c>
      <c r="AF333">
        <v>0</v>
      </c>
      <c r="AG333">
        <v>32</v>
      </c>
      <c r="AH333">
        <v>29.1</v>
      </c>
      <c r="AI333">
        <v>6.4</v>
      </c>
      <c r="AJ333">
        <v>0</v>
      </c>
      <c r="AK333">
        <v>26</v>
      </c>
    </row>
    <row r="334" spans="1:37" x14ac:dyDescent="0.25">
      <c r="A334" s="11">
        <v>42902</v>
      </c>
      <c r="B334">
        <v>12</v>
      </c>
      <c r="C334">
        <v>3.6</v>
      </c>
      <c r="D334">
        <v>2.5</v>
      </c>
      <c r="E334">
        <v>27.6</v>
      </c>
      <c r="F334">
        <v>0</v>
      </c>
      <c r="G334">
        <v>66.599999999999994</v>
      </c>
      <c r="H334">
        <v>68.899999999999991</v>
      </c>
      <c r="I334">
        <v>9.1999999999999993</v>
      </c>
      <c r="J334">
        <v>23</v>
      </c>
      <c r="K334">
        <v>27.8</v>
      </c>
      <c r="L334">
        <v>25.9</v>
      </c>
      <c r="M334">
        <v>0</v>
      </c>
      <c r="N334">
        <v>42.6</v>
      </c>
      <c r="O334">
        <v>23</v>
      </c>
      <c r="P334">
        <v>12</v>
      </c>
      <c r="Q334">
        <v>12.299999999999999</v>
      </c>
      <c r="R334">
        <v>12</v>
      </c>
      <c r="S334">
        <v>8.1999999999999993</v>
      </c>
      <c r="T334">
        <v>47</v>
      </c>
      <c r="U334">
        <v>31</v>
      </c>
      <c r="V334">
        <v>47.6</v>
      </c>
      <c r="W334">
        <v>3</v>
      </c>
      <c r="X334">
        <v>0</v>
      </c>
      <c r="Y334">
        <v>15.399999999999999</v>
      </c>
      <c r="Z334">
        <v>2.6</v>
      </c>
      <c r="AA334">
        <v>7</v>
      </c>
      <c r="AB334">
        <v>34.9</v>
      </c>
      <c r="AC334">
        <v>5</v>
      </c>
      <c r="AD334">
        <v>63.8</v>
      </c>
      <c r="AE334">
        <v>43.4</v>
      </c>
      <c r="AF334">
        <v>0</v>
      </c>
      <c r="AG334">
        <v>134.19999999999999</v>
      </c>
      <c r="AH334">
        <v>2.7</v>
      </c>
      <c r="AI334">
        <v>17.600000000000001</v>
      </c>
      <c r="AJ334">
        <v>26.6</v>
      </c>
      <c r="AK334">
        <v>65</v>
      </c>
    </row>
    <row r="335" spans="1:37" x14ac:dyDescent="0.25">
      <c r="A335" s="10"/>
      <c r="B335">
        <v>24</v>
      </c>
      <c r="C335">
        <v>0</v>
      </c>
      <c r="D335">
        <v>0</v>
      </c>
      <c r="E335">
        <v>4</v>
      </c>
      <c r="F335">
        <v>0</v>
      </c>
      <c r="G335">
        <v>11.100000000000001</v>
      </c>
      <c r="H335">
        <v>10</v>
      </c>
      <c r="I335">
        <v>26.599999999999998</v>
      </c>
      <c r="J335">
        <v>0</v>
      </c>
      <c r="K335">
        <v>0.4</v>
      </c>
      <c r="L335">
        <v>0</v>
      </c>
      <c r="M335">
        <v>1.6</v>
      </c>
      <c r="N335">
        <v>6.3</v>
      </c>
      <c r="O335">
        <v>0</v>
      </c>
      <c r="P335">
        <v>3</v>
      </c>
      <c r="Q335">
        <v>0</v>
      </c>
      <c r="R335">
        <v>4</v>
      </c>
      <c r="S335">
        <v>0</v>
      </c>
      <c r="T335">
        <v>3</v>
      </c>
      <c r="U335">
        <v>7</v>
      </c>
      <c r="V335">
        <v>2.2999999999999998</v>
      </c>
      <c r="W335">
        <v>0</v>
      </c>
      <c r="X335">
        <v>0</v>
      </c>
      <c r="Y335">
        <v>8</v>
      </c>
      <c r="Z335">
        <v>2</v>
      </c>
      <c r="AA335">
        <v>0</v>
      </c>
      <c r="AB335">
        <v>10</v>
      </c>
      <c r="AC335">
        <v>3.1</v>
      </c>
      <c r="AD335">
        <v>0</v>
      </c>
      <c r="AE335">
        <v>0</v>
      </c>
      <c r="AF335">
        <v>0.8</v>
      </c>
      <c r="AG335">
        <v>0.6</v>
      </c>
      <c r="AH335">
        <v>9.1999999999999993</v>
      </c>
      <c r="AI335">
        <v>31.800000000000004</v>
      </c>
      <c r="AJ335">
        <v>4.5999999999999996</v>
      </c>
      <c r="AK335">
        <v>4</v>
      </c>
    </row>
    <row r="336" spans="1:37" x14ac:dyDescent="0.25">
      <c r="A336" s="11">
        <v>42903</v>
      </c>
      <c r="B336">
        <v>12</v>
      </c>
      <c r="C336">
        <v>1.8</v>
      </c>
      <c r="D336">
        <v>25.7</v>
      </c>
      <c r="E336">
        <v>0</v>
      </c>
      <c r="F336">
        <v>0</v>
      </c>
      <c r="G336">
        <v>0</v>
      </c>
      <c r="H336">
        <v>0</v>
      </c>
      <c r="I336">
        <v>0.4</v>
      </c>
      <c r="J336">
        <v>0</v>
      </c>
      <c r="K336">
        <v>0</v>
      </c>
      <c r="L336">
        <v>1.5999999999999999</v>
      </c>
      <c r="M336">
        <v>0</v>
      </c>
      <c r="N336">
        <v>0</v>
      </c>
      <c r="O336">
        <v>5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5.6</v>
      </c>
      <c r="X336">
        <v>15</v>
      </c>
      <c r="Y336">
        <v>1.6</v>
      </c>
      <c r="Z336">
        <v>30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16.3</v>
      </c>
      <c r="AH336">
        <v>9.1</v>
      </c>
      <c r="AI336">
        <v>96</v>
      </c>
      <c r="AJ336">
        <v>4.2</v>
      </c>
      <c r="AK336">
        <v>3</v>
      </c>
    </row>
    <row r="337" spans="1:37" x14ac:dyDescent="0.25">
      <c r="A337" s="10"/>
      <c r="B337">
        <v>24</v>
      </c>
      <c r="C337">
        <v>1</v>
      </c>
      <c r="D337">
        <v>5.6</v>
      </c>
      <c r="E337">
        <v>0</v>
      </c>
      <c r="F337">
        <v>18</v>
      </c>
      <c r="G337">
        <v>0</v>
      </c>
      <c r="H337">
        <v>1.4</v>
      </c>
      <c r="I337">
        <v>0</v>
      </c>
      <c r="J337">
        <v>0</v>
      </c>
      <c r="K337">
        <v>0</v>
      </c>
      <c r="L337">
        <v>42</v>
      </c>
      <c r="M337">
        <v>0</v>
      </c>
      <c r="N337">
        <v>4.9000000000000004</v>
      </c>
      <c r="O337">
        <v>12</v>
      </c>
      <c r="P337">
        <v>0</v>
      </c>
      <c r="Q337">
        <v>0</v>
      </c>
      <c r="R337">
        <v>12</v>
      </c>
      <c r="S337">
        <v>0</v>
      </c>
      <c r="T337">
        <v>13</v>
      </c>
      <c r="U337">
        <v>0</v>
      </c>
      <c r="V337">
        <v>2</v>
      </c>
      <c r="W337">
        <v>26.4</v>
      </c>
      <c r="X337">
        <v>0</v>
      </c>
      <c r="Y337">
        <v>0</v>
      </c>
      <c r="Z337">
        <v>5.6000000000000005</v>
      </c>
      <c r="AA337">
        <v>0</v>
      </c>
      <c r="AB337">
        <v>0</v>
      </c>
      <c r="AC337">
        <v>0</v>
      </c>
      <c r="AD337">
        <v>6</v>
      </c>
      <c r="AE337">
        <v>6</v>
      </c>
      <c r="AF337">
        <v>0</v>
      </c>
      <c r="AG337">
        <v>1</v>
      </c>
      <c r="AH337">
        <v>0.2</v>
      </c>
      <c r="AI337">
        <v>0.2</v>
      </c>
      <c r="AJ337">
        <v>16</v>
      </c>
      <c r="AK337">
        <v>14</v>
      </c>
    </row>
    <row r="338" spans="1:37" x14ac:dyDescent="0.25">
      <c r="A338" s="11">
        <v>42904</v>
      </c>
      <c r="B338">
        <v>12</v>
      </c>
      <c r="C338">
        <v>0</v>
      </c>
      <c r="D338">
        <v>0.2</v>
      </c>
      <c r="E338">
        <v>0</v>
      </c>
      <c r="F338">
        <v>9</v>
      </c>
      <c r="G338">
        <v>8.8999999999999986</v>
      </c>
      <c r="H338">
        <v>16.8</v>
      </c>
      <c r="I338">
        <v>9.1999999999999993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11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70.400000000000006</v>
      </c>
      <c r="AC338">
        <v>0</v>
      </c>
      <c r="AD338">
        <v>47.6</v>
      </c>
      <c r="AE338">
        <v>0</v>
      </c>
      <c r="AF338">
        <v>0</v>
      </c>
      <c r="AG338">
        <v>90</v>
      </c>
      <c r="AH338">
        <v>0</v>
      </c>
      <c r="AI338">
        <v>16.2</v>
      </c>
      <c r="AJ338">
        <v>0</v>
      </c>
      <c r="AK338">
        <v>10</v>
      </c>
    </row>
    <row r="339" spans="1:37" x14ac:dyDescent="0.25">
      <c r="A339" s="10"/>
      <c r="B339">
        <v>24</v>
      </c>
      <c r="C339">
        <v>3.2</v>
      </c>
      <c r="D339">
        <v>0.89999999999999991</v>
      </c>
      <c r="E339">
        <v>28.6</v>
      </c>
      <c r="F339">
        <v>0</v>
      </c>
      <c r="G339">
        <v>0</v>
      </c>
      <c r="H339">
        <v>1</v>
      </c>
      <c r="I339">
        <v>7</v>
      </c>
      <c r="J339">
        <v>2</v>
      </c>
      <c r="K339">
        <v>0</v>
      </c>
      <c r="L339">
        <v>19.600000000000001</v>
      </c>
      <c r="M339">
        <v>35.700000000000003</v>
      </c>
      <c r="N339">
        <v>6</v>
      </c>
      <c r="O339">
        <v>3</v>
      </c>
      <c r="P339">
        <v>0</v>
      </c>
      <c r="Q339">
        <v>24.4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2</v>
      </c>
      <c r="X339">
        <v>0</v>
      </c>
      <c r="Y339">
        <v>16.3</v>
      </c>
      <c r="Z339">
        <v>0.4</v>
      </c>
      <c r="AA339">
        <v>0</v>
      </c>
      <c r="AB339">
        <v>3.2</v>
      </c>
      <c r="AC339">
        <v>6</v>
      </c>
      <c r="AD339">
        <v>0</v>
      </c>
      <c r="AE339">
        <v>0</v>
      </c>
      <c r="AF339">
        <v>35.200000000000003</v>
      </c>
      <c r="AG339">
        <v>1</v>
      </c>
      <c r="AH339">
        <v>46</v>
      </c>
      <c r="AI339">
        <v>23.7</v>
      </c>
      <c r="AJ339">
        <v>56.800000000000004</v>
      </c>
      <c r="AK339">
        <v>74</v>
      </c>
    </row>
    <row r="340" spans="1:37" x14ac:dyDescent="0.25">
      <c r="A340" s="11">
        <v>42905</v>
      </c>
      <c r="B340">
        <v>12</v>
      </c>
      <c r="C340">
        <v>53</v>
      </c>
      <c r="D340">
        <v>28</v>
      </c>
      <c r="E340">
        <v>11.8</v>
      </c>
      <c r="F340">
        <v>6</v>
      </c>
      <c r="G340">
        <v>0</v>
      </c>
      <c r="H340">
        <v>5.6</v>
      </c>
      <c r="I340">
        <v>19</v>
      </c>
      <c r="J340">
        <v>12</v>
      </c>
      <c r="K340">
        <v>13.6</v>
      </c>
      <c r="L340">
        <v>46</v>
      </c>
      <c r="M340">
        <v>16.900000000000002</v>
      </c>
      <c r="N340">
        <v>63</v>
      </c>
      <c r="O340">
        <v>86</v>
      </c>
      <c r="P340">
        <v>13</v>
      </c>
      <c r="Q340">
        <v>7.8000000000000007</v>
      </c>
      <c r="R340">
        <v>0</v>
      </c>
      <c r="S340">
        <v>0</v>
      </c>
      <c r="T340">
        <v>0</v>
      </c>
      <c r="U340">
        <v>0</v>
      </c>
      <c r="V340">
        <v>48.2</v>
      </c>
      <c r="W340">
        <v>101</v>
      </c>
      <c r="X340">
        <v>0</v>
      </c>
      <c r="Y340">
        <v>28.9</v>
      </c>
      <c r="Z340">
        <v>25.2</v>
      </c>
      <c r="AA340">
        <v>0</v>
      </c>
      <c r="AB340">
        <v>30.4</v>
      </c>
      <c r="AC340">
        <v>2.8000000000000003</v>
      </c>
      <c r="AD340">
        <v>93</v>
      </c>
      <c r="AE340">
        <v>0</v>
      </c>
      <c r="AF340">
        <v>20</v>
      </c>
      <c r="AG340">
        <v>27</v>
      </c>
      <c r="AH340">
        <v>75</v>
      </c>
      <c r="AI340">
        <v>40.200000000000003</v>
      </c>
      <c r="AJ340">
        <v>0.4</v>
      </c>
      <c r="AK340">
        <v>76</v>
      </c>
    </row>
    <row r="341" spans="1:37" x14ac:dyDescent="0.25">
      <c r="A341" s="10"/>
      <c r="B341">
        <v>24</v>
      </c>
      <c r="C341">
        <v>4.7</v>
      </c>
      <c r="D341">
        <v>5.6</v>
      </c>
      <c r="E341">
        <v>0</v>
      </c>
      <c r="F341">
        <v>0</v>
      </c>
      <c r="G341">
        <v>20.6</v>
      </c>
      <c r="H341">
        <v>33.1</v>
      </c>
      <c r="I341">
        <v>6</v>
      </c>
      <c r="J341">
        <v>26</v>
      </c>
      <c r="K341">
        <v>12.4</v>
      </c>
      <c r="L341">
        <v>0</v>
      </c>
      <c r="M341">
        <v>0</v>
      </c>
      <c r="N341">
        <v>0</v>
      </c>
      <c r="O341">
        <v>14</v>
      </c>
      <c r="P341">
        <v>12</v>
      </c>
      <c r="Q341">
        <v>3</v>
      </c>
      <c r="R341">
        <v>5</v>
      </c>
      <c r="S341">
        <v>110.5</v>
      </c>
      <c r="T341">
        <v>6.8</v>
      </c>
      <c r="U341">
        <v>19</v>
      </c>
      <c r="V341">
        <v>0</v>
      </c>
      <c r="W341">
        <v>7</v>
      </c>
      <c r="X341">
        <v>65</v>
      </c>
      <c r="Y341">
        <v>0</v>
      </c>
      <c r="Z341">
        <v>21.199999999999996</v>
      </c>
      <c r="AA341">
        <v>0.4</v>
      </c>
      <c r="AB341">
        <v>22.1</v>
      </c>
      <c r="AC341">
        <v>0</v>
      </c>
      <c r="AD341">
        <v>69</v>
      </c>
      <c r="AE341">
        <v>21</v>
      </c>
      <c r="AF341">
        <v>0</v>
      </c>
      <c r="AG341">
        <v>55</v>
      </c>
      <c r="AH341">
        <v>0</v>
      </c>
      <c r="AI341">
        <v>0</v>
      </c>
      <c r="AJ341">
        <v>0</v>
      </c>
      <c r="AK341">
        <v>21</v>
      </c>
    </row>
    <row r="342" spans="1:37" x14ac:dyDescent="0.25">
      <c r="A342" s="11">
        <v>42906</v>
      </c>
      <c r="B342">
        <v>12</v>
      </c>
      <c r="C342">
        <v>26.8</v>
      </c>
      <c r="D342">
        <v>0</v>
      </c>
      <c r="E342">
        <v>0</v>
      </c>
      <c r="F342">
        <v>32.4</v>
      </c>
      <c r="G342">
        <v>0</v>
      </c>
      <c r="H342">
        <v>0</v>
      </c>
      <c r="I342">
        <v>1</v>
      </c>
      <c r="J342">
        <v>0</v>
      </c>
      <c r="K342">
        <v>4.8</v>
      </c>
      <c r="L342">
        <v>0</v>
      </c>
      <c r="M342">
        <v>0</v>
      </c>
      <c r="N342">
        <v>0</v>
      </c>
      <c r="O342">
        <v>16</v>
      </c>
      <c r="P342">
        <v>0</v>
      </c>
      <c r="Q342">
        <v>0</v>
      </c>
      <c r="R342">
        <v>2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0.1</v>
      </c>
      <c r="Z342">
        <v>0.2</v>
      </c>
      <c r="AA342">
        <v>0.2</v>
      </c>
      <c r="AB342">
        <v>0</v>
      </c>
      <c r="AC342">
        <v>0</v>
      </c>
      <c r="AD342">
        <v>0</v>
      </c>
      <c r="AE342">
        <v>4.4000000000000004</v>
      </c>
      <c r="AF342">
        <v>1</v>
      </c>
      <c r="AG342">
        <v>0</v>
      </c>
      <c r="AH342">
        <v>6</v>
      </c>
      <c r="AI342">
        <v>0.5</v>
      </c>
      <c r="AJ342">
        <v>0</v>
      </c>
      <c r="AK342">
        <v>16</v>
      </c>
    </row>
    <row r="343" spans="1:37" x14ac:dyDescent="0.25">
      <c r="A343" s="10"/>
      <c r="B343">
        <v>24</v>
      </c>
      <c r="C343">
        <v>0</v>
      </c>
      <c r="D343">
        <v>0</v>
      </c>
      <c r="E343">
        <v>5</v>
      </c>
      <c r="F343">
        <v>21</v>
      </c>
      <c r="G343">
        <v>8.1999999999999993</v>
      </c>
      <c r="H343">
        <v>3.8</v>
      </c>
      <c r="I343">
        <v>0</v>
      </c>
      <c r="J343">
        <v>22</v>
      </c>
      <c r="K343">
        <v>0</v>
      </c>
      <c r="L343">
        <v>0</v>
      </c>
      <c r="M343">
        <v>2.6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26</v>
      </c>
      <c r="V343">
        <v>2.2000000000000002</v>
      </c>
      <c r="W343">
        <v>0</v>
      </c>
      <c r="X343">
        <v>0.4</v>
      </c>
      <c r="Y343">
        <v>12</v>
      </c>
      <c r="Z343">
        <v>0</v>
      </c>
      <c r="AA343">
        <v>0</v>
      </c>
      <c r="AB343">
        <v>1.7</v>
      </c>
      <c r="AC343">
        <v>0.4</v>
      </c>
      <c r="AD343">
        <v>0</v>
      </c>
      <c r="AE343">
        <v>0</v>
      </c>
      <c r="AF343">
        <v>9.1999999999999993</v>
      </c>
      <c r="AG343">
        <v>0</v>
      </c>
      <c r="AH343">
        <v>22</v>
      </c>
      <c r="AI343">
        <v>0</v>
      </c>
      <c r="AJ343">
        <v>0</v>
      </c>
      <c r="AK343">
        <v>2</v>
      </c>
    </row>
    <row r="344" spans="1:37" x14ac:dyDescent="0.25">
      <c r="A344" s="11">
        <v>42907</v>
      </c>
      <c r="B344">
        <v>12</v>
      </c>
      <c r="C344">
        <v>12</v>
      </c>
      <c r="D344">
        <v>6.5</v>
      </c>
      <c r="E344">
        <v>0</v>
      </c>
      <c r="F344">
        <v>63</v>
      </c>
      <c r="G344">
        <v>0.2</v>
      </c>
      <c r="H344">
        <v>0.3</v>
      </c>
      <c r="I344">
        <v>0</v>
      </c>
      <c r="J344">
        <v>62</v>
      </c>
      <c r="K344">
        <v>0</v>
      </c>
      <c r="L344">
        <v>0</v>
      </c>
      <c r="M344">
        <v>1.8</v>
      </c>
      <c r="N344">
        <v>0.2</v>
      </c>
      <c r="O344">
        <v>0</v>
      </c>
      <c r="P344">
        <v>0</v>
      </c>
      <c r="Q344">
        <v>2.5</v>
      </c>
      <c r="R344">
        <v>0</v>
      </c>
      <c r="S344">
        <v>8.6</v>
      </c>
      <c r="T344">
        <v>7.8</v>
      </c>
      <c r="U344">
        <v>2</v>
      </c>
      <c r="V344">
        <v>1</v>
      </c>
      <c r="W344">
        <v>6</v>
      </c>
      <c r="X344">
        <v>8</v>
      </c>
      <c r="Y344">
        <v>12.4</v>
      </c>
      <c r="Z344">
        <v>1.5</v>
      </c>
      <c r="AA344">
        <v>3</v>
      </c>
      <c r="AB344">
        <v>5.3</v>
      </c>
      <c r="AC344">
        <v>17.8</v>
      </c>
      <c r="AD344">
        <v>0</v>
      </c>
      <c r="AE344">
        <v>7</v>
      </c>
      <c r="AF344">
        <v>12.8</v>
      </c>
      <c r="AG344">
        <v>1</v>
      </c>
      <c r="AH344">
        <v>0.2</v>
      </c>
      <c r="AI344">
        <v>0.5</v>
      </c>
      <c r="AJ344">
        <v>0</v>
      </c>
      <c r="AK344">
        <v>18</v>
      </c>
    </row>
    <row r="345" spans="1:37" x14ac:dyDescent="0.25">
      <c r="A345" s="10"/>
      <c r="B345">
        <v>24</v>
      </c>
      <c r="C345">
        <v>2</v>
      </c>
      <c r="D345">
        <v>24.7</v>
      </c>
      <c r="E345">
        <v>17.2</v>
      </c>
      <c r="F345">
        <v>44</v>
      </c>
      <c r="G345">
        <v>15</v>
      </c>
      <c r="H345">
        <v>16</v>
      </c>
      <c r="I345">
        <v>0</v>
      </c>
      <c r="J345">
        <v>4</v>
      </c>
      <c r="K345">
        <v>2</v>
      </c>
      <c r="L345">
        <v>0</v>
      </c>
      <c r="M345">
        <v>11</v>
      </c>
      <c r="N345">
        <v>0</v>
      </c>
      <c r="O345">
        <v>30</v>
      </c>
      <c r="P345">
        <v>12</v>
      </c>
      <c r="Q345">
        <v>0</v>
      </c>
      <c r="R345">
        <v>0</v>
      </c>
      <c r="S345">
        <v>0</v>
      </c>
      <c r="T345">
        <v>0</v>
      </c>
      <c r="U345">
        <v>20</v>
      </c>
      <c r="V345">
        <v>0</v>
      </c>
      <c r="W345">
        <v>11</v>
      </c>
      <c r="X345">
        <v>0</v>
      </c>
      <c r="Y345">
        <v>0</v>
      </c>
      <c r="Z345">
        <v>0</v>
      </c>
      <c r="AA345">
        <v>0</v>
      </c>
      <c r="AB345">
        <v>14.5</v>
      </c>
      <c r="AC345">
        <v>0</v>
      </c>
      <c r="AD345">
        <v>8</v>
      </c>
      <c r="AE345">
        <v>1.4</v>
      </c>
      <c r="AF345">
        <v>5</v>
      </c>
      <c r="AG345">
        <v>13</v>
      </c>
      <c r="AH345">
        <v>29.5</v>
      </c>
      <c r="AI345">
        <v>15</v>
      </c>
      <c r="AJ345">
        <v>0</v>
      </c>
      <c r="AK345">
        <v>25</v>
      </c>
    </row>
    <row r="346" spans="1:37" x14ac:dyDescent="0.25">
      <c r="A346" s="11">
        <v>42908</v>
      </c>
      <c r="B346">
        <v>12</v>
      </c>
      <c r="C346">
        <v>4.5</v>
      </c>
      <c r="D346">
        <v>0</v>
      </c>
      <c r="E346">
        <v>0</v>
      </c>
      <c r="F346">
        <v>50</v>
      </c>
      <c r="G346">
        <v>0</v>
      </c>
      <c r="H346">
        <v>0</v>
      </c>
      <c r="I346">
        <v>23.6</v>
      </c>
      <c r="J346">
        <v>1</v>
      </c>
      <c r="K346">
        <v>0</v>
      </c>
      <c r="L346">
        <v>0</v>
      </c>
      <c r="M346">
        <v>1</v>
      </c>
      <c r="N346">
        <v>1.6</v>
      </c>
      <c r="O346">
        <v>28</v>
      </c>
      <c r="P346">
        <v>37</v>
      </c>
      <c r="Q346">
        <v>0</v>
      </c>
      <c r="R346">
        <v>4.8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0.5</v>
      </c>
      <c r="Z346">
        <v>0</v>
      </c>
      <c r="AA346">
        <v>0</v>
      </c>
      <c r="AB346">
        <v>7.5</v>
      </c>
      <c r="AC346">
        <v>5.2</v>
      </c>
      <c r="AD346">
        <v>58</v>
      </c>
      <c r="AE346">
        <v>0</v>
      </c>
      <c r="AF346">
        <v>11.4</v>
      </c>
      <c r="AG346">
        <v>0</v>
      </c>
      <c r="AH346">
        <v>3.4</v>
      </c>
      <c r="AI346">
        <v>51.7</v>
      </c>
      <c r="AJ346">
        <v>2</v>
      </c>
      <c r="AK346">
        <v>22</v>
      </c>
    </row>
    <row r="347" spans="1:37" x14ac:dyDescent="0.25">
      <c r="A347" s="10"/>
      <c r="B347">
        <v>24</v>
      </c>
      <c r="C347">
        <v>0</v>
      </c>
      <c r="D347">
        <v>0</v>
      </c>
      <c r="E347">
        <v>0</v>
      </c>
      <c r="F347">
        <v>45</v>
      </c>
      <c r="G347">
        <v>13.8</v>
      </c>
      <c r="H347">
        <v>19.2</v>
      </c>
      <c r="I347">
        <v>0</v>
      </c>
      <c r="J347">
        <v>0</v>
      </c>
      <c r="K347">
        <v>0</v>
      </c>
      <c r="L347">
        <v>0</v>
      </c>
      <c r="M347">
        <v>3.1</v>
      </c>
      <c r="N347">
        <v>1.6</v>
      </c>
      <c r="O347">
        <v>0</v>
      </c>
      <c r="P347">
        <v>0</v>
      </c>
      <c r="Q347">
        <v>0</v>
      </c>
      <c r="R347">
        <v>2</v>
      </c>
      <c r="S347">
        <v>0</v>
      </c>
      <c r="T347">
        <v>0</v>
      </c>
      <c r="U347">
        <v>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51</v>
      </c>
      <c r="AC347">
        <v>0</v>
      </c>
      <c r="AD347">
        <v>0</v>
      </c>
      <c r="AE347">
        <v>0</v>
      </c>
      <c r="AF347">
        <v>0</v>
      </c>
      <c r="AG347">
        <v>3.4</v>
      </c>
      <c r="AH347">
        <v>11.6</v>
      </c>
      <c r="AI347">
        <v>10</v>
      </c>
      <c r="AJ347">
        <v>9.6</v>
      </c>
      <c r="AK347">
        <v>0</v>
      </c>
    </row>
    <row r="348" spans="1:37" x14ac:dyDescent="0.25">
      <c r="A348" s="11">
        <v>42909</v>
      </c>
      <c r="B348">
        <v>12</v>
      </c>
      <c r="C348">
        <v>0</v>
      </c>
      <c r="D348">
        <v>0</v>
      </c>
      <c r="E348">
        <v>15</v>
      </c>
      <c r="F348">
        <v>43</v>
      </c>
      <c r="G348">
        <v>0.4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41.3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4.4000000000000004</v>
      </c>
      <c r="AE348">
        <v>0</v>
      </c>
      <c r="AF348">
        <v>33.200000000000003</v>
      </c>
      <c r="AG348">
        <v>0</v>
      </c>
      <c r="AH348">
        <v>2.2999999999999998</v>
      </c>
      <c r="AI348">
        <v>3.9</v>
      </c>
      <c r="AJ348">
        <v>0</v>
      </c>
      <c r="AK348">
        <v>0</v>
      </c>
    </row>
    <row r="349" spans="1:37" x14ac:dyDescent="0.25">
      <c r="A349" s="10"/>
      <c r="B349">
        <v>24</v>
      </c>
      <c r="C349">
        <v>0</v>
      </c>
      <c r="D349">
        <v>0</v>
      </c>
      <c r="E349">
        <v>0</v>
      </c>
      <c r="F349">
        <v>0</v>
      </c>
      <c r="G349">
        <v>5.2</v>
      </c>
      <c r="H349">
        <v>10.4</v>
      </c>
      <c r="I349">
        <v>0</v>
      </c>
      <c r="J349">
        <v>0</v>
      </c>
      <c r="K349">
        <v>0.6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4</v>
      </c>
      <c r="S349">
        <v>5</v>
      </c>
      <c r="T349">
        <v>0</v>
      </c>
      <c r="U349">
        <v>0</v>
      </c>
      <c r="V349">
        <v>0</v>
      </c>
      <c r="W349">
        <v>0</v>
      </c>
      <c r="X349">
        <v>4.5999999999999996</v>
      </c>
      <c r="Y349">
        <v>0.4</v>
      </c>
      <c r="Z349">
        <v>0.4</v>
      </c>
      <c r="AA349">
        <v>0</v>
      </c>
      <c r="AB349">
        <v>0</v>
      </c>
      <c r="AC349">
        <v>0</v>
      </c>
      <c r="AD349">
        <v>0</v>
      </c>
      <c r="AE349">
        <v>9.1999999999999993</v>
      </c>
      <c r="AF349">
        <v>0</v>
      </c>
      <c r="AG349">
        <v>0</v>
      </c>
      <c r="AH349">
        <v>16.399999999999999</v>
      </c>
      <c r="AI349">
        <v>0</v>
      </c>
      <c r="AJ349">
        <v>0</v>
      </c>
      <c r="AK349">
        <v>0</v>
      </c>
    </row>
    <row r="350" spans="1:37" x14ac:dyDescent="0.25">
      <c r="A350" s="11">
        <v>42910</v>
      </c>
      <c r="B350">
        <v>12</v>
      </c>
      <c r="C350">
        <v>3.8</v>
      </c>
      <c r="D350">
        <v>5.6</v>
      </c>
      <c r="E350">
        <v>0</v>
      </c>
      <c r="F350">
        <v>16</v>
      </c>
      <c r="G350">
        <v>0.2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8</v>
      </c>
      <c r="Q350">
        <v>0</v>
      </c>
      <c r="R350">
        <v>0</v>
      </c>
      <c r="S350">
        <v>11</v>
      </c>
      <c r="T350">
        <v>0</v>
      </c>
      <c r="U350">
        <v>3</v>
      </c>
      <c r="V350">
        <v>0</v>
      </c>
      <c r="W350">
        <v>0</v>
      </c>
      <c r="X350">
        <v>7.4</v>
      </c>
      <c r="Y350">
        <v>0</v>
      </c>
      <c r="Z350">
        <v>0.4</v>
      </c>
      <c r="AA350">
        <v>0</v>
      </c>
      <c r="AB350">
        <v>0</v>
      </c>
      <c r="AC350">
        <v>0</v>
      </c>
      <c r="AD350">
        <v>0</v>
      </c>
      <c r="AE350">
        <v>9</v>
      </c>
      <c r="AF350">
        <v>0</v>
      </c>
      <c r="AG350">
        <v>0</v>
      </c>
      <c r="AH350">
        <v>30</v>
      </c>
      <c r="AI350">
        <v>27.2</v>
      </c>
      <c r="AJ350">
        <v>0</v>
      </c>
      <c r="AK350">
        <v>0</v>
      </c>
    </row>
    <row r="351" spans="1:37" x14ac:dyDescent="0.25">
      <c r="A351" s="10"/>
      <c r="B351">
        <v>24</v>
      </c>
      <c r="C351">
        <v>0.2</v>
      </c>
      <c r="D351">
        <v>1</v>
      </c>
      <c r="E351">
        <v>3.6</v>
      </c>
      <c r="F351">
        <v>0</v>
      </c>
      <c r="G351">
        <v>4.5</v>
      </c>
      <c r="H351">
        <v>2.2000000000000002</v>
      </c>
      <c r="I351">
        <v>2.2000000000000002</v>
      </c>
      <c r="J351">
        <v>4</v>
      </c>
      <c r="K351">
        <v>6.8</v>
      </c>
      <c r="L351">
        <v>0</v>
      </c>
      <c r="M351">
        <v>0</v>
      </c>
      <c r="N351">
        <v>1.4</v>
      </c>
      <c r="O351">
        <v>2</v>
      </c>
      <c r="P351">
        <v>12</v>
      </c>
      <c r="Q351">
        <v>0</v>
      </c>
      <c r="R351">
        <v>0</v>
      </c>
      <c r="S351">
        <v>3.2</v>
      </c>
      <c r="T351">
        <v>4</v>
      </c>
      <c r="U351">
        <v>15</v>
      </c>
      <c r="V351">
        <v>0</v>
      </c>
      <c r="W351">
        <v>0</v>
      </c>
      <c r="X351">
        <v>0.8</v>
      </c>
      <c r="Y351">
        <v>1.8</v>
      </c>
      <c r="Z351">
        <v>2</v>
      </c>
      <c r="AA351">
        <v>0</v>
      </c>
      <c r="AB351">
        <v>0</v>
      </c>
      <c r="AC351">
        <v>0</v>
      </c>
      <c r="AD351">
        <v>4.2</v>
      </c>
      <c r="AE351">
        <v>0</v>
      </c>
      <c r="AF351">
        <v>0</v>
      </c>
      <c r="AG351">
        <v>3</v>
      </c>
      <c r="AH351">
        <v>11.6</v>
      </c>
      <c r="AI351">
        <v>31.400000000000002</v>
      </c>
      <c r="AJ351">
        <v>0</v>
      </c>
      <c r="AK351">
        <v>8</v>
      </c>
    </row>
    <row r="352" spans="1:37" x14ac:dyDescent="0.25">
      <c r="A352" s="11">
        <v>42911</v>
      </c>
      <c r="B352">
        <v>12</v>
      </c>
      <c r="C352">
        <v>0</v>
      </c>
      <c r="D352">
        <v>18.100000000000001</v>
      </c>
      <c r="E352">
        <v>0</v>
      </c>
      <c r="F352">
        <v>14</v>
      </c>
      <c r="G352">
        <v>0</v>
      </c>
      <c r="H352">
        <v>1.2</v>
      </c>
      <c r="I352">
        <v>0</v>
      </c>
      <c r="J352">
        <v>3</v>
      </c>
      <c r="K352">
        <v>4.4000000000000004</v>
      </c>
      <c r="L352">
        <v>0</v>
      </c>
      <c r="M352">
        <v>0</v>
      </c>
      <c r="N352">
        <v>1</v>
      </c>
      <c r="O352">
        <v>0</v>
      </c>
      <c r="P352">
        <v>0.9</v>
      </c>
      <c r="Q352">
        <v>0</v>
      </c>
      <c r="R352">
        <v>2</v>
      </c>
      <c r="S352">
        <v>2</v>
      </c>
      <c r="T352">
        <v>6</v>
      </c>
      <c r="U352">
        <v>1</v>
      </c>
      <c r="V352">
        <v>0</v>
      </c>
      <c r="W352">
        <v>2</v>
      </c>
      <c r="X352">
        <v>7.4</v>
      </c>
      <c r="Y352">
        <v>2</v>
      </c>
      <c r="Z352">
        <v>1.3</v>
      </c>
      <c r="AA352">
        <v>1.4</v>
      </c>
      <c r="AB352">
        <v>0</v>
      </c>
      <c r="AC352">
        <v>0</v>
      </c>
      <c r="AD352">
        <v>0</v>
      </c>
      <c r="AE352">
        <v>2</v>
      </c>
      <c r="AF352">
        <v>0</v>
      </c>
      <c r="AG352">
        <v>0</v>
      </c>
      <c r="AH352">
        <v>0</v>
      </c>
      <c r="AI352">
        <v>3.6</v>
      </c>
      <c r="AJ352">
        <v>0</v>
      </c>
      <c r="AK352">
        <v>8</v>
      </c>
    </row>
    <row r="353" spans="1:37" x14ac:dyDescent="0.25">
      <c r="A353" s="10"/>
      <c r="B353">
        <v>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0.7</v>
      </c>
      <c r="O353">
        <v>0</v>
      </c>
      <c r="P353">
        <v>0</v>
      </c>
      <c r="Q353">
        <v>0</v>
      </c>
      <c r="R353">
        <v>2</v>
      </c>
      <c r="S353">
        <v>5.4</v>
      </c>
      <c r="T353">
        <v>12.2</v>
      </c>
      <c r="U353">
        <v>0</v>
      </c>
      <c r="V353">
        <v>8.6999999999999993</v>
      </c>
      <c r="W353">
        <v>0</v>
      </c>
      <c r="X353">
        <v>7</v>
      </c>
      <c r="Y353">
        <v>0</v>
      </c>
      <c r="Z353">
        <v>1.8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7</v>
      </c>
      <c r="AI353">
        <v>4.4000000000000004</v>
      </c>
      <c r="AJ353">
        <v>0</v>
      </c>
      <c r="AK353">
        <v>19</v>
      </c>
    </row>
    <row r="354" spans="1:37" x14ac:dyDescent="0.25">
      <c r="A354" s="11">
        <v>42912</v>
      </c>
      <c r="B354">
        <v>12</v>
      </c>
      <c r="C354">
        <v>1.5999999999999999</v>
      </c>
      <c r="D354">
        <v>1.8</v>
      </c>
      <c r="E354">
        <v>0</v>
      </c>
      <c r="F354">
        <v>4</v>
      </c>
      <c r="G354">
        <v>0.6</v>
      </c>
      <c r="H354">
        <v>1.6</v>
      </c>
      <c r="I354">
        <v>0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10</v>
      </c>
      <c r="R354">
        <v>0</v>
      </c>
      <c r="S354">
        <v>1</v>
      </c>
      <c r="T354">
        <v>5.8</v>
      </c>
      <c r="U354">
        <v>0</v>
      </c>
      <c r="V354">
        <v>0.7</v>
      </c>
      <c r="W354">
        <v>0</v>
      </c>
      <c r="X354">
        <v>1</v>
      </c>
      <c r="Y354">
        <v>0</v>
      </c>
      <c r="Z354">
        <v>5.7</v>
      </c>
      <c r="AA354">
        <v>2.2000000000000002</v>
      </c>
      <c r="AB354">
        <v>0</v>
      </c>
      <c r="AC354">
        <v>0</v>
      </c>
      <c r="AD354">
        <v>0</v>
      </c>
      <c r="AE354">
        <v>11.6</v>
      </c>
      <c r="AF354">
        <v>0</v>
      </c>
      <c r="AG354">
        <v>0</v>
      </c>
      <c r="AH354">
        <v>0</v>
      </c>
      <c r="AI354">
        <v>8.6000000000000014</v>
      </c>
      <c r="AJ354">
        <v>0</v>
      </c>
      <c r="AK354">
        <v>8</v>
      </c>
    </row>
    <row r="355" spans="1:37" x14ac:dyDescent="0.25">
      <c r="A355" s="10"/>
      <c r="B355">
        <v>24</v>
      </c>
      <c r="C355">
        <v>2.6</v>
      </c>
      <c r="D355">
        <v>4.6000000000000005</v>
      </c>
      <c r="E355">
        <v>0</v>
      </c>
      <c r="F355">
        <v>4</v>
      </c>
      <c r="G355">
        <v>0</v>
      </c>
      <c r="H355">
        <v>0</v>
      </c>
      <c r="I355">
        <v>0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0.4</v>
      </c>
      <c r="R355">
        <v>0</v>
      </c>
      <c r="S355">
        <v>3.6</v>
      </c>
      <c r="T355">
        <v>0</v>
      </c>
      <c r="U355">
        <v>0</v>
      </c>
      <c r="V355">
        <v>3</v>
      </c>
      <c r="W355">
        <v>5</v>
      </c>
      <c r="X355">
        <v>0</v>
      </c>
      <c r="Y355">
        <v>0</v>
      </c>
      <c r="Z355">
        <v>0.2</v>
      </c>
      <c r="AA355">
        <v>0.2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0.4</v>
      </c>
      <c r="AJ355">
        <v>0.6</v>
      </c>
      <c r="AK355">
        <v>0</v>
      </c>
    </row>
    <row r="356" spans="1:37" x14ac:dyDescent="0.25">
      <c r="A356" s="11">
        <v>42913</v>
      </c>
      <c r="B356">
        <v>12</v>
      </c>
      <c r="C356">
        <v>3.5</v>
      </c>
      <c r="D356">
        <v>0</v>
      </c>
      <c r="E356">
        <v>0</v>
      </c>
      <c r="F356">
        <v>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1.1000000000000001</v>
      </c>
      <c r="O356">
        <v>0</v>
      </c>
      <c r="P356">
        <v>5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10</v>
      </c>
      <c r="Y356">
        <v>0</v>
      </c>
      <c r="Z356">
        <v>6.3</v>
      </c>
      <c r="AA356">
        <v>0</v>
      </c>
      <c r="AB356">
        <v>0.8</v>
      </c>
      <c r="AC356">
        <v>0</v>
      </c>
      <c r="AD356">
        <v>0</v>
      </c>
      <c r="AE356">
        <v>2</v>
      </c>
      <c r="AF356">
        <v>0</v>
      </c>
      <c r="AG356">
        <v>0</v>
      </c>
      <c r="AH356">
        <v>0</v>
      </c>
      <c r="AI356">
        <v>4.8</v>
      </c>
      <c r="AJ356">
        <v>0</v>
      </c>
      <c r="AK356">
        <v>1</v>
      </c>
    </row>
    <row r="357" spans="1:37" x14ac:dyDescent="0.25">
      <c r="A357" s="10"/>
      <c r="B357">
        <v>24</v>
      </c>
      <c r="C357">
        <v>0</v>
      </c>
      <c r="D357">
        <v>0</v>
      </c>
      <c r="E357">
        <v>0</v>
      </c>
      <c r="F357">
        <v>0</v>
      </c>
      <c r="G357">
        <v>0.6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1.6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0.5</v>
      </c>
      <c r="AA357">
        <v>0</v>
      </c>
      <c r="AB357">
        <v>9.1999999999999993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0.6</v>
      </c>
      <c r="AI357">
        <v>25.4</v>
      </c>
      <c r="AJ357">
        <v>0</v>
      </c>
      <c r="AK357">
        <v>2</v>
      </c>
    </row>
    <row r="358" spans="1:37" x14ac:dyDescent="0.25">
      <c r="A358" s="11">
        <v>42914</v>
      </c>
      <c r="B358">
        <v>12</v>
      </c>
      <c r="C358">
        <v>0.2</v>
      </c>
      <c r="D358">
        <v>21.3</v>
      </c>
      <c r="E358">
        <v>0</v>
      </c>
      <c r="F358">
        <v>0</v>
      </c>
      <c r="G358">
        <v>0</v>
      </c>
      <c r="H358">
        <v>2.8</v>
      </c>
      <c r="I358">
        <v>0</v>
      </c>
      <c r="J358">
        <v>0</v>
      </c>
      <c r="K358">
        <v>4.8</v>
      </c>
      <c r="L358">
        <v>0</v>
      </c>
      <c r="M358">
        <v>0</v>
      </c>
      <c r="N358">
        <v>1.6</v>
      </c>
      <c r="O358">
        <v>0</v>
      </c>
      <c r="P358">
        <v>2</v>
      </c>
      <c r="Q358">
        <v>0</v>
      </c>
      <c r="R358">
        <v>3</v>
      </c>
      <c r="S358">
        <v>4</v>
      </c>
      <c r="T358">
        <v>12.4</v>
      </c>
      <c r="U358">
        <v>0</v>
      </c>
      <c r="V358">
        <v>4.2</v>
      </c>
      <c r="W358">
        <v>7</v>
      </c>
      <c r="X358">
        <v>1.8</v>
      </c>
      <c r="Y358">
        <v>0</v>
      </c>
      <c r="Z358">
        <v>0</v>
      </c>
      <c r="AA358">
        <v>0</v>
      </c>
      <c r="AB358">
        <v>2</v>
      </c>
      <c r="AC358">
        <v>0</v>
      </c>
      <c r="AD358">
        <v>0</v>
      </c>
      <c r="AE358">
        <v>3</v>
      </c>
      <c r="AF358">
        <v>0</v>
      </c>
      <c r="AG358">
        <v>0</v>
      </c>
      <c r="AH358">
        <v>0</v>
      </c>
      <c r="AI358">
        <v>41.9</v>
      </c>
      <c r="AJ358">
        <v>0</v>
      </c>
      <c r="AK358">
        <v>0</v>
      </c>
    </row>
    <row r="359" spans="1:37" x14ac:dyDescent="0.25">
      <c r="A359" s="10"/>
      <c r="B359">
        <v>24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1.2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</v>
      </c>
      <c r="AI359">
        <v>7.4</v>
      </c>
      <c r="AJ359">
        <v>0</v>
      </c>
      <c r="AK359">
        <v>0</v>
      </c>
    </row>
    <row r="360" spans="1:37" x14ac:dyDescent="0.25">
      <c r="A360" s="11">
        <v>42915</v>
      </c>
      <c r="B360">
        <v>12</v>
      </c>
      <c r="C360">
        <v>0.30000000000000004</v>
      </c>
      <c r="D360">
        <v>0</v>
      </c>
      <c r="E360">
        <v>0</v>
      </c>
      <c r="F360">
        <v>48</v>
      </c>
      <c r="G360">
        <v>0.7</v>
      </c>
      <c r="H360">
        <v>0</v>
      </c>
      <c r="I360">
        <v>0</v>
      </c>
      <c r="J360">
        <v>0</v>
      </c>
      <c r="K360">
        <v>12.4</v>
      </c>
      <c r="L360">
        <v>9.4</v>
      </c>
      <c r="M360">
        <v>0</v>
      </c>
      <c r="N360">
        <v>9.4</v>
      </c>
      <c r="O360">
        <v>0</v>
      </c>
      <c r="P360">
        <v>0</v>
      </c>
      <c r="Q360">
        <v>4</v>
      </c>
      <c r="R360">
        <v>1</v>
      </c>
      <c r="S360">
        <v>6</v>
      </c>
      <c r="T360">
        <v>1.5</v>
      </c>
      <c r="U360">
        <v>0</v>
      </c>
      <c r="V360">
        <v>0</v>
      </c>
      <c r="W360">
        <v>0</v>
      </c>
      <c r="X360">
        <v>3.4</v>
      </c>
      <c r="Y360">
        <v>0.4</v>
      </c>
      <c r="Z360">
        <v>6.8000000000000007</v>
      </c>
      <c r="AA360">
        <v>0.6</v>
      </c>
      <c r="AB360">
        <v>1</v>
      </c>
      <c r="AC360">
        <v>0</v>
      </c>
      <c r="AD360">
        <v>0.5</v>
      </c>
      <c r="AE360">
        <v>12.6</v>
      </c>
      <c r="AF360">
        <v>0</v>
      </c>
      <c r="AG360">
        <v>0</v>
      </c>
      <c r="AH360">
        <v>2.4</v>
      </c>
      <c r="AI360">
        <v>0.8</v>
      </c>
      <c r="AJ360">
        <v>1.2</v>
      </c>
      <c r="AK360">
        <v>1</v>
      </c>
    </row>
    <row r="361" spans="1:37" x14ac:dyDescent="0.25">
      <c r="A361" s="10"/>
      <c r="B361">
        <v>24</v>
      </c>
      <c r="C361">
        <v>0.8</v>
      </c>
      <c r="D361">
        <v>0</v>
      </c>
      <c r="E361">
        <v>0.2</v>
      </c>
      <c r="F361">
        <v>55</v>
      </c>
      <c r="G361">
        <v>0.4</v>
      </c>
      <c r="H361">
        <v>0</v>
      </c>
      <c r="I361">
        <v>0</v>
      </c>
      <c r="J361">
        <v>5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3</v>
      </c>
      <c r="T361">
        <v>0</v>
      </c>
      <c r="U361">
        <v>2</v>
      </c>
      <c r="V361">
        <v>0</v>
      </c>
      <c r="W361">
        <v>26</v>
      </c>
      <c r="X361">
        <v>0</v>
      </c>
      <c r="Y361">
        <v>2.6</v>
      </c>
      <c r="Z361">
        <v>1.7999999999999998</v>
      </c>
      <c r="AA361">
        <v>0</v>
      </c>
      <c r="AB361">
        <v>5.6</v>
      </c>
      <c r="AC361">
        <v>0</v>
      </c>
      <c r="AD361">
        <v>2</v>
      </c>
      <c r="AE361">
        <v>0</v>
      </c>
      <c r="AF361">
        <v>0</v>
      </c>
      <c r="AG361">
        <v>0</v>
      </c>
      <c r="AH361">
        <v>14.799999999999999</v>
      </c>
      <c r="AI361">
        <v>29.799999999999997</v>
      </c>
      <c r="AJ361">
        <v>0</v>
      </c>
      <c r="AK361">
        <v>20</v>
      </c>
    </row>
    <row r="362" spans="1:37" x14ac:dyDescent="0.25">
      <c r="A362" s="11">
        <v>42916</v>
      </c>
      <c r="B362">
        <v>12</v>
      </c>
      <c r="C362">
        <v>7</v>
      </c>
      <c r="D362">
        <v>0.1</v>
      </c>
      <c r="E362">
        <v>0</v>
      </c>
      <c r="F362">
        <v>0</v>
      </c>
      <c r="G362">
        <v>6.4</v>
      </c>
      <c r="H362">
        <v>1.9</v>
      </c>
      <c r="I362">
        <v>23</v>
      </c>
      <c r="J362">
        <v>7</v>
      </c>
      <c r="K362">
        <v>0</v>
      </c>
      <c r="L362">
        <v>0.4</v>
      </c>
      <c r="M362">
        <v>0</v>
      </c>
      <c r="N362">
        <v>0</v>
      </c>
      <c r="O362">
        <v>6</v>
      </c>
      <c r="P362">
        <v>3</v>
      </c>
      <c r="Q362">
        <v>0</v>
      </c>
      <c r="R362">
        <v>1</v>
      </c>
      <c r="S362">
        <v>17.399999999999999</v>
      </c>
      <c r="T362">
        <v>0</v>
      </c>
      <c r="U362">
        <v>15</v>
      </c>
      <c r="V362">
        <v>0</v>
      </c>
      <c r="W362">
        <v>0</v>
      </c>
      <c r="X362">
        <v>0</v>
      </c>
      <c r="Y362">
        <v>0</v>
      </c>
      <c r="Z362">
        <v>15.6</v>
      </c>
      <c r="AA362">
        <v>0</v>
      </c>
      <c r="AB362">
        <v>1</v>
      </c>
      <c r="AC362">
        <v>0</v>
      </c>
      <c r="AD362">
        <v>15.200000000000001</v>
      </c>
      <c r="AE362">
        <v>15</v>
      </c>
      <c r="AF362">
        <v>0</v>
      </c>
      <c r="AG362">
        <v>0.5</v>
      </c>
      <c r="AH362">
        <v>3.2</v>
      </c>
      <c r="AI362">
        <v>0.5</v>
      </c>
      <c r="AJ362">
        <v>0</v>
      </c>
      <c r="AK362">
        <v>14.5</v>
      </c>
    </row>
    <row r="363" spans="1:37" x14ac:dyDescent="0.25">
      <c r="A363" s="10"/>
      <c r="B363">
        <v>24</v>
      </c>
      <c r="C363">
        <v>1.2000000000000002</v>
      </c>
      <c r="D363">
        <v>0.2</v>
      </c>
      <c r="E363">
        <v>1</v>
      </c>
      <c r="F363">
        <v>12</v>
      </c>
      <c r="G363">
        <v>15.700000000000001</v>
      </c>
      <c r="H363">
        <v>29</v>
      </c>
      <c r="I363">
        <v>1.2</v>
      </c>
      <c r="J363">
        <v>15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6</v>
      </c>
      <c r="Q363">
        <v>0</v>
      </c>
      <c r="R363">
        <v>0</v>
      </c>
      <c r="S363">
        <v>6</v>
      </c>
      <c r="T363">
        <v>22</v>
      </c>
      <c r="U363">
        <v>18</v>
      </c>
      <c r="V363">
        <v>0</v>
      </c>
      <c r="W363">
        <v>14</v>
      </c>
      <c r="X363">
        <v>4.8</v>
      </c>
      <c r="Y363">
        <v>0</v>
      </c>
      <c r="Z363">
        <v>5</v>
      </c>
      <c r="AA363">
        <v>29.6</v>
      </c>
      <c r="AB363">
        <v>6.8</v>
      </c>
      <c r="AC363">
        <v>0</v>
      </c>
      <c r="AD363">
        <v>12.8</v>
      </c>
      <c r="AE363">
        <v>0</v>
      </c>
      <c r="AF363">
        <v>0</v>
      </c>
      <c r="AG363">
        <v>10.6</v>
      </c>
      <c r="AH363">
        <v>0.4</v>
      </c>
      <c r="AI363">
        <v>5.8</v>
      </c>
      <c r="AJ363">
        <v>0</v>
      </c>
      <c r="AK363">
        <v>38</v>
      </c>
    </row>
    <row r="364" spans="1:37" x14ac:dyDescent="0.25">
      <c r="A364" s="11">
        <v>42917</v>
      </c>
      <c r="B364">
        <v>12</v>
      </c>
      <c r="C364">
        <v>5</v>
      </c>
      <c r="D364">
        <v>1.5999999999999999</v>
      </c>
      <c r="E364">
        <v>28</v>
      </c>
      <c r="F364">
        <v>5</v>
      </c>
      <c r="G364">
        <v>3</v>
      </c>
      <c r="H364">
        <v>6</v>
      </c>
      <c r="I364">
        <v>8</v>
      </c>
      <c r="J364">
        <v>10</v>
      </c>
      <c r="K364">
        <v>10.8</v>
      </c>
      <c r="L364">
        <v>4.2</v>
      </c>
      <c r="M364">
        <v>35.1</v>
      </c>
      <c r="N364">
        <v>36.200000000000003</v>
      </c>
      <c r="O364">
        <v>2</v>
      </c>
      <c r="P364">
        <v>6</v>
      </c>
      <c r="Q364">
        <v>0.5</v>
      </c>
      <c r="R364">
        <v>0</v>
      </c>
      <c r="S364">
        <v>5</v>
      </c>
      <c r="T364">
        <v>0</v>
      </c>
      <c r="U364">
        <v>9</v>
      </c>
      <c r="V364">
        <v>0</v>
      </c>
      <c r="W364">
        <v>5</v>
      </c>
      <c r="X364">
        <v>1.8</v>
      </c>
      <c r="Y364">
        <v>18.2</v>
      </c>
      <c r="Z364">
        <v>8.8000000000000007</v>
      </c>
      <c r="AA364">
        <v>0</v>
      </c>
      <c r="AB364">
        <v>0</v>
      </c>
      <c r="AC364">
        <v>106.5</v>
      </c>
      <c r="AD364">
        <v>4.4000000000000004</v>
      </c>
      <c r="AE364">
        <v>0</v>
      </c>
      <c r="AF364">
        <v>5.5</v>
      </c>
      <c r="AG364">
        <v>6</v>
      </c>
      <c r="AH364">
        <v>0.2</v>
      </c>
      <c r="AI364">
        <v>3.9</v>
      </c>
      <c r="AJ364">
        <v>14</v>
      </c>
      <c r="AK364">
        <v>22</v>
      </c>
    </row>
    <row r="365" spans="1:37" x14ac:dyDescent="0.25">
      <c r="A365" s="10"/>
      <c r="B365">
        <v>24</v>
      </c>
      <c r="C365">
        <v>1.7</v>
      </c>
      <c r="D365">
        <v>4.8999999999999995</v>
      </c>
      <c r="E365">
        <v>0</v>
      </c>
      <c r="F365">
        <v>0</v>
      </c>
      <c r="G365">
        <v>8</v>
      </c>
      <c r="H365">
        <v>13.5</v>
      </c>
      <c r="I365">
        <v>5</v>
      </c>
      <c r="J365">
        <v>6</v>
      </c>
      <c r="K365">
        <v>1.3</v>
      </c>
      <c r="L365">
        <v>1.4</v>
      </c>
      <c r="M365">
        <v>0.4</v>
      </c>
      <c r="N365">
        <v>1</v>
      </c>
      <c r="O365">
        <v>75</v>
      </c>
      <c r="P365">
        <v>12</v>
      </c>
      <c r="Q365">
        <v>1.2</v>
      </c>
      <c r="R365">
        <v>3</v>
      </c>
      <c r="S365">
        <v>2</v>
      </c>
      <c r="T365">
        <v>0</v>
      </c>
      <c r="U365">
        <v>14</v>
      </c>
      <c r="V365">
        <v>10.199999999999999</v>
      </c>
      <c r="W365">
        <v>41</v>
      </c>
      <c r="X365">
        <v>0</v>
      </c>
      <c r="Y365">
        <v>0</v>
      </c>
      <c r="Z365">
        <v>1.7999999999999998</v>
      </c>
      <c r="AA365">
        <v>0</v>
      </c>
      <c r="AB365">
        <v>6.5</v>
      </c>
      <c r="AC365">
        <v>17</v>
      </c>
      <c r="AD365">
        <v>12.4</v>
      </c>
      <c r="AE365">
        <v>0</v>
      </c>
      <c r="AF365">
        <v>2.2000000000000002</v>
      </c>
      <c r="AG365">
        <v>15.4</v>
      </c>
      <c r="AH365">
        <v>2.4</v>
      </c>
      <c r="AI365">
        <v>23.3</v>
      </c>
      <c r="AJ365">
        <v>0</v>
      </c>
      <c r="AK365">
        <v>34</v>
      </c>
    </row>
    <row r="366" spans="1:37" x14ac:dyDescent="0.25">
      <c r="A366" s="11">
        <v>42918</v>
      </c>
      <c r="B366">
        <v>12</v>
      </c>
      <c r="C366">
        <v>23.9</v>
      </c>
      <c r="D366">
        <v>13.6</v>
      </c>
      <c r="E366">
        <v>5.4</v>
      </c>
      <c r="F366">
        <v>7</v>
      </c>
      <c r="G366">
        <v>29.4</v>
      </c>
      <c r="H366">
        <v>30.4</v>
      </c>
      <c r="I366">
        <v>43.8</v>
      </c>
      <c r="J366">
        <v>20</v>
      </c>
      <c r="K366">
        <v>3.6</v>
      </c>
      <c r="L366">
        <v>3.8000000000000003</v>
      </c>
      <c r="M366">
        <v>4</v>
      </c>
      <c r="N366">
        <v>0.7</v>
      </c>
      <c r="O366">
        <v>20.6</v>
      </c>
      <c r="P366">
        <v>22</v>
      </c>
      <c r="Q366">
        <v>1</v>
      </c>
      <c r="R366">
        <v>11</v>
      </c>
      <c r="S366">
        <v>125</v>
      </c>
      <c r="T366">
        <v>6</v>
      </c>
      <c r="U366">
        <v>9</v>
      </c>
      <c r="V366">
        <v>2</v>
      </c>
      <c r="W366">
        <v>35.6</v>
      </c>
      <c r="X366">
        <v>1.4000000000000001</v>
      </c>
      <c r="Y366">
        <v>0.8</v>
      </c>
      <c r="Z366">
        <v>7.8000000000000007</v>
      </c>
      <c r="AA366">
        <v>0.60000000000000009</v>
      </c>
      <c r="AB366">
        <v>25</v>
      </c>
      <c r="AC366">
        <v>0.4</v>
      </c>
      <c r="AD366">
        <v>25.1</v>
      </c>
      <c r="AE366">
        <v>12.2</v>
      </c>
      <c r="AF366">
        <v>1.5</v>
      </c>
      <c r="AG366">
        <v>34.6</v>
      </c>
      <c r="AH366">
        <v>0</v>
      </c>
      <c r="AI366">
        <v>0.5</v>
      </c>
      <c r="AJ366">
        <v>4</v>
      </c>
      <c r="AK366">
        <v>33</v>
      </c>
    </row>
    <row r="367" spans="1:37" x14ac:dyDescent="0.25">
      <c r="A367" s="10"/>
      <c r="B367">
        <v>24</v>
      </c>
      <c r="C367">
        <v>2.6</v>
      </c>
      <c r="D367">
        <v>28.299999999999997</v>
      </c>
      <c r="E367">
        <v>4.5999999999999996</v>
      </c>
      <c r="F367">
        <v>2</v>
      </c>
      <c r="G367">
        <v>17</v>
      </c>
      <c r="H367">
        <v>26.8</v>
      </c>
      <c r="I367">
        <v>10.200000000000001</v>
      </c>
      <c r="J367">
        <v>51</v>
      </c>
      <c r="K367">
        <v>0.4</v>
      </c>
      <c r="L367">
        <v>17.3</v>
      </c>
      <c r="M367">
        <v>1.3</v>
      </c>
      <c r="N367">
        <v>4.3</v>
      </c>
      <c r="O367">
        <v>67</v>
      </c>
      <c r="P367">
        <v>38</v>
      </c>
      <c r="Q367">
        <v>0</v>
      </c>
      <c r="R367">
        <v>4</v>
      </c>
      <c r="S367">
        <v>45.8</v>
      </c>
      <c r="T367">
        <v>30.2</v>
      </c>
      <c r="U367">
        <v>22</v>
      </c>
      <c r="V367">
        <v>7</v>
      </c>
      <c r="W367">
        <v>10.8</v>
      </c>
      <c r="X367">
        <v>2</v>
      </c>
      <c r="Y367">
        <v>4.7</v>
      </c>
      <c r="Z367">
        <v>10.8</v>
      </c>
      <c r="AA367">
        <v>0</v>
      </c>
      <c r="AB367">
        <v>4.8</v>
      </c>
      <c r="AC367">
        <v>0.2</v>
      </c>
      <c r="AD367">
        <v>65</v>
      </c>
      <c r="AE367">
        <v>14</v>
      </c>
      <c r="AF367">
        <v>0</v>
      </c>
      <c r="AG367">
        <v>62.199999999999996</v>
      </c>
      <c r="AH367">
        <v>0</v>
      </c>
      <c r="AI367">
        <v>3.4000000000000004</v>
      </c>
      <c r="AJ367">
        <v>15.2</v>
      </c>
      <c r="AK367">
        <v>14</v>
      </c>
    </row>
    <row r="368" spans="1:37" x14ac:dyDescent="0.25">
      <c r="A368" s="11">
        <v>42919</v>
      </c>
      <c r="B368">
        <v>12</v>
      </c>
      <c r="C368">
        <v>9</v>
      </c>
      <c r="D368">
        <v>24.4</v>
      </c>
      <c r="E368">
        <v>2</v>
      </c>
      <c r="F368">
        <v>8</v>
      </c>
      <c r="G368">
        <v>118.8</v>
      </c>
      <c r="H368">
        <v>188</v>
      </c>
      <c r="I368">
        <v>32.4</v>
      </c>
      <c r="J368">
        <v>58</v>
      </c>
      <c r="K368">
        <v>0.6</v>
      </c>
      <c r="L368">
        <v>35.200000000000003</v>
      </c>
      <c r="M368">
        <v>0</v>
      </c>
      <c r="N368">
        <v>6.8000000000000007</v>
      </c>
      <c r="O368">
        <v>19.399999999999999</v>
      </c>
      <c r="P368">
        <v>87</v>
      </c>
      <c r="Q368">
        <v>1.8</v>
      </c>
      <c r="R368">
        <v>24</v>
      </c>
      <c r="S368">
        <v>90</v>
      </c>
      <c r="T368">
        <v>49.8</v>
      </c>
      <c r="U368">
        <v>36</v>
      </c>
      <c r="V368">
        <v>43.4</v>
      </c>
      <c r="W368">
        <v>40.9</v>
      </c>
      <c r="X368">
        <v>1</v>
      </c>
      <c r="Y368">
        <v>33</v>
      </c>
      <c r="Z368">
        <v>26.2</v>
      </c>
      <c r="AA368">
        <v>3.4000000000000004</v>
      </c>
      <c r="AB368">
        <v>114.30000000000001</v>
      </c>
      <c r="AC368">
        <v>0</v>
      </c>
      <c r="AD368">
        <v>61.6</v>
      </c>
      <c r="AE368">
        <v>24</v>
      </c>
      <c r="AF368">
        <v>0</v>
      </c>
      <c r="AG368">
        <v>65.8</v>
      </c>
      <c r="AH368">
        <v>1.2</v>
      </c>
      <c r="AI368">
        <v>7.4</v>
      </c>
      <c r="AJ368">
        <v>5.6000000000000005</v>
      </c>
      <c r="AK368">
        <v>73</v>
      </c>
    </row>
    <row r="369" spans="1:37" x14ac:dyDescent="0.25">
      <c r="A369" s="10"/>
      <c r="B369">
        <v>24</v>
      </c>
      <c r="C369">
        <v>0</v>
      </c>
      <c r="D369">
        <v>0</v>
      </c>
      <c r="E369">
        <v>6.9</v>
      </c>
      <c r="F369">
        <v>2</v>
      </c>
      <c r="G369">
        <v>22</v>
      </c>
      <c r="H369">
        <v>21</v>
      </c>
      <c r="I369">
        <v>0</v>
      </c>
      <c r="J369">
        <v>58</v>
      </c>
      <c r="K369">
        <v>12.2</v>
      </c>
      <c r="L369">
        <v>6</v>
      </c>
      <c r="M369">
        <v>2.5999999999999996</v>
      </c>
      <c r="N369">
        <v>6</v>
      </c>
      <c r="O369">
        <v>14</v>
      </c>
      <c r="P369">
        <v>72</v>
      </c>
      <c r="Q369">
        <v>83.6</v>
      </c>
      <c r="R369">
        <v>15</v>
      </c>
      <c r="S369">
        <v>33</v>
      </c>
      <c r="T369">
        <v>0</v>
      </c>
      <c r="U369">
        <v>23</v>
      </c>
      <c r="V369">
        <v>0</v>
      </c>
      <c r="W369">
        <v>9.4</v>
      </c>
      <c r="X369">
        <v>0</v>
      </c>
      <c r="Y369">
        <v>30</v>
      </c>
      <c r="Z369">
        <v>0.2</v>
      </c>
      <c r="AA369">
        <v>9.8000000000000007</v>
      </c>
      <c r="AB369">
        <v>3.7</v>
      </c>
      <c r="AC369">
        <v>47</v>
      </c>
      <c r="AD369">
        <v>70</v>
      </c>
      <c r="AE369">
        <v>0</v>
      </c>
      <c r="AF369">
        <v>15</v>
      </c>
      <c r="AG369">
        <v>77.8</v>
      </c>
      <c r="AH369">
        <v>0</v>
      </c>
      <c r="AI369">
        <v>9.1999999999999993</v>
      </c>
      <c r="AJ369">
        <v>19</v>
      </c>
      <c r="AK369">
        <v>14</v>
      </c>
    </row>
    <row r="370" spans="1:37" x14ac:dyDescent="0.25">
      <c r="A370" s="11">
        <v>42920</v>
      </c>
      <c r="B370">
        <v>12</v>
      </c>
      <c r="C370">
        <v>0</v>
      </c>
      <c r="D370">
        <v>0.4</v>
      </c>
      <c r="E370">
        <v>1</v>
      </c>
      <c r="F370">
        <v>2</v>
      </c>
      <c r="G370">
        <v>46.8</v>
      </c>
      <c r="H370">
        <v>75.400000000000006</v>
      </c>
      <c r="I370">
        <v>42.5</v>
      </c>
      <c r="J370">
        <v>74</v>
      </c>
      <c r="K370">
        <v>0</v>
      </c>
      <c r="L370">
        <v>18.100000000000001</v>
      </c>
      <c r="M370">
        <v>5.4</v>
      </c>
      <c r="N370">
        <v>0</v>
      </c>
      <c r="O370">
        <v>6.6</v>
      </c>
      <c r="P370">
        <v>51</v>
      </c>
      <c r="Q370">
        <v>0</v>
      </c>
      <c r="R370">
        <v>6</v>
      </c>
      <c r="S370">
        <v>52.2</v>
      </c>
      <c r="T370">
        <v>0</v>
      </c>
      <c r="U370">
        <v>32</v>
      </c>
      <c r="V370">
        <v>2.8</v>
      </c>
      <c r="W370">
        <v>5.2</v>
      </c>
      <c r="X370">
        <v>0.2</v>
      </c>
      <c r="Y370">
        <v>3.6000000000000005</v>
      </c>
      <c r="Z370">
        <v>2.2000000000000002</v>
      </c>
      <c r="AA370">
        <v>0</v>
      </c>
      <c r="AB370">
        <v>25.700000000000003</v>
      </c>
      <c r="AC370">
        <v>17.799999999999997</v>
      </c>
      <c r="AD370">
        <v>26.4</v>
      </c>
      <c r="AE370">
        <v>0</v>
      </c>
      <c r="AF370">
        <v>23.5</v>
      </c>
      <c r="AG370">
        <v>65.599999999999994</v>
      </c>
      <c r="AH370">
        <v>25.400000000000002</v>
      </c>
      <c r="AI370">
        <v>10.799999999999999</v>
      </c>
      <c r="AJ370">
        <v>2</v>
      </c>
      <c r="AK370">
        <v>33</v>
      </c>
    </row>
    <row r="371" spans="1:37" x14ac:dyDescent="0.25">
      <c r="A371" s="10"/>
      <c r="B371">
        <v>24</v>
      </c>
      <c r="C371">
        <v>4.2</v>
      </c>
      <c r="D371">
        <v>38.200000000000003</v>
      </c>
      <c r="E371">
        <v>5</v>
      </c>
      <c r="F371">
        <v>3</v>
      </c>
      <c r="G371">
        <v>31</v>
      </c>
      <c r="H371">
        <v>18</v>
      </c>
      <c r="I371">
        <v>2.4</v>
      </c>
      <c r="J371">
        <v>28</v>
      </c>
      <c r="K371">
        <v>0.8</v>
      </c>
      <c r="L371">
        <v>24</v>
      </c>
      <c r="M371">
        <v>0</v>
      </c>
      <c r="N371">
        <v>6.9</v>
      </c>
      <c r="O371">
        <v>17.399999999999999</v>
      </c>
      <c r="P371">
        <v>15</v>
      </c>
      <c r="Q371">
        <v>1.7</v>
      </c>
      <c r="R371">
        <v>10</v>
      </c>
      <c r="S371">
        <v>28.1</v>
      </c>
      <c r="T371">
        <v>20</v>
      </c>
      <c r="U371">
        <v>44</v>
      </c>
      <c r="V371">
        <v>17.100000000000001</v>
      </c>
      <c r="W371">
        <v>0</v>
      </c>
      <c r="X371">
        <v>0.2</v>
      </c>
      <c r="Y371">
        <v>2</v>
      </c>
      <c r="Z371">
        <v>67.2</v>
      </c>
      <c r="AA371">
        <v>5.8</v>
      </c>
      <c r="AB371">
        <v>23</v>
      </c>
      <c r="AC371">
        <v>0</v>
      </c>
      <c r="AD371">
        <v>6</v>
      </c>
      <c r="AE371">
        <v>3.6</v>
      </c>
      <c r="AF371">
        <v>14</v>
      </c>
      <c r="AG371">
        <v>48.8</v>
      </c>
      <c r="AH371">
        <v>0</v>
      </c>
      <c r="AI371">
        <v>84.399999999999991</v>
      </c>
      <c r="AJ371">
        <v>10</v>
      </c>
      <c r="AK371">
        <v>65</v>
      </c>
    </row>
    <row r="372" spans="1:37" x14ac:dyDescent="0.25">
      <c r="A372" s="11">
        <v>42921</v>
      </c>
      <c r="B372">
        <v>12</v>
      </c>
      <c r="C372">
        <v>50.2</v>
      </c>
      <c r="D372">
        <v>7.3</v>
      </c>
      <c r="E372">
        <v>71.400000000000006</v>
      </c>
      <c r="F372">
        <v>84</v>
      </c>
      <c r="G372">
        <v>38.4</v>
      </c>
      <c r="H372">
        <v>17.799999999999997</v>
      </c>
      <c r="I372">
        <v>12.6</v>
      </c>
      <c r="J372">
        <v>69</v>
      </c>
      <c r="K372">
        <v>0.8</v>
      </c>
      <c r="L372">
        <v>21.6</v>
      </c>
      <c r="M372">
        <v>0</v>
      </c>
      <c r="N372">
        <v>47.5</v>
      </c>
      <c r="O372">
        <v>123</v>
      </c>
      <c r="P372">
        <v>56</v>
      </c>
      <c r="Q372">
        <v>6</v>
      </c>
      <c r="R372">
        <v>30</v>
      </c>
      <c r="S372">
        <v>37.5</v>
      </c>
      <c r="T372">
        <v>41.2</v>
      </c>
      <c r="U372">
        <v>137</v>
      </c>
      <c r="V372">
        <v>52.8</v>
      </c>
      <c r="W372">
        <v>17</v>
      </c>
      <c r="X372">
        <v>73</v>
      </c>
      <c r="Y372">
        <v>16.2</v>
      </c>
      <c r="Z372">
        <v>45</v>
      </c>
      <c r="AA372">
        <v>8</v>
      </c>
      <c r="AB372">
        <v>6</v>
      </c>
      <c r="AC372">
        <v>0</v>
      </c>
      <c r="AD372">
        <v>16</v>
      </c>
      <c r="AE372">
        <v>11</v>
      </c>
      <c r="AF372">
        <v>0.6</v>
      </c>
      <c r="AG372">
        <v>30.900000000000002</v>
      </c>
      <c r="AH372">
        <v>0.60000000000000009</v>
      </c>
      <c r="AI372">
        <v>0</v>
      </c>
      <c r="AJ372">
        <v>2.8</v>
      </c>
      <c r="AK372">
        <v>61</v>
      </c>
    </row>
    <row r="373" spans="1:37" x14ac:dyDescent="0.25">
      <c r="A373" s="10"/>
      <c r="B373">
        <v>24</v>
      </c>
      <c r="C373">
        <v>0.2</v>
      </c>
      <c r="D373">
        <v>0.2</v>
      </c>
      <c r="E373">
        <v>1</v>
      </c>
      <c r="F373">
        <v>25</v>
      </c>
      <c r="G373">
        <v>3</v>
      </c>
      <c r="H373">
        <v>1.8</v>
      </c>
      <c r="I373">
        <v>1</v>
      </c>
      <c r="J373">
        <v>87</v>
      </c>
      <c r="K373">
        <v>3.2</v>
      </c>
      <c r="L373">
        <v>6</v>
      </c>
      <c r="M373">
        <v>0.6</v>
      </c>
      <c r="N373">
        <v>0</v>
      </c>
      <c r="O373">
        <v>2</v>
      </c>
      <c r="P373">
        <v>2</v>
      </c>
      <c r="Q373">
        <v>62.5</v>
      </c>
      <c r="R373">
        <v>12</v>
      </c>
      <c r="S373">
        <v>0.8</v>
      </c>
      <c r="T373">
        <v>3</v>
      </c>
      <c r="U373">
        <v>18</v>
      </c>
      <c r="V373">
        <v>0</v>
      </c>
      <c r="W373">
        <v>1</v>
      </c>
      <c r="X373">
        <v>0.6</v>
      </c>
      <c r="Y373">
        <v>23</v>
      </c>
      <c r="Z373">
        <v>0.4</v>
      </c>
      <c r="AA373">
        <v>26.6</v>
      </c>
      <c r="AB373">
        <v>1</v>
      </c>
      <c r="AC373">
        <v>1</v>
      </c>
      <c r="AD373">
        <v>1.2000000000000002</v>
      </c>
      <c r="AE373">
        <v>0.2</v>
      </c>
      <c r="AF373">
        <v>25</v>
      </c>
      <c r="AG373">
        <v>0.5</v>
      </c>
      <c r="AH373">
        <v>7</v>
      </c>
      <c r="AI373">
        <v>43.7</v>
      </c>
      <c r="AJ373">
        <v>0</v>
      </c>
      <c r="AK373">
        <v>33</v>
      </c>
    </row>
    <row r="374" spans="1:37" x14ac:dyDescent="0.25">
      <c r="A374" s="11">
        <v>42922</v>
      </c>
      <c r="B374">
        <v>12</v>
      </c>
      <c r="C374">
        <v>0.2</v>
      </c>
      <c r="D374">
        <v>1.5</v>
      </c>
      <c r="E374">
        <v>0</v>
      </c>
      <c r="F374">
        <v>10</v>
      </c>
      <c r="G374">
        <v>0.3</v>
      </c>
      <c r="H374">
        <v>1.5</v>
      </c>
      <c r="I374">
        <v>0</v>
      </c>
      <c r="J374">
        <v>3</v>
      </c>
      <c r="K374">
        <v>0</v>
      </c>
      <c r="L374">
        <v>0</v>
      </c>
      <c r="M374">
        <v>1.8</v>
      </c>
      <c r="N374">
        <v>0</v>
      </c>
      <c r="O374">
        <v>0</v>
      </c>
      <c r="P374">
        <v>0</v>
      </c>
      <c r="Q374">
        <v>16</v>
      </c>
      <c r="R374">
        <v>7</v>
      </c>
      <c r="S374">
        <v>1.5</v>
      </c>
      <c r="T374">
        <v>9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0.5</v>
      </c>
      <c r="AB374">
        <v>0.9</v>
      </c>
      <c r="AC374">
        <v>0</v>
      </c>
      <c r="AD374">
        <v>0</v>
      </c>
      <c r="AE374">
        <v>15.2</v>
      </c>
      <c r="AF374">
        <v>0</v>
      </c>
      <c r="AG374">
        <v>0</v>
      </c>
      <c r="AH374">
        <v>4.2</v>
      </c>
      <c r="AI374">
        <v>0</v>
      </c>
      <c r="AJ374">
        <v>0</v>
      </c>
      <c r="AK374">
        <v>41</v>
      </c>
    </row>
    <row r="375" spans="1:37" x14ac:dyDescent="0.25">
      <c r="A375" s="10"/>
      <c r="B375">
        <v>24</v>
      </c>
      <c r="C375">
        <v>3.6</v>
      </c>
      <c r="D375">
        <v>0</v>
      </c>
      <c r="E375">
        <v>16</v>
      </c>
      <c r="F375">
        <v>0</v>
      </c>
      <c r="G375">
        <v>2.4</v>
      </c>
      <c r="H375">
        <v>1.3</v>
      </c>
      <c r="I375">
        <v>0</v>
      </c>
      <c r="J375">
        <v>6</v>
      </c>
      <c r="K375">
        <v>0</v>
      </c>
      <c r="L375">
        <v>7</v>
      </c>
      <c r="M375">
        <v>15</v>
      </c>
      <c r="N375">
        <v>0.2</v>
      </c>
      <c r="O375">
        <v>0</v>
      </c>
      <c r="P375">
        <v>1</v>
      </c>
      <c r="Q375">
        <v>26.2</v>
      </c>
      <c r="R375">
        <v>26</v>
      </c>
      <c r="S375">
        <v>0</v>
      </c>
      <c r="T375">
        <v>20</v>
      </c>
      <c r="U375">
        <v>5</v>
      </c>
      <c r="V375">
        <v>0</v>
      </c>
      <c r="W375">
        <v>6</v>
      </c>
      <c r="X375">
        <v>0</v>
      </c>
      <c r="Y375">
        <v>0.6</v>
      </c>
      <c r="Z375">
        <v>0.7</v>
      </c>
      <c r="AA375">
        <v>0.2</v>
      </c>
      <c r="AB375">
        <v>0.2</v>
      </c>
      <c r="AC375">
        <v>0</v>
      </c>
      <c r="AD375">
        <v>4.4000000000000004</v>
      </c>
      <c r="AE375">
        <v>0.8</v>
      </c>
      <c r="AF375">
        <v>7</v>
      </c>
      <c r="AG375">
        <v>1.6</v>
      </c>
      <c r="AH375">
        <v>2.4</v>
      </c>
      <c r="AI375">
        <v>26.2</v>
      </c>
      <c r="AJ375">
        <v>0</v>
      </c>
      <c r="AK375">
        <v>35</v>
      </c>
    </row>
    <row r="376" spans="1:37" x14ac:dyDescent="0.25">
      <c r="A376" s="11">
        <v>42923</v>
      </c>
      <c r="B376">
        <v>12</v>
      </c>
      <c r="C376">
        <v>11.8</v>
      </c>
      <c r="D376">
        <v>3.1</v>
      </c>
      <c r="E376">
        <v>0</v>
      </c>
      <c r="F376">
        <v>0</v>
      </c>
      <c r="G376">
        <v>0</v>
      </c>
      <c r="H376">
        <v>0</v>
      </c>
      <c r="I376">
        <v>5</v>
      </c>
      <c r="J376">
        <v>4</v>
      </c>
      <c r="K376">
        <v>0</v>
      </c>
      <c r="L376">
        <v>9.1999999999999993</v>
      </c>
      <c r="M376">
        <v>0</v>
      </c>
      <c r="N376">
        <v>0</v>
      </c>
      <c r="O376">
        <v>0</v>
      </c>
      <c r="P376">
        <v>1</v>
      </c>
      <c r="Q376">
        <v>1.2</v>
      </c>
      <c r="R376">
        <v>0</v>
      </c>
      <c r="S376">
        <v>1.5</v>
      </c>
      <c r="T376">
        <v>0</v>
      </c>
      <c r="U376">
        <v>1</v>
      </c>
      <c r="V376">
        <v>3</v>
      </c>
      <c r="W376">
        <v>20</v>
      </c>
      <c r="X376">
        <v>0</v>
      </c>
      <c r="Y376">
        <v>4.2</v>
      </c>
      <c r="Z376">
        <v>0.4</v>
      </c>
      <c r="AA376">
        <v>0</v>
      </c>
      <c r="AB376">
        <v>6.7</v>
      </c>
      <c r="AC376">
        <v>0</v>
      </c>
      <c r="AD376">
        <v>1</v>
      </c>
      <c r="AE376">
        <v>5.2</v>
      </c>
      <c r="AF376">
        <v>0</v>
      </c>
      <c r="AG376">
        <v>0</v>
      </c>
      <c r="AH376">
        <v>1.2</v>
      </c>
      <c r="AI376">
        <v>0</v>
      </c>
      <c r="AJ376">
        <v>0.2</v>
      </c>
      <c r="AK376">
        <v>33</v>
      </c>
    </row>
    <row r="377" spans="1:37" x14ac:dyDescent="0.25">
      <c r="A377" s="10"/>
      <c r="B377">
        <v>24</v>
      </c>
      <c r="C377">
        <v>0</v>
      </c>
      <c r="D377">
        <v>2.8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0.2</v>
      </c>
      <c r="M377">
        <v>15.1</v>
      </c>
      <c r="N377">
        <v>1.5999999999999999</v>
      </c>
      <c r="O377">
        <v>0</v>
      </c>
      <c r="P377">
        <v>4</v>
      </c>
      <c r="Q377">
        <v>4.5</v>
      </c>
      <c r="R377">
        <v>0</v>
      </c>
      <c r="S377">
        <v>1</v>
      </c>
      <c r="T377">
        <v>0</v>
      </c>
      <c r="U377">
        <v>3</v>
      </c>
      <c r="V377">
        <v>1.8</v>
      </c>
      <c r="W377">
        <v>4</v>
      </c>
      <c r="X377">
        <v>0</v>
      </c>
      <c r="Y377">
        <v>7.3</v>
      </c>
      <c r="Z377">
        <v>1.6</v>
      </c>
      <c r="AA377">
        <v>0</v>
      </c>
      <c r="AB377">
        <v>0</v>
      </c>
      <c r="AC377">
        <v>1.4</v>
      </c>
      <c r="AD377">
        <v>0</v>
      </c>
      <c r="AE377">
        <v>0.8</v>
      </c>
      <c r="AF377">
        <v>0</v>
      </c>
      <c r="AG377">
        <v>0</v>
      </c>
      <c r="AH377">
        <v>0.4</v>
      </c>
      <c r="AI377">
        <v>0</v>
      </c>
      <c r="AJ377">
        <v>0</v>
      </c>
      <c r="AK377">
        <v>11</v>
      </c>
    </row>
    <row r="378" spans="1:37" x14ac:dyDescent="0.25">
      <c r="A378" s="11">
        <v>42924</v>
      </c>
      <c r="B378">
        <v>12</v>
      </c>
      <c r="C378">
        <v>1.8</v>
      </c>
      <c r="D378">
        <v>0.2</v>
      </c>
      <c r="E378">
        <v>1.2</v>
      </c>
      <c r="F378">
        <v>0</v>
      </c>
      <c r="G378">
        <v>0</v>
      </c>
      <c r="H378">
        <v>0.8</v>
      </c>
      <c r="I378">
        <v>1.7</v>
      </c>
      <c r="J378">
        <v>2</v>
      </c>
      <c r="K378">
        <v>1.4</v>
      </c>
      <c r="L378">
        <v>1</v>
      </c>
      <c r="M378">
        <v>11.4</v>
      </c>
      <c r="N378">
        <v>0.2</v>
      </c>
      <c r="O378">
        <v>2</v>
      </c>
      <c r="P378">
        <v>4</v>
      </c>
      <c r="Q378">
        <v>6.7</v>
      </c>
      <c r="R378">
        <v>0</v>
      </c>
      <c r="S378">
        <v>1</v>
      </c>
      <c r="T378">
        <v>5</v>
      </c>
      <c r="U378">
        <v>7</v>
      </c>
      <c r="V378">
        <v>0</v>
      </c>
      <c r="W378">
        <v>26</v>
      </c>
      <c r="X378">
        <v>1.2</v>
      </c>
      <c r="Y378">
        <v>0</v>
      </c>
      <c r="Z378">
        <v>2.4</v>
      </c>
      <c r="AA378">
        <v>5.6</v>
      </c>
      <c r="AB378">
        <v>0.6</v>
      </c>
      <c r="AC378">
        <v>0</v>
      </c>
      <c r="AD378">
        <v>2.2000000000000002</v>
      </c>
      <c r="AE378">
        <v>0.4</v>
      </c>
      <c r="AF378">
        <v>0.4</v>
      </c>
      <c r="AG378">
        <v>1.6</v>
      </c>
      <c r="AH378">
        <v>3.2</v>
      </c>
      <c r="AI378">
        <v>0</v>
      </c>
      <c r="AJ378">
        <v>0.2</v>
      </c>
      <c r="AK378">
        <v>16</v>
      </c>
    </row>
    <row r="379" spans="1:37" x14ac:dyDescent="0.25">
      <c r="A379" s="10"/>
      <c r="B379">
        <v>24</v>
      </c>
      <c r="C379">
        <v>0.1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6</v>
      </c>
      <c r="K379">
        <v>1</v>
      </c>
      <c r="L379">
        <v>0</v>
      </c>
      <c r="M379">
        <v>6.4</v>
      </c>
      <c r="N379">
        <v>1.6</v>
      </c>
      <c r="O379">
        <v>0</v>
      </c>
      <c r="P379">
        <v>6</v>
      </c>
      <c r="Q379">
        <v>0.2</v>
      </c>
      <c r="R379">
        <v>3</v>
      </c>
      <c r="S379">
        <v>0</v>
      </c>
      <c r="T379">
        <v>0</v>
      </c>
      <c r="U379">
        <v>2</v>
      </c>
      <c r="V379">
        <v>0</v>
      </c>
      <c r="W379">
        <v>4</v>
      </c>
      <c r="X379">
        <v>0.2</v>
      </c>
      <c r="Y379">
        <v>1</v>
      </c>
      <c r="Z379">
        <v>0</v>
      </c>
      <c r="AA379">
        <v>2.8</v>
      </c>
      <c r="AB379">
        <v>0</v>
      </c>
      <c r="AC379">
        <v>25</v>
      </c>
      <c r="AD379">
        <v>1.1000000000000001</v>
      </c>
      <c r="AE379">
        <v>0</v>
      </c>
      <c r="AF379">
        <v>36.400000000000006</v>
      </c>
      <c r="AG379">
        <v>0</v>
      </c>
      <c r="AH379">
        <v>0</v>
      </c>
      <c r="AI379">
        <v>21.8</v>
      </c>
      <c r="AJ379">
        <v>0</v>
      </c>
      <c r="AK379">
        <v>10</v>
      </c>
    </row>
    <row r="380" spans="1:37" x14ac:dyDescent="0.25">
      <c r="A380" s="11">
        <v>42925</v>
      </c>
      <c r="B380">
        <v>12</v>
      </c>
      <c r="C380">
        <v>4.2</v>
      </c>
      <c r="D380">
        <v>0.6</v>
      </c>
      <c r="E380">
        <v>0</v>
      </c>
      <c r="F380">
        <v>0</v>
      </c>
      <c r="G380">
        <v>0</v>
      </c>
      <c r="H380">
        <v>0</v>
      </c>
      <c r="I380">
        <v>21.7</v>
      </c>
      <c r="J380">
        <v>6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6</v>
      </c>
      <c r="Q380">
        <v>0</v>
      </c>
      <c r="R380">
        <v>2</v>
      </c>
      <c r="S380">
        <v>0</v>
      </c>
      <c r="T380">
        <v>16.600000000000001</v>
      </c>
      <c r="U380">
        <v>2</v>
      </c>
      <c r="V380">
        <v>0</v>
      </c>
      <c r="W380">
        <v>15</v>
      </c>
      <c r="X380">
        <v>4.8000000000000007</v>
      </c>
      <c r="Y380">
        <v>0.30000000000000004</v>
      </c>
      <c r="Z380">
        <v>0</v>
      </c>
      <c r="AA380">
        <v>0</v>
      </c>
      <c r="AB380">
        <v>2</v>
      </c>
      <c r="AC380">
        <v>9</v>
      </c>
      <c r="AD380">
        <v>2.2999999999999998</v>
      </c>
      <c r="AE380">
        <v>0</v>
      </c>
      <c r="AF380">
        <v>9.9999999999999982</v>
      </c>
      <c r="AG380">
        <v>0</v>
      </c>
      <c r="AH380">
        <v>2.6</v>
      </c>
      <c r="AI380">
        <v>0</v>
      </c>
      <c r="AJ380">
        <v>2</v>
      </c>
      <c r="AK380">
        <v>15</v>
      </c>
    </row>
    <row r="381" spans="1:37" x14ac:dyDescent="0.25">
      <c r="A381" s="10"/>
      <c r="B381">
        <v>24</v>
      </c>
      <c r="C381">
        <v>1</v>
      </c>
      <c r="D381">
        <v>2.4000000000000004</v>
      </c>
      <c r="E381">
        <v>6</v>
      </c>
      <c r="F381">
        <v>0</v>
      </c>
      <c r="G381">
        <v>0</v>
      </c>
      <c r="H381">
        <v>0</v>
      </c>
      <c r="I381">
        <v>9.1999999999999993</v>
      </c>
      <c r="J381">
        <v>0</v>
      </c>
      <c r="K381">
        <v>0</v>
      </c>
      <c r="L381">
        <v>0</v>
      </c>
      <c r="M381">
        <v>7.4</v>
      </c>
      <c r="N381">
        <v>0.4</v>
      </c>
      <c r="O381">
        <v>0</v>
      </c>
      <c r="P381">
        <v>12</v>
      </c>
      <c r="Q381">
        <v>0</v>
      </c>
      <c r="R381">
        <v>0</v>
      </c>
      <c r="S381">
        <v>20</v>
      </c>
      <c r="T381">
        <v>0</v>
      </c>
      <c r="U381">
        <v>0</v>
      </c>
      <c r="V381">
        <v>0</v>
      </c>
      <c r="W381">
        <v>12</v>
      </c>
      <c r="X381">
        <v>0</v>
      </c>
      <c r="Y381">
        <v>29.5</v>
      </c>
      <c r="Z381">
        <v>5</v>
      </c>
      <c r="AA381">
        <v>7</v>
      </c>
      <c r="AB381">
        <v>0</v>
      </c>
      <c r="AC381">
        <v>5.4</v>
      </c>
      <c r="AD381">
        <v>1</v>
      </c>
      <c r="AE381">
        <v>3</v>
      </c>
      <c r="AF381">
        <v>4.5</v>
      </c>
      <c r="AG381">
        <v>0</v>
      </c>
      <c r="AH381">
        <v>5.6</v>
      </c>
      <c r="AI381">
        <v>17.100000000000001</v>
      </c>
      <c r="AJ381">
        <v>1</v>
      </c>
      <c r="AK381">
        <v>0</v>
      </c>
    </row>
    <row r="382" spans="1:37" x14ac:dyDescent="0.25">
      <c r="A382" s="11">
        <v>42926</v>
      </c>
      <c r="B382">
        <v>12</v>
      </c>
      <c r="C382">
        <v>5.2</v>
      </c>
      <c r="D382">
        <v>13.700000000000001</v>
      </c>
      <c r="E382">
        <v>4</v>
      </c>
      <c r="F382">
        <v>0</v>
      </c>
      <c r="G382">
        <v>9.8000000000000007</v>
      </c>
      <c r="H382">
        <v>14</v>
      </c>
      <c r="I382">
        <v>31.6</v>
      </c>
      <c r="J382">
        <v>12</v>
      </c>
      <c r="K382">
        <v>0</v>
      </c>
      <c r="L382">
        <v>7.5</v>
      </c>
      <c r="M382">
        <v>0.8</v>
      </c>
      <c r="N382">
        <v>3</v>
      </c>
      <c r="O382">
        <v>59</v>
      </c>
      <c r="P382">
        <v>64</v>
      </c>
      <c r="Q382">
        <v>3.4000000000000004</v>
      </c>
      <c r="R382">
        <v>5</v>
      </c>
      <c r="S382">
        <v>2.5</v>
      </c>
      <c r="T382">
        <v>12.8</v>
      </c>
      <c r="U382">
        <v>5</v>
      </c>
      <c r="V382">
        <v>4.7</v>
      </c>
      <c r="W382">
        <v>63</v>
      </c>
      <c r="X382">
        <v>9</v>
      </c>
      <c r="Y382">
        <v>0.6</v>
      </c>
      <c r="Z382">
        <v>6.8000000000000007</v>
      </c>
      <c r="AA382">
        <v>0</v>
      </c>
      <c r="AB382">
        <v>9</v>
      </c>
      <c r="AC382">
        <v>3.6</v>
      </c>
      <c r="AD382">
        <v>26.9</v>
      </c>
      <c r="AE382">
        <v>0.2</v>
      </c>
      <c r="AF382">
        <v>12</v>
      </c>
      <c r="AG382">
        <v>6.1</v>
      </c>
      <c r="AH382">
        <v>17.2</v>
      </c>
      <c r="AI382">
        <v>6.2</v>
      </c>
      <c r="AJ382">
        <v>3.2</v>
      </c>
      <c r="AK382">
        <v>72</v>
      </c>
    </row>
    <row r="383" spans="1:37" x14ac:dyDescent="0.25">
      <c r="A383" s="10"/>
      <c r="B383">
        <v>24</v>
      </c>
      <c r="C383">
        <v>1.8</v>
      </c>
      <c r="D383">
        <v>0</v>
      </c>
      <c r="E383">
        <v>0</v>
      </c>
      <c r="F383">
        <v>0</v>
      </c>
      <c r="G383">
        <v>8</v>
      </c>
      <c r="H383">
        <v>0</v>
      </c>
      <c r="I383">
        <v>0</v>
      </c>
      <c r="J383">
        <v>5</v>
      </c>
      <c r="K383">
        <v>2.4000000000000004</v>
      </c>
      <c r="L383">
        <v>0.6</v>
      </c>
      <c r="M383">
        <v>3.5</v>
      </c>
      <c r="N383">
        <v>19</v>
      </c>
      <c r="O383">
        <v>2</v>
      </c>
      <c r="P383">
        <v>29</v>
      </c>
      <c r="Q383">
        <v>1.5999999999999999</v>
      </c>
      <c r="R383">
        <v>30</v>
      </c>
      <c r="S383">
        <v>1.5</v>
      </c>
      <c r="T383">
        <v>1.8</v>
      </c>
      <c r="U383">
        <v>81</v>
      </c>
      <c r="V383">
        <v>1.2</v>
      </c>
      <c r="W383">
        <v>13</v>
      </c>
      <c r="X383">
        <v>12</v>
      </c>
      <c r="Y383">
        <v>1.6</v>
      </c>
      <c r="Z383">
        <v>0.1</v>
      </c>
      <c r="AA383">
        <v>8.6</v>
      </c>
      <c r="AB383">
        <v>0</v>
      </c>
      <c r="AC383">
        <v>0</v>
      </c>
      <c r="AD383">
        <v>4</v>
      </c>
      <c r="AE383">
        <v>7</v>
      </c>
      <c r="AF383">
        <v>0</v>
      </c>
      <c r="AG383">
        <v>0</v>
      </c>
      <c r="AH383">
        <v>0</v>
      </c>
      <c r="AI383">
        <v>4.8000000000000007</v>
      </c>
      <c r="AJ383">
        <v>0</v>
      </c>
      <c r="AK383">
        <v>25</v>
      </c>
    </row>
    <row r="384" spans="1:37" x14ac:dyDescent="0.25">
      <c r="A384" s="11">
        <v>42927</v>
      </c>
      <c r="B384">
        <v>12</v>
      </c>
      <c r="C384">
        <v>8</v>
      </c>
      <c r="D384">
        <v>10.199999999999999</v>
      </c>
      <c r="E384">
        <v>67.7</v>
      </c>
      <c r="F384">
        <v>7</v>
      </c>
      <c r="G384">
        <v>14.399999999999999</v>
      </c>
      <c r="H384">
        <v>14.2</v>
      </c>
      <c r="I384">
        <v>0</v>
      </c>
      <c r="J384">
        <v>64</v>
      </c>
      <c r="K384">
        <v>26</v>
      </c>
      <c r="L384">
        <v>43</v>
      </c>
      <c r="M384">
        <v>13.3</v>
      </c>
      <c r="N384">
        <v>10.399999999999999</v>
      </c>
      <c r="O384">
        <v>0</v>
      </c>
      <c r="P384">
        <v>40</v>
      </c>
      <c r="Q384">
        <v>17.2</v>
      </c>
      <c r="R384">
        <v>26</v>
      </c>
      <c r="S384">
        <v>126</v>
      </c>
      <c r="T384">
        <v>4.2</v>
      </c>
      <c r="U384">
        <v>55</v>
      </c>
      <c r="V384">
        <v>9.5</v>
      </c>
      <c r="W384">
        <v>1</v>
      </c>
      <c r="X384">
        <v>21</v>
      </c>
      <c r="Y384">
        <v>10.399999999999999</v>
      </c>
      <c r="Z384">
        <v>15.4</v>
      </c>
      <c r="AA384">
        <v>0.8</v>
      </c>
      <c r="AB384">
        <v>2.5</v>
      </c>
      <c r="AC384">
        <v>8.1999999999999993</v>
      </c>
      <c r="AD384">
        <v>5.8</v>
      </c>
      <c r="AE384">
        <v>13</v>
      </c>
      <c r="AF384">
        <v>92.800000000000011</v>
      </c>
      <c r="AG384">
        <v>0.4</v>
      </c>
      <c r="AH384">
        <v>0</v>
      </c>
      <c r="AI384">
        <v>2.2000000000000002</v>
      </c>
      <c r="AJ384">
        <v>29.6</v>
      </c>
      <c r="AK384">
        <v>29</v>
      </c>
    </row>
    <row r="385" spans="1:37" x14ac:dyDescent="0.25">
      <c r="A385" s="10"/>
      <c r="B385">
        <v>24</v>
      </c>
      <c r="C385">
        <v>1</v>
      </c>
      <c r="D385">
        <v>0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1.4000000000000001</v>
      </c>
      <c r="L385">
        <v>6.2</v>
      </c>
      <c r="M385">
        <v>0.3</v>
      </c>
      <c r="N385">
        <v>0.5</v>
      </c>
      <c r="O385">
        <v>0</v>
      </c>
      <c r="P385">
        <v>7</v>
      </c>
      <c r="Q385">
        <v>0</v>
      </c>
      <c r="R385">
        <v>25</v>
      </c>
      <c r="S385">
        <v>8</v>
      </c>
      <c r="T385">
        <v>6</v>
      </c>
      <c r="U385">
        <v>0</v>
      </c>
      <c r="V385">
        <v>60</v>
      </c>
      <c r="W385">
        <v>0</v>
      </c>
      <c r="X385">
        <v>3</v>
      </c>
      <c r="Y385">
        <v>3.8</v>
      </c>
      <c r="Z385">
        <v>1.3</v>
      </c>
      <c r="AA385">
        <v>12.4</v>
      </c>
      <c r="AB385">
        <v>0</v>
      </c>
      <c r="AC385">
        <v>0</v>
      </c>
      <c r="AD385">
        <v>27.4</v>
      </c>
      <c r="AE385">
        <v>48.6</v>
      </c>
      <c r="AF385">
        <v>1</v>
      </c>
      <c r="AG385">
        <v>0</v>
      </c>
      <c r="AH385">
        <v>48.4</v>
      </c>
      <c r="AI385">
        <v>0</v>
      </c>
      <c r="AJ385">
        <v>1.1000000000000001</v>
      </c>
      <c r="AK385">
        <v>9</v>
      </c>
    </row>
    <row r="386" spans="1:37" x14ac:dyDescent="0.25">
      <c r="A386" s="11">
        <v>42928</v>
      </c>
      <c r="B386">
        <v>12</v>
      </c>
      <c r="C386">
        <v>0.3</v>
      </c>
      <c r="D386">
        <v>0.5</v>
      </c>
      <c r="E386">
        <v>26.6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10.399999999999999</v>
      </c>
      <c r="L386">
        <v>60</v>
      </c>
      <c r="M386">
        <v>8.7999999999999989</v>
      </c>
      <c r="N386">
        <v>7.1</v>
      </c>
      <c r="O386">
        <v>3</v>
      </c>
      <c r="P386">
        <v>2</v>
      </c>
      <c r="Q386">
        <v>18</v>
      </c>
      <c r="R386">
        <v>30</v>
      </c>
      <c r="S386">
        <v>4.8</v>
      </c>
      <c r="T386">
        <v>0</v>
      </c>
      <c r="U386">
        <v>0</v>
      </c>
      <c r="V386">
        <v>0</v>
      </c>
      <c r="W386">
        <v>6.2</v>
      </c>
      <c r="X386">
        <v>2</v>
      </c>
      <c r="Y386">
        <v>15</v>
      </c>
      <c r="Z386">
        <v>12.8</v>
      </c>
      <c r="AA386">
        <v>102.5</v>
      </c>
      <c r="AB386">
        <v>0</v>
      </c>
      <c r="AC386">
        <v>3.2</v>
      </c>
      <c r="AD386">
        <v>0</v>
      </c>
      <c r="AE386">
        <v>15</v>
      </c>
      <c r="AF386">
        <v>9.8000000000000007</v>
      </c>
      <c r="AG386">
        <v>0</v>
      </c>
      <c r="AH386">
        <v>0</v>
      </c>
      <c r="AI386">
        <v>17.2</v>
      </c>
      <c r="AJ386">
        <v>13</v>
      </c>
      <c r="AK386">
        <v>7</v>
      </c>
    </row>
    <row r="387" spans="1:37" x14ac:dyDescent="0.25">
      <c r="A387" s="10"/>
      <c r="B387">
        <v>24</v>
      </c>
      <c r="C387">
        <v>1.2</v>
      </c>
      <c r="D387">
        <v>1.2999999999999998</v>
      </c>
      <c r="E387">
        <v>0</v>
      </c>
      <c r="F387">
        <v>0</v>
      </c>
      <c r="G387">
        <v>4.5999999999999996</v>
      </c>
      <c r="H387">
        <v>0.8</v>
      </c>
      <c r="I387">
        <v>0</v>
      </c>
      <c r="J387">
        <v>2</v>
      </c>
      <c r="K387">
        <v>5.2</v>
      </c>
      <c r="L387">
        <v>8</v>
      </c>
      <c r="M387">
        <v>0</v>
      </c>
      <c r="N387">
        <v>0</v>
      </c>
      <c r="O387">
        <v>14</v>
      </c>
      <c r="P387">
        <v>23</v>
      </c>
      <c r="Q387">
        <v>4.8</v>
      </c>
      <c r="R387">
        <v>7</v>
      </c>
      <c r="S387">
        <v>3</v>
      </c>
      <c r="T387">
        <v>0</v>
      </c>
      <c r="U387">
        <v>0</v>
      </c>
      <c r="V387">
        <v>6.4</v>
      </c>
      <c r="W387">
        <v>30</v>
      </c>
      <c r="X387">
        <v>0</v>
      </c>
      <c r="Y387">
        <v>0</v>
      </c>
      <c r="Z387">
        <v>2.9</v>
      </c>
      <c r="AA387">
        <v>16.5</v>
      </c>
      <c r="AB387">
        <v>7.6</v>
      </c>
      <c r="AC387">
        <v>0.2</v>
      </c>
      <c r="AD387">
        <v>0</v>
      </c>
      <c r="AE387">
        <v>14</v>
      </c>
      <c r="AF387">
        <v>0</v>
      </c>
      <c r="AG387">
        <v>1</v>
      </c>
      <c r="AH387">
        <v>5</v>
      </c>
      <c r="AI387">
        <v>0.60000000000000009</v>
      </c>
      <c r="AJ387">
        <v>1</v>
      </c>
      <c r="AK387">
        <v>7</v>
      </c>
    </row>
    <row r="388" spans="1:37" x14ac:dyDescent="0.25">
      <c r="A388" s="11">
        <v>42929</v>
      </c>
      <c r="B388">
        <v>12</v>
      </c>
      <c r="C388">
        <v>5</v>
      </c>
      <c r="D388">
        <v>6.7</v>
      </c>
      <c r="E388">
        <v>0</v>
      </c>
      <c r="F388">
        <v>12</v>
      </c>
      <c r="G388">
        <v>2</v>
      </c>
      <c r="H388">
        <v>2</v>
      </c>
      <c r="I388">
        <v>3.8</v>
      </c>
      <c r="J388">
        <v>1</v>
      </c>
      <c r="K388">
        <v>0.2</v>
      </c>
      <c r="L388">
        <v>10.199999999999999</v>
      </c>
      <c r="M388">
        <v>0</v>
      </c>
      <c r="N388">
        <v>0</v>
      </c>
      <c r="O388">
        <v>0</v>
      </c>
      <c r="P388">
        <v>15</v>
      </c>
      <c r="Q388">
        <v>0</v>
      </c>
      <c r="R388">
        <v>0</v>
      </c>
      <c r="S388">
        <v>4.3999999999999995</v>
      </c>
      <c r="T388">
        <v>0</v>
      </c>
      <c r="U388">
        <v>0</v>
      </c>
      <c r="V388">
        <v>3</v>
      </c>
      <c r="W388">
        <v>9.6</v>
      </c>
      <c r="X388">
        <v>1</v>
      </c>
      <c r="Y388">
        <v>0.6</v>
      </c>
      <c r="Z388">
        <v>31.6</v>
      </c>
      <c r="AA388">
        <v>5</v>
      </c>
      <c r="AB388">
        <v>0</v>
      </c>
      <c r="AC388">
        <v>0</v>
      </c>
      <c r="AD388">
        <v>0.8</v>
      </c>
      <c r="AE388">
        <v>23</v>
      </c>
      <c r="AF388">
        <v>0</v>
      </c>
      <c r="AG388">
        <v>1.6</v>
      </c>
      <c r="AH388">
        <v>13.4</v>
      </c>
      <c r="AI388">
        <v>44.2</v>
      </c>
      <c r="AJ388">
        <v>0</v>
      </c>
      <c r="AK388">
        <v>16</v>
      </c>
    </row>
    <row r="389" spans="1:37" x14ac:dyDescent="0.25">
      <c r="A389" s="10"/>
      <c r="B389">
        <v>24</v>
      </c>
      <c r="C389">
        <v>0</v>
      </c>
      <c r="D389">
        <v>0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</v>
      </c>
      <c r="L389">
        <v>0</v>
      </c>
      <c r="M389">
        <v>0</v>
      </c>
      <c r="N389">
        <v>0</v>
      </c>
      <c r="O389">
        <v>14</v>
      </c>
      <c r="P389">
        <v>8</v>
      </c>
      <c r="Q389">
        <v>5.6000000000000005</v>
      </c>
      <c r="R389">
        <v>3</v>
      </c>
      <c r="S389">
        <v>4</v>
      </c>
      <c r="T389">
        <v>0</v>
      </c>
      <c r="U389">
        <v>0</v>
      </c>
      <c r="V389">
        <v>0</v>
      </c>
      <c r="W389">
        <v>4.5999999999999996</v>
      </c>
      <c r="X389">
        <v>2</v>
      </c>
      <c r="Y389">
        <v>1</v>
      </c>
      <c r="Z389">
        <v>0.1</v>
      </c>
      <c r="AA389">
        <v>0.6</v>
      </c>
      <c r="AB389">
        <v>0</v>
      </c>
      <c r="AC389">
        <v>0</v>
      </c>
      <c r="AD389">
        <v>2</v>
      </c>
      <c r="AE389">
        <v>0.2</v>
      </c>
      <c r="AF389">
        <v>0</v>
      </c>
      <c r="AG389">
        <v>0</v>
      </c>
      <c r="AH389">
        <v>1.2000000000000002</v>
      </c>
      <c r="AI389">
        <v>13</v>
      </c>
      <c r="AJ389">
        <v>10.6</v>
      </c>
      <c r="AK389">
        <v>5</v>
      </c>
    </row>
    <row r="390" spans="1:37" x14ac:dyDescent="0.25">
      <c r="A390" s="11">
        <v>42930</v>
      </c>
      <c r="B390">
        <v>12</v>
      </c>
      <c r="C390">
        <v>1</v>
      </c>
      <c r="D390">
        <v>0.7</v>
      </c>
      <c r="E390">
        <v>0</v>
      </c>
      <c r="F390">
        <v>0</v>
      </c>
      <c r="G390">
        <v>11</v>
      </c>
      <c r="H390">
        <v>0</v>
      </c>
      <c r="I390">
        <v>8.1999999999999993</v>
      </c>
      <c r="J390">
        <v>12</v>
      </c>
      <c r="K390">
        <v>0</v>
      </c>
      <c r="L390">
        <v>0</v>
      </c>
      <c r="M390">
        <v>0</v>
      </c>
      <c r="N390">
        <v>0</v>
      </c>
      <c r="O390">
        <v>19</v>
      </c>
      <c r="P390">
        <v>7</v>
      </c>
      <c r="Q390">
        <v>0</v>
      </c>
      <c r="R390">
        <v>0</v>
      </c>
      <c r="S390">
        <v>3.6</v>
      </c>
      <c r="T390">
        <v>0</v>
      </c>
      <c r="U390">
        <v>6</v>
      </c>
      <c r="V390">
        <v>0</v>
      </c>
      <c r="W390">
        <v>16.8</v>
      </c>
      <c r="X390">
        <v>1.2</v>
      </c>
      <c r="Y390">
        <v>0</v>
      </c>
      <c r="Z390">
        <v>2.2999999999999998</v>
      </c>
      <c r="AA390">
        <v>0</v>
      </c>
      <c r="AB390">
        <v>0.8</v>
      </c>
      <c r="AC390">
        <v>0</v>
      </c>
      <c r="AD390">
        <v>5</v>
      </c>
      <c r="AE390">
        <v>0</v>
      </c>
      <c r="AF390">
        <v>0</v>
      </c>
      <c r="AG390">
        <v>2</v>
      </c>
      <c r="AH390">
        <v>0</v>
      </c>
      <c r="AI390">
        <v>50.999999999999993</v>
      </c>
      <c r="AJ390">
        <v>0</v>
      </c>
      <c r="AK390">
        <v>4</v>
      </c>
    </row>
    <row r="391" spans="1:37" x14ac:dyDescent="0.25">
      <c r="A391" s="10"/>
      <c r="B391">
        <v>24</v>
      </c>
      <c r="C391">
        <v>0</v>
      </c>
      <c r="D391">
        <v>0</v>
      </c>
      <c r="E391">
        <v>0</v>
      </c>
      <c r="F391">
        <v>0</v>
      </c>
      <c r="G391">
        <v>2</v>
      </c>
      <c r="H391">
        <v>3.4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</v>
      </c>
      <c r="P391">
        <v>0</v>
      </c>
      <c r="Q391">
        <v>0</v>
      </c>
      <c r="R391">
        <v>0</v>
      </c>
      <c r="S391">
        <v>3.2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</v>
      </c>
      <c r="AA391">
        <v>0</v>
      </c>
      <c r="AB391">
        <v>5.5</v>
      </c>
      <c r="AC391">
        <v>0</v>
      </c>
      <c r="AD391">
        <v>5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s="11">
        <v>42931</v>
      </c>
      <c r="B392">
        <v>12</v>
      </c>
      <c r="C392">
        <v>0</v>
      </c>
      <c r="D392">
        <v>0</v>
      </c>
      <c r="E392">
        <v>0</v>
      </c>
      <c r="F392">
        <v>15</v>
      </c>
      <c r="G392">
        <v>0</v>
      </c>
      <c r="H392">
        <v>0.8</v>
      </c>
      <c r="I392">
        <v>3.2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0.5</v>
      </c>
      <c r="Z392">
        <v>1.4</v>
      </c>
      <c r="AA392">
        <v>0</v>
      </c>
      <c r="AB392">
        <v>4.3</v>
      </c>
      <c r="AC392">
        <v>0</v>
      </c>
      <c r="AD392">
        <v>0.4</v>
      </c>
      <c r="AE392">
        <v>0</v>
      </c>
      <c r="AF392">
        <v>0</v>
      </c>
      <c r="AG392">
        <v>3</v>
      </c>
      <c r="AH392">
        <v>0</v>
      </c>
      <c r="AI392">
        <v>2.1</v>
      </c>
      <c r="AJ392">
        <v>0</v>
      </c>
      <c r="AK392">
        <v>0</v>
      </c>
    </row>
    <row r="393" spans="1:37" x14ac:dyDescent="0.25">
      <c r="A393" s="10"/>
      <c r="B393">
        <v>24</v>
      </c>
      <c r="C393">
        <v>0</v>
      </c>
      <c r="D393">
        <v>0</v>
      </c>
      <c r="E393">
        <v>0</v>
      </c>
      <c r="F393">
        <v>5</v>
      </c>
      <c r="G393">
        <v>1</v>
      </c>
      <c r="H393">
        <v>2.2000000000000002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12</v>
      </c>
      <c r="P393">
        <v>0</v>
      </c>
      <c r="Q393">
        <v>0</v>
      </c>
      <c r="R393">
        <v>0</v>
      </c>
      <c r="S393">
        <v>0.2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0.4</v>
      </c>
      <c r="AA393">
        <v>0</v>
      </c>
      <c r="AB393">
        <v>47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12.6</v>
      </c>
      <c r="AJ393">
        <v>0</v>
      </c>
      <c r="AK393">
        <v>0</v>
      </c>
    </row>
    <row r="394" spans="1:37" x14ac:dyDescent="0.25">
      <c r="A394" s="11">
        <v>42932</v>
      </c>
      <c r="B394">
        <v>12</v>
      </c>
      <c r="C394">
        <v>0</v>
      </c>
      <c r="D394">
        <v>0</v>
      </c>
      <c r="E394">
        <v>0</v>
      </c>
      <c r="F394">
        <v>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1.7000000000000002</v>
      </c>
      <c r="N394">
        <v>0</v>
      </c>
      <c r="O394">
        <v>3</v>
      </c>
      <c r="P394">
        <v>0</v>
      </c>
      <c r="Q394">
        <v>0</v>
      </c>
      <c r="R394">
        <v>0</v>
      </c>
      <c r="S394">
        <v>2.5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0.8</v>
      </c>
      <c r="Z394">
        <v>0</v>
      </c>
      <c r="AA394">
        <v>0</v>
      </c>
      <c r="AB394">
        <v>0</v>
      </c>
      <c r="AC394">
        <v>7</v>
      </c>
      <c r="AD394">
        <v>1</v>
      </c>
      <c r="AE394">
        <v>0</v>
      </c>
      <c r="AF394">
        <v>18.2</v>
      </c>
      <c r="AG394">
        <v>4.4000000000000004</v>
      </c>
      <c r="AH394">
        <v>6.2</v>
      </c>
      <c r="AI394">
        <v>8.1</v>
      </c>
      <c r="AJ394">
        <v>0</v>
      </c>
      <c r="AK394">
        <v>0</v>
      </c>
    </row>
    <row r="395" spans="1:37" x14ac:dyDescent="0.25">
      <c r="A395" s="10"/>
      <c r="B395">
        <v>24</v>
      </c>
      <c r="C395">
        <v>0</v>
      </c>
      <c r="D395">
        <v>0.5</v>
      </c>
      <c r="E395">
        <v>0</v>
      </c>
      <c r="F395">
        <v>0</v>
      </c>
      <c r="G395">
        <v>0.8</v>
      </c>
      <c r="H395">
        <v>0.8</v>
      </c>
      <c r="I395">
        <v>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3</v>
      </c>
      <c r="V395">
        <v>12.8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16</v>
      </c>
      <c r="AC395">
        <v>0</v>
      </c>
      <c r="AD395">
        <v>3.4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s="11">
        <v>42933</v>
      </c>
      <c r="B396">
        <v>12</v>
      </c>
      <c r="C396">
        <v>2</v>
      </c>
      <c r="D396">
        <v>3</v>
      </c>
      <c r="E396">
        <v>0</v>
      </c>
      <c r="F396">
        <v>18</v>
      </c>
      <c r="G396">
        <v>1</v>
      </c>
      <c r="H396">
        <v>0</v>
      </c>
      <c r="I396">
        <v>0</v>
      </c>
      <c r="J396">
        <v>0</v>
      </c>
      <c r="K396">
        <v>5.2</v>
      </c>
      <c r="L396">
        <v>1</v>
      </c>
      <c r="M396">
        <v>0</v>
      </c>
      <c r="N396">
        <v>0.6</v>
      </c>
      <c r="O396">
        <v>0</v>
      </c>
      <c r="P396">
        <v>0</v>
      </c>
      <c r="Q396">
        <v>0</v>
      </c>
      <c r="R396">
        <v>4</v>
      </c>
      <c r="S396">
        <v>0</v>
      </c>
      <c r="T396">
        <v>0</v>
      </c>
      <c r="U396">
        <v>0</v>
      </c>
      <c r="V396">
        <v>20.2</v>
      </c>
      <c r="W396">
        <v>2.8</v>
      </c>
      <c r="X396">
        <v>0</v>
      </c>
      <c r="Y396">
        <v>0</v>
      </c>
      <c r="Z396">
        <v>0</v>
      </c>
      <c r="AA396">
        <v>0</v>
      </c>
      <c r="AB396">
        <v>3</v>
      </c>
      <c r="AC396">
        <v>0</v>
      </c>
      <c r="AD396">
        <v>0</v>
      </c>
      <c r="AE396">
        <v>0</v>
      </c>
      <c r="AF396">
        <v>3.4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s="10"/>
      <c r="B397">
        <v>24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10</v>
      </c>
      <c r="J397">
        <v>0</v>
      </c>
      <c r="K397">
        <v>0</v>
      </c>
      <c r="L397">
        <v>6.4</v>
      </c>
      <c r="M397">
        <v>0</v>
      </c>
      <c r="N397">
        <v>2.2000000000000002</v>
      </c>
      <c r="O397">
        <v>17</v>
      </c>
      <c r="P397">
        <v>0</v>
      </c>
      <c r="Q397">
        <v>2</v>
      </c>
      <c r="R397">
        <v>0</v>
      </c>
      <c r="S397">
        <v>0</v>
      </c>
      <c r="T397">
        <v>0</v>
      </c>
      <c r="U397">
        <v>4</v>
      </c>
      <c r="V397">
        <v>1.9</v>
      </c>
      <c r="W397">
        <v>0</v>
      </c>
      <c r="X397">
        <v>0</v>
      </c>
      <c r="Y397">
        <v>0</v>
      </c>
      <c r="Z397">
        <v>0</v>
      </c>
      <c r="AA397">
        <v>3.3</v>
      </c>
      <c r="AB397">
        <v>0</v>
      </c>
      <c r="AC397">
        <v>0</v>
      </c>
      <c r="AD397">
        <v>1.6</v>
      </c>
      <c r="AE397">
        <v>0</v>
      </c>
      <c r="AF397">
        <v>0</v>
      </c>
      <c r="AG397">
        <v>0</v>
      </c>
      <c r="AH397">
        <v>1.4</v>
      </c>
      <c r="AI397">
        <v>0</v>
      </c>
      <c r="AJ397">
        <v>10.199999999999999</v>
      </c>
      <c r="AK397">
        <v>0</v>
      </c>
    </row>
    <row r="398" spans="1:37" x14ac:dyDescent="0.25">
      <c r="A398" s="11">
        <v>42934</v>
      </c>
      <c r="B398">
        <v>12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10</v>
      </c>
      <c r="I398">
        <v>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1.8</v>
      </c>
      <c r="AG398">
        <v>0</v>
      </c>
      <c r="AH398">
        <v>0</v>
      </c>
      <c r="AI398">
        <v>0</v>
      </c>
      <c r="AJ398">
        <v>0</v>
      </c>
      <c r="AK398">
        <v>21</v>
      </c>
    </row>
    <row r="399" spans="1:37" x14ac:dyDescent="0.25">
      <c r="A399" s="10"/>
      <c r="B399">
        <v>24</v>
      </c>
      <c r="C399">
        <v>1</v>
      </c>
      <c r="D399">
        <v>2</v>
      </c>
      <c r="E399">
        <v>8.5</v>
      </c>
      <c r="F399">
        <v>0</v>
      </c>
      <c r="G399">
        <v>15.2</v>
      </c>
      <c r="H399">
        <v>12.2</v>
      </c>
      <c r="I399">
        <v>2.8</v>
      </c>
      <c r="J399">
        <v>12</v>
      </c>
      <c r="K399">
        <v>0</v>
      </c>
      <c r="L399">
        <v>0.6</v>
      </c>
      <c r="M399">
        <v>6.4</v>
      </c>
      <c r="N399">
        <v>0.3</v>
      </c>
      <c r="O399">
        <v>25</v>
      </c>
      <c r="P399">
        <v>17</v>
      </c>
      <c r="Q399">
        <v>0</v>
      </c>
      <c r="R399">
        <v>0</v>
      </c>
      <c r="S399">
        <v>1</v>
      </c>
      <c r="T399">
        <v>0</v>
      </c>
      <c r="U399">
        <v>24</v>
      </c>
      <c r="V399">
        <v>1</v>
      </c>
      <c r="W399">
        <v>1.2</v>
      </c>
      <c r="X399">
        <v>1</v>
      </c>
      <c r="Y399">
        <v>0</v>
      </c>
      <c r="Z399">
        <v>2.8000000000000003</v>
      </c>
      <c r="AA399">
        <v>0</v>
      </c>
      <c r="AB399">
        <v>1</v>
      </c>
      <c r="AC399">
        <v>0</v>
      </c>
      <c r="AD399">
        <v>51</v>
      </c>
      <c r="AE399">
        <v>0</v>
      </c>
      <c r="AF399">
        <v>0</v>
      </c>
      <c r="AG399">
        <v>18.400000000000002</v>
      </c>
      <c r="AH399">
        <v>9</v>
      </c>
      <c r="AI399">
        <v>0</v>
      </c>
      <c r="AJ399">
        <v>17</v>
      </c>
      <c r="AK399">
        <v>9</v>
      </c>
    </row>
    <row r="400" spans="1:37" x14ac:dyDescent="0.25">
      <c r="A400" s="11">
        <v>42935</v>
      </c>
      <c r="B400">
        <v>12</v>
      </c>
      <c r="C400">
        <v>32.799999999999997</v>
      </c>
      <c r="D400">
        <v>32.200000000000003</v>
      </c>
      <c r="E400">
        <v>0</v>
      </c>
      <c r="F400">
        <v>0</v>
      </c>
      <c r="G400">
        <v>46.5</v>
      </c>
      <c r="H400">
        <v>38.299999999999997</v>
      </c>
      <c r="I400">
        <v>25.6</v>
      </c>
      <c r="J400">
        <v>57</v>
      </c>
      <c r="K400">
        <v>0.4</v>
      </c>
      <c r="L400">
        <v>10.200000000000001</v>
      </c>
      <c r="M400">
        <v>0</v>
      </c>
      <c r="N400">
        <v>1.5</v>
      </c>
      <c r="O400">
        <v>95</v>
      </c>
      <c r="P400">
        <v>69</v>
      </c>
      <c r="Q400">
        <v>0.2</v>
      </c>
      <c r="R400">
        <v>4</v>
      </c>
      <c r="S400">
        <v>61.5</v>
      </c>
      <c r="T400">
        <v>9.2000000000000011</v>
      </c>
      <c r="U400">
        <v>59</v>
      </c>
      <c r="V400">
        <v>8.1999999999999993</v>
      </c>
      <c r="W400">
        <v>109.2</v>
      </c>
      <c r="X400">
        <v>38</v>
      </c>
      <c r="Y400">
        <v>0</v>
      </c>
      <c r="Z400">
        <v>43.5</v>
      </c>
      <c r="AA400">
        <v>6.7</v>
      </c>
      <c r="AB400">
        <v>10.9</v>
      </c>
      <c r="AC400">
        <v>2</v>
      </c>
      <c r="AD400">
        <v>135.4</v>
      </c>
      <c r="AE400">
        <v>6</v>
      </c>
      <c r="AF400">
        <v>0.8</v>
      </c>
      <c r="AG400">
        <v>66.2</v>
      </c>
      <c r="AH400">
        <v>1.2</v>
      </c>
      <c r="AI400">
        <v>4.0999999999999996</v>
      </c>
      <c r="AJ400">
        <v>3.5</v>
      </c>
      <c r="AK400">
        <v>92</v>
      </c>
    </row>
    <row r="401" spans="1:37" x14ac:dyDescent="0.25">
      <c r="A401" s="10"/>
      <c r="B401">
        <v>24</v>
      </c>
      <c r="C401">
        <v>12.200000000000001</v>
      </c>
      <c r="D401">
        <v>14.499999999999998</v>
      </c>
      <c r="E401">
        <v>2.6</v>
      </c>
      <c r="F401">
        <v>0</v>
      </c>
      <c r="G401">
        <v>37.700000000000003</v>
      </c>
      <c r="H401">
        <v>47.5</v>
      </c>
      <c r="I401">
        <v>24.6</v>
      </c>
      <c r="J401">
        <v>46</v>
      </c>
      <c r="K401">
        <v>8.4</v>
      </c>
      <c r="L401">
        <v>27.2</v>
      </c>
      <c r="M401">
        <v>1</v>
      </c>
      <c r="N401">
        <v>10</v>
      </c>
      <c r="O401">
        <v>54</v>
      </c>
      <c r="P401">
        <v>11</v>
      </c>
      <c r="Q401">
        <v>11</v>
      </c>
      <c r="R401">
        <v>7</v>
      </c>
      <c r="S401">
        <v>5</v>
      </c>
      <c r="T401">
        <v>3.4</v>
      </c>
      <c r="U401">
        <v>39</v>
      </c>
      <c r="V401">
        <v>17</v>
      </c>
      <c r="W401">
        <v>12.2</v>
      </c>
      <c r="X401">
        <v>9.1999999999999993</v>
      </c>
      <c r="Y401">
        <v>0</v>
      </c>
      <c r="Z401">
        <v>9.6000000000000014</v>
      </c>
      <c r="AA401">
        <v>14.600000000000001</v>
      </c>
      <c r="AB401">
        <v>17.600000000000001</v>
      </c>
      <c r="AC401">
        <v>4.4000000000000004</v>
      </c>
      <c r="AD401">
        <v>33</v>
      </c>
      <c r="AE401">
        <v>8.1999999999999993</v>
      </c>
      <c r="AF401">
        <v>0.6</v>
      </c>
      <c r="AG401">
        <v>74.600000000000009</v>
      </c>
      <c r="AH401">
        <v>2.6</v>
      </c>
      <c r="AI401">
        <v>5.8</v>
      </c>
      <c r="AJ401">
        <v>49</v>
      </c>
      <c r="AK401">
        <v>19</v>
      </c>
    </row>
    <row r="402" spans="1:37" x14ac:dyDescent="0.25">
      <c r="A402" s="11">
        <v>42936</v>
      </c>
      <c r="B402">
        <v>12</v>
      </c>
      <c r="C402">
        <v>50.9</v>
      </c>
      <c r="D402">
        <v>60.6</v>
      </c>
      <c r="E402">
        <v>4</v>
      </c>
      <c r="F402">
        <v>0</v>
      </c>
      <c r="G402">
        <v>25.2</v>
      </c>
      <c r="H402">
        <v>28.700000000000003</v>
      </c>
      <c r="I402">
        <v>68.900000000000006</v>
      </c>
      <c r="J402">
        <v>12</v>
      </c>
      <c r="K402">
        <v>26.9</v>
      </c>
      <c r="L402">
        <v>38.4</v>
      </c>
      <c r="M402">
        <v>0</v>
      </c>
      <c r="N402">
        <v>24.4</v>
      </c>
      <c r="O402">
        <v>114</v>
      </c>
      <c r="P402">
        <v>75</v>
      </c>
      <c r="Q402">
        <v>22.400000000000002</v>
      </c>
      <c r="R402">
        <v>32</v>
      </c>
      <c r="S402">
        <v>48</v>
      </c>
      <c r="T402">
        <v>125.60000000000001</v>
      </c>
      <c r="U402">
        <v>57</v>
      </c>
      <c r="V402">
        <v>33.799999999999997</v>
      </c>
      <c r="W402">
        <v>132.4</v>
      </c>
      <c r="X402">
        <v>45.2</v>
      </c>
      <c r="Y402">
        <v>0.2</v>
      </c>
      <c r="Z402">
        <v>65.400000000000006</v>
      </c>
      <c r="AA402">
        <v>7.2</v>
      </c>
      <c r="AB402">
        <v>44.8</v>
      </c>
      <c r="AC402">
        <v>0</v>
      </c>
      <c r="AD402">
        <v>133</v>
      </c>
      <c r="AE402">
        <v>65.2</v>
      </c>
      <c r="AF402">
        <v>0</v>
      </c>
      <c r="AG402">
        <v>237.60000000000002</v>
      </c>
      <c r="AH402">
        <v>5</v>
      </c>
      <c r="AI402">
        <v>8.9</v>
      </c>
      <c r="AJ402">
        <v>16.600000000000001</v>
      </c>
      <c r="AK402">
        <v>20</v>
      </c>
    </row>
    <row r="403" spans="1:37" x14ac:dyDescent="0.25">
      <c r="A403" s="10"/>
      <c r="B403">
        <v>24</v>
      </c>
      <c r="C403">
        <v>14.2</v>
      </c>
      <c r="D403">
        <v>9.1999999999999993</v>
      </c>
      <c r="E403">
        <v>0</v>
      </c>
      <c r="F403">
        <v>0</v>
      </c>
      <c r="G403">
        <v>49.599999999999994</v>
      </c>
      <c r="H403">
        <v>50.900000000000006</v>
      </c>
      <c r="I403">
        <v>10.8</v>
      </c>
      <c r="J403">
        <v>22</v>
      </c>
      <c r="K403">
        <v>2</v>
      </c>
      <c r="L403">
        <v>0.4</v>
      </c>
      <c r="M403">
        <v>5.3000000000000007</v>
      </c>
      <c r="N403">
        <v>5.6</v>
      </c>
      <c r="O403">
        <v>53</v>
      </c>
      <c r="P403">
        <v>39</v>
      </c>
      <c r="Q403">
        <v>0.2</v>
      </c>
      <c r="R403">
        <v>2</v>
      </c>
      <c r="S403">
        <v>16.600000000000001</v>
      </c>
      <c r="T403">
        <v>4</v>
      </c>
      <c r="U403">
        <v>29</v>
      </c>
      <c r="V403">
        <v>25.6</v>
      </c>
      <c r="W403">
        <v>13</v>
      </c>
      <c r="X403">
        <v>0</v>
      </c>
      <c r="Y403">
        <v>1.5</v>
      </c>
      <c r="Z403">
        <v>25.1</v>
      </c>
      <c r="AA403">
        <v>0</v>
      </c>
      <c r="AB403">
        <v>9.9</v>
      </c>
      <c r="AC403">
        <v>0.4</v>
      </c>
      <c r="AD403">
        <v>87</v>
      </c>
      <c r="AE403">
        <v>4.8</v>
      </c>
      <c r="AF403">
        <v>2</v>
      </c>
      <c r="AG403">
        <v>122.7</v>
      </c>
      <c r="AH403">
        <v>5.2</v>
      </c>
      <c r="AI403">
        <v>1.8</v>
      </c>
      <c r="AJ403">
        <v>1.8</v>
      </c>
      <c r="AK403">
        <v>19</v>
      </c>
    </row>
    <row r="404" spans="1:37" x14ac:dyDescent="0.25">
      <c r="A404" s="11">
        <v>42937</v>
      </c>
      <c r="B404">
        <v>12</v>
      </c>
      <c r="C404">
        <v>1</v>
      </c>
      <c r="D404">
        <v>3.3000000000000003</v>
      </c>
      <c r="E404">
        <v>0</v>
      </c>
      <c r="F404">
        <v>12</v>
      </c>
      <c r="G404">
        <v>58.4</v>
      </c>
      <c r="H404">
        <v>45.4</v>
      </c>
      <c r="I404">
        <v>43</v>
      </c>
      <c r="J404">
        <v>84</v>
      </c>
      <c r="K404">
        <v>84.6</v>
      </c>
      <c r="L404">
        <v>9.3999999999999986</v>
      </c>
      <c r="M404">
        <v>2.4</v>
      </c>
      <c r="N404">
        <v>24.5</v>
      </c>
      <c r="O404">
        <v>78</v>
      </c>
      <c r="P404">
        <v>14</v>
      </c>
      <c r="Q404">
        <v>20.5</v>
      </c>
      <c r="R404">
        <v>18</v>
      </c>
      <c r="S404">
        <v>28</v>
      </c>
      <c r="T404">
        <v>0</v>
      </c>
      <c r="U404">
        <v>62</v>
      </c>
      <c r="V404">
        <v>6.6</v>
      </c>
      <c r="W404">
        <v>55</v>
      </c>
      <c r="X404">
        <v>12.799999999999999</v>
      </c>
      <c r="Y404">
        <v>9.8000000000000007</v>
      </c>
      <c r="Z404">
        <v>6.9</v>
      </c>
      <c r="AA404">
        <v>7.7</v>
      </c>
      <c r="AB404">
        <v>7.5</v>
      </c>
      <c r="AC404">
        <v>0.2</v>
      </c>
      <c r="AD404">
        <v>88</v>
      </c>
      <c r="AE404">
        <v>12.2</v>
      </c>
      <c r="AF404">
        <v>0.2</v>
      </c>
      <c r="AG404">
        <v>80.7</v>
      </c>
      <c r="AH404">
        <v>9.2999999999999989</v>
      </c>
      <c r="AI404">
        <v>29.5</v>
      </c>
      <c r="AJ404">
        <v>6.4</v>
      </c>
      <c r="AK404">
        <v>115</v>
      </c>
    </row>
    <row r="405" spans="1:37" x14ac:dyDescent="0.25">
      <c r="A405" s="10"/>
      <c r="B405">
        <v>24</v>
      </c>
      <c r="C405">
        <v>6</v>
      </c>
      <c r="D405">
        <v>2.4</v>
      </c>
      <c r="E405">
        <v>2.2000000000000002</v>
      </c>
      <c r="F405">
        <v>13</v>
      </c>
      <c r="G405">
        <v>0</v>
      </c>
      <c r="H405">
        <v>0.6</v>
      </c>
      <c r="I405">
        <v>0</v>
      </c>
      <c r="J405">
        <v>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7</v>
      </c>
      <c r="Q405">
        <v>1.4</v>
      </c>
      <c r="R405">
        <v>1</v>
      </c>
      <c r="S405">
        <v>3.7</v>
      </c>
      <c r="T405">
        <v>0</v>
      </c>
      <c r="U405">
        <v>4</v>
      </c>
      <c r="V405">
        <v>6.3</v>
      </c>
      <c r="W405">
        <v>0</v>
      </c>
      <c r="X405">
        <v>0</v>
      </c>
      <c r="Y405">
        <v>14</v>
      </c>
      <c r="Z405">
        <v>9.1999999999999993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0.2</v>
      </c>
      <c r="AH405">
        <v>0</v>
      </c>
      <c r="AI405">
        <v>66</v>
      </c>
      <c r="AJ405">
        <v>0</v>
      </c>
      <c r="AK405">
        <v>25</v>
      </c>
    </row>
    <row r="406" spans="1:37" x14ac:dyDescent="0.25">
      <c r="A406" s="11">
        <v>42938</v>
      </c>
      <c r="B406">
        <v>12</v>
      </c>
      <c r="C406">
        <v>11.5</v>
      </c>
      <c r="D406">
        <v>2.1</v>
      </c>
      <c r="E406">
        <v>0</v>
      </c>
      <c r="F406">
        <v>7</v>
      </c>
      <c r="G406">
        <v>1.6</v>
      </c>
      <c r="H406">
        <v>1</v>
      </c>
      <c r="I406">
        <v>0.2</v>
      </c>
      <c r="J406">
        <v>15</v>
      </c>
      <c r="K406">
        <v>5.6</v>
      </c>
      <c r="L406">
        <v>1.8</v>
      </c>
      <c r="M406">
        <v>0</v>
      </c>
      <c r="N406">
        <v>0.5</v>
      </c>
      <c r="O406">
        <v>0</v>
      </c>
      <c r="P406">
        <v>0</v>
      </c>
      <c r="Q406">
        <v>2.6</v>
      </c>
      <c r="R406">
        <v>11</v>
      </c>
      <c r="S406">
        <v>44.8</v>
      </c>
      <c r="T406">
        <v>83</v>
      </c>
      <c r="U406">
        <v>3</v>
      </c>
      <c r="V406">
        <v>1.5</v>
      </c>
      <c r="W406">
        <v>3</v>
      </c>
      <c r="X406">
        <v>54.800000000000004</v>
      </c>
      <c r="Y406">
        <v>0</v>
      </c>
      <c r="Z406">
        <v>9.6</v>
      </c>
      <c r="AA406">
        <v>2</v>
      </c>
      <c r="AB406">
        <v>3</v>
      </c>
      <c r="AC406">
        <v>0.2</v>
      </c>
      <c r="AD406">
        <v>0</v>
      </c>
      <c r="AE406">
        <v>9</v>
      </c>
      <c r="AF406">
        <v>0</v>
      </c>
      <c r="AG406">
        <v>0.6</v>
      </c>
      <c r="AH406">
        <v>0</v>
      </c>
      <c r="AI406">
        <v>7.6</v>
      </c>
      <c r="AJ406">
        <v>5.5</v>
      </c>
      <c r="AK406">
        <v>15</v>
      </c>
    </row>
    <row r="407" spans="1:37" x14ac:dyDescent="0.25">
      <c r="A407" s="10"/>
      <c r="B407">
        <v>24</v>
      </c>
      <c r="C407">
        <v>2</v>
      </c>
      <c r="D407">
        <v>0</v>
      </c>
      <c r="E407">
        <v>3</v>
      </c>
      <c r="F407">
        <v>0</v>
      </c>
      <c r="G407">
        <v>0</v>
      </c>
      <c r="H407">
        <v>4.3</v>
      </c>
      <c r="I407">
        <v>0</v>
      </c>
      <c r="J407">
        <v>18</v>
      </c>
      <c r="K407">
        <v>9.1999999999999993</v>
      </c>
      <c r="L407">
        <v>2.4</v>
      </c>
      <c r="M407">
        <v>0</v>
      </c>
      <c r="N407">
        <v>0.6</v>
      </c>
      <c r="O407">
        <v>0</v>
      </c>
      <c r="P407">
        <v>9</v>
      </c>
      <c r="Q407">
        <v>0</v>
      </c>
      <c r="R407">
        <v>1</v>
      </c>
      <c r="S407">
        <v>1.2</v>
      </c>
      <c r="T407">
        <v>2</v>
      </c>
      <c r="U407">
        <v>2</v>
      </c>
      <c r="V407">
        <v>0</v>
      </c>
      <c r="W407">
        <v>0</v>
      </c>
      <c r="X407">
        <v>0.8</v>
      </c>
      <c r="Y407">
        <v>4.2</v>
      </c>
      <c r="Z407">
        <v>3</v>
      </c>
      <c r="AA407">
        <v>0</v>
      </c>
      <c r="AB407">
        <v>1.5</v>
      </c>
      <c r="AC407">
        <v>0</v>
      </c>
      <c r="AD407">
        <v>1</v>
      </c>
      <c r="AE407">
        <v>5</v>
      </c>
      <c r="AF407">
        <v>0</v>
      </c>
      <c r="AG407">
        <v>0</v>
      </c>
      <c r="AH407">
        <v>8.4</v>
      </c>
      <c r="AI407">
        <v>10.600000000000001</v>
      </c>
      <c r="AJ407">
        <v>5.2</v>
      </c>
      <c r="AK407">
        <v>13</v>
      </c>
    </row>
    <row r="408" spans="1:37" x14ac:dyDescent="0.25">
      <c r="A408" s="11">
        <v>42939</v>
      </c>
      <c r="B408">
        <v>12</v>
      </c>
      <c r="C408">
        <v>0.7</v>
      </c>
      <c r="D408">
        <v>2.2000000000000002</v>
      </c>
      <c r="E408">
        <v>2.2000000000000002</v>
      </c>
      <c r="F408">
        <v>0</v>
      </c>
      <c r="G408">
        <v>99.8</v>
      </c>
      <c r="H408">
        <v>72.7</v>
      </c>
      <c r="I408">
        <v>11.8</v>
      </c>
      <c r="J408">
        <v>81</v>
      </c>
      <c r="K408">
        <v>1.2</v>
      </c>
      <c r="L408">
        <v>17.5</v>
      </c>
      <c r="M408">
        <v>0</v>
      </c>
      <c r="N408">
        <v>20</v>
      </c>
      <c r="O408">
        <v>11</v>
      </c>
      <c r="P408">
        <v>8</v>
      </c>
      <c r="Q408">
        <v>0</v>
      </c>
      <c r="R408">
        <v>49</v>
      </c>
      <c r="S408">
        <v>42.400000000000006</v>
      </c>
      <c r="T408">
        <v>17.600000000000001</v>
      </c>
      <c r="U408">
        <v>85</v>
      </c>
      <c r="V408">
        <v>6.6999999999999993</v>
      </c>
      <c r="W408">
        <v>10</v>
      </c>
      <c r="X408">
        <v>51.400000000000006</v>
      </c>
      <c r="Y408">
        <v>0.4</v>
      </c>
      <c r="Z408">
        <v>4.3</v>
      </c>
      <c r="AA408">
        <v>5.6</v>
      </c>
      <c r="AB408">
        <v>76.599999999999994</v>
      </c>
      <c r="AC408">
        <v>0</v>
      </c>
      <c r="AD408">
        <v>9</v>
      </c>
      <c r="AE408">
        <v>59.4</v>
      </c>
      <c r="AF408">
        <v>0</v>
      </c>
      <c r="AG408">
        <v>26.2</v>
      </c>
      <c r="AH408">
        <v>4</v>
      </c>
      <c r="AI408">
        <v>0.8</v>
      </c>
      <c r="AJ408">
        <v>3</v>
      </c>
      <c r="AK408">
        <v>19</v>
      </c>
    </row>
    <row r="409" spans="1:37" x14ac:dyDescent="0.25">
      <c r="A409" s="10"/>
      <c r="B409">
        <v>24</v>
      </c>
      <c r="C409">
        <v>2.5999999999999996</v>
      </c>
      <c r="D409">
        <v>1.2000000000000002</v>
      </c>
      <c r="E409">
        <v>28</v>
      </c>
      <c r="F409">
        <v>0</v>
      </c>
      <c r="G409">
        <v>25.400000000000002</v>
      </c>
      <c r="H409">
        <v>14</v>
      </c>
      <c r="I409">
        <v>15.6</v>
      </c>
      <c r="J409">
        <v>87</v>
      </c>
      <c r="K409">
        <v>24.1</v>
      </c>
      <c r="L409">
        <v>7</v>
      </c>
      <c r="M409">
        <v>3</v>
      </c>
      <c r="N409">
        <v>13.8</v>
      </c>
      <c r="O409">
        <v>8</v>
      </c>
      <c r="P409">
        <v>46</v>
      </c>
      <c r="Q409">
        <v>11.600000000000001</v>
      </c>
      <c r="R409">
        <v>10</v>
      </c>
      <c r="S409">
        <v>7</v>
      </c>
      <c r="T409">
        <v>9.4</v>
      </c>
      <c r="U409">
        <v>104</v>
      </c>
      <c r="V409">
        <v>1</v>
      </c>
      <c r="W409">
        <v>19</v>
      </c>
      <c r="X409">
        <v>16.600000000000001</v>
      </c>
      <c r="Y409">
        <v>0</v>
      </c>
      <c r="Z409">
        <v>5</v>
      </c>
      <c r="AA409">
        <v>0.9</v>
      </c>
      <c r="AB409">
        <v>13.1</v>
      </c>
      <c r="AC409">
        <v>10.399999999999999</v>
      </c>
      <c r="AD409">
        <v>34</v>
      </c>
      <c r="AE409">
        <v>16</v>
      </c>
      <c r="AF409">
        <v>5.6</v>
      </c>
      <c r="AG409">
        <v>12.5</v>
      </c>
      <c r="AH409">
        <v>0</v>
      </c>
      <c r="AI409">
        <v>15</v>
      </c>
      <c r="AJ409">
        <v>45</v>
      </c>
      <c r="AK409">
        <v>31</v>
      </c>
    </row>
    <row r="410" spans="1:37" x14ac:dyDescent="0.25">
      <c r="A410" s="11">
        <v>42940</v>
      </c>
      <c r="B410">
        <v>12</v>
      </c>
      <c r="C410">
        <v>37.700000000000003</v>
      </c>
      <c r="D410">
        <v>75.7</v>
      </c>
      <c r="E410">
        <v>17.399999999999999</v>
      </c>
      <c r="F410">
        <v>11</v>
      </c>
      <c r="G410">
        <v>175.2</v>
      </c>
      <c r="H410">
        <v>138.5</v>
      </c>
      <c r="I410">
        <v>41.2</v>
      </c>
      <c r="J410">
        <v>12</v>
      </c>
      <c r="K410">
        <v>46.7</v>
      </c>
      <c r="L410">
        <v>10.7</v>
      </c>
      <c r="M410">
        <v>7.6</v>
      </c>
      <c r="N410">
        <v>82.300000000000011</v>
      </c>
      <c r="O410">
        <v>35</v>
      </c>
      <c r="P410">
        <v>215</v>
      </c>
      <c r="Q410">
        <v>8.1</v>
      </c>
      <c r="R410">
        <v>52</v>
      </c>
      <c r="S410">
        <v>54</v>
      </c>
      <c r="T410">
        <v>95.4</v>
      </c>
      <c r="U410">
        <v>24</v>
      </c>
      <c r="V410">
        <v>39</v>
      </c>
      <c r="W410">
        <v>45</v>
      </c>
      <c r="X410">
        <v>107.6</v>
      </c>
      <c r="Y410">
        <v>16.599999999999998</v>
      </c>
      <c r="Z410">
        <v>41.4</v>
      </c>
      <c r="AA410">
        <v>4.5999999999999996</v>
      </c>
      <c r="AB410">
        <v>84.699999999999989</v>
      </c>
      <c r="AC410">
        <v>4.6000000000000005</v>
      </c>
      <c r="AD410">
        <v>77</v>
      </c>
      <c r="AE410">
        <v>41</v>
      </c>
      <c r="AF410">
        <v>0.6</v>
      </c>
      <c r="AG410">
        <v>87.6</v>
      </c>
      <c r="AH410">
        <v>4</v>
      </c>
      <c r="AI410">
        <v>23.7</v>
      </c>
      <c r="AJ410">
        <v>32.6</v>
      </c>
      <c r="AK410">
        <v>10</v>
      </c>
    </row>
    <row r="411" spans="1:37" x14ac:dyDescent="0.25">
      <c r="A411" s="10"/>
      <c r="B411">
        <v>24</v>
      </c>
      <c r="C411">
        <v>26.599999999999998</v>
      </c>
      <c r="D411">
        <v>19.2</v>
      </c>
      <c r="E411">
        <v>42.4</v>
      </c>
      <c r="F411">
        <v>0</v>
      </c>
      <c r="G411">
        <v>58.2</v>
      </c>
      <c r="H411">
        <v>49.5</v>
      </c>
      <c r="I411">
        <v>24.200000000000003</v>
      </c>
      <c r="J411">
        <v>163</v>
      </c>
      <c r="K411">
        <v>8.1000000000000014</v>
      </c>
      <c r="L411">
        <v>34.799999999999997</v>
      </c>
      <c r="M411">
        <v>0.4</v>
      </c>
      <c r="N411">
        <v>103.4</v>
      </c>
      <c r="O411">
        <v>18</v>
      </c>
      <c r="P411">
        <v>22</v>
      </c>
      <c r="Q411">
        <v>18</v>
      </c>
      <c r="R411">
        <v>36</v>
      </c>
      <c r="S411">
        <v>48</v>
      </c>
      <c r="T411">
        <v>6</v>
      </c>
      <c r="U411">
        <v>87</v>
      </c>
      <c r="V411">
        <v>28.5</v>
      </c>
      <c r="W411">
        <v>26</v>
      </c>
      <c r="X411">
        <v>5.6</v>
      </c>
      <c r="Y411">
        <v>24.599999999999998</v>
      </c>
      <c r="Z411">
        <v>20.6</v>
      </c>
      <c r="AA411">
        <v>27.2</v>
      </c>
      <c r="AB411">
        <v>39.799999999999997</v>
      </c>
      <c r="AC411">
        <v>0.6</v>
      </c>
      <c r="AD411">
        <v>20</v>
      </c>
      <c r="AE411">
        <v>19.2</v>
      </c>
      <c r="AF411">
        <v>0.4</v>
      </c>
      <c r="AG411">
        <v>26.4</v>
      </c>
      <c r="AH411">
        <v>0.4</v>
      </c>
      <c r="AI411">
        <v>7.6000000000000005</v>
      </c>
      <c r="AJ411">
        <v>103</v>
      </c>
      <c r="AK411">
        <v>59</v>
      </c>
    </row>
    <row r="412" spans="1:37" x14ac:dyDescent="0.25">
      <c r="A412" s="11">
        <v>42941</v>
      </c>
      <c r="B412">
        <v>12</v>
      </c>
      <c r="C412">
        <v>46.2</v>
      </c>
      <c r="D412">
        <v>45.5</v>
      </c>
      <c r="E412">
        <v>19</v>
      </c>
      <c r="F412">
        <v>0</v>
      </c>
      <c r="G412">
        <v>13.799999999999999</v>
      </c>
      <c r="H412">
        <v>12.6</v>
      </c>
      <c r="I412">
        <v>44</v>
      </c>
      <c r="J412">
        <v>60</v>
      </c>
      <c r="K412">
        <v>6.8000000000000007</v>
      </c>
      <c r="L412">
        <v>28.5</v>
      </c>
      <c r="M412">
        <v>21.299999999999997</v>
      </c>
      <c r="N412">
        <v>2.8</v>
      </c>
      <c r="O412">
        <v>5</v>
      </c>
      <c r="P412">
        <v>16</v>
      </c>
      <c r="Q412">
        <v>9.1999999999999993</v>
      </c>
      <c r="R412">
        <v>71</v>
      </c>
      <c r="S412">
        <v>34.6</v>
      </c>
      <c r="T412">
        <v>23.4</v>
      </c>
      <c r="U412">
        <v>51</v>
      </c>
      <c r="V412">
        <v>10.5</v>
      </c>
      <c r="W412">
        <v>13</v>
      </c>
      <c r="X412">
        <v>10.399999999999999</v>
      </c>
      <c r="Y412">
        <v>38.4</v>
      </c>
      <c r="Z412">
        <v>38.4</v>
      </c>
      <c r="AA412">
        <v>38</v>
      </c>
      <c r="AB412">
        <v>3.2</v>
      </c>
      <c r="AC412">
        <v>19.399999999999999</v>
      </c>
      <c r="AD412">
        <v>15</v>
      </c>
      <c r="AE412">
        <v>22.8</v>
      </c>
      <c r="AF412">
        <v>17.100000000000001</v>
      </c>
      <c r="AG412">
        <v>9</v>
      </c>
      <c r="AH412">
        <v>1.7999999999999998</v>
      </c>
      <c r="AI412">
        <v>3.4</v>
      </c>
      <c r="AJ412">
        <v>48.4</v>
      </c>
      <c r="AK412">
        <v>16</v>
      </c>
    </row>
    <row r="413" spans="1:37" x14ac:dyDescent="0.25">
      <c r="A413" s="10"/>
      <c r="B413">
        <v>24</v>
      </c>
      <c r="C413">
        <v>30.8</v>
      </c>
      <c r="D413">
        <v>23.7</v>
      </c>
      <c r="E413">
        <v>0.8</v>
      </c>
      <c r="F413">
        <v>0</v>
      </c>
      <c r="G413">
        <v>3</v>
      </c>
      <c r="H413">
        <v>3.5999999999999996</v>
      </c>
      <c r="I413">
        <v>0</v>
      </c>
      <c r="J413">
        <v>32</v>
      </c>
      <c r="K413">
        <v>0.4</v>
      </c>
      <c r="L413">
        <v>3.4</v>
      </c>
      <c r="M413">
        <v>0.8</v>
      </c>
      <c r="N413">
        <v>1.5</v>
      </c>
      <c r="O413">
        <v>2</v>
      </c>
      <c r="P413">
        <v>6</v>
      </c>
      <c r="Q413">
        <v>2.7</v>
      </c>
      <c r="R413">
        <v>4</v>
      </c>
      <c r="S413">
        <v>26.3</v>
      </c>
      <c r="T413">
        <v>6.2</v>
      </c>
      <c r="U413">
        <v>5</v>
      </c>
      <c r="V413">
        <v>8</v>
      </c>
      <c r="W413">
        <v>10</v>
      </c>
      <c r="X413">
        <v>16.399999999999999</v>
      </c>
      <c r="Y413">
        <v>3.8</v>
      </c>
      <c r="Z413">
        <v>37.400000000000006</v>
      </c>
      <c r="AA413">
        <v>5.2</v>
      </c>
      <c r="AB413">
        <v>0.8</v>
      </c>
      <c r="AC413">
        <v>1.8</v>
      </c>
      <c r="AD413">
        <v>2</v>
      </c>
      <c r="AE413">
        <v>0</v>
      </c>
      <c r="AF413">
        <v>4.2</v>
      </c>
      <c r="AG413">
        <v>1.5</v>
      </c>
      <c r="AH413">
        <v>0</v>
      </c>
      <c r="AI413">
        <v>9</v>
      </c>
      <c r="AJ413">
        <v>0</v>
      </c>
      <c r="AK413">
        <v>52</v>
      </c>
    </row>
    <row r="414" spans="1:37" x14ac:dyDescent="0.25">
      <c r="A414" s="11">
        <v>42942</v>
      </c>
      <c r="B414">
        <v>12</v>
      </c>
      <c r="C414">
        <v>6.5</v>
      </c>
      <c r="D414">
        <v>23</v>
      </c>
      <c r="E414">
        <v>2.4</v>
      </c>
      <c r="F414">
        <v>0</v>
      </c>
      <c r="G414">
        <v>0</v>
      </c>
      <c r="H414">
        <v>0</v>
      </c>
      <c r="I414">
        <v>24.4</v>
      </c>
      <c r="J414">
        <v>0</v>
      </c>
      <c r="K414">
        <v>46</v>
      </c>
      <c r="L414">
        <v>64.600000000000009</v>
      </c>
      <c r="M414">
        <v>10.199999999999999</v>
      </c>
      <c r="N414">
        <v>28.3</v>
      </c>
      <c r="O414">
        <v>6</v>
      </c>
      <c r="P414">
        <v>7</v>
      </c>
      <c r="Q414">
        <v>25.6</v>
      </c>
      <c r="R414">
        <v>70</v>
      </c>
      <c r="S414">
        <v>1</v>
      </c>
      <c r="T414">
        <v>0</v>
      </c>
      <c r="U414">
        <v>0</v>
      </c>
      <c r="V414">
        <v>8</v>
      </c>
      <c r="W414">
        <v>104</v>
      </c>
      <c r="X414">
        <v>0</v>
      </c>
      <c r="Y414">
        <v>1</v>
      </c>
      <c r="Z414">
        <v>15</v>
      </c>
      <c r="AA414">
        <v>19.7</v>
      </c>
      <c r="AB414">
        <v>3</v>
      </c>
      <c r="AC414">
        <v>11.6</v>
      </c>
      <c r="AD414">
        <v>1</v>
      </c>
      <c r="AE414">
        <v>61</v>
      </c>
      <c r="AF414">
        <v>14.799999999999999</v>
      </c>
      <c r="AG414">
        <v>0</v>
      </c>
      <c r="AH414">
        <v>4</v>
      </c>
      <c r="AI414">
        <v>1</v>
      </c>
      <c r="AJ414">
        <v>12.799999999999999</v>
      </c>
      <c r="AK414">
        <v>14</v>
      </c>
    </row>
    <row r="415" spans="1:37" x14ac:dyDescent="0.25">
      <c r="A415" s="10"/>
      <c r="B415">
        <v>24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8.5</v>
      </c>
      <c r="L415">
        <v>0.2</v>
      </c>
      <c r="M415">
        <v>0</v>
      </c>
      <c r="N415">
        <v>17.8</v>
      </c>
      <c r="O415">
        <v>0</v>
      </c>
      <c r="P415">
        <v>0</v>
      </c>
      <c r="Q415">
        <v>36.4</v>
      </c>
      <c r="R415">
        <v>4</v>
      </c>
      <c r="S415">
        <v>0</v>
      </c>
      <c r="T415">
        <v>44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35.700000000000003</v>
      </c>
      <c r="AC415">
        <v>0</v>
      </c>
      <c r="AD415">
        <v>0</v>
      </c>
      <c r="AE415">
        <v>2</v>
      </c>
      <c r="AF415">
        <v>0</v>
      </c>
      <c r="AG415">
        <v>0</v>
      </c>
      <c r="AH415">
        <v>0</v>
      </c>
      <c r="AI415">
        <v>79.599999999999994</v>
      </c>
      <c r="AJ415">
        <v>0</v>
      </c>
      <c r="AK415">
        <v>0</v>
      </c>
    </row>
    <row r="416" spans="1:37" x14ac:dyDescent="0.25">
      <c r="A416" s="11">
        <v>42943</v>
      </c>
      <c r="B416">
        <v>12</v>
      </c>
      <c r="C416">
        <v>70.8</v>
      </c>
      <c r="D416">
        <v>33</v>
      </c>
      <c r="E416">
        <v>12.6</v>
      </c>
      <c r="F416">
        <v>8</v>
      </c>
      <c r="G416">
        <v>0</v>
      </c>
      <c r="H416">
        <v>27.6</v>
      </c>
      <c r="I416">
        <v>0</v>
      </c>
      <c r="J416">
        <v>0</v>
      </c>
      <c r="K416">
        <v>3</v>
      </c>
      <c r="L416">
        <v>0</v>
      </c>
      <c r="M416">
        <v>2.8</v>
      </c>
      <c r="N416">
        <v>0</v>
      </c>
      <c r="O416">
        <v>0</v>
      </c>
      <c r="P416">
        <v>0</v>
      </c>
      <c r="Q416">
        <v>3.5</v>
      </c>
      <c r="R416">
        <v>4</v>
      </c>
      <c r="S416">
        <v>70</v>
      </c>
      <c r="T416">
        <v>11</v>
      </c>
      <c r="U416">
        <v>0</v>
      </c>
      <c r="V416">
        <v>7</v>
      </c>
      <c r="W416">
        <v>0</v>
      </c>
      <c r="X416">
        <v>17</v>
      </c>
      <c r="Y416">
        <v>16.8</v>
      </c>
      <c r="Z416">
        <v>18.8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0.2</v>
      </c>
      <c r="AG416">
        <v>1</v>
      </c>
      <c r="AH416">
        <v>18.600000000000001</v>
      </c>
      <c r="AI416">
        <v>23.2</v>
      </c>
      <c r="AJ416">
        <v>3</v>
      </c>
      <c r="AK416">
        <v>1</v>
      </c>
    </row>
    <row r="417" spans="1:37" x14ac:dyDescent="0.25">
      <c r="A417" s="10"/>
      <c r="B417">
        <v>24</v>
      </c>
      <c r="C417">
        <v>2</v>
      </c>
      <c r="D417">
        <v>13.4</v>
      </c>
      <c r="E417">
        <v>0</v>
      </c>
      <c r="F417">
        <v>9</v>
      </c>
      <c r="G417">
        <v>0</v>
      </c>
      <c r="H417">
        <v>0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0.3</v>
      </c>
      <c r="O417">
        <v>0</v>
      </c>
      <c r="P417">
        <v>0</v>
      </c>
      <c r="Q417">
        <v>0</v>
      </c>
      <c r="R417">
        <v>0</v>
      </c>
      <c r="S417">
        <v>10</v>
      </c>
      <c r="T417">
        <v>1.8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</v>
      </c>
      <c r="AK417">
        <v>10</v>
      </c>
    </row>
    <row r="418" spans="1:37" x14ac:dyDescent="0.25">
      <c r="A418" s="11">
        <v>42944</v>
      </c>
      <c r="B418">
        <v>12</v>
      </c>
      <c r="C418">
        <v>42.5</v>
      </c>
      <c r="D418">
        <v>23.700000000000003</v>
      </c>
      <c r="E418">
        <v>0</v>
      </c>
      <c r="F418">
        <v>3</v>
      </c>
      <c r="G418">
        <v>0</v>
      </c>
      <c r="H418">
        <v>0.6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21</v>
      </c>
      <c r="Z418">
        <v>1.2</v>
      </c>
      <c r="AA418">
        <v>1.4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3.2</v>
      </c>
      <c r="AJ418">
        <v>0</v>
      </c>
      <c r="AK418">
        <v>0</v>
      </c>
    </row>
    <row r="419" spans="1:37" x14ac:dyDescent="0.25">
      <c r="A419" s="10"/>
      <c r="B419">
        <v>24</v>
      </c>
      <c r="C419">
        <v>0</v>
      </c>
      <c r="D419">
        <v>0.4</v>
      </c>
      <c r="E419">
        <v>27</v>
      </c>
      <c r="F419">
        <v>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4.5999999999999996</v>
      </c>
      <c r="AB419">
        <v>0</v>
      </c>
      <c r="AC419">
        <v>0</v>
      </c>
      <c r="AD419">
        <v>0</v>
      </c>
      <c r="AE419">
        <v>16</v>
      </c>
      <c r="AF419">
        <v>0</v>
      </c>
      <c r="AG419">
        <v>0</v>
      </c>
      <c r="AH419">
        <v>9.4</v>
      </c>
      <c r="AI419">
        <v>0</v>
      </c>
      <c r="AJ419">
        <v>0</v>
      </c>
      <c r="AK419">
        <v>0</v>
      </c>
    </row>
    <row r="420" spans="1:37" x14ac:dyDescent="0.25">
      <c r="A420" s="11">
        <v>42945</v>
      </c>
      <c r="B420">
        <v>12</v>
      </c>
      <c r="C420">
        <v>0</v>
      </c>
      <c r="D420">
        <v>0</v>
      </c>
      <c r="E420">
        <v>1</v>
      </c>
      <c r="F420">
        <v>6</v>
      </c>
      <c r="G420">
        <v>0</v>
      </c>
      <c r="H420">
        <v>2.6</v>
      </c>
      <c r="I420">
        <v>2.8</v>
      </c>
      <c r="J420">
        <v>1</v>
      </c>
      <c r="K420">
        <v>0</v>
      </c>
      <c r="L420">
        <v>7.6</v>
      </c>
      <c r="M420">
        <v>0</v>
      </c>
      <c r="N420">
        <v>0</v>
      </c>
      <c r="O420">
        <v>25</v>
      </c>
      <c r="P420">
        <v>8</v>
      </c>
      <c r="Q420">
        <v>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15</v>
      </c>
      <c r="X420">
        <v>0.6</v>
      </c>
      <c r="Y420">
        <v>0</v>
      </c>
      <c r="Z420">
        <v>0</v>
      </c>
      <c r="AA420">
        <v>0.8</v>
      </c>
      <c r="AB420">
        <v>3</v>
      </c>
      <c r="AC420">
        <v>31.4</v>
      </c>
      <c r="AD420">
        <v>0</v>
      </c>
      <c r="AE420">
        <v>0</v>
      </c>
      <c r="AF420">
        <v>6</v>
      </c>
      <c r="AG420">
        <v>0.6</v>
      </c>
      <c r="AH420">
        <v>0.6</v>
      </c>
      <c r="AI420">
        <v>52.8</v>
      </c>
      <c r="AJ420">
        <v>0</v>
      </c>
      <c r="AK420">
        <v>0</v>
      </c>
    </row>
    <row r="421" spans="1:37" x14ac:dyDescent="0.25">
      <c r="A421" s="10"/>
      <c r="B421">
        <v>24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0.4</v>
      </c>
      <c r="I421">
        <v>44</v>
      </c>
      <c r="J421">
        <v>2</v>
      </c>
      <c r="K421">
        <v>0.3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0.1</v>
      </c>
      <c r="Z421">
        <v>0</v>
      </c>
      <c r="AA421">
        <v>0</v>
      </c>
      <c r="AB421">
        <v>0</v>
      </c>
      <c r="AC421">
        <v>0</v>
      </c>
      <c r="AD421">
        <v>13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</v>
      </c>
    </row>
    <row r="422" spans="1:37" x14ac:dyDescent="0.25">
      <c r="A422" s="11">
        <v>42946</v>
      </c>
      <c r="B422">
        <v>12</v>
      </c>
      <c r="C422">
        <v>0</v>
      </c>
      <c r="D422">
        <v>7.7</v>
      </c>
      <c r="E422">
        <v>63</v>
      </c>
      <c r="F422">
        <v>0</v>
      </c>
      <c r="G422">
        <v>0</v>
      </c>
      <c r="H422">
        <v>0.8</v>
      </c>
      <c r="I422">
        <v>0</v>
      </c>
      <c r="J422">
        <v>0</v>
      </c>
      <c r="K422">
        <v>0.2</v>
      </c>
      <c r="L422">
        <v>15.399999999999999</v>
      </c>
      <c r="M422">
        <v>0</v>
      </c>
      <c r="N422">
        <v>0.3</v>
      </c>
      <c r="O422">
        <v>1</v>
      </c>
      <c r="P422">
        <v>3</v>
      </c>
      <c r="Q422">
        <v>6.7</v>
      </c>
      <c r="R422">
        <v>1</v>
      </c>
      <c r="S422">
        <v>0.2</v>
      </c>
      <c r="T422">
        <v>0</v>
      </c>
      <c r="U422">
        <v>1</v>
      </c>
      <c r="V422">
        <v>0</v>
      </c>
      <c r="W422">
        <v>9</v>
      </c>
      <c r="X422">
        <v>0</v>
      </c>
      <c r="Y422">
        <v>4</v>
      </c>
      <c r="Z422">
        <v>0.2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0.2</v>
      </c>
      <c r="AI422">
        <v>2</v>
      </c>
      <c r="AJ422">
        <v>0</v>
      </c>
      <c r="AK422">
        <v>0</v>
      </c>
    </row>
    <row r="423" spans="1:37" x14ac:dyDescent="0.25">
      <c r="A423" s="10"/>
      <c r="B423">
        <v>24</v>
      </c>
      <c r="C423">
        <v>0</v>
      </c>
      <c r="D423">
        <v>0</v>
      </c>
      <c r="E423">
        <v>0.2</v>
      </c>
      <c r="F423">
        <v>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1.5</v>
      </c>
      <c r="AC423">
        <v>0</v>
      </c>
      <c r="AD423">
        <v>0</v>
      </c>
      <c r="AE423">
        <v>15</v>
      </c>
      <c r="AF423">
        <v>0</v>
      </c>
      <c r="AG423">
        <v>4.5999999999999996</v>
      </c>
      <c r="AH423">
        <v>0</v>
      </c>
      <c r="AI423">
        <v>0.2</v>
      </c>
      <c r="AJ423">
        <v>0</v>
      </c>
      <c r="AK423">
        <v>0</v>
      </c>
    </row>
    <row r="424" spans="1:37" x14ac:dyDescent="0.25">
      <c r="A424" s="11">
        <v>42947</v>
      </c>
      <c r="B424">
        <v>12</v>
      </c>
      <c r="C424">
        <v>0</v>
      </c>
      <c r="D424">
        <v>0</v>
      </c>
      <c r="E424">
        <v>0</v>
      </c>
      <c r="F424">
        <v>16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2.6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30.400000000000002</v>
      </c>
      <c r="AJ424">
        <v>0</v>
      </c>
      <c r="AK424">
        <v>0</v>
      </c>
    </row>
    <row r="425" spans="1:37" x14ac:dyDescent="0.25">
      <c r="A425" s="10"/>
      <c r="B425">
        <v>24</v>
      </c>
      <c r="C425">
        <v>0</v>
      </c>
      <c r="D425">
        <v>0</v>
      </c>
      <c r="E425">
        <v>11</v>
      </c>
      <c r="F425">
        <v>0</v>
      </c>
      <c r="G425">
        <v>10</v>
      </c>
      <c r="H425">
        <v>0</v>
      </c>
      <c r="I425">
        <v>0</v>
      </c>
      <c r="J425">
        <v>0</v>
      </c>
      <c r="K425">
        <v>0</v>
      </c>
      <c r="L425">
        <v>0.8</v>
      </c>
      <c r="M425">
        <v>2.2000000000000002</v>
      </c>
      <c r="N425">
        <v>0</v>
      </c>
      <c r="O425">
        <v>0</v>
      </c>
      <c r="P425">
        <v>0</v>
      </c>
      <c r="Q425">
        <v>10.4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12</v>
      </c>
      <c r="AB425">
        <v>0</v>
      </c>
      <c r="AC425">
        <v>6.2</v>
      </c>
      <c r="AD425">
        <v>0.6</v>
      </c>
      <c r="AE425">
        <v>0</v>
      </c>
      <c r="AF425">
        <v>26.2</v>
      </c>
      <c r="AG425">
        <v>0</v>
      </c>
      <c r="AH425">
        <v>1.4</v>
      </c>
      <c r="AI425">
        <v>41.6</v>
      </c>
      <c r="AJ425">
        <v>0</v>
      </c>
      <c r="AK425">
        <v>0</v>
      </c>
    </row>
    <row r="426" spans="1:37" x14ac:dyDescent="0.25">
      <c r="A426" s="11">
        <v>42948</v>
      </c>
      <c r="B426">
        <v>12</v>
      </c>
      <c r="C426">
        <v>2.8</v>
      </c>
      <c r="D426">
        <v>1.2</v>
      </c>
      <c r="E426">
        <v>0</v>
      </c>
      <c r="F426">
        <v>0</v>
      </c>
      <c r="G426">
        <v>8.6</v>
      </c>
      <c r="H426">
        <v>0</v>
      </c>
      <c r="I426">
        <v>0</v>
      </c>
      <c r="J426">
        <v>34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1.2</v>
      </c>
      <c r="T426">
        <v>0</v>
      </c>
      <c r="U426">
        <v>2</v>
      </c>
      <c r="V426">
        <v>0</v>
      </c>
      <c r="W426">
        <v>0</v>
      </c>
      <c r="X426">
        <v>56</v>
      </c>
      <c r="Y426">
        <v>0</v>
      </c>
      <c r="Z426">
        <v>0</v>
      </c>
      <c r="AA426">
        <v>0</v>
      </c>
      <c r="AB426">
        <v>0</v>
      </c>
      <c r="AC426">
        <v>0.8</v>
      </c>
      <c r="AD426">
        <v>67.400000000000006</v>
      </c>
      <c r="AE426">
        <v>0</v>
      </c>
      <c r="AF426">
        <v>0</v>
      </c>
      <c r="AG426">
        <v>25</v>
      </c>
      <c r="AH426">
        <v>0.1</v>
      </c>
      <c r="AI426">
        <v>20.399999999999999</v>
      </c>
      <c r="AJ426">
        <v>0</v>
      </c>
      <c r="AK426">
        <v>37</v>
      </c>
    </row>
    <row r="427" spans="1:37" x14ac:dyDescent="0.25">
      <c r="A427" s="10"/>
      <c r="B427">
        <v>24</v>
      </c>
      <c r="C427">
        <v>0.8</v>
      </c>
      <c r="D427">
        <v>0</v>
      </c>
      <c r="E427">
        <v>0.8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</v>
      </c>
      <c r="N427">
        <v>4.2</v>
      </c>
      <c r="O427">
        <v>1</v>
      </c>
      <c r="P427">
        <v>0</v>
      </c>
      <c r="Q427">
        <v>0</v>
      </c>
      <c r="R427">
        <v>7</v>
      </c>
      <c r="S427">
        <v>0</v>
      </c>
      <c r="T427">
        <v>0</v>
      </c>
      <c r="U427">
        <v>0</v>
      </c>
      <c r="V427">
        <v>38</v>
      </c>
      <c r="W427">
        <v>0</v>
      </c>
      <c r="X427">
        <v>0</v>
      </c>
      <c r="Y427">
        <v>0</v>
      </c>
      <c r="Z427">
        <v>5.2</v>
      </c>
      <c r="AA427">
        <v>0</v>
      </c>
      <c r="AB427">
        <v>1.5</v>
      </c>
      <c r="AC427">
        <v>0</v>
      </c>
      <c r="AD427">
        <v>27</v>
      </c>
      <c r="AE427">
        <v>0</v>
      </c>
      <c r="AF427">
        <v>11</v>
      </c>
      <c r="AG427">
        <v>10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s="11">
        <v>42949</v>
      </c>
      <c r="B428">
        <v>12</v>
      </c>
      <c r="C428">
        <v>0</v>
      </c>
      <c r="D428">
        <v>37.5</v>
      </c>
      <c r="E428">
        <v>0</v>
      </c>
      <c r="F428">
        <v>0</v>
      </c>
      <c r="G428">
        <v>0</v>
      </c>
      <c r="H428">
        <v>0.2</v>
      </c>
      <c r="I428">
        <v>5.1999999999999993</v>
      </c>
      <c r="J428">
        <v>0</v>
      </c>
      <c r="K428">
        <v>0</v>
      </c>
      <c r="L428">
        <v>30.900000000000002</v>
      </c>
      <c r="M428">
        <v>0</v>
      </c>
      <c r="N428">
        <v>19.600000000000001</v>
      </c>
      <c r="O428">
        <v>0</v>
      </c>
      <c r="P428">
        <v>2</v>
      </c>
      <c r="Q428">
        <v>0</v>
      </c>
      <c r="R428">
        <v>27</v>
      </c>
      <c r="S428">
        <v>0</v>
      </c>
      <c r="T428">
        <v>37</v>
      </c>
      <c r="U428">
        <v>1</v>
      </c>
      <c r="V428">
        <v>51</v>
      </c>
      <c r="W428">
        <v>0</v>
      </c>
      <c r="X428">
        <v>1.6</v>
      </c>
      <c r="Y428">
        <v>0.1</v>
      </c>
      <c r="Z428">
        <v>0</v>
      </c>
      <c r="AA428">
        <v>0</v>
      </c>
      <c r="AB428">
        <v>2.4000000000000004</v>
      </c>
      <c r="AC428">
        <v>0</v>
      </c>
      <c r="AD428">
        <v>20</v>
      </c>
      <c r="AE428">
        <v>0.4</v>
      </c>
      <c r="AF428">
        <v>10.6</v>
      </c>
      <c r="AG428">
        <v>2</v>
      </c>
      <c r="AH428">
        <v>0</v>
      </c>
      <c r="AI428">
        <v>39.5</v>
      </c>
      <c r="AJ428">
        <v>0</v>
      </c>
      <c r="AK428">
        <v>6</v>
      </c>
    </row>
    <row r="429" spans="1:37" x14ac:dyDescent="0.25">
      <c r="A429" s="10"/>
      <c r="B429">
        <v>24</v>
      </c>
      <c r="C429">
        <v>25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58.699999999999996</v>
      </c>
      <c r="J429">
        <v>0</v>
      </c>
      <c r="K429">
        <v>0</v>
      </c>
      <c r="L429">
        <v>0.4</v>
      </c>
      <c r="M429">
        <v>3.8</v>
      </c>
      <c r="N429">
        <v>0.3</v>
      </c>
      <c r="O429">
        <v>37</v>
      </c>
      <c r="P429">
        <v>1</v>
      </c>
      <c r="Q429">
        <v>0</v>
      </c>
      <c r="R429">
        <v>25</v>
      </c>
      <c r="S429">
        <v>0</v>
      </c>
      <c r="T429">
        <v>4</v>
      </c>
      <c r="U429">
        <v>0</v>
      </c>
      <c r="V429">
        <v>2</v>
      </c>
      <c r="W429">
        <v>0</v>
      </c>
      <c r="X429">
        <v>1</v>
      </c>
      <c r="Y429">
        <v>0.1</v>
      </c>
      <c r="Z429">
        <v>0</v>
      </c>
      <c r="AA429">
        <v>0</v>
      </c>
      <c r="AB429">
        <v>17</v>
      </c>
      <c r="AC429">
        <v>12</v>
      </c>
      <c r="AD429">
        <v>41</v>
      </c>
      <c r="AE429">
        <v>3.6</v>
      </c>
      <c r="AF429">
        <v>4</v>
      </c>
      <c r="AG429">
        <v>0</v>
      </c>
      <c r="AH429">
        <v>3.4</v>
      </c>
      <c r="AI429">
        <v>4.5</v>
      </c>
      <c r="AJ429">
        <v>34.4</v>
      </c>
      <c r="AK429">
        <v>33</v>
      </c>
    </row>
    <row r="430" spans="1:37" x14ac:dyDescent="0.25">
      <c r="A430" s="11">
        <v>42950</v>
      </c>
      <c r="B430">
        <v>12</v>
      </c>
      <c r="C430">
        <v>1.7</v>
      </c>
      <c r="D430">
        <v>2.9</v>
      </c>
      <c r="E430">
        <v>0</v>
      </c>
      <c r="F430">
        <v>2</v>
      </c>
      <c r="G430">
        <v>0</v>
      </c>
      <c r="H430">
        <v>0</v>
      </c>
      <c r="I430">
        <v>0</v>
      </c>
      <c r="J430">
        <v>1</v>
      </c>
      <c r="K430">
        <v>25</v>
      </c>
      <c r="L430">
        <v>21</v>
      </c>
      <c r="M430">
        <v>1.2</v>
      </c>
      <c r="N430">
        <v>73</v>
      </c>
      <c r="O430">
        <v>8</v>
      </c>
      <c r="P430">
        <v>1</v>
      </c>
      <c r="Q430">
        <v>0</v>
      </c>
      <c r="R430">
        <v>0</v>
      </c>
      <c r="S430">
        <v>1.6</v>
      </c>
      <c r="T430">
        <v>0</v>
      </c>
      <c r="U430">
        <v>0</v>
      </c>
      <c r="V430">
        <v>8.8000000000000007</v>
      </c>
      <c r="W430">
        <v>0</v>
      </c>
      <c r="X430">
        <v>0</v>
      </c>
      <c r="Y430">
        <v>0</v>
      </c>
      <c r="Z430">
        <v>3.5</v>
      </c>
      <c r="AA430">
        <v>16.599999999999998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5.5</v>
      </c>
      <c r="AJ430">
        <v>63.8</v>
      </c>
      <c r="AK430">
        <v>26</v>
      </c>
    </row>
    <row r="431" spans="1:37" x14ac:dyDescent="0.25">
      <c r="A431" s="10"/>
      <c r="B431">
        <v>24</v>
      </c>
      <c r="C431">
        <v>8.1</v>
      </c>
      <c r="D431">
        <v>0</v>
      </c>
      <c r="E431">
        <v>1.8</v>
      </c>
      <c r="F431">
        <v>9</v>
      </c>
      <c r="G431">
        <v>0</v>
      </c>
      <c r="H431">
        <v>0</v>
      </c>
      <c r="I431">
        <v>0</v>
      </c>
      <c r="J431">
        <v>6</v>
      </c>
      <c r="K431">
        <v>0.6</v>
      </c>
      <c r="L431">
        <v>2</v>
      </c>
      <c r="M431">
        <v>0</v>
      </c>
      <c r="N431">
        <v>42.6</v>
      </c>
      <c r="O431">
        <v>0</v>
      </c>
      <c r="P431">
        <v>19</v>
      </c>
      <c r="Q431">
        <v>10.4</v>
      </c>
      <c r="R431">
        <v>57</v>
      </c>
      <c r="S431">
        <v>0</v>
      </c>
      <c r="T431">
        <v>6.6</v>
      </c>
      <c r="U431">
        <v>0</v>
      </c>
      <c r="V431">
        <v>9</v>
      </c>
      <c r="W431">
        <v>0</v>
      </c>
      <c r="X431">
        <v>2.6</v>
      </c>
      <c r="Y431">
        <v>29</v>
      </c>
      <c r="Z431">
        <v>41.400000000000006</v>
      </c>
      <c r="AA431">
        <v>0.2</v>
      </c>
      <c r="AB431">
        <v>4.2</v>
      </c>
      <c r="AC431">
        <v>0</v>
      </c>
      <c r="AD431">
        <v>1.4</v>
      </c>
      <c r="AE431">
        <v>27</v>
      </c>
      <c r="AF431">
        <v>0</v>
      </c>
      <c r="AG431">
        <v>0.3</v>
      </c>
      <c r="AH431">
        <v>25.4</v>
      </c>
      <c r="AI431">
        <v>22.8</v>
      </c>
      <c r="AJ431">
        <v>1.6</v>
      </c>
      <c r="AK431">
        <v>6</v>
      </c>
    </row>
    <row r="432" spans="1:37" x14ac:dyDescent="0.25">
      <c r="A432" s="11">
        <v>42951</v>
      </c>
      <c r="B432">
        <v>12</v>
      </c>
      <c r="C432">
        <v>2.7</v>
      </c>
      <c r="D432">
        <v>14.7</v>
      </c>
      <c r="E432">
        <v>1</v>
      </c>
      <c r="F432">
        <v>11</v>
      </c>
      <c r="G432">
        <v>0</v>
      </c>
      <c r="H432">
        <v>0</v>
      </c>
      <c r="I432">
        <v>4.2</v>
      </c>
      <c r="J432">
        <v>7</v>
      </c>
      <c r="K432">
        <v>0</v>
      </c>
      <c r="L432">
        <v>0.7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>
        <v>0</v>
      </c>
      <c r="U432">
        <v>0</v>
      </c>
      <c r="V432">
        <v>29</v>
      </c>
      <c r="W432">
        <v>0</v>
      </c>
      <c r="X432">
        <v>0</v>
      </c>
      <c r="Y432">
        <v>2.7</v>
      </c>
      <c r="Z432">
        <v>22.4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0.4</v>
      </c>
      <c r="AG432">
        <v>0</v>
      </c>
      <c r="AH432">
        <v>0.6</v>
      </c>
      <c r="AI432">
        <v>19.600000000000001</v>
      </c>
      <c r="AJ432">
        <v>0</v>
      </c>
      <c r="AK432">
        <v>10</v>
      </c>
    </row>
    <row r="433" spans="1:37" x14ac:dyDescent="0.25">
      <c r="A433" s="10"/>
      <c r="B433">
        <v>24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1.8</v>
      </c>
      <c r="J433">
        <v>0</v>
      </c>
      <c r="K433">
        <v>1.4</v>
      </c>
      <c r="L433">
        <v>0</v>
      </c>
      <c r="M433">
        <v>16.100000000000001</v>
      </c>
      <c r="N433">
        <v>0.3</v>
      </c>
      <c r="O433">
        <v>3</v>
      </c>
      <c r="P433">
        <v>0</v>
      </c>
      <c r="Q433">
        <v>0</v>
      </c>
      <c r="R433">
        <v>0</v>
      </c>
      <c r="S433">
        <v>18</v>
      </c>
      <c r="T433">
        <v>8</v>
      </c>
      <c r="U433">
        <v>0</v>
      </c>
      <c r="V433">
        <v>0</v>
      </c>
      <c r="W433">
        <v>2.6</v>
      </c>
      <c r="X433">
        <v>1.6</v>
      </c>
      <c r="Y433">
        <v>0</v>
      </c>
      <c r="Z433">
        <v>0</v>
      </c>
      <c r="AA433">
        <v>0.2</v>
      </c>
      <c r="AB433">
        <v>2.9</v>
      </c>
      <c r="AC433">
        <v>0</v>
      </c>
      <c r="AD433">
        <v>0</v>
      </c>
      <c r="AE433">
        <v>0</v>
      </c>
      <c r="AF433">
        <v>4</v>
      </c>
      <c r="AG433">
        <v>0</v>
      </c>
      <c r="AH433">
        <v>50</v>
      </c>
      <c r="AI433">
        <v>0.6</v>
      </c>
      <c r="AJ433">
        <v>0</v>
      </c>
      <c r="AK433">
        <v>5</v>
      </c>
    </row>
    <row r="434" spans="1:37" x14ac:dyDescent="0.25">
      <c r="A434" s="11">
        <v>42952</v>
      </c>
      <c r="B434">
        <v>12</v>
      </c>
      <c r="C434">
        <v>0</v>
      </c>
      <c r="D434">
        <v>1.2</v>
      </c>
      <c r="E434">
        <v>0.7</v>
      </c>
      <c r="F434">
        <v>12</v>
      </c>
      <c r="G434">
        <v>0</v>
      </c>
      <c r="H434">
        <v>0</v>
      </c>
      <c r="I434">
        <v>0</v>
      </c>
      <c r="J434">
        <v>2</v>
      </c>
      <c r="K434">
        <v>0.4</v>
      </c>
      <c r="L434">
        <v>0</v>
      </c>
      <c r="M434">
        <v>0</v>
      </c>
      <c r="N434">
        <v>0.3</v>
      </c>
      <c r="O434">
        <v>0</v>
      </c>
      <c r="P434">
        <v>10</v>
      </c>
      <c r="Q434">
        <v>0</v>
      </c>
      <c r="R434">
        <v>3</v>
      </c>
      <c r="S434">
        <v>12</v>
      </c>
      <c r="T434">
        <v>13</v>
      </c>
      <c r="U434">
        <v>0</v>
      </c>
      <c r="V434">
        <v>0</v>
      </c>
      <c r="W434">
        <v>1.2</v>
      </c>
      <c r="X434">
        <v>5.4</v>
      </c>
      <c r="Y434">
        <v>9.1999999999999993</v>
      </c>
      <c r="Z434">
        <v>1.8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1</v>
      </c>
      <c r="AG434">
        <v>0</v>
      </c>
      <c r="AH434">
        <v>0</v>
      </c>
      <c r="AI434">
        <v>34.799999999999997</v>
      </c>
      <c r="AJ434">
        <v>1.4</v>
      </c>
      <c r="AK434">
        <v>9</v>
      </c>
    </row>
    <row r="435" spans="1:37" x14ac:dyDescent="0.25">
      <c r="A435" s="10"/>
      <c r="B435">
        <v>24</v>
      </c>
      <c r="C435">
        <v>12.5</v>
      </c>
      <c r="D435">
        <v>1.3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0.60000000000000009</v>
      </c>
      <c r="L435">
        <v>0</v>
      </c>
      <c r="M435">
        <v>0</v>
      </c>
      <c r="N435">
        <v>0</v>
      </c>
      <c r="O435">
        <v>21</v>
      </c>
      <c r="P435">
        <v>8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0</v>
      </c>
      <c r="W435">
        <v>36</v>
      </c>
      <c r="X435">
        <v>0</v>
      </c>
      <c r="Y435">
        <v>0</v>
      </c>
      <c r="Z435">
        <v>3.8</v>
      </c>
      <c r="AA435">
        <v>0</v>
      </c>
      <c r="AB435">
        <v>0</v>
      </c>
      <c r="AC435">
        <v>0</v>
      </c>
      <c r="AD435">
        <v>2</v>
      </c>
      <c r="AE435">
        <v>6</v>
      </c>
      <c r="AF435">
        <v>0</v>
      </c>
      <c r="AG435">
        <v>0.8</v>
      </c>
      <c r="AH435">
        <v>0</v>
      </c>
      <c r="AI435">
        <v>1.4</v>
      </c>
      <c r="AJ435">
        <v>0</v>
      </c>
      <c r="AK435">
        <v>0</v>
      </c>
    </row>
    <row r="436" spans="1:37" x14ac:dyDescent="0.25">
      <c r="A436" s="11">
        <v>42953</v>
      </c>
      <c r="B436">
        <v>12</v>
      </c>
      <c r="C436">
        <v>4</v>
      </c>
      <c r="D436">
        <v>1.8</v>
      </c>
      <c r="E436">
        <v>0</v>
      </c>
      <c r="F436">
        <v>0</v>
      </c>
      <c r="G436">
        <v>2</v>
      </c>
      <c r="H436">
        <v>2</v>
      </c>
      <c r="I436">
        <v>7.8</v>
      </c>
      <c r="J436">
        <v>0</v>
      </c>
      <c r="K436">
        <v>3.8</v>
      </c>
      <c r="L436">
        <v>3.4</v>
      </c>
      <c r="M436">
        <v>0</v>
      </c>
      <c r="N436">
        <v>0.8</v>
      </c>
      <c r="O436">
        <v>0</v>
      </c>
      <c r="P436">
        <v>32</v>
      </c>
      <c r="Q436">
        <v>4</v>
      </c>
      <c r="R436">
        <v>0</v>
      </c>
      <c r="S436">
        <v>13.8</v>
      </c>
      <c r="T436">
        <v>0.4</v>
      </c>
      <c r="U436">
        <v>11</v>
      </c>
      <c r="V436">
        <v>19</v>
      </c>
      <c r="W436">
        <v>63</v>
      </c>
      <c r="X436">
        <v>10</v>
      </c>
      <c r="Y436">
        <v>0.8</v>
      </c>
      <c r="Z436">
        <v>7.3</v>
      </c>
      <c r="AA436">
        <v>0</v>
      </c>
      <c r="AB436">
        <v>24.4</v>
      </c>
      <c r="AC436">
        <v>0</v>
      </c>
      <c r="AD436">
        <v>2</v>
      </c>
      <c r="AE436">
        <v>1</v>
      </c>
      <c r="AF436">
        <v>0</v>
      </c>
      <c r="AG436">
        <v>0</v>
      </c>
      <c r="AH436">
        <v>9.8000000000000007</v>
      </c>
      <c r="AI436">
        <v>24.599999999999998</v>
      </c>
      <c r="AJ436">
        <v>14.7</v>
      </c>
      <c r="AK436">
        <v>65.3</v>
      </c>
    </row>
    <row r="437" spans="1:37" x14ac:dyDescent="0.25">
      <c r="A437" s="10"/>
      <c r="B437">
        <v>24</v>
      </c>
      <c r="C437">
        <v>8</v>
      </c>
      <c r="D437">
        <v>12.7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1.1000000000000001</v>
      </c>
      <c r="N437">
        <v>0</v>
      </c>
      <c r="O437">
        <v>2</v>
      </c>
      <c r="P437">
        <v>32</v>
      </c>
      <c r="Q437">
        <v>0</v>
      </c>
      <c r="R437">
        <v>1</v>
      </c>
      <c r="S437">
        <v>3</v>
      </c>
      <c r="T437">
        <v>1.8</v>
      </c>
      <c r="U437">
        <v>7</v>
      </c>
      <c r="V437">
        <v>0</v>
      </c>
      <c r="W437">
        <v>13</v>
      </c>
      <c r="X437">
        <v>6</v>
      </c>
      <c r="Y437">
        <v>1</v>
      </c>
      <c r="Z437">
        <v>19.600000000000001</v>
      </c>
      <c r="AA437">
        <v>1.2</v>
      </c>
      <c r="AB437">
        <v>2</v>
      </c>
      <c r="AC437">
        <v>0</v>
      </c>
      <c r="AD437">
        <v>0.2</v>
      </c>
      <c r="AE437">
        <v>0</v>
      </c>
      <c r="AF437">
        <v>0</v>
      </c>
      <c r="AG437">
        <v>0</v>
      </c>
      <c r="AH437">
        <v>1</v>
      </c>
      <c r="AI437">
        <v>41.8</v>
      </c>
      <c r="AJ437">
        <v>0</v>
      </c>
      <c r="AK437">
        <v>23</v>
      </c>
    </row>
    <row r="438" spans="1:37" x14ac:dyDescent="0.25">
      <c r="A438" s="11">
        <v>42954</v>
      </c>
      <c r="B438">
        <v>12</v>
      </c>
      <c r="C438">
        <v>61.2</v>
      </c>
      <c r="D438">
        <v>56.5</v>
      </c>
      <c r="E438">
        <v>0</v>
      </c>
      <c r="F438">
        <v>14</v>
      </c>
      <c r="G438">
        <v>14</v>
      </c>
      <c r="H438">
        <v>8</v>
      </c>
      <c r="I438">
        <v>5.8999999999999995</v>
      </c>
      <c r="J438">
        <v>2</v>
      </c>
      <c r="K438">
        <v>0</v>
      </c>
      <c r="L438">
        <v>5</v>
      </c>
      <c r="M438">
        <v>0</v>
      </c>
      <c r="N438">
        <v>10.8</v>
      </c>
      <c r="O438">
        <v>10</v>
      </c>
      <c r="P438">
        <v>46</v>
      </c>
      <c r="Q438">
        <v>0</v>
      </c>
      <c r="R438">
        <v>5</v>
      </c>
      <c r="S438">
        <v>66.5</v>
      </c>
      <c r="T438">
        <v>12.2</v>
      </c>
      <c r="U438">
        <v>13</v>
      </c>
      <c r="V438">
        <v>23.5</v>
      </c>
      <c r="W438">
        <v>55</v>
      </c>
      <c r="X438">
        <v>26</v>
      </c>
      <c r="Y438">
        <v>0</v>
      </c>
      <c r="Z438">
        <v>61.6</v>
      </c>
      <c r="AA438">
        <v>0</v>
      </c>
      <c r="AB438">
        <v>0</v>
      </c>
      <c r="AC438">
        <v>4</v>
      </c>
      <c r="AD438">
        <v>5</v>
      </c>
      <c r="AE438">
        <v>5</v>
      </c>
      <c r="AF438">
        <v>1.2</v>
      </c>
      <c r="AG438">
        <v>0</v>
      </c>
      <c r="AH438">
        <v>0</v>
      </c>
      <c r="AI438">
        <v>10.6</v>
      </c>
      <c r="AJ438">
        <v>0</v>
      </c>
      <c r="AK438">
        <v>47</v>
      </c>
    </row>
    <row r="439" spans="1:37" x14ac:dyDescent="0.25">
      <c r="A439" s="10"/>
      <c r="B439">
        <v>24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5.2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0.2</v>
      </c>
      <c r="Z439">
        <v>7</v>
      </c>
      <c r="AA439">
        <v>0</v>
      </c>
      <c r="AB439">
        <v>4.8</v>
      </c>
      <c r="AC439">
        <v>5</v>
      </c>
      <c r="AD439">
        <v>5</v>
      </c>
      <c r="AE439">
        <v>17</v>
      </c>
      <c r="AF439">
        <v>5.4</v>
      </c>
      <c r="AG439">
        <v>9.4</v>
      </c>
      <c r="AH439">
        <v>0</v>
      </c>
      <c r="AI439">
        <v>4.2</v>
      </c>
      <c r="AJ439">
        <v>0</v>
      </c>
      <c r="AK439">
        <v>0</v>
      </c>
    </row>
    <row r="440" spans="1:37" x14ac:dyDescent="0.25">
      <c r="A440" s="11">
        <v>42955</v>
      </c>
      <c r="B440">
        <v>12</v>
      </c>
      <c r="C440">
        <v>7.8</v>
      </c>
      <c r="D440">
        <v>3</v>
      </c>
      <c r="E440">
        <v>0</v>
      </c>
      <c r="F440">
        <v>0</v>
      </c>
      <c r="G440">
        <v>0</v>
      </c>
      <c r="H440">
        <v>2.8</v>
      </c>
      <c r="I440">
        <v>0</v>
      </c>
      <c r="J440">
        <v>1</v>
      </c>
      <c r="K440">
        <v>2.2000000000000002</v>
      </c>
      <c r="L440">
        <v>0</v>
      </c>
      <c r="M440">
        <v>0</v>
      </c>
      <c r="N440">
        <v>0</v>
      </c>
      <c r="O440">
        <v>12</v>
      </c>
      <c r="P440">
        <v>12</v>
      </c>
      <c r="Q440">
        <v>0</v>
      </c>
      <c r="R440">
        <v>0</v>
      </c>
      <c r="S440">
        <v>6.6</v>
      </c>
      <c r="T440">
        <v>8</v>
      </c>
      <c r="U440">
        <v>0</v>
      </c>
      <c r="V440">
        <v>3</v>
      </c>
      <c r="W440">
        <v>0</v>
      </c>
      <c r="X440">
        <v>0</v>
      </c>
      <c r="Y440">
        <v>21.400000000000002</v>
      </c>
      <c r="Z440">
        <v>3.8</v>
      </c>
      <c r="AA440">
        <v>0</v>
      </c>
      <c r="AB440">
        <v>10</v>
      </c>
      <c r="AC440">
        <v>0</v>
      </c>
      <c r="AD440">
        <v>8.4</v>
      </c>
      <c r="AE440">
        <v>3</v>
      </c>
      <c r="AF440">
        <v>0</v>
      </c>
      <c r="AG440">
        <v>4.8</v>
      </c>
      <c r="AH440">
        <v>0</v>
      </c>
      <c r="AI440">
        <v>0.1</v>
      </c>
      <c r="AJ440">
        <v>0</v>
      </c>
      <c r="AK440">
        <v>13</v>
      </c>
    </row>
    <row r="441" spans="1:37" x14ac:dyDescent="0.25">
      <c r="A441" s="10"/>
      <c r="B441">
        <v>24</v>
      </c>
      <c r="C441">
        <v>0</v>
      </c>
      <c r="D441">
        <v>0</v>
      </c>
      <c r="E441">
        <v>7</v>
      </c>
      <c r="F441">
        <v>0</v>
      </c>
      <c r="G441">
        <v>2.6</v>
      </c>
      <c r="H441">
        <v>0</v>
      </c>
      <c r="I441">
        <v>7.6999999999999993</v>
      </c>
      <c r="J441">
        <v>8</v>
      </c>
      <c r="K441">
        <v>0</v>
      </c>
      <c r="L441">
        <v>0</v>
      </c>
      <c r="M441">
        <v>4</v>
      </c>
      <c r="N441">
        <v>0</v>
      </c>
      <c r="O441">
        <v>0</v>
      </c>
      <c r="P441">
        <v>0</v>
      </c>
      <c r="Q441">
        <v>0.6</v>
      </c>
      <c r="R441">
        <v>0</v>
      </c>
      <c r="S441">
        <v>3</v>
      </c>
      <c r="T441">
        <v>0</v>
      </c>
      <c r="U441">
        <v>0</v>
      </c>
      <c r="V441">
        <v>0</v>
      </c>
      <c r="W441">
        <v>0</v>
      </c>
      <c r="X441">
        <v>5</v>
      </c>
      <c r="Y441">
        <v>0</v>
      </c>
      <c r="Z441">
        <v>0</v>
      </c>
      <c r="AA441">
        <v>0</v>
      </c>
      <c r="AB441">
        <v>9.8000000000000007</v>
      </c>
      <c r="AC441">
        <v>6.4</v>
      </c>
      <c r="AD441">
        <v>0</v>
      </c>
      <c r="AE441">
        <v>9</v>
      </c>
      <c r="AF441">
        <v>18.2</v>
      </c>
      <c r="AG441">
        <v>0</v>
      </c>
      <c r="AH441">
        <v>0</v>
      </c>
      <c r="AI441">
        <v>6.8</v>
      </c>
      <c r="AJ441">
        <v>0</v>
      </c>
      <c r="AK441">
        <v>37</v>
      </c>
    </row>
    <row r="442" spans="1:37" x14ac:dyDescent="0.25">
      <c r="A442" s="11">
        <v>42956</v>
      </c>
      <c r="B442">
        <v>12</v>
      </c>
      <c r="C442">
        <v>1.2</v>
      </c>
      <c r="D442">
        <v>0</v>
      </c>
      <c r="E442">
        <v>1</v>
      </c>
      <c r="F442">
        <v>3</v>
      </c>
      <c r="G442">
        <v>3</v>
      </c>
      <c r="H442">
        <v>15.799999999999999</v>
      </c>
      <c r="I442">
        <v>21</v>
      </c>
      <c r="J442">
        <v>15</v>
      </c>
      <c r="K442">
        <v>1.6</v>
      </c>
      <c r="L442">
        <v>0</v>
      </c>
      <c r="M442">
        <v>0</v>
      </c>
      <c r="N442">
        <v>0</v>
      </c>
      <c r="O442">
        <v>11</v>
      </c>
      <c r="P442">
        <v>11</v>
      </c>
      <c r="Q442">
        <v>0</v>
      </c>
      <c r="R442">
        <v>0</v>
      </c>
      <c r="S442">
        <v>0</v>
      </c>
      <c r="T442">
        <v>20.2</v>
      </c>
      <c r="U442">
        <v>19</v>
      </c>
      <c r="V442">
        <v>8.4</v>
      </c>
      <c r="W442">
        <v>1</v>
      </c>
      <c r="X442">
        <v>20</v>
      </c>
      <c r="Y442">
        <v>9.6999999999999993</v>
      </c>
      <c r="Z442">
        <v>9.8000000000000007</v>
      </c>
      <c r="AA442">
        <v>0</v>
      </c>
      <c r="AB442">
        <v>3.2</v>
      </c>
      <c r="AC442">
        <v>7.8000000000000007</v>
      </c>
      <c r="AD442">
        <v>9.1999999999999993</v>
      </c>
      <c r="AE442">
        <v>3</v>
      </c>
      <c r="AF442">
        <v>3.2</v>
      </c>
      <c r="AG442">
        <v>31.9</v>
      </c>
      <c r="AH442">
        <v>1.5999999999999999</v>
      </c>
      <c r="AI442">
        <v>5.6</v>
      </c>
      <c r="AJ442">
        <v>0</v>
      </c>
      <c r="AK442">
        <v>16</v>
      </c>
    </row>
    <row r="443" spans="1:37" x14ac:dyDescent="0.25">
      <c r="A443" s="10"/>
      <c r="B443">
        <v>24</v>
      </c>
      <c r="C443">
        <v>0</v>
      </c>
      <c r="D443">
        <v>0.7</v>
      </c>
      <c r="E443">
        <v>0</v>
      </c>
      <c r="F443">
        <v>0</v>
      </c>
      <c r="G443">
        <v>1.6</v>
      </c>
      <c r="H443">
        <v>0.3</v>
      </c>
      <c r="I443">
        <v>10</v>
      </c>
      <c r="J443">
        <v>59</v>
      </c>
      <c r="K443">
        <v>0.7</v>
      </c>
      <c r="L443">
        <v>1</v>
      </c>
      <c r="M443">
        <v>36.1</v>
      </c>
      <c r="N443">
        <v>0</v>
      </c>
      <c r="O443">
        <v>10</v>
      </c>
      <c r="P443">
        <v>31</v>
      </c>
      <c r="Q443">
        <v>0</v>
      </c>
      <c r="R443">
        <v>3</v>
      </c>
      <c r="S443">
        <v>0</v>
      </c>
      <c r="T443">
        <v>4</v>
      </c>
      <c r="U443">
        <v>4</v>
      </c>
      <c r="V443">
        <v>6</v>
      </c>
      <c r="W443">
        <v>0</v>
      </c>
      <c r="X443">
        <v>7</v>
      </c>
      <c r="Y443">
        <v>8.6</v>
      </c>
      <c r="Z443">
        <v>2.8</v>
      </c>
      <c r="AA443">
        <v>0</v>
      </c>
      <c r="AB443">
        <v>1</v>
      </c>
      <c r="AC443">
        <v>21.8</v>
      </c>
      <c r="AD443">
        <v>4.3999999999999995</v>
      </c>
      <c r="AE443">
        <v>4</v>
      </c>
      <c r="AF443">
        <v>14.2</v>
      </c>
      <c r="AG443">
        <v>4.5</v>
      </c>
      <c r="AH443">
        <v>19</v>
      </c>
      <c r="AI443">
        <v>10.6</v>
      </c>
      <c r="AJ443">
        <v>3</v>
      </c>
      <c r="AK443">
        <v>50</v>
      </c>
    </row>
    <row r="444" spans="1:37" x14ac:dyDescent="0.25">
      <c r="A444" s="11">
        <v>42957</v>
      </c>
      <c r="B444">
        <v>12</v>
      </c>
      <c r="C444">
        <v>21.7</v>
      </c>
      <c r="D444">
        <v>43.8</v>
      </c>
      <c r="E444">
        <v>0</v>
      </c>
      <c r="F444">
        <v>5</v>
      </c>
      <c r="G444">
        <v>1.3</v>
      </c>
      <c r="H444">
        <v>12.600000000000001</v>
      </c>
      <c r="I444">
        <v>33</v>
      </c>
      <c r="J444">
        <v>23</v>
      </c>
      <c r="K444">
        <v>0</v>
      </c>
      <c r="L444">
        <v>2</v>
      </c>
      <c r="M444">
        <v>2.4000000000000004</v>
      </c>
      <c r="N444">
        <v>19.2</v>
      </c>
      <c r="O444">
        <v>15</v>
      </c>
      <c r="P444">
        <v>11</v>
      </c>
      <c r="Q444">
        <v>0</v>
      </c>
      <c r="R444">
        <v>3</v>
      </c>
      <c r="S444">
        <v>4.6000000000000005</v>
      </c>
      <c r="T444">
        <v>0.2</v>
      </c>
      <c r="U444">
        <v>10</v>
      </c>
      <c r="V444">
        <v>4</v>
      </c>
      <c r="W444">
        <v>23</v>
      </c>
      <c r="X444">
        <v>6.6000000000000005</v>
      </c>
      <c r="Y444">
        <v>8.1</v>
      </c>
      <c r="Z444">
        <v>58.699999999999996</v>
      </c>
      <c r="AA444">
        <v>0</v>
      </c>
      <c r="AB444">
        <v>0.6</v>
      </c>
      <c r="AC444">
        <v>3.4</v>
      </c>
      <c r="AD444">
        <v>53</v>
      </c>
      <c r="AE444">
        <v>1</v>
      </c>
      <c r="AF444">
        <v>7.8000000000000007</v>
      </c>
      <c r="AG444">
        <v>56.9</v>
      </c>
      <c r="AH444">
        <v>18.2</v>
      </c>
      <c r="AI444">
        <v>2.8</v>
      </c>
      <c r="AJ444">
        <v>3.2</v>
      </c>
      <c r="AK444">
        <v>56</v>
      </c>
    </row>
    <row r="445" spans="1:37" x14ac:dyDescent="0.25">
      <c r="A445" s="10"/>
      <c r="B445">
        <v>24</v>
      </c>
      <c r="C445">
        <v>1</v>
      </c>
      <c r="D445">
        <v>1.6</v>
      </c>
      <c r="E445">
        <v>31</v>
      </c>
      <c r="F445">
        <v>16</v>
      </c>
      <c r="G445">
        <v>7.4</v>
      </c>
      <c r="H445">
        <v>22.2</v>
      </c>
      <c r="I445">
        <v>2</v>
      </c>
      <c r="J445">
        <v>3</v>
      </c>
      <c r="K445">
        <v>10</v>
      </c>
      <c r="L445">
        <v>7.6</v>
      </c>
      <c r="M445">
        <v>16.399999999999999</v>
      </c>
      <c r="N445">
        <v>13.2</v>
      </c>
      <c r="O445">
        <v>15</v>
      </c>
      <c r="P445">
        <v>53</v>
      </c>
      <c r="Q445">
        <v>65</v>
      </c>
      <c r="R445">
        <v>23</v>
      </c>
      <c r="S445">
        <v>0.2</v>
      </c>
      <c r="T445">
        <v>0</v>
      </c>
      <c r="U445">
        <v>7</v>
      </c>
      <c r="V445">
        <v>0</v>
      </c>
      <c r="W445">
        <v>3</v>
      </c>
      <c r="X445">
        <v>0</v>
      </c>
      <c r="Y445">
        <v>6</v>
      </c>
      <c r="Z445">
        <v>1.2</v>
      </c>
      <c r="AA445">
        <v>23.6</v>
      </c>
      <c r="AB445">
        <v>17</v>
      </c>
      <c r="AC445">
        <v>41</v>
      </c>
      <c r="AD445">
        <v>67</v>
      </c>
      <c r="AE445">
        <v>9</v>
      </c>
      <c r="AF445">
        <v>24.4</v>
      </c>
      <c r="AG445">
        <v>92.399999999999991</v>
      </c>
      <c r="AH445">
        <v>0.8</v>
      </c>
      <c r="AI445">
        <v>29.4</v>
      </c>
      <c r="AJ445">
        <v>3.8000000000000003</v>
      </c>
      <c r="AK445">
        <v>22</v>
      </c>
    </row>
    <row r="446" spans="1:37" x14ac:dyDescent="0.25">
      <c r="A446" s="11">
        <v>42958</v>
      </c>
      <c r="B446">
        <v>12</v>
      </c>
      <c r="C446">
        <v>0</v>
      </c>
      <c r="D446">
        <v>8.8000000000000007</v>
      </c>
      <c r="E446">
        <v>23</v>
      </c>
      <c r="F446">
        <v>0</v>
      </c>
      <c r="G446">
        <v>24.8</v>
      </c>
      <c r="H446">
        <v>27.6</v>
      </c>
      <c r="I446">
        <v>84.600000000000009</v>
      </c>
      <c r="J446">
        <v>17</v>
      </c>
      <c r="K446">
        <v>0.4</v>
      </c>
      <c r="L446">
        <v>21.199999999999996</v>
      </c>
      <c r="M446">
        <v>41.900000000000006</v>
      </c>
      <c r="N446">
        <v>7.2</v>
      </c>
      <c r="O446">
        <v>32</v>
      </c>
      <c r="P446">
        <v>69</v>
      </c>
      <c r="Q446">
        <v>3.6</v>
      </c>
      <c r="R446">
        <v>0</v>
      </c>
      <c r="S446">
        <v>12</v>
      </c>
      <c r="T446">
        <v>0</v>
      </c>
      <c r="U446">
        <v>11</v>
      </c>
      <c r="V446">
        <v>23</v>
      </c>
      <c r="W446">
        <v>41.800000000000004</v>
      </c>
      <c r="X446">
        <v>0</v>
      </c>
      <c r="Y446">
        <v>22</v>
      </c>
      <c r="Z446">
        <v>7</v>
      </c>
      <c r="AA446">
        <v>0.3</v>
      </c>
      <c r="AB446">
        <v>30.599999999999998</v>
      </c>
      <c r="AC446">
        <v>59.4</v>
      </c>
      <c r="AD446">
        <v>99.6</v>
      </c>
      <c r="AE446">
        <v>1</v>
      </c>
      <c r="AF446">
        <v>68</v>
      </c>
      <c r="AG446">
        <v>177.39999999999998</v>
      </c>
      <c r="AH446">
        <v>71</v>
      </c>
      <c r="AI446">
        <v>62.800000000000004</v>
      </c>
      <c r="AJ446">
        <v>13.1</v>
      </c>
      <c r="AK446">
        <v>32</v>
      </c>
    </row>
    <row r="447" spans="1:37" x14ac:dyDescent="0.25">
      <c r="A447" s="10"/>
      <c r="B447">
        <v>24</v>
      </c>
      <c r="C447">
        <v>0</v>
      </c>
      <c r="D447">
        <v>0</v>
      </c>
      <c r="E447">
        <v>52.2</v>
      </c>
      <c r="F447">
        <v>1</v>
      </c>
      <c r="G447">
        <v>67.400000000000006</v>
      </c>
      <c r="H447">
        <v>28.6</v>
      </c>
      <c r="I447">
        <v>0</v>
      </c>
      <c r="J447">
        <v>76</v>
      </c>
      <c r="K447">
        <v>23.2</v>
      </c>
      <c r="L447">
        <v>5</v>
      </c>
      <c r="M447">
        <v>67.399999999999991</v>
      </c>
      <c r="N447">
        <v>8</v>
      </c>
      <c r="O447">
        <v>16</v>
      </c>
      <c r="P447">
        <v>4</v>
      </c>
      <c r="Q447">
        <v>50</v>
      </c>
      <c r="R447">
        <v>28</v>
      </c>
      <c r="S447">
        <v>1.9</v>
      </c>
      <c r="T447">
        <v>2</v>
      </c>
      <c r="U447">
        <v>17</v>
      </c>
      <c r="V447">
        <v>0</v>
      </c>
      <c r="W447">
        <v>1.4</v>
      </c>
      <c r="X447">
        <v>0</v>
      </c>
      <c r="Y447">
        <v>47</v>
      </c>
      <c r="Z447">
        <v>0.4</v>
      </c>
      <c r="AA447">
        <v>65.2</v>
      </c>
      <c r="AB447">
        <v>106</v>
      </c>
      <c r="AC447">
        <v>76.599999999999994</v>
      </c>
      <c r="AD447">
        <v>1</v>
      </c>
      <c r="AE447">
        <v>0</v>
      </c>
      <c r="AF447">
        <v>71</v>
      </c>
      <c r="AG447">
        <v>27</v>
      </c>
      <c r="AH447">
        <v>0.8</v>
      </c>
      <c r="AI447">
        <v>64.400000000000006</v>
      </c>
      <c r="AJ447">
        <v>74</v>
      </c>
      <c r="AK447">
        <v>33</v>
      </c>
    </row>
    <row r="448" spans="1:37" x14ac:dyDescent="0.25">
      <c r="A448" s="11">
        <v>42959</v>
      </c>
      <c r="B448">
        <v>12</v>
      </c>
      <c r="C448">
        <v>17</v>
      </c>
      <c r="D448">
        <v>39.299999999999997</v>
      </c>
      <c r="E448">
        <v>20</v>
      </c>
      <c r="F448">
        <v>3</v>
      </c>
      <c r="G448">
        <v>103.39999999999999</v>
      </c>
      <c r="H448">
        <v>71</v>
      </c>
      <c r="I448">
        <v>58</v>
      </c>
      <c r="J448">
        <v>24</v>
      </c>
      <c r="K448">
        <v>13</v>
      </c>
      <c r="L448">
        <v>40.200000000000003</v>
      </c>
      <c r="M448">
        <v>144.19999999999999</v>
      </c>
      <c r="N448">
        <v>12.4</v>
      </c>
      <c r="O448">
        <v>39</v>
      </c>
      <c r="P448">
        <v>31</v>
      </c>
      <c r="Q448">
        <v>12.8</v>
      </c>
      <c r="R448">
        <v>30</v>
      </c>
      <c r="S448">
        <v>1.2</v>
      </c>
      <c r="T448">
        <v>78.400000000000006</v>
      </c>
      <c r="U448">
        <v>82</v>
      </c>
      <c r="V448">
        <v>85.5</v>
      </c>
      <c r="W448">
        <v>30.8</v>
      </c>
      <c r="X448">
        <v>80.2</v>
      </c>
      <c r="Y448">
        <v>54.7</v>
      </c>
      <c r="Z448">
        <v>3.7</v>
      </c>
      <c r="AA448">
        <v>29.6</v>
      </c>
      <c r="AB448">
        <v>71.2</v>
      </c>
      <c r="AC448">
        <v>88.600000000000009</v>
      </c>
      <c r="AD448">
        <v>9.1999999999999993</v>
      </c>
      <c r="AE448">
        <v>50</v>
      </c>
      <c r="AF448">
        <v>85</v>
      </c>
      <c r="AG448">
        <v>33.4</v>
      </c>
      <c r="AH448">
        <v>26.799999999999997</v>
      </c>
      <c r="AI448">
        <v>77</v>
      </c>
      <c r="AJ448">
        <v>40.6</v>
      </c>
      <c r="AK448">
        <v>21</v>
      </c>
    </row>
    <row r="449" spans="1:37" x14ac:dyDescent="0.25">
      <c r="A449" s="10"/>
      <c r="B449">
        <v>24</v>
      </c>
      <c r="C449">
        <v>29.5</v>
      </c>
      <c r="D449">
        <v>21.9</v>
      </c>
      <c r="E449">
        <v>2</v>
      </c>
      <c r="F449">
        <v>0</v>
      </c>
      <c r="G449">
        <v>76</v>
      </c>
      <c r="H449">
        <v>38.9</v>
      </c>
      <c r="I449">
        <v>1.3</v>
      </c>
      <c r="J449">
        <v>3</v>
      </c>
      <c r="K449">
        <v>10.199999999999999</v>
      </c>
      <c r="L449">
        <v>14.4</v>
      </c>
      <c r="M449">
        <v>161</v>
      </c>
      <c r="N449">
        <v>0.4</v>
      </c>
      <c r="O449">
        <v>8</v>
      </c>
      <c r="P449">
        <v>35</v>
      </c>
      <c r="Q449">
        <v>0.2</v>
      </c>
      <c r="R449">
        <v>13</v>
      </c>
      <c r="S449">
        <v>13</v>
      </c>
      <c r="T449">
        <v>7</v>
      </c>
      <c r="U449">
        <v>69</v>
      </c>
      <c r="V449">
        <v>3</v>
      </c>
      <c r="W449">
        <v>5.8</v>
      </c>
      <c r="X449">
        <v>6.6</v>
      </c>
      <c r="Y449">
        <v>14.3</v>
      </c>
      <c r="Z449">
        <v>14</v>
      </c>
      <c r="AA449">
        <v>0</v>
      </c>
      <c r="AB449">
        <v>21.4</v>
      </c>
      <c r="AC449">
        <v>40.6</v>
      </c>
      <c r="AD449">
        <v>9.4</v>
      </c>
      <c r="AE449">
        <v>33</v>
      </c>
      <c r="AF449">
        <v>100</v>
      </c>
      <c r="AG449">
        <v>19.7</v>
      </c>
      <c r="AH449">
        <v>0</v>
      </c>
      <c r="AI449">
        <v>0.4</v>
      </c>
      <c r="AJ449">
        <v>2</v>
      </c>
      <c r="AK449">
        <v>17</v>
      </c>
    </row>
    <row r="450" spans="1:37" x14ac:dyDescent="0.25">
      <c r="A450" s="11">
        <v>42960</v>
      </c>
      <c r="B450">
        <v>12</v>
      </c>
      <c r="C450">
        <v>18.8</v>
      </c>
      <c r="D450">
        <v>0</v>
      </c>
      <c r="E450">
        <v>1</v>
      </c>
      <c r="F450">
        <v>18</v>
      </c>
      <c r="G450">
        <v>33.200000000000003</v>
      </c>
      <c r="H450">
        <v>27.9</v>
      </c>
      <c r="I450">
        <v>2.6</v>
      </c>
      <c r="J450">
        <v>7</v>
      </c>
      <c r="K450">
        <v>0</v>
      </c>
      <c r="L450">
        <v>0</v>
      </c>
      <c r="M450">
        <v>90.8</v>
      </c>
      <c r="N450">
        <v>0</v>
      </c>
      <c r="O450">
        <v>13.2</v>
      </c>
      <c r="P450">
        <v>44</v>
      </c>
      <c r="Q450">
        <v>0</v>
      </c>
      <c r="R450">
        <v>0</v>
      </c>
      <c r="S450">
        <v>14</v>
      </c>
      <c r="T450">
        <v>2</v>
      </c>
      <c r="U450">
        <v>19</v>
      </c>
      <c r="V450">
        <v>10</v>
      </c>
      <c r="W450">
        <v>10</v>
      </c>
      <c r="X450">
        <v>36.200000000000003</v>
      </c>
      <c r="Y450">
        <v>14.799999999999999</v>
      </c>
      <c r="Z450">
        <v>0.8</v>
      </c>
      <c r="AA450">
        <v>2.2000000000000002</v>
      </c>
      <c r="AB450">
        <v>11.4</v>
      </c>
      <c r="AC450">
        <v>19.2</v>
      </c>
      <c r="AD450">
        <v>35</v>
      </c>
      <c r="AE450">
        <v>0</v>
      </c>
      <c r="AF450">
        <v>72.599999999999994</v>
      </c>
      <c r="AG450">
        <v>32.4</v>
      </c>
      <c r="AH450">
        <v>0</v>
      </c>
      <c r="AI450">
        <v>6.8</v>
      </c>
      <c r="AJ450">
        <v>7.8</v>
      </c>
      <c r="AK450">
        <v>12</v>
      </c>
    </row>
    <row r="451" spans="1:37" x14ac:dyDescent="0.25">
      <c r="A451" s="10"/>
      <c r="B451">
        <v>24</v>
      </c>
      <c r="C451">
        <v>1.8</v>
      </c>
      <c r="D451">
        <v>2.9</v>
      </c>
      <c r="E451">
        <v>18.2</v>
      </c>
      <c r="F451">
        <v>4</v>
      </c>
      <c r="G451">
        <v>2</v>
      </c>
      <c r="H451">
        <v>2.2000000000000002</v>
      </c>
      <c r="I451">
        <v>5</v>
      </c>
      <c r="J451">
        <v>4</v>
      </c>
      <c r="K451">
        <v>4.8</v>
      </c>
      <c r="L451">
        <v>0.4</v>
      </c>
      <c r="M451">
        <v>0</v>
      </c>
      <c r="N451">
        <v>8.1999999999999993</v>
      </c>
      <c r="O451">
        <v>0</v>
      </c>
      <c r="P451">
        <v>25</v>
      </c>
      <c r="Q451">
        <v>6.4</v>
      </c>
      <c r="R451">
        <v>0</v>
      </c>
      <c r="S451">
        <v>13.2</v>
      </c>
      <c r="T451">
        <v>1</v>
      </c>
      <c r="U451">
        <v>11</v>
      </c>
      <c r="V451">
        <v>12.3</v>
      </c>
      <c r="W451">
        <v>0</v>
      </c>
      <c r="X451">
        <v>0.8</v>
      </c>
      <c r="Y451">
        <v>0.1</v>
      </c>
      <c r="Z451">
        <v>12.4</v>
      </c>
      <c r="AA451">
        <v>13</v>
      </c>
      <c r="AB451">
        <v>24.5</v>
      </c>
      <c r="AC451">
        <v>0</v>
      </c>
      <c r="AD451">
        <v>14.5</v>
      </c>
      <c r="AE451">
        <v>0.2</v>
      </c>
      <c r="AF451">
        <v>0</v>
      </c>
      <c r="AG451">
        <v>2.6</v>
      </c>
      <c r="AH451">
        <v>0</v>
      </c>
      <c r="AI451">
        <v>48.199999999999996</v>
      </c>
      <c r="AJ451">
        <v>79</v>
      </c>
      <c r="AK451">
        <v>11</v>
      </c>
    </row>
    <row r="452" spans="1:37" x14ac:dyDescent="0.25">
      <c r="A452" s="11">
        <v>42961</v>
      </c>
      <c r="B452">
        <v>12</v>
      </c>
      <c r="C452">
        <v>0</v>
      </c>
      <c r="D452">
        <v>0</v>
      </c>
      <c r="E452">
        <v>1</v>
      </c>
      <c r="F452">
        <v>6</v>
      </c>
      <c r="G452">
        <v>3.4000000000000004</v>
      </c>
      <c r="H452">
        <v>2</v>
      </c>
      <c r="I452">
        <v>3.2</v>
      </c>
      <c r="J452">
        <v>15</v>
      </c>
      <c r="K452">
        <v>0</v>
      </c>
      <c r="L452">
        <v>19.399999999999999</v>
      </c>
      <c r="M452">
        <v>0</v>
      </c>
      <c r="N452">
        <v>2.7</v>
      </c>
      <c r="O452">
        <v>11</v>
      </c>
      <c r="P452">
        <v>6</v>
      </c>
      <c r="Q452">
        <v>0</v>
      </c>
      <c r="R452">
        <v>0</v>
      </c>
      <c r="S452">
        <v>5.6</v>
      </c>
      <c r="T452">
        <v>0</v>
      </c>
      <c r="U452">
        <v>16</v>
      </c>
      <c r="V452">
        <v>1</v>
      </c>
      <c r="W452">
        <v>1</v>
      </c>
      <c r="X452">
        <v>0.2</v>
      </c>
      <c r="Y452">
        <v>1.6</v>
      </c>
      <c r="Z452">
        <v>0.7</v>
      </c>
      <c r="AA452">
        <v>0</v>
      </c>
      <c r="AB452">
        <v>2</v>
      </c>
      <c r="AC452">
        <v>0</v>
      </c>
      <c r="AD452">
        <v>56.3</v>
      </c>
      <c r="AE452">
        <v>0</v>
      </c>
      <c r="AF452">
        <v>0</v>
      </c>
      <c r="AG452">
        <v>9.8000000000000007</v>
      </c>
      <c r="AH452">
        <v>3.4</v>
      </c>
      <c r="AI452">
        <v>32.4</v>
      </c>
      <c r="AJ452">
        <v>1</v>
      </c>
      <c r="AK452">
        <v>15</v>
      </c>
    </row>
    <row r="453" spans="1:37" x14ac:dyDescent="0.25">
      <c r="A453" s="10"/>
      <c r="B453">
        <v>24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107</v>
      </c>
      <c r="J453">
        <v>0</v>
      </c>
      <c r="K453">
        <v>0.4</v>
      </c>
      <c r="L453">
        <v>0</v>
      </c>
      <c r="M453">
        <v>0.4</v>
      </c>
      <c r="N453">
        <v>0</v>
      </c>
      <c r="O453">
        <v>1</v>
      </c>
      <c r="P453">
        <v>1</v>
      </c>
      <c r="Q453">
        <v>13.8</v>
      </c>
      <c r="R453">
        <v>1</v>
      </c>
      <c r="S453">
        <v>0</v>
      </c>
      <c r="T453">
        <v>17.399999999999999</v>
      </c>
      <c r="U453">
        <v>0</v>
      </c>
      <c r="V453">
        <v>9</v>
      </c>
      <c r="W453">
        <v>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11.2</v>
      </c>
      <c r="AD453">
        <v>0.1</v>
      </c>
      <c r="AE453">
        <v>0.60000000000000009</v>
      </c>
      <c r="AF453">
        <v>4.4000000000000004</v>
      </c>
      <c r="AG453">
        <v>0.4</v>
      </c>
      <c r="AH453">
        <v>7.6</v>
      </c>
      <c r="AI453">
        <v>0</v>
      </c>
      <c r="AJ453">
        <v>0</v>
      </c>
      <c r="AK453">
        <v>0</v>
      </c>
    </row>
    <row r="454" spans="1:37" x14ac:dyDescent="0.25">
      <c r="A454" s="11">
        <v>42962</v>
      </c>
      <c r="B454">
        <v>12</v>
      </c>
      <c r="C454">
        <v>0</v>
      </c>
      <c r="D454">
        <v>0</v>
      </c>
      <c r="E454">
        <v>0</v>
      </c>
      <c r="F454">
        <v>16</v>
      </c>
      <c r="G454">
        <v>0</v>
      </c>
      <c r="H454">
        <v>0.1</v>
      </c>
      <c r="I454">
        <v>19.399999999999999</v>
      </c>
      <c r="J454">
        <v>22</v>
      </c>
      <c r="K454">
        <v>0</v>
      </c>
      <c r="L454">
        <v>12</v>
      </c>
      <c r="M454">
        <v>0</v>
      </c>
      <c r="N454">
        <v>0</v>
      </c>
      <c r="O454">
        <v>27</v>
      </c>
      <c r="P454">
        <v>20</v>
      </c>
      <c r="Q454">
        <v>0</v>
      </c>
      <c r="R454">
        <v>0</v>
      </c>
      <c r="S454">
        <v>7.2</v>
      </c>
      <c r="T454">
        <v>1.4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28.6</v>
      </c>
      <c r="AA454">
        <v>0</v>
      </c>
      <c r="AB454">
        <v>9.1999999999999993</v>
      </c>
      <c r="AC454">
        <v>0</v>
      </c>
      <c r="AD454">
        <v>24</v>
      </c>
      <c r="AE454">
        <v>0</v>
      </c>
      <c r="AF454">
        <v>0</v>
      </c>
      <c r="AG454">
        <v>45.6</v>
      </c>
      <c r="AH454">
        <v>1.8</v>
      </c>
      <c r="AI454">
        <v>36.799999999999997</v>
      </c>
      <c r="AJ454">
        <v>0</v>
      </c>
      <c r="AK454">
        <v>8</v>
      </c>
    </row>
    <row r="455" spans="1:37" x14ac:dyDescent="0.25">
      <c r="A455" s="10"/>
      <c r="B455">
        <v>24</v>
      </c>
      <c r="C455">
        <v>53.1</v>
      </c>
      <c r="D455">
        <v>0</v>
      </c>
      <c r="E455">
        <v>8</v>
      </c>
      <c r="F455">
        <v>2</v>
      </c>
      <c r="G455">
        <v>27</v>
      </c>
      <c r="H455">
        <v>52.8</v>
      </c>
      <c r="I455">
        <v>0</v>
      </c>
      <c r="J455">
        <v>46</v>
      </c>
      <c r="K455">
        <v>0</v>
      </c>
      <c r="L455">
        <v>1.6</v>
      </c>
      <c r="M455">
        <v>0</v>
      </c>
      <c r="N455">
        <v>0.3</v>
      </c>
      <c r="O455">
        <v>8</v>
      </c>
      <c r="P455">
        <v>13</v>
      </c>
      <c r="Q455">
        <v>0</v>
      </c>
      <c r="R455">
        <v>0</v>
      </c>
      <c r="S455">
        <v>1</v>
      </c>
      <c r="T455">
        <v>0</v>
      </c>
      <c r="U455">
        <v>10</v>
      </c>
      <c r="V455">
        <v>1.5</v>
      </c>
      <c r="W455">
        <v>0</v>
      </c>
      <c r="X455">
        <v>0</v>
      </c>
      <c r="Y455">
        <v>0</v>
      </c>
      <c r="Z455">
        <v>0.3</v>
      </c>
      <c r="AA455">
        <v>0</v>
      </c>
      <c r="AB455">
        <v>21</v>
      </c>
      <c r="AC455">
        <v>18</v>
      </c>
      <c r="AD455">
        <v>45.4</v>
      </c>
      <c r="AE455">
        <v>0</v>
      </c>
      <c r="AF455">
        <v>0</v>
      </c>
      <c r="AG455">
        <v>91.6</v>
      </c>
      <c r="AH455">
        <v>19</v>
      </c>
      <c r="AI455">
        <v>0</v>
      </c>
      <c r="AJ455">
        <v>0</v>
      </c>
      <c r="AK455">
        <v>38</v>
      </c>
    </row>
    <row r="456" spans="1:37" x14ac:dyDescent="0.25">
      <c r="A456" s="11">
        <v>42963</v>
      </c>
      <c r="B456">
        <v>12</v>
      </c>
      <c r="C456">
        <v>5</v>
      </c>
      <c r="D456">
        <v>5</v>
      </c>
      <c r="E456">
        <v>0</v>
      </c>
      <c r="F456">
        <v>29</v>
      </c>
      <c r="G456">
        <v>35.799999999999997</v>
      </c>
      <c r="H456">
        <v>58.199999999999996</v>
      </c>
      <c r="I456">
        <v>4.2</v>
      </c>
      <c r="J456">
        <v>3</v>
      </c>
      <c r="K456">
        <v>0</v>
      </c>
      <c r="L456">
        <v>17</v>
      </c>
      <c r="M456">
        <v>0</v>
      </c>
      <c r="N456">
        <v>1.6</v>
      </c>
      <c r="O456">
        <v>88</v>
      </c>
      <c r="P456">
        <v>50</v>
      </c>
      <c r="Q456">
        <v>0.2</v>
      </c>
      <c r="R456">
        <v>0</v>
      </c>
      <c r="S456">
        <v>17.600000000000001</v>
      </c>
      <c r="T456">
        <v>2.2000000000000002</v>
      </c>
      <c r="U456">
        <v>17</v>
      </c>
      <c r="V456">
        <v>12</v>
      </c>
      <c r="W456">
        <v>51</v>
      </c>
      <c r="X456">
        <v>0</v>
      </c>
      <c r="Y456">
        <v>0</v>
      </c>
      <c r="Z456">
        <v>4</v>
      </c>
      <c r="AA456">
        <v>0</v>
      </c>
      <c r="AB456">
        <v>15.7</v>
      </c>
      <c r="AC456">
        <v>0.5</v>
      </c>
      <c r="AD456">
        <v>31.599999999999998</v>
      </c>
      <c r="AE456">
        <v>0</v>
      </c>
      <c r="AF456">
        <v>0.8</v>
      </c>
      <c r="AG456">
        <v>26.999999999999996</v>
      </c>
      <c r="AH456">
        <v>0</v>
      </c>
      <c r="AI456">
        <v>0</v>
      </c>
      <c r="AJ456">
        <v>0</v>
      </c>
      <c r="AK456">
        <v>16</v>
      </c>
    </row>
    <row r="457" spans="1:37" x14ac:dyDescent="0.25">
      <c r="A457" s="10"/>
      <c r="B457">
        <v>24</v>
      </c>
      <c r="C457">
        <v>0</v>
      </c>
      <c r="D457">
        <v>0</v>
      </c>
      <c r="E457">
        <v>0.3</v>
      </c>
      <c r="F457">
        <v>0</v>
      </c>
      <c r="G457">
        <v>0</v>
      </c>
      <c r="H457">
        <v>0</v>
      </c>
      <c r="I457">
        <v>0.1</v>
      </c>
      <c r="J457">
        <v>3</v>
      </c>
      <c r="K457">
        <v>62.4</v>
      </c>
      <c r="L457">
        <v>0</v>
      </c>
      <c r="M457">
        <v>0</v>
      </c>
      <c r="N457">
        <v>0</v>
      </c>
      <c r="O457">
        <v>4</v>
      </c>
      <c r="P457">
        <v>1</v>
      </c>
      <c r="Q457">
        <v>28</v>
      </c>
      <c r="R457">
        <v>21</v>
      </c>
      <c r="S457">
        <v>0.2</v>
      </c>
      <c r="T457">
        <v>0.8</v>
      </c>
      <c r="U457">
        <v>0</v>
      </c>
      <c r="V457">
        <v>0</v>
      </c>
      <c r="W457">
        <v>0</v>
      </c>
      <c r="X457">
        <v>0</v>
      </c>
      <c r="Y457">
        <v>0.2</v>
      </c>
      <c r="Z457">
        <v>1</v>
      </c>
      <c r="AA457">
        <v>0.2</v>
      </c>
      <c r="AB457">
        <v>0</v>
      </c>
      <c r="AC457">
        <v>8.1999999999999993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s="11">
        <v>42964</v>
      </c>
      <c r="B458">
        <v>12</v>
      </c>
      <c r="C458">
        <v>1.8</v>
      </c>
      <c r="D458">
        <v>0.2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0.6</v>
      </c>
      <c r="L458">
        <v>0.6</v>
      </c>
      <c r="M458">
        <v>2.1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3.6</v>
      </c>
      <c r="T458">
        <v>1.8</v>
      </c>
      <c r="U458">
        <v>0</v>
      </c>
      <c r="V458">
        <v>0.5</v>
      </c>
      <c r="W458">
        <v>0</v>
      </c>
      <c r="X458">
        <v>0</v>
      </c>
      <c r="Y458">
        <v>0</v>
      </c>
      <c r="Z458">
        <v>0.1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12</v>
      </c>
      <c r="AK458">
        <v>0</v>
      </c>
    </row>
    <row r="459" spans="1:37" x14ac:dyDescent="0.25">
      <c r="A459" s="10"/>
      <c r="B459">
        <v>24</v>
      </c>
      <c r="C459">
        <v>0</v>
      </c>
      <c r="D459">
        <v>6.4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2</v>
      </c>
      <c r="K459">
        <v>3</v>
      </c>
      <c r="L459">
        <v>0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2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6.6</v>
      </c>
      <c r="Y459">
        <v>0</v>
      </c>
      <c r="Z459">
        <v>0</v>
      </c>
      <c r="AA459">
        <v>0</v>
      </c>
      <c r="AB459">
        <v>3.2</v>
      </c>
      <c r="AC459">
        <v>0</v>
      </c>
      <c r="AD459">
        <v>0</v>
      </c>
      <c r="AE459">
        <v>0</v>
      </c>
      <c r="AF459">
        <v>0</v>
      </c>
      <c r="AG459">
        <v>0.2</v>
      </c>
      <c r="AH459">
        <v>73.8</v>
      </c>
      <c r="AI459">
        <v>7.6</v>
      </c>
      <c r="AJ459">
        <v>0</v>
      </c>
      <c r="AK459">
        <v>0</v>
      </c>
    </row>
    <row r="460" spans="1:37" x14ac:dyDescent="0.25">
      <c r="A460" s="11">
        <v>42965</v>
      </c>
      <c r="B460">
        <v>12</v>
      </c>
      <c r="C460">
        <v>2.2999999999999998</v>
      </c>
      <c r="D460">
        <v>0</v>
      </c>
      <c r="E460">
        <v>0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14</v>
      </c>
      <c r="S460">
        <v>4</v>
      </c>
      <c r="T460">
        <v>14.6</v>
      </c>
      <c r="U460">
        <v>0</v>
      </c>
      <c r="V460">
        <v>0</v>
      </c>
      <c r="W460">
        <v>0</v>
      </c>
      <c r="X460">
        <v>5.6</v>
      </c>
      <c r="Y460">
        <v>0</v>
      </c>
      <c r="Z460">
        <v>3.2</v>
      </c>
      <c r="AA460">
        <v>0</v>
      </c>
      <c r="AB460">
        <v>0</v>
      </c>
      <c r="AC460">
        <v>0</v>
      </c>
      <c r="AD460">
        <v>0</v>
      </c>
      <c r="AE460">
        <v>3.6</v>
      </c>
      <c r="AF460">
        <v>0</v>
      </c>
      <c r="AG460">
        <v>0</v>
      </c>
      <c r="AH460">
        <v>0.8</v>
      </c>
      <c r="AI460">
        <v>7.6000000000000005</v>
      </c>
      <c r="AJ460">
        <v>0</v>
      </c>
      <c r="AK460">
        <v>0</v>
      </c>
    </row>
    <row r="461" spans="1:37" x14ac:dyDescent="0.25">
      <c r="A461" s="10"/>
      <c r="B461">
        <v>24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8.4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7</v>
      </c>
      <c r="P461">
        <v>0</v>
      </c>
      <c r="Q461">
        <v>0</v>
      </c>
      <c r="R461">
        <v>1</v>
      </c>
      <c r="S461">
        <v>3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</v>
      </c>
      <c r="AC461">
        <v>0</v>
      </c>
      <c r="AD461">
        <v>1</v>
      </c>
      <c r="AE461">
        <v>0.2</v>
      </c>
      <c r="AF461">
        <v>0</v>
      </c>
      <c r="AG461">
        <v>1.2</v>
      </c>
      <c r="AH461">
        <v>0</v>
      </c>
      <c r="AI461">
        <v>62.400000000000006</v>
      </c>
      <c r="AJ461">
        <v>0</v>
      </c>
      <c r="AK461">
        <v>0</v>
      </c>
    </row>
    <row r="462" spans="1:37" x14ac:dyDescent="0.25">
      <c r="A462" s="11">
        <v>42966</v>
      </c>
      <c r="B462">
        <v>12</v>
      </c>
      <c r="C462">
        <v>0.2</v>
      </c>
      <c r="D462">
        <v>0.8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0.2</v>
      </c>
      <c r="M462">
        <v>0</v>
      </c>
      <c r="N462">
        <v>0</v>
      </c>
      <c r="O462">
        <v>0</v>
      </c>
      <c r="P462">
        <v>0</v>
      </c>
      <c r="Q462">
        <v>1.2</v>
      </c>
      <c r="R462">
        <v>11</v>
      </c>
      <c r="S462">
        <v>3.8</v>
      </c>
      <c r="T462">
        <v>4</v>
      </c>
      <c r="U462">
        <v>0</v>
      </c>
      <c r="V462">
        <v>0.8</v>
      </c>
      <c r="W462">
        <v>0</v>
      </c>
      <c r="X462">
        <v>6</v>
      </c>
      <c r="Y462">
        <v>3.6</v>
      </c>
      <c r="Z462">
        <v>5</v>
      </c>
      <c r="AA462">
        <v>0</v>
      </c>
      <c r="AB462">
        <v>2.6</v>
      </c>
      <c r="AC462">
        <v>0</v>
      </c>
      <c r="AD462">
        <v>0</v>
      </c>
      <c r="AE462">
        <v>6.8</v>
      </c>
      <c r="AF462">
        <v>0</v>
      </c>
      <c r="AG462">
        <v>0</v>
      </c>
      <c r="AH462">
        <v>2.6</v>
      </c>
      <c r="AI462">
        <v>0</v>
      </c>
      <c r="AJ462">
        <v>0</v>
      </c>
      <c r="AK462">
        <v>0</v>
      </c>
    </row>
    <row r="463" spans="1:37" x14ac:dyDescent="0.25">
      <c r="A463" s="10"/>
      <c r="B463">
        <v>24</v>
      </c>
      <c r="C463">
        <v>1</v>
      </c>
      <c r="D463">
        <v>0</v>
      </c>
      <c r="E463">
        <v>8</v>
      </c>
      <c r="F463">
        <v>5</v>
      </c>
      <c r="G463">
        <v>0.60000000000000009</v>
      </c>
      <c r="H463">
        <v>6.8000000000000007</v>
      </c>
      <c r="I463">
        <v>0</v>
      </c>
      <c r="J463">
        <v>0</v>
      </c>
      <c r="K463">
        <v>6</v>
      </c>
      <c r="L463">
        <v>0</v>
      </c>
      <c r="M463">
        <v>0</v>
      </c>
      <c r="N463">
        <v>0</v>
      </c>
      <c r="O463">
        <v>11</v>
      </c>
      <c r="P463">
        <v>0</v>
      </c>
      <c r="Q463">
        <v>0</v>
      </c>
      <c r="R463">
        <v>1</v>
      </c>
      <c r="S463">
        <v>0</v>
      </c>
      <c r="T463">
        <v>6.2</v>
      </c>
      <c r="U463">
        <v>0</v>
      </c>
      <c r="V463">
        <v>0</v>
      </c>
      <c r="W463">
        <v>0</v>
      </c>
      <c r="X463">
        <v>11.6</v>
      </c>
      <c r="Y463">
        <v>0</v>
      </c>
      <c r="Z463">
        <v>0</v>
      </c>
      <c r="AA463">
        <v>0.4</v>
      </c>
      <c r="AB463">
        <v>34.800000000000004</v>
      </c>
      <c r="AC463">
        <v>0</v>
      </c>
      <c r="AD463">
        <v>0</v>
      </c>
      <c r="AE463">
        <v>6.4</v>
      </c>
      <c r="AF463">
        <v>0</v>
      </c>
      <c r="AG463">
        <v>3.7</v>
      </c>
      <c r="AH463">
        <v>12.4</v>
      </c>
      <c r="AI463">
        <v>2.2000000000000002</v>
      </c>
      <c r="AJ463">
        <v>0</v>
      </c>
      <c r="AK463">
        <v>0</v>
      </c>
    </row>
    <row r="464" spans="1:37" x14ac:dyDescent="0.25">
      <c r="A464" s="11">
        <v>42967</v>
      </c>
      <c r="B464">
        <v>12</v>
      </c>
      <c r="C464">
        <v>0</v>
      </c>
      <c r="D464">
        <v>0</v>
      </c>
      <c r="E464">
        <v>0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0.6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0</v>
      </c>
      <c r="AH464">
        <v>0</v>
      </c>
      <c r="AI464">
        <v>5.8000000000000007</v>
      </c>
      <c r="AJ464">
        <v>0</v>
      </c>
      <c r="AK464">
        <v>0</v>
      </c>
    </row>
    <row r="465" spans="1:37" x14ac:dyDescent="0.25">
      <c r="A465" s="10"/>
      <c r="B465">
        <v>24</v>
      </c>
      <c r="C465">
        <v>0</v>
      </c>
      <c r="D465">
        <v>0</v>
      </c>
      <c r="E465">
        <v>0</v>
      </c>
      <c r="F465">
        <v>1</v>
      </c>
      <c r="G465">
        <v>31.6</v>
      </c>
      <c r="H465">
        <v>13.1</v>
      </c>
      <c r="I465">
        <v>0</v>
      </c>
      <c r="J465">
        <v>0</v>
      </c>
      <c r="K465">
        <v>1.6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0.8</v>
      </c>
      <c r="AC465">
        <v>0</v>
      </c>
      <c r="AD465">
        <v>0</v>
      </c>
      <c r="AE465">
        <v>1.8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5">
      <c r="A466" s="11">
        <v>42968</v>
      </c>
      <c r="B466">
        <v>12</v>
      </c>
      <c r="C466">
        <v>0</v>
      </c>
      <c r="D466">
        <v>0.3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3.8</v>
      </c>
      <c r="M466">
        <v>0</v>
      </c>
      <c r="N466">
        <v>0</v>
      </c>
      <c r="O466">
        <v>0</v>
      </c>
      <c r="P466">
        <v>0</v>
      </c>
      <c r="Q466">
        <v>6.4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2.2000000000000002</v>
      </c>
      <c r="AC466">
        <v>0</v>
      </c>
      <c r="AD466">
        <v>0.8</v>
      </c>
      <c r="AE466">
        <v>0</v>
      </c>
      <c r="AF466">
        <v>35</v>
      </c>
      <c r="AG466">
        <v>1.9</v>
      </c>
      <c r="AH466">
        <v>0</v>
      </c>
      <c r="AI466">
        <v>0.6</v>
      </c>
      <c r="AJ466">
        <v>0</v>
      </c>
      <c r="AK466">
        <v>0</v>
      </c>
    </row>
    <row r="467" spans="1:37" x14ac:dyDescent="0.25">
      <c r="A467" s="10"/>
      <c r="B467">
        <v>24</v>
      </c>
      <c r="C467">
        <v>0.8</v>
      </c>
      <c r="D467">
        <v>0.7</v>
      </c>
      <c r="E467">
        <v>8.1999999999999993</v>
      </c>
      <c r="F467">
        <v>0</v>
      </c>
      <c r="G467">
        <v>2</v>
      </c>
      <c r="H467">
        <v>1</v>
      </c>
      <c r="I467">
        <v>51.900000000000006</v>
      </c>
      <c r="J467">
        <v>1</v>
      </c>
      <c r="K467">
        <v>0</v>
      </c>
      <c r="L467">
        <v>14</v>
      </c>
      <c r="M467">
        <v>1.1000000000000001</v>
      </c>
      <c r="N467">
        <v>0</v>
      </c>
      <c r="O467">
        <v>11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1.8</v>
      </c>
      <c r="X467">
        <v>0</v>
      </c>
      <c r="Y467">
        <v>0</v>
      </c>
      <c r="Z467">
        <v>29.599999999999998</v>
      </c>
      <c r="AA467">
        <v>0</v>
      </c>
      <c r="AB467">
        <v>3.5999999999999996</v>
      </c>
      <c r="AC467">
        <v>0</v>
      </c>
      <c r="AD467">
        <v>3.2</v>
      </c>
      <c r="AE467">
        <v>0</v>
      </c>
      <c r="AF467">
        <v>2.8</v>
      </c>
      <c r="AG467">
        <v>18</v>
      </c>
      <c r="AH467">
        <v>0</v>
      </c>
      <c r="AI467">
        <v>24.6</v>
      </c>
      <c r="AJ467">
        <v>0</v>
      </c>
      <c r="AK467">
        <v>5</v>
      </c>
    </row>
    <row r="468" spans="1:37" x14ac:dyDescent="0.25">
      <c r="A468" s="11">
        <v>42969</v>
      </c>
      <c r="B468">
        <v>12</v>
      </c>
      <c r="C468">
        <v>8.6999999999999993</v>
      </c>
      <c r="D468">
        <v>3</v>
      </c>
      <c r="E468">
        <v>2</v>
      </c>
      <c r="F468">
        <v>0</v>
      </c>
      <c r="G468">
        <v>0</v>
      </c>
      <c r="H468">
        <v>0</v>
      </c>
      <c r="I468">
        <v>3.4</v>
      </c>
      <c r="J468">
        <v>3</v>
      </c>
      <c r="K468">
        <v>1.6</v>
      </c>
      <c r="L468">
        <v>57.2</v>
      </c>
      <c r="M468">
        <v>2.9</v>
      </c>
      <c r="N468">
        <v>20.8</v>
      </c>
      <c r="O468">
        <v>9</v>
      </c>
      <c r="P468">
        <v>44</v>
      </c>
      <c r="Q468">
        <v>6.4</v>
      </c>
      <c r="R468">
        <v>2</v>
      </c>
      <c r="S468">
        <v>21.2</v>
      </c>
      <c r="T468">
        <v>4.8</v>
      </c>
      <c r="U468">
        <v>0</v>
      </c>
      <c r="V468">
        <v>41.8</v>
      </c>
      <c r="W468">
        <v>4.2</v>
      </c>
      <c r="X468">
        <v>2.6</v>
      </c>
      <c r="Y468">
        <v>20</v>
      </c>
      <c r="Z468">
        <v>69.8</v>
      </c>
      <c r="AA468">
        <v>0.8</v>
      </c>
      <c r="AB468">
        <v>2</v>
      </c>
      <c r="AC468">
        <v>24.4</v>
      </c>
      <c r="AD468">
        <v>0</v>
      </c>
      <c r="AE468">
        <v>0</v>
      </c>
      <c r="AF468">
        <v>4.2</v>
      </c>
      <c r="AG468">
        <v>13.1</v>
      </c>
      <c r="AH468">
        <v>1.2</v>
      </c>
      <c r="AI468">
        <v>2.4</v>
      </c>
      <c r="AJ468">
        <v>10</v>
      </c>
      <c r="AK468">
        <v>2</v>
      </c>
    </row>
    <row r="469" spans="1:37" x14ac:dyDescent="0.25">
      <c r="A469" s="10"/>
      <c r="B469">
        <v>24</v>
      </c>
      <c r="C469">
        <v>0</v>
      </c>
      <c r="D469">
        <v>0.2</v>
      </c>
      <c r="E469">
        <v>1</v>
      </c>
      <c r="F469">
        <v>0</v>
      </c>
      <c r="G469">
        <v>1</v>
      </c>
      <c r="H469">
        <v>1.4</v>
      </c>
      <c r="I469">
        <v>2.2000000000000002</v>
      </c>
      <c r="J469">
        <v>1</v>
      </c>
      <c r="K469">
        <v>0</v>
      </c>
      <c r="L469">
        <v>69</v>
      </c>
      <c r="M469">
        <v>0</v>
      </c>
      <c r="N469">
        <v>18.8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1.9</v>
      </c>
      <c r="U469">
        <v>2</v>
      </c>
      <c r="V469">
        <v>4</v>
      </c>
      <c r="W469">
        <v>0</v>
      </c>
      <c r="X469">
        <v>0</v>
      </c>
      <c r="Y469">
        <v>49</v>
      </c>
      <c r="Z469">
        <v>0</v>
      </c>
      <c r="AA469">
        <v>0</v>
      </c>
      <c r="AB469">
        <v>2</v>
      </c>
      <c r="AC469">
        <v>0</v>
      </c>
      <c r="AD469">
        <v>0.30000000000000004</v>
      </c>
      <c r="AE469">
        <v>0</v>
      </c>
      <c r="AF469">
        <v>0</v>
      </c>
      <c r="AG469">
        <v>0</v>
      </c>
      <c r="AH469">
        <v>0</v>
      </c>
      <c r="AI469">
        <v>16.599999999999998</v>
      </c>
      <c r="AJ469">
        <v>4</v>
      </c>
      <c r="AK469">
        <v>0</v>
      </c>
    </row>
    <row r="470" spans="1:37" x14ac:dyDescent="0.25">
      <c r="A470" s="11">
        <v>42970</v>
      </c>
      <c r="B470">
        <v>12</v>
      </c>
      <c r="C470">
        <v>0.2</v>
      </c>
      <c r="D470">
        <v>0.2</v>
      </c>
      <c r="E470">
        <v>10.199999999999999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5.2</v>
      </c>
      <c r="L470">
        <v>16.5</v>
      </c>
      <c r="M470">
        <v>22.2</v>
      </c>
      <c r="N470">
        <v>20.6</v>
      </c>
      <c r="O470">
        <v>0</v>
      </c>
      <c r="P470">
        <v>15</v>
      </c>
      <c r="Q470">
        <v>1.7999999999999998</v>
      </c>
      <c r="R470">
        <v>4</v>
      </c>
      <c r="S470">
        <v>0</v>
      </c>
      <c r="T470">
        <v>12.8</v>
      </c>
      <c r="U470">
        <v>0</v>
      </c>
      <c r="V470">
        <v>0</v>
      </c>
      <c r="W470">
        <v>2.4</v>
      </c>
      <c r="X470">
        <v>7.8000000000000007</v>
      </c>
      <c r="Y470">
        <v>12.399999999999999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11.4</v>
      </c>
      <c r="AG470">
        <v>0</v>
      </c>
      <c r="AH470">
        <v>0</v>
      </c>
      <c r="AI470">
        <v>103.3</v>
      </c>
      <c r="AJ470">
        <v>16</v>
      </c>
      <c r="AK470">
        <v>4</v>
      </c>
    </row>
    <row r="471" spans="1:37" x14ac:dyDescent="0.25">
      <c r="A471" s="10"/>
      <c r="B471">
        <v>24</v>
      </c>
      <c r="C471">
        <v>0</v>
      </c>
      <c r="D471">
        <v>0</v>
      </c>
      <c r="E471">
        <v>0</v>
      </c>
      <c r="F471">
        <v>17</v>
      </c>
      <c r="G471">
        <v>7</v>
      </c>
      <c r="H471">
        <v>5.1999999999999993</v>
      </c>
      <c r="I471">
        <v>0</v>
      </c>
      <c r="J471">
        <v>0</v>
      </c>
      <c r="K471">
        <v>0</v>
      </c>
      <c r="L471">
        <v>0</v>
      </c>
      <c r="M471">
        <v>0.4</v>
      </c>
      <c r="N471">
        <v>0</v>
      </c>
      <c r="O471">
        <v>9</v>
      </c>
      <c r="P471">
        <v>0</v>
      </c>
      <c r="Q471">
        <v>2.7</v>
      </c>
      <c r="R471">
        <v>0</v>
      </c>
      <c r="S471">
        <v>0.5</v>
      </c>
      <c r="T471">
        <v>0</v>
      </c>
      <c r="U471">
        <v>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16.8</v>
      </c>
      <c r="AC471">
        <v>0</v>
      </c>
      <c r="AD471">
        <v>13.600000000000001</v>
      </c>
      <c r="AE471">
        <v>16</v>
      </c>
      <c r="AF471">
        <v>0</v>
      </c>
      <c r="AG471">
        <v>2.5</v>
      </c>
      <c r="AH471">
        <v>16.8</v>
      </c>
      <c r="AI471">
        <v>10.6</v>
      </c>
      <c r="AJ471">
        <v>0</v>
      </c>
      <c r="AK471">
        <v>0</v>
      </c>
    </row>
    <row r="472" spans="1:37" x14ac:dyDescent="0.25">
      <c r="A472" s="11">
        <v>42971</v>
      </c>
      <c r="B472">
        <v>12</v>
      </c>
      <c r="C472">
        <v>0</v>
      </c>
      <c r="D472">
        <v>2.5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0</v>
      </c>
      <c r="L472">
        <v>0.1</v>
      </c>
      <c r="M472">
        <v>0</v>
      </c>
      <c r="N472">
        <v>0</v>
      </c>
      <c r="O472">
        <v>0</v>
      </c>
      <c r="P472">
        <v>6</v>
      </c>
      <c r="Q472">
        <v>0</v>
      </c>
      <c r="R472">
        <v>0</v>
      </c>
      <c r="S472">
        <v>5.2</v>
      </c>
      <c r="T472">
        <v>0.6</v>
      </c>
      <c r="U472">
        <v>1</v>
      </c>
      <c r="V472">
        <v>4</v>
      </c>
      <c r="W472">
        <v>15</v>
      </c>
      <c r="X472">
        <v>0</v>
      </c>
      <c r="Y472">
        <v>3.8</v>
      </c>
      <c r="Z472">
        <v>2.2000000000000002</v>
      </c>
      <c r="AA472">
        <v>0</v>
      </c>
      <c r="AB472">
        <v>0</v>
      </c>
      <c r="AC472">
        <v>0</v>
      </c>
      <c r="AD472">
        <v>4</v>
      </c>
      <c r="AE472">
        <v>2</v>
      </c>
      <c r="AF472">
        <v>4</v>
      </c>
      <c r="AG472">
        <v>3.8000000000000003</v>
      </c>
      <c r="AH472">
        <v>17.2</v>
      </c>
      <c r="AI472">
        <v>42</v>
      </c>
      <c r="AJ472">
        <v>0</v>
      </c>
      <c r="AK472">
        <v>0</v>
      </c>
    </row>
    <row r="473" spans="1:37" x14ac:dyDescent="0.25">
      <c r="A473" s="10"/>
      <c r="B473">
        <v>24</v>
      </c>
      <c r="C473">
        <v>0</v>
      </c>
      <c r="D473">
        <v>0</v>
      </c>
      <c r="E473">
        <v>0</v>
      </c>
      <c r="F473">
        <v>0</v>
      </c>
      <c r="G473">
        <v>23.8</v>
      </c>
      <c r="H473">
        <v>13.3</v>
      </c>
      <c r="I473">
        <v>0</v>
      </c>
      <c r="J473">
        <v>22</v>
      </c>
      <c r="K473">
        <v>0</v>
      </c>
      <c r="L473">
        <v>0</v>
      </c>
      <c r="M473">
        <v>0</v>
      </c>
      <c r="N473">
        <v>0</v>
      </c>
      <c r="O473">
        <v>20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39</v>
      </c>
      <c r="V473">
        <v>0</v>
      </c>
      <c r="W473">
        <v>0</v>
      </c>
      <c r="X473">
        <v>7</v>
      </c>
      <c r="Y473">
        <v>0</v>
      </c>
      <c r="Z473">
        <v>0</v>
      </c>
      <c r="AA473">
        <v>0</v>
      </c>
      <c r="AB473">
        <v>5</v>
      </c>
      <c r="AC473">
        <v>0</v>
      </c>
      <c r="AD473">
        <v>8.5</v>
      </c>
      <c r="AE473">
        <v>1</v>
      </c>
      <c r="AF473">
        <v>0</v>
      </c>
      <c r="AG473">
        <v>13</v>
      </c>
      <c r="AH473">
        <v>21.4</v>
      </c>
      <c r="AI473">
        <v>0</v>
      </c>
      <c r="AJ473">
        <v>0</v>
      </c>
      <c r="AK473">
        <v>0</v>
      </c>
    </row>
    <row r="474" spans="1:37" x14ac:dyDescent="0.25">
      <c r="A474" s="11">
        <v>42972</v>
      </c>
      <c r="B474">
        <v>12</v>
      </c>
      <c r="C474">
        <v>0</v>
      </c>
      <c r="D474">
        <v>0</v>
      </c>
      <c r="E474">
        <v>2.8</v>
      </c>
      <c r="F474">
        <v>0</v>
      </c>
      <c r="G474">
        <v>3.2</v>
      </c>
      <c r="H474">
        <v>0</v>
      </c>
      <c r="I474">
        <v>5</v>
      </c>
      <c r="J474">
        <v>0</v>
      </c>
      <c r="K474">
        <v>0</v>
      </c>
      <c r="L474">
        <v>19.399999999999999</v>
      </c>
      <c r="M474">
        <v>0</v>
      </c>
      <c r="N474">
        <v>0.6</v>
      </c>
      <c r="O474">
        <v>21</v>
      </c>
      <c r="P474">
        <v>24</v>
      </c>
      <c r="Q474">
        <v>0</v>
      </c>
      <c r="R474">
        <v>0</v>
      </c>
      <c r="S474">
        <v>10.7</v>
      </c>
      <c r="T474">
        <v>0</v>
      </c>
      <c r="U474">
        <v>0</v>
      </c>
      <c r="V474">
        <v>0</v>
      </c>
      <c r="W474">
        <v>77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4</v>
      </c>
      <c r="AF474">
        <v>0</v>
      </c>
      <c r="AG474">
        <v>3.2</v>
      </c>
      <c r="AH474">
        <v>18.5</v>
      </c>
      <c r="AI474">
        <v>34.199999999999996</v>
      </c>
      <c r="AJ474">
        <v>0</v>
      </c>
      <c r="AK474">
        <v>3</v>
      </c>
    </row>
    <row r="475" spans="1:37" x14ac:dyDescent="0.25">
      <c r="A475" s="10"/>
      <c r="B475">
        <v>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</v>
      </c>
      <c r="K475">
        <v>0.8</v>
      </c>
      <c r="L475">
        <v>8.8000000000000007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10.199999999999999</v>
      </c>
      <c r="U475">
        <v>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3.4000000000000004</v>
      </c>
      <c r="AH475">
        <v>0.89999999999999991</v>
      </c>
      <c r="AI475">
        <v>0</v>
      </c>
      <c r="AJ475">
        <v>0</v>
      </c>
      <c r="AK475">
        <v>18</v>
      </c>
    </row>
    <row r="476" spans="1:37" x14ac:dyDescent="0.25">
      <c r="A476" s="11">
        <v>42973</v>
      </c>
      <c r="B476">
        <v>12</v>
      </c>
      <c r="C476">
        <v>4</v>
      </c>
      <c r="D476">
        <v>10.5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21</v>
      </c>
      <c r="V476">
        <v>0</v>
      </c>
      <c r="W476">
        <v>0</v>
      </c>
      <c r="X476">
        <v>0.4</v>
      </c>
      <c r="Y476">
        <v>0</v>
      </c>
      <c r="Z476">
        <v>0.5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1.5999999999999999</v>
      </c>
      <c r="AH476">
        <v>2</v>
      </c>
      <c r="AI476">
        <v>3.9</v>
      </c>
      <c r="AJ476">
        <v>0.2</v>
      </c>
      <c r="AK476">
        <v>33</v>
      </c>
    </row>
    <row r="477" spans="1:37" x14ac:dyDescent="0.25">
      <c r="A477" s="10"/>
      <c r="B477">
        <v>24</v>
      </c>
      <c r="C477">
        <v>0</v>
      </c>
      <c r="D477">
        <v>16.7</v>
      </c>
      <c r="E477">
        <v>10</v>
      </c>
      <c r="F477">
        <v>0</v>
      </c>
      <c r="G477">
        <v>0</v>
      </c>
      <c r="H477">
        <v>0</v>
      </c>
      <c r="I477">
        <v>7.4</v>
      </c>
      <c r="J477">
        <v>0</v>
      </c>
      <c r="K477">
        <v>1</v>
      </c>
      <c r="L477">
        <v>38</v>
      </c>
      <c r="M477">
        <v>0</v>
      </c>
      <c r="N477">
        <v>1.4</v>
      </c>
      <c r="O477">
        <v>4</v>
      </c>
      <c r="P477">
        <v>0</v>
      </c>
      <c r="Q477">
        <v>10.199999999999999</v>
      </c>
      <c r="R477">
        <v>0</v>
      </c>
      <c r="S477">
        <v>25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60.6</v>
      </c>
      <c r="Z477">
        <v>16.2</v>
      </c>
      <c r="AA477">
        <v>11</v>
      </c>
      <c r="AB477">
        <v>0</v>
      </c>
      <c r="AC477">
        <v>0.4</v>
      </c>
      <c r="AD477">
        <v>0</v>
      </c>
      <c r="AE477">
        <v>0</v>
      </c>
      <c r="AF477">
        <v>4.2</v>
      </c>
      <c r="AG477">
        <v>0</v>
      </c>
      <c r="AH477">
        <v>1.5</v>
      </c>
      <c r="AI477">
        <v>34.599999999999994</v>
      </c>
      <c r="AJ477">
        <v>11.2</v>
      </c>
      <c r="AK477">
        <v>7</v>
      </c>
    </row>
    <row r="478" spans="1:37" x14ac:dyDescent="0.25">
      <c r="A478" s="11">
        <v>42974</v>
      </c>
      <c r="B478">
        <v>12</v>
      </c>
      <c r="C478">
        <v>4.2</v>
      </c>
      <c r="D478">
        <v>8.3000000000000007</v>
      </c>
      <c r="E478">
        <v>7.6000000000000005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6.6</v>
      </c>
      <c r="L478">
        <v>10.299999999999999</v>
      </c>
      <c r="M478">
        <v>32.700000000000003</v>
      </c>
      <c r="N478">
        <v>0</v>
      </c>
      <c r="O478">
        <v>0</v>
      </c>
      <c r="P478">
        <v>2</v>
      </c>
      <c r="Q478">
        <v>2</v>
      </c>
      <c r="R478">
        <v>1</v>
      </c>
      <c r="S478">
        <v>35.200000000000003</v>
      </c>
      <c r="T478">
        <v>4</v>
      </c>
      <c r="U478">
        <v>0</v>
      </c>
      <c r="V478">
        <v>7.2</v>
      </c>
      <c r="W478">
        <v>0</v>
      </c>
      <c r="X478">
        <v>13.600000000000001</v>
      </c>
      <c r="Y478">
        <v>17.5</v>
      </c>
      <c r="Z478">
        <v>19</v>
      </c>
      <c r="AA478">
        <v>7.1</v>
      </c>
      <c r="AB478">
        <v>0</v>
      </c>
      <c r="AC478">
        <v>84.2</v>
      </c>
      <c r="AD478">
        <v>0</v>
      </c>
      <c r="AE478">
        <v>1</v>
      </c>
      <c r="AF478">
        <v>44.2</v>
      </c>
      <c r="AG478">
        <v>0</v>
      </c>
      <c r="AH478">
        <v>1.2</v>
      </c>
      <c r="AI478">
        <v>0</v>
      </c>
      <c r="AJ478">
        <v>61.2</v>
      </c>
      <c r="AK478">
        <v>3</v>
      </c>
    </row>
    <row r="479" spans="1:37" x14ac:dyDescent="0.25">
      <c r="A479" s="10"/>
      <c r="B479">
        <v>24</v>
      </c>
      <c r="C479">
        <v>0</v>
      </c>
      <c r="D479">
        <v>0</v>
      </c>
      <c r="E479">
        <v>1.2</v>
      </c>
      <c r="F479">
        <v>0</v>
      </c>
      <c r="G479">
        <v>0</v>
      </c>
      <c r="H479">
        <v>0.2</v>
      </c>
      <c r="I479">
        <v>2</v>
      </c>
      <c r="J479">
        <v>2</v>
      </c>
      <c r="K479">
        <v>5.6000000000000005</v>
      </c>
      <c r="L479">
        <v>0.3</v>
      </c>
      <c r="M479">
        <v>0</v>
      </c>
      <c r="N479">
        <v>1</v>
      </c>
      <c r="O479">
        <v>0</v>
      </c>
      <c r="P479">
        <v>0</v>
      </c>
      <c r="Q479">
        <v>18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3.2</v>
      </c>
      <c r="Y479">
        <v>0</v>
      </c>
      <c r="Z479">
        <v>5.3</v>
      </c>
      <c r="AA479">
        <v>9.6</v>
      </c>
      <c r="AB479">
        <v>6.4</v>
      </c>
      <c r="AC479">
        <v>0</v>
      </c>
      <c r="AD479">
        <v>0</v>
      </c>
      <c r="AE479">
        <v>1.2</v>
      </c>
      <c r="AF479">
        <v>0</v>
      </c>
      <c r="AG479">
        <v>0</v>
      </c>
      <c r="AH479">
        <v>26.4</v>
      </c>
      <c r="AI479">
        <v>16.8</v>
      </c>
      <c r="AJ479">
        <v>0</v>
      </c>
      <c r="AK479">
        <v>3</v>
      </c>
    </row>
    <row r="480" spans="1:37" x14ac:dyDescent="0.25">
      <c r="A480" s="11">
        <v>42975</v>
      </c>
      <c r="B480">
        <v>12</v>
      </c>
      <c r="C480">
        <v>11.3</v>
      </c>
      <c r="D480">
        <v>45.7</v>
      </c>
      <c r="E480">
        <v>0</v>
      </c>
      <c r="F480">
        <v>25</v>
      </c>
      <c r="G480">
        <v>0</v>
      </c>
      <c r="H480">
        <v>0</v>
      </c>
      <c r="I480">
        <v>0</v>
      </c>
      <c r="J480">
        <v>0</v>
      </c>
      <c r="K480">
        <v>1.4</v>
      </c>
      <c r="L480">
        <v>1</v>
      </c>
      <c r="M480">
        <v>0</v>
      </c>
      <c r="N480">
        <v>7.4</v>
      </c>
      <c r="O480">
        <v>0</v>
      </c>
      <c r="P480">
        <v>0</v>
      </c>
      <c r="Q480">
        <v>0</v>
      </c>
      <c r="R480">
        <v>14</v>
      </c>
      <c r="S480">
        <v>4.5999999999999996</v>
      </c>
      <c r="T480">
        <v>6</v>
      </c>
      <c r="U480">
        <v>0</v>
      </c>
      <c r="V480">
        <v>10.100000000000001</v>
      </c>
      <c r="W480">
        <v>0</v>
      </c>
      <c r="X480">
        <v>0</v>
      </c>
      <c r="Y480">
        <v>2.6</v>
      </c>
      <c r="Z480">
        <v>6.2</v>
      </c>
      <c r="AA480">
        <v>2</v>
      </c>
      <c r="AB480">
        <v>2.6</v>
      </c>
      <c r="AC480">
        <v>0</v>
      </c>
      <c r="AD480">
        <v>0</v>
      </c>
      <c r="AE480">
        <v>12</v>
      </c>
      <c r="AF480">
        <v>0</v>
      </c>
      <c r="AG480">
        <v>0</v>
      </c>
      <c r="AH480">
        <v>0</v>
      </c>
      <c r="AI480">
        <v>0.4</v>
      </c>
      <c r="AJ480">
        <v>0.2</v>
      </c>
      <c r="AK480">
        <v>0</v>
      </c>
    </row>
    <row r="481" spans="1:37" x14ac:dyDescent="0.25">
      <c r="A481" s="10"/>
      <c r="B481">
        <v>24</v>
      </c>
      <c r="C481">
        <v>6.4</v>
      </c>
      <c r="D481">
        <v>0</v>
      </c>
      <c r="E481">
        <v>16.2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3</v>
      </c>
      <c r="R481">
        <v>0</v>
      </c>
      <c r="S481">
        <v>0.4</v>
      </c>
      <c r="T481">
        <v>1.6</v>
      </c>
      <c r="U481">
        <v>0</v>
      </c>
      <c r="V481">
        <v>8</v>
      </c>
      <c r="W481">
        <v>0</v>
      </c>
      <c r="X481">
        <v>0</v>
      </c>
      <c r="Y481">
        <v>12</v>
      </c>
      <c r="Z481">
        <v>6.1</v>
      </c>
      <c r="AA481">
        <v>7</v>
      </c>
      <c r="AB481">
        <v>0</v>
      </c>
      <c r="AC481">
        <v>0</v>
      </c>
      <c r="AD481">
        <v>0</v>
      </c>
      <c r="AE481">
        <v>0.4</v>
      </c>
      <c r="AF481">
        <v>0</v>
      </c>
      <c r="AG481">
        <v>0</v>
      </c>
      <c r="AH481">
        <v>0</v>
      </c>
      <c r="AI481">
        <v>7.8</v>
      </c>
      <c r="AJ481">
        <v>0</v>
      </c>
      <c r="AK481">
        <v>0</v>
      </c>
    </row>
    <row r="482" spans="1:37" x14ac:dyDescent="0.25">
      <c r="A482" s="11">
        <v>42976</v>
      </c>
      <c r="B482">
        <v>12</v>
      </c>
      <c r="C482">
        <v>2.2000000000000002</v>
      </c>
      <c r="D482">
        <v>30.4</v>
      </c>
      <c r="E482">
        <v>3.8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1.6</v>
      </c>
      <c r="L482">
        <v>0</v>
      </c>
      <c r="M482">
        <v>0</v>
      </c>
      <c r="N482">
        <v>0.4</v>
      </c>
      <c r="O482">
        <v>0</v>
      </c>
      <c r="P482">
        <v>1</v>
      </c>
      <c r="Q482">
        <v>19</v>
      </c>
      <c r="R482">
        <v>11</v>
      </c>
      <c r="S482">
        <v>3</v>
      </c>
      <c r="T482">
        <v>7.4</v>
      </c>
      <c r="U482">
        <v>0</v>
      </c>
      <c r="V482">
        <v>15</v>
      </c>
      <c r="W482">
        <v>0</v>
      </c>
      <c r="X482">
        <v>3.8</v>
      </c>
      <c r="Y482">
        <v>0</v>
      </c>
      <c r="Z482">
        <v>17.399999999999999</v>
      </c>
      <c r="AA482">
        <v>16.600000000000001</v>
      </c>
      <c r="AB482">
        <v>0</v>
      </c>
      <c r="AC482">
        <v>0</v>
      </c>
      <c r="AD482">
        <v>0</v>
      </c>
      <c r="AE482">
        <v>0.6</v>
      </c>
      <c r="AF482">
        <v>0</v>
      </c>
      <c r="AG482">
        <v>0</v>
      </c>
      <c r="AH482">
        <v>2.9000000000000004</v>
      </c>
      <c r="AI482">
        <v>0.2</v>
      </c>
      <c r="AJ482">
        <v>10.199999999999999</v>
      </c>
      <c r="AK482">
        <v>0</v>
      </c>
    </row>
    <row r="483" spans="1:37" x14ac:dyDescent="0.25">
      <c r="A483" s="10"/>
      <c r="B483">
        <v>24</v>
      </c>
      <c r="C483">
        <v>8.6</v>
      </c>
      <c r="D483">
        <v>1.3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</v>
      </c>
      <c r="L483">
        <v>0</v>
      </c>
      <c r="M483">
        <v>0</v>
      </c>
      <c r="N483">
        <v>0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35</v>
      </c>
      <c r="V483">
        <v>15.7</v>
      </c>
      <c r="W483">
        <v>0</v>
      </c>
      <c r="X483">
        <v>6.2</v>
      </c>
      <c r="Y483">
        <v>3.3000000000000003</v>
      </c>
      <c r="Z483">
        <v>7.6</v>
      </c>
      <c r="AA483">
        <v>0.1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2</v>
      </c>
    </row>
    <row r="484" spans="1:37" x14ac:dyDescent="0.25">
      <c r="A484" s="11">
        <v>42977</v>
      </c>
      <c r="B484">
        <v>12</v>
      </c>
      <c r="C484">
        <v>3</v>
      </c>
      <c r="D484">
        <v>4.5999999999999996</v>
      </c>
      <c r="E484">
        <v>0</v>
      </c>
      <c r="F484">
        <v>0</v>
      </c>
      <c r="G484">
        <v>29</v>
      </c>
      <c r="H484">
        <v>5.6</v>
      </c>
      <c r="I484">
        <v>2</v>
      </c>
      <c r="J484">
        <v>26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23</v>
      </c>
      <c r="Q484">
        <v>0</v>
      </c>
      <c r="R484">
        <v>0</v>
      </c>
      <c r="S484">
        <v>0</v>
      </c>
      <c r="T484">
        <v>0</v>
      </c>
      <c r="U484">
        <v>7</v>
      </c>
      <c r="V484">
        <v>0</v>
      </c>
      <c r="W484">
        <v>32</v>
      </c>
      <c r="X484">
        <v>4</v>
      </c>
      <c r="Y484">
        <v>0</v>
      </c>
      <c r="Z484">
        <v>18.8</v>
      </c>
      <c r="AA484">
        <v>0</v>
      </c>
      <c r="AB484">
        <v>22.2</v>
      </c>
      <c r="AC484">
        <v>0</v>
      </c>
      <c r="AD484">
        <v>1.2</v>
      </c>
      <c r="AE484">
        <v>0</v>
      </c>
      <c r="AF484">
        <v>0</v>
      </c>
      <c r="AG484">
        <v>0.2</v>
      </c>
      <c r="AH484">
        <v>1</v>
      </c>
      <c r="AI484">
        <v>84.4</v>
      </c>
      <c r="AJ484">
        <v>0</v>
      </c>
      <c r="AK484">
        <v>19</v>
      </c>
    </row>
    <row r="485" spans="1:37" x14ac:dyDescent="0.25">
      <c r="A485" s="10"/>
      <c r="B485">
        <v>24</v>
      </c>
      <c r="C485">
        <v>0</v>
      </c>
      <c r="D485">
        <v>6.6999999999999993</v>
      </c>
      <c r="E485">
        <v>0</v>
      </c>
      <c r="F485">
        <v>20</v>
      </c>
      <c r="G485">
        <v>0.4</v>
      </c>
      <c r="H485">
        <v>0</v>
      </c>
      <c r="I485">
        <v>0</v>
      </c>
      <c r="J485">
        <v>4</v>
      </c>
      <c r="K485">
        <v>2.8</v>
      </c>
      <c r="L485">
        <v>0</v>
      </c>
      <c r="M485">
        <v>0</v>
      </c>
      <c r="N485">
        <v>24.799999999999997</v>
      </c>
      <c r="O485">
        <v>4</v>
      </c>
      <c r="P485">
        <v>7</v>
      </c>
      <c r="Q485">
        <v>0</v>
      </c>
      <c r="R485">
        <v>0</v>
      </c>
      <c r="S485">
        <v>0.2</v>
      </c>
      <c r="T485">
        <v>0</v>
      </c>
      <c r="U485">
        <v>6</v>
      </c>
      <c r="V485">
        <v>0</v>
      </c>
      <c r="W485">
        <v>24</v>
      </c>
      <c r="X485">
        <v>0</v>
      </c>
      <c r="Y485">
        <v>0</v>
      </c>
      <c r="Z485">
        <v>0.2</v>
      </c>
      <c r="AA485">
        <v>0</v>
      </c>
      <c r="AB485">
        <v>0</v>
      </c>
      <c r="AC485">
        <v>5.8</v>
      </c>
      <c r="AD485">
        <v>25.4</v>
      </c>
      <c r="AE485">
        <v>0</v>
      </c>
      <c r="AF485">
        <v>0.4</v>
      </c>
      <c r="AG485">
        <v>1.7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s="11">
        <v>42978</v>
      </c>
      <c r="B486">
        <v>12</v>
      </c>
      <c r="C486">
        <v>5.4</v>
      </c>
      <c r="D486">
        <v>10.6</v>
      </c>
      <c r="E486">
        <v>7</v>
      </c>
      <c r="F486">
        <v>15</v>
      </c>
      <c r="G486">
        <v>22.9</v>
      </c>
      <c r="H486">
        <v>2</v>
      </c>
      <c r="I486">
        <v>5.6</v>
      </c>
      <c r="J486">
        <v>10</v>
      </c>
      <c r="K486">
        <v>0</v>
      </c>
      <c r="L486">
        <v>29.099999999999998</v>
      </c>
      <c r="M486">
        <v>0</v>
      </c>
      <c r="N486">
        <v>7.8000000000000007</v>
      </c>
      <c r="O486">
        <v>1</v>
      </c>
      <c r="P486">
        <v>9</v>
      </c>
      <c r="Q486">
        <v>0</v>
      </c>
      <c r="R486">
        <v>0</v>
      </c>
      <c r="S486">
        <v>8.8000000000000007</v>
      </c>
      <c r="T486">
        <v>0</v>
      </c>
      <c r="U486">
        <v>3</v>
      </c>
      <c r="V486">
        <v>3</v>
      </c>
      <c r="W486">
        <v>36</v>
      </c>
      <c r="X486">
        <v>0.6</v>
      </c>
      <c r="Y486">
        <v>1</v>
      </c>
      <c r="Z486">
        <v>7.2</v>
      </c>
      <c r="AA486">
        <v>0</v>
      </c>
      <c r="AB486">
        <v>0</v>
      </c>
      <c r="AC486">
        <v>0.4</v>
      </c>
      <c r="AD486">
        <v>45.8</v>
      </c>
      <c r="AE486">
        <v>0</v>
      </c>
      <c r="AF486">
        <v>0</v>
      </c>
      <c r="AG486">
        <v>0.2</v>
      </c>
      <c r="AH486">
        <v>47</v>
      </c>
      <c r="AI486">
        <v>4.2</v>
      </c>
      <c r="AJ486">
        <v>2</v>
      </c>
      <c r="AK486">
        <v>7</v>
      </c>
    </row>
    <row r="487" spans="1:37" x14ac:dyDescent="0.25">
      <c r="A487" s="10"/>
      <c r="B487">
        <v>24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0.5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93</v>
      </c>
      <c r="P487">
        <v>0</v>
      </c>
      <c r="Q487">
        <v>0.8</v>
      </c>
      <c r="R487">
        <v>0</v>
      </c>
      <c r="S487">
        <v>15</v>
      </c>
      <c r="T487">
        <v>0</v>
      </c>
      <c r="U487">
        <v>2</v>
      </c>
      <c r="V487">
        <v>0</v>
      </c>
      <c r="W487">
        <v>0</v>
      </c>
      <c r="X487">
        <v>0.4</v>
      </c>
      <c r="Y487">
        <v>0</v>
      </c>
      <c r="Z487">
        <v>0</v>
      </c>
      <c r="AA487">
        <v>1.7000000000000002</v>
      </c>
      <c r="AB487">
        <v>9</v>
      </c>
      <c r="AC487">
        <v>0</v>
      </c>
      <c r="AD487">
        <v>24.799999999999997</v>
      </c>
      <c r="AE487">
        <v>0</v>
      </c>
      <c r="AF487">
        <v>0</v>
      </c>
      <c r="AG487">
        <v>9.6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s="11">
        <v>42979</v>
      </c>
      <c r="B488">
        <v>12</v>
      </c>
      <c r="C488">
        <v>0</v>
      </c>
      <c r="D488">
        <v>0.6</v>
      </c>
      <c r="E488">
        <v>7</v>
      </c>
      <c r="F488">
        <v>18</v>
      </c>
      <c r="G488">
        <v>8.6</v>
      </c>
      <c r="H488">
        <v>3.3000000000000003</v>
      </c>
      <c r="I488">
        <v>9</v>
      </c>
      <c r="J488">
        <v>38</v>
      </c>
      <c r="K488">
        <v>0.6</v>
      </c>
      <c r="L488">
        <v>0</v>
      </c>
      <c r="M488">
        <v>0</v>
      </c>
      <c r="N488">
        <v>35.9</v>
      </c>
      <c r="O488">
        <v>41</v>
      </c>
      <c r="P488">
        <v>29</v>
      </c>
      <c r="Q488">
        <v>0</v>
      </c>
      <c r="R488">
        <v>22</v>
      </c>
      <c r="S488">
        <v>7.5</v>
      </c>
      <c r="T488">
        <v>1.8</v>
      </c>
      <c r="U488">
        <v>9</v>
      </c>
      <c r="V488">
        <v>0</v>
      </c>
      <c r="W488">
        <v>21</v>
      </c>
      <c r="X488">
        <v>3.8</v>
      </c>
      <c r="Y488">
        <v>0</v>
      </c>
      <c r="Z488">
        <v>0.4</v>
      </c>
      <c r="AA488">
        <v>0.4</v>
      </c>
      <c r="AB488">
        <v>2.6</v>
      </c>
      <c r="AC488">
        <v>0</v>
      </c>
      <c r="AD488">
        <v>54.4</v>
      </c>
      <c r="AE488">
        <v>9</v>
      </c>
      <c r="AF488">
        <v>0</v>
      </c>
      <c r="AG488">
        <v>73.800000000000011</v>
      </c>
      <c r="AH488">
        <v>3</v>
      </c>
      <c r="AI488">
        <v>0.6</v>
      </c>
      <c r="AJ488">
        <v>1</v>
      </c>
      <c r="AK488">
        <v>74</v>
      </c>
    </row>
    <row r="489" spans="1:37" x14ac:dyDescent="0.25">
      <c r="A489" s="10"/>
      <c r="B489">
        <v>24</v>
      </c>
      <c r="C489">
        <v>14.8</v>
      </c>
      <c r="D489">
        <v>4.9000000000000004</v>
      </c>
      <c r="E489">
        <v>0</v>
      </c>
      <c r="F489">
        <v>0</v>
      </c>
      <c r="G489">
        <v>26.1</v>
      </c>
      <c r="H489">
        <v>68</v>
      </c>
      <c r="I489">
        <v>0</v>
      </c>
      <c r="J489">
        <v>5</v>
      </c>
      <c r="K489">
        <v>0</v>
      </c>
      <c r="L489">
        <v>0</v>
      </c>
      <c r="M489">
        <v>0</v>
      </c>
      <c r="N489">
        <v>1.6</v>
      </c>
      <c r="O489">
        <v>35</v>
      </c>
      <c r="P489">
        <v>17</v>
      </c>
      <c r="Q489">
        <v>0</v>
      </c>
      <c r="R489">
        <v>11</v>
      </c>
      <c r="S489">
        <v>16.5</v>
      </c>
      <c r="T489">
        <v>0</v>
      </c>
      <c r="U489">
        <v>18</v>
      </c>
      <c r="V489">
        <v>0</v>
      </c>
      <c r="W489">
        <v>12</v>
      </c>
      <c r="X489">
        <v>9</v>
      </c>
      <c r="Y489">
        <v>0</v>
      </c>
      <c r="Z489">
        <v>45.5</v>
      </c>
      <c r="AA489">
        <v>0</v>
      </c>
      <c r="AB489">
        <v>9</v>
      </c>
      <c r="AC489">
        <v>2</v>
      </c>
      <c r="AD489">
        <v>55.8</v>
      </c>
      <c r="AE489">
        <v>2</v>
      </c>
      <c r="AF489">
        <v>0.2</v>
      </c>
      <c r="AG489">
        <v>29.4</v>
      </c>
      <c r="AH489">
        <v>7.6</v>
      </c>
      <c r="AI489">
        <v>86.8</v>
      </c>
      <c r="AJ489">
        <v>58</v>
      </c>
      <c r="AK489">
        <v>1</v>
      </c>
    </row>
    <row r="490" spans="1:37" x14ac:dyDescent="0.25">
      <c r="A490" s="11">
        <v>42980</v>
      </c>
      <c r="B490">
        <v>12</v>
      </c>
      <c r="C490">
        <v>0</v>
      </c>
      <c r="D490">
        <v>10.6</v>
      </c>
      <c r="E490">
        <v>51.8</v>
      </c>
      <c r="F490">
        <v>6</v>
      </c>
      <c r="G490">
        <v>17.900000000000002</v>
      </c>
      <c r="H490">
        <v>2.8</v>
      </c>
      <c r="I490">
        <v>1.7</v>
      </c>
      <c r="J490">
        <v>25</v>
      </c>
      <c r="K490">
        <v>0.6</v>
      </c>
      <c r="L490">
        <v>0</v>
      </c>
      <c r="M490">
        <v>0</v>
      </c>
      <c r="N490">
        <v>0</v>
      </c>
      <c r="O490">
        <v>5</v>
      </c>
      <c r="P490">
        <v>42</v>
      </c>
      <c r="Q490">
        <v>5</v>
      </c>
      <c r="R490">
        <v>0</v>
      </c>
      <c r="S490">
        <v>28</v>
      </c>
      <c r="T490">
        <v>7</v>
      </c>
      <c r="U490">
        <v>12</v>
      </c>
      <c r="V490">
        <v>8</v>
      </c>
      <c r="W490">
        <v>5</v>
      </c>
      <c r="X490">
        <v>7.6000000000000005</v>
      </c>
      <c r="Y490">
        <v>25</v>
      </c>
      <c r="Z490">
        <v>0</v>
      </c>
      <c r="AA490">
        <v>4.6000000000000005</v>
      </c>
      <c r="AB490">
        <v>16.399999999999999</v>
      </c>
      <c r="AC490">
        <v>32</v>
      </c>
      <c r="AD490">
        <v>48.6</v>
      </c>
      <c r="AE490">
        <v>8.1999999999999993</v>
      </c>
      <c r="AF490">
        <v>15.4</v>
      </c>
      <c r="AG490">
        <v>24.2</v>
      </c>
      <c r="AH490">
        <v>0</v>
      </c>
      <c r="AI490">
        <v>0</v>
      </c>
      <c r="AJ490">
        <v>7.6</v>
      </c>
      <c r="AK490">
        <v>3.5</v>
      </c>
    </row>
    <row r="491" spans="1:37" x14ac:dyDescent="0.25">
      <c r="A491" s="10"/>
      <c r="B491">
        <v>24</v>
      </c>
      <c r="C491">
        <v>12.200000000000001</v>
      </c>
      <c r="D491">
        <v>0</v>
      </c>
      <c r="E491">
        <v>5</v>
      </c>
      <c r="F491">
        <v>0</v>
      </c>
      <c r="G491">
        <v>10</v>
      </c>
      <c r="H491">
        <v>13.2</v>
      </c>
      <c r="I491">
        <v>6</v>
      </c>
      <c r="J491">
        <v>1</v>
      </c>
      <c r="K491">
        <v>1.1000000000000001</v>
      </c>
      <c r="L491">
        <v>0</v>
      </c>
      <c r="M491">
        <v>0</v>
      </c>
      <c r="N491">
        <v>18.100000000000001</v>
      </c>
      <c r="O491">
        <v>0</v>
      </c>
      <c r="P491">
        <v>0</v>
      </c>
      <c r="Q491">
        <v>2</v>
      </c>
      <c r="R491">
        <v>0</v>
      </c>
      <c r="S491">
        <v>5.2</v>
      </c>
      <c r="T491">
        <v>0.2</v>
      </c>
      <c r="U491">
        <v>15</v>
      </c>
      <c r="V491">
        <v>4</v>
      </c>
      <c r="W491">
        <v>0</v>
      </c>
      <c r="X491">
        <v>0.4</v>
      </c>
      <c r="Y491">
        <v>22</v>
      </c>
      <c r="Z491">
        <v>0</v>
      </c>
      <c r="AA491">
        <v>0</v>
      </c>
      <c r="AB491">
        <v>29.8</v>
      </c>
      <c r="AC491">
        <v>3</v>
      </c>
      <c r="AD491">
        <v>0</v>
      </c>
      <c r="AE491">
        <v>3</v>
      </c>
      <c r="AF491">
        <v>1</v>
      </c>
      <c r="AG491">
        <v>6</v>
      </c>
      <c r="AH491">
        <v>2.2000000000000002</v>
      </c>
      <c r="AI491">
        <v>13.8</v>
      </c>
      <c r="AJ491">
        <v>21</v>
      </c>
      <c r="AK491">
        <v>0</v>
      </c>
    </row>
    <row r="492" spans="1:37" x14ac:dyDescent="0.25">
      <c r="A492" s="11">
        <v>42981</v>
      </c>
      <c r="B492">
        <v>12</v>
      </c>
      <c r="C492">
        <v>0</v>
      </c>
      <c r="D492">
        <v>1.3</v>
      </c>
      <c r="E492">
        <v>1</v>
      </c>
      <c r="F492">
        <v>0</v>
      </c>
      <c r="G492">
        <v>115.5</v>
      </c>
      <c r="H492">
        <v>52.2</v>
      </c>
      <c r="I492">
        <v>0</v>
      </c>
      <c r="J492">
        <v>33</v>
      </c>
      <c r="K492">
        <v>0</v>
      </c>
      <c r="L492">
        <v>0</v>
      </c>
      <c r="M492">
        <v>6.6</v>
      </c>
      <c r="N492">
        <v>2</v>
      </c>
      <c r="O492">
        <v>0</v>
      </c>
      <c r="P492">
        <v>0</v>
      </c>
      <c r="Q492">
        <v>0.6</v>
      </c>
      <c r="R492">
        <v>1</v>
      </c>
      <c r="S492">
        <v>4.7</v>
      </c>
      <c r="T492">
        <v>0</v>
      </c>
      <c r="U492">
        <v>21</v>
      </c>
      <c r="V492">
        <v>0</v>
      </c>
      <c r="W492">
        <v>0</v>
      </c>
      <c r="X492">
        <v>1.6</v>
      </c>
      <c r="Y492">
        <v>0.5</v>
      </c>
      <c r="Z492">
        <v>0</v>
      </c>
      <c r="AA492">
        <v>0.8</v>
      </c>
      <c r="AB492">
        <v>24.4</v>
      </c>
      <c r="AC492">
        <v>6.6</v>
      </c>
      <c r="AD492">
        <v>0</v>
      </c>
      <c r="AE492">
        <v>0</v>
      </c>
      <c r="AF492">
        <v>22.6</v>
      </c>
      <c r="AG492">
        <v>0.2</v>
      </c>
      <c r="AH492">
        <v>4.2</v>
      </c>
      <c r="AI492">
        <v>46.900000000000006</v>
      </c>
      <c r="AJ492">
        <v>0</v>
      </c>
      <c r="AK492">
        <v>9</v>
      </c>
    </row>
    <row r="493" spans="1:37" x14ac:dyDescent="0.25">
      <c r="A493" s="10"/>
      <c r="B493">
        <v>24</v>
      </c>
      <c r="C493">
        <v>6</v>
      </c>
      <c r="D493">
        <v>2.2999999999999998</v>
      </c>
      <c r="E493">
        <v>3</v>
      </c>
      <c r="F493">
        <v>0</v>
      </c>
      <c r="G493">
        <v>0</v>
      </c>
      <c r="H493">
        <v>1.6</v>
      </c>
      <c r="I493">
        <v>15</v>
      </c>
      <c r="J493">
        <v>0</v>
      </c>
      <c r="K493">
        <v>10.8</v>
      </c>
      <c r="L493">
        <v>3</v>
      </c>
      <c r="M493">
        <v>17.2</v>
      </c>
      <c r="N493">
        <v>7.1</v>
      </c>
      <c r="O493">
        <v>8</v>
      </c>
      <c r="P493">
        <v>0</v>
      </c>
      <c r="Q493">
        <v>0</v>
      </c>
      <c r="R493">
        <v>1</v>
      </c>
      <c r="S493">
        <v>0</v>
      </c>
      <c r="T493">
        <v>3.2</v>
      </c>
      <c r="U493">
        <v>0</v>
      </c>
      <c r="V493">
        <v>0</v>
      </c>
      <c r="W493">
        <v>6</v>
      </c>
      <c r="X493">
        <v>0</v>
      </c>
      <c r="Y493">
        <v>1.8</v>
      </c>
      <c r="Z493">
        <v>0</v>
      </c>
      <c r="AA493">
        <v>0</v>
      </c>
      <c r="AB493">
        <v>12.2</v>
      </c>
      <c r="AC493">
        <v>0</v>
      </c>
      <c r="AD493">
        <v>30.5</v>
      </c>
      <c r="AE493">
        <v>2.6</v>
      </c>
      <c r="AF493">
        <v>6.2</v>
      </c>
      <c r="AG493">
        <v>3.2</v>
      </c>
      <c r="AH493">
        <v>9.6</v>
      </c>
      <c r="AI493">
        <v>25.6</v>
      </c>
      <c r="AJ493">
        <v>2.5</v>
      </c>
      <c r="AK493">
        <v>0</v>
      </c>
    </row>
    <row r="494" spans="1:37" x14ac:dyDescent="0.25">
      <c r="A494" s="11">
        <v>42982</v>
      </c>
      <c r="B494">
        <v>12</v>
      </c>
      <c r="C494">
        <v>0</v>
      </c>
      <c r="D494">
        <v>0</v>
      </c>
      <c r="E494">
        <v>0</v>
      </c>
      <c r="F494">
        <v>15</v>
      </c>
      <c r="G494">
        <v>1.4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12</v>
      </c>
      <c r="X494">
        <v>0</v>
      </c>
      <c r="Y494">
        <v>0.4</v>
      </c>
      <c r="Z494">
        <v>0</v>
      </c>
      <c r="AA494">
        <v>0</v>
      </c>
      <c r="AB494">
        <v>23.2</v>
      </c>
      <c r="AC494">
        <v>0</v>
      </c>
      <c r="AD494">
        <v>40.5</v>
      </c>
      <c r="AE494">
        <v>0</v>
      </c>
      <c r="AF494">
        <v>0</v>
      </c>
      <c r="AG494">
        <v>0</v>
      </c>
      <c r="AH494">
        <v>1.7999999999999998</v>
      </c>
      <c r="AI494">
        <v>13.8</v>
      </c>
      <c r="AJ494">
        <v>0</v>
      </c>
      <c r="AK494">
        <v>0</v>
      </c>
    </row>
    <row r="495" spans="1:37" x14ac:dyDescent="0.25">
      <c r="A495" s="10"/>
      <c r="B495">
        <v>24</v>
      </c>
      <c r="C495">
        <v>4.0999999999999996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20.399999999999999</v>
      </c>
      <c r="AI495">
        <v>0</v>
      </c>
      <c r="AJ495">
        <v>0</v>
      </c>
      <c r="AK495">
        <v>0</v>
      </c>
    </row>
    <row r="496" spans="1:37" x14ac:dyDescent="0.25">
      <c r="A496" s="11">
        <v>42983</v>
      </c>
      <c r="B496">
        <v>12</v>
      </c>
      <c r="C496">
        <v>4</v>
      </c>
      <c r="D496">
        <v>0</v>
      </c>
      <c r="E496">
        <v>2</v>
      </c>
      <c r="F496">
        <v>1</v>
      </c>
      <c r="G496">
        <v>0</v>
      </c>
      <c r="H496">
        <v>2.4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27.6</v>
      </c>
      <c r="O496">
        <v>3</v>
      </c>
      <c r="P496">
        <v>41</v>
      </c>
      <c r="Q496">
        <v>0</v>
      </c>
      <c r="R496">
        <v>0</v>
      </c>
      <c r="S496">
        <v>1.5</v>
      </c>
      <c r="T496">
        <v>0</v>
      </c>
      <c r="U496">
        <v>0</v>
      </c>
      <c r="V496">
        <v>0</v>
      </c>
      <c r="W496">
        <v>5.2</v>
      </c>
      <c r="X496">
        <v>0</v>
      </c>
      <c r="Y496">
        <v>20.399999999999999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7.4</v>
      </c>
      <c r="AI496">
        <v>0.2</v>
      </c>
      <c r="AJ496">
        <v>0</v>
      </c>
      <c r="AK496">
        <v>0</v>
      </c>
    </row>
    <row r="497" spans="1:37" x14ac:dyDescent="0.25">
      <c r="A497" s="10"/>
      <c r="B497">
        <v>24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1.6</v>
      </c>
      <c r="AE497">
        <v>7</v>
      </c>
      <c r="AF497">
        <v>0</v>
      </c>
      <c r="AG497">
        <v>0</v>
      </c>
      <c r="AH497">
        <v>26.4</v>
      </c>
      <c r="AI497">
        <v>0</v>
      </c>
      <c r="AJ497">
        <v>0</v>
      </c>
      <c r="AK497">
        <v>22</v>
      </c>
    </row>
    <row r="498" spans="1:37" x14ac:dyDescent="0.25">
      <c r="A498" s="11">
        <v>42984</v>
      </c>
      <c r="B498">
        <v>12</v>
      </c>
      <c r="C498">
        <v>0</v>
      </c>
      <c r="D498">
        <v>0</v>
      </c>
      <c r="E498">
        <v>30.6</v>
      </c>
      <c r="F498">
        <v>0</v>
      </c>
      <c r="G498">
        <v>0</v>
      </c>
      <c r="H498">
        <v>49.300000000000004</v>
      </c>
      <c r="I498">
        <v>0</v>
      </c>
      <c r="J498">
        <v>2</v>
      </c>
      <c r="K498">
        <v>0</v>
      </c>
      <c r="L498">
        <v>0</v>
      </c>
      <c r="M498">
        <v>2.2999999999999998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</v>
      </c>
      <c r="X498">
        <v>0</v>
      </c>
      <c r="Y498">
        <v>0</v>
      </c>
      <c r="Z498">
        <v>0</v>
      </c>
      <c r="AA498">
        <v>2.2000000000000002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0.4</v>
      </c>
      <c r="AH498">
        <v>18.2</v>
      </c>
      <c r="AI498">
        <v>4</v>
      </c>
      <c r="AJ498">
        <v>0</v>
      </c>
      <c r="AK498">
        <v>28</v>
      </c>
    </row>
    <row r="499" spans="1:37" x14ac:dyDescent="0.25">
      <c r="A499" s="10"/>
      <c r="B499">
        <v>24</v>
      </c>
      <c r="C499">
        <v>0</v>
      </c>
      <c r="D499">
        <v>0</v>
      </c>
      <c r="E499">
        <v>0.2</v>
      </c>
      <c r="F499">
        <v>0</v>
      </c>
      <c r="G499">
        <v>0</v>
      </c>
      <c r="H499">
        <v>0</v>
      </c>
      <c r="I499">
        <v>1.2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10.199999999999999</v>
      </c>
      <c r="AI499">
        <v>0</v>
      </c>
      <c r="AJ499">
        <v>0</v>
      </c>
      <c r="AK499">
        <v>0</v>
      </c>
    </row>
    <row r="500" spans="1:37" x14ac:dyDescent="0.25">
      <c r="A500" s="11">
        <v>42985</v>
      </c>
      <c r="B500">
        <v>12</v>
      </c>
      <c r="C500">
        <v>0</v>
      </c>
      <c r="D500">
        <v>12.2</v>
      </c>
      <c r="E500">
        <v>0</v>
      </c>
      <c r="F500">
        <v>2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12.7</v>
      </c>
      <c r="T500">
        <v>0</v>
      </c>
      <c r="U500">
        <v>6</v>
      </c>
      <c r="V500">
        <v>0</v>
      </c>
      <c r="W500">
        <v>0</v>
      </c>
      <c r="X500">
        <v>9</v>
      </c>
      <c r="Y500">
        <v>7</v>
      </c>
      <c r="Z500">
        <v>0</v>
      </c>
      <c r="AA500">
        <v>0</v>
      </c>
      <c r="AB500">
        <v>0</v>
      </c>
      <c r="AC500">
        <v>7.8</v>
      </c>
      <c r="AD500">
        <v>9</v>
      </c>
      <c r="AE500">
        <v>0</v>
      </c>
      <c r="AF500">
        <v>3</v>
      </c>
      <c r="AG500">
        <v>17.100000000000001</v>
      </c>
      <c r="AH500">
        <v>92.3</v>
      </c>
      <c r="AI500">
        <v>0</v>
      </c>
      <c r="AJ500">
        <v>0</v>
      </c>
      <c r="AK500">
        <v>5</v>
      </c>
    </row>
    <row r="501" spans="1:37" x14ac:dyDescent="0.25">
      <c r="A501" s="10"/>
      <c r="B501">
        <v>24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1.6</v>
      </c>
      <c r="T501">
        <v>0</v>
      </c>
      <c r="U501">
        <v>35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0.4</v>
      </c>
      <c r="AD501">
        <v>0</v>
      </c>
      <c r="AE501">
        <v>0</v>
      </c>
      <c r="AF501">
        <v>0</v>
      </c>
      <c r="AG501">
        <v>5.5</v>
      </c>
      <c r="AH501">
        <v>0</v>
      </c>
      <c r="AI501">
        <v>26.6</v>
      </c>
      <c r="AJ501">
        <v>1</v>
      </c>
      <c r="AK501">
        <v>32</v>
      </c>
    </row>
    <row r="502" spans="1:37" x14ac:dyDescent="0.25">
      <c r="A502" s="11">
        <v>42986</v>
      </c>
      <c r="B502">
        <v>12</v>
      </c>
      <c r="C502">
        <v>0</v>
      </c>
      <c r="D502">
        <v>0</v>
      </c>
      <c r="E502">
        <v>0</v>
      </c>
      <c r="F502">
        <v>0</v>
      </c>
      <c r="G502">
        <v>47</v>
      </c>
      <c r="H502">
        <v>0.30000000000000004</v>
      </c>
      <c r="I502">
        <v>13.2</v>
      </c>
      <c r="J502">
        <v>4</v>
      </c>
      <c r="K502">
        <v>0</v>
      </c>
      <c r="L502">
        <v>0</v>
      </c>
      <c r="M502">
        <v>0</v>
      </c>
      <c r="N502">
        <v>0</v>
      </c>
      <c r="O502">
        <v>32</v>
      </c>
      <c r="P502">
        <v>40</v>
      </c>
      <c r="Q502">
        <v>0</v>
      </c>
      <c r="R502">
        <v>0</v>
      </c>
      <c r="S502">
        <v>22.2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</v>
      </c>
      <c r="AA502">
        <v>0</v>
      </c>
      <c r="AB502">
        <v>2.5</v>
      </c>
      <c r="AC502">
        <v>0</v>
      </c>
      <c r="AD502">
        <v>11</v>
      </c>
      <c r="AE502">
        <v>0</v>
      </c>
      <c r="AF502">
        <v>0</v>
      </c>
      <c r="AG502">
        <v>59.2</v>
      </c>
      <c r="AH502">
        <v>1.4</v>
      </c>
      <c r="AI502">
        <v>16.799999999999997</v>
      </c>
      <c r="AJ502">
        <v>0</v>
      </c>
      <c r="AK502">
        <v>16</v>
      </c>
    </row>
    <row r="503" spans="1:37" x14ac:dyDescent="0.25">
      <c r="A503" s="10"/>
      <c r="B503">
        <v>24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6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35.4</v>
      </c>
      <c r="AB503">
        <v>1</v>
      </c>
      <c r="AC503">
        <v>4.2</v>
      </c>
      <c r="AD503">
        <v>0</v>
      </c>
      <c r="AE503">
        <v>0</v>
      </c>
      <c r="AF503">
        <v>1</v>
      </c>
      <c r="AG503">
        <v>0</v>
      </c>
      <c r="AH503">
        <v>0.4</v>
      </c>
      <c r="AI503">
        <v>0</v>
      </c>
      <c r="AJ503">
        <v>0</v>
      </c>
      <c r="AK503">
        <v>0</v>
      </c>
    </row>
    <row r="504" spans="1:37" x14ac:dyDescent="0.25">
      <c r="A504" s="11">
        <v>42987</v>
      </c>
      <c r="B504">
        <v>12</v>
      </c>
      <c r="C504">
        <v>0</v>
      </c>
      <c r="D504">
        <v>0</v>
      </c>
      <c r="E504">
        <v>0</v>
      </c>
      <c r="F504">
        <v>5</v>
      </c>
      <c r="G504">
        <v>1.7</v>
      </c>
      <c r="H504">
        <v>40.400000000000006</v>
      </c>
      <c r="I504">
        <v>0</v>
      </c>
      <c r="J504">
        <v>2</v>
      </c>
      <c r="K504">
        <v>0</v>
      </c>
      <c r="L504">
        <v>0</v>
      </c>
      <c r="M504">
        <v>8.6</v>
      </c>
      <c r="N504">
        <v>0</v>
      </c>
      <c r="O504">
        <v>1</v>
      </c>
      <c r="P504">
        <v>30</v>
      </c>
      <c r="Q504">
        <v>0</v>
      </c>
      <c r="R504">
        <v>0</v>
      </c>
      <c r="S504">
        <v>45.400000000000006</v>
      </c>
      <c r="T504">
        <v>1</v>
      </c>
      <c r="U504">
        <v>10</v>
      </c>
      <c r="V504">
        <v>30</v>
      </c>
      <c r="W504">
        <v>1.4</v>
      </c>
      <c r="X504">
        <v>18</v>
      </c>
      <c r="Y504">
        <v>0</v>
      </c>
      <c r="Z504">
        <v>0</v>
      </c>
      <c r="AA504">
        <v>15.6</v>
      </c>
      <c r="AB504">
        <v>5.6000000000000005</v>
      </c>
      <c r="AC504">
        <v>0</v>
      </c>
      <c r="AD504">
        <v>45.2</v>
      </c>
      <c r="AE504">
        <v>0</v>
      </c>
      <c r="AF504">
        <v>0</v>
      </c>
      <c r="AG504">
        <v>25.4</v>
      </c>
      <c r="AH504">
        <v>0</v>
      </c>
      <c r="AI504">
        <v>15.2</v>
      </c>
      <c r="AJ504">
        <v>0</v>
      </c>
      <c r="AK504">
        <v>9</v>
      </c>
    </row>
    <row r="505" spans="1:37" x14ac:dyDescent="0.25">
      <c r="A505" s="10"/>
      <c r="B505">
        <v>24</v>
      </c>
      <c r="C505">
        <v>0</v>
      </c>
      <c r="D505">
        <v>0</v>
      </c>
      <c r="E505">
        <v>6.2</v>
      </c>
      <c r="F505">
        <v>0</v>
      </c>
      <c r="G505">
        <v>7</v>
      </c>
      <c r="H505">
        <v>0</v>
      </c>
      <c r="I505">
        <v>14</v>
      </c>
      <c r="J505">
        <v>11</v>
      </c>
      <c r="K505">
        <v>0</v>
      </c>
      <c r="L505">
        <v>0</v>
      </c>
      <c r="M505">
        <v>0.4</v>
      </c>
      <c r="N505">
        <v>11.8</v>
      </c>
      <c r="O505">
        <v>0</v>
      </c>
      <c r="P505">
        <v>3</v>
      </c>
      <c r="Q505">
        <v>18.2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0.6</v>
      </c>
      <c r="X505">
        <v>0</v>
      </c>
      <c r="Y505">
        <v>18.399999999999999</v>
      </c>
      <c r="Z505">
        <v>0</v>
      </c>
      <c r="AA505">
        <v>0</v>
      </c>
      <c r="AB505">
        <v>0.7</v>
      </c>
      <c r="AC505">
        <v>0.2</v>
      </c>
      <c r="AD505">
        <v>1</v>
      </c>
      <c r="AE505">
        <v>0</v>
      </c>
      <c r="AF505">
        <v>0</v>
      </c>
      <c r="AG505">
        <v>3</v>
      </c>
      <c r="AH505">
        <v>2.4</v>
      </c>
      <c r="AI505">
        <v>63.7</v>
      </c>
      <c r="AJ505">
        <v>3.4</v>
      </c>
      <c r="AK505">
        <v>26</v>
      </c>
    </row>
    <row r="506" spans="1:37" x14ac:dyDescent="0.25">
      <c r="A506" s="11">
        <v>42988</v>
      </c>
      <c r="B506">
        <v>12</v>
      </c>
      <c r="C506">
        <v>2</v>
      </c>
      <c r="D506">
        <v>2.6</v>
      </c>
      <c r="E506">
        <v>0</v>
      </c>
      <c r="F506">
        <v>0</v>
      </c>
      <c r="G506">
        <v>38.700000000000003</v>
      </c>
      <c r="H506">
        <v>108.80000000000001</v>
      </c>
      <c r="I506">
        <v>43.2</v>
      </c>
      <c r="J506">
        <v>18</v>
      </c>
      <c r="K506">
        <v>0</v>
      </c>
      <c r="L506">
        <v>38</v>
      </c>
      <c r="M506">
        <v>0.4</v>
      </c>
      <c r="N506">
        <v>0</v>
      </c>
      <c r="O506">
        <v>17</v>
      </c>
      <c r="P506">
        <v>2</v>
      </c>
      <c r="Q506">
        <v>0</v>
      </c>
      <c r="R506">
        <v>0</v>
      </c>
      <c r="S506">
        <v>15.1</v>
      </c>
      <c r="T506">
        <v>0</v>
      </c>
      <c r="U506">
        <v>14</v>
      </c>
      <c r="V506">
        <v>0</v>
      </c>
      <c r="W506">
        <v>0</v>
      </c>
      <c r="X506">
        <v>2.8</v>
      </c>
      <c r="Y506">
        <v>60</v>
      </c>
      <c r="Z506">
        <v>5.4</v>
      </c>
      <c r="AA506">
        <v>0</v>
      </c>
      <c r="AB506">
        <v>20.6</v>
      </c>
      <c r="AC506">
        <v>4.8</v>
      </c>
      <c r="AD506">
        <v>17.8</v>
      </c>
      <c r="AE506">
        <v>0</v>
      </c>
      <c r="AF506">
        <v>1.6</v>
      </c>
      <c r="AG506">
        <v>36.200000000000003</v>
      </c>
      <c r="AH506">
        <v>2.1</v>
      </c>
      <c r="AI506">
        <v>27.400000000000002</v>
      </c>
      <c r="AJ506">
        <v>34</v>
      </c>
      <c r="AK506">
        <v>14</v>
      </c>
    </row>
    <row r="507" spans="1:37" x14ac:dyDescent="0.25">
      <c r="A507" s="10"/>
      <c r="B507">
        <v>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3.7</v>
      </c>
      <c r="J507">
        <v>0</v>
      </c>
      <c r="K507">
        <v>11</v>
      </c>
      <c r="L507">
        <v>17.2</v>
      </c>
      <c r="M507">
        <v>0</v>
      </c>
      <c r="N507">
        <v>18.900000000000002</v>
      </c>
      <c r="O507">
        <v>18</v>
      </c>
      <c r="P507">
        <v>0</v>
      </c>
      <c r="Q507">
        <v>17</v>
      </c>
      <c r="R507">
        <v>4.4000000000000004</v>
      </c>
      <c r="S507">
        <v>0</v>
      </c>
      <c r="T507">
        <v>0</v>
      </c>
      <c r="U507">
        <v>0</v>
      </c>
      <c r="V507">
        <v>12.8</v>
      </c>
      <c r="W507">
        <v>0</v>
      </c>
      <c r="X507">
        <v>0</v>
      </c>
      <c r="Y507">
        <v>0.6</v>
      </c>
      <c r="Z507">
        <v>0</v>
      </c>
      <c r="AA507">
        <v>2.4</v>
      </c>
      <c r="AB507">
        <v>3.6</v>
      </c>
      <c r="AC507">
        <v>0</v>
      </c>
      <c r="AD507">
        <v>0</v>
      </c>
      <c r="AE507">
        <v>0</v>
      </c>
      <c r="AF507">
        <v>3.2</v>
      </c>
      <c r="AG507">
        <v>0</v>
      </c>
      <c r="AH507">
        <v>1.7</v>
      </c>
      <c r="AI507">
        <v>0</v>
      </c>
      <c r="AJ507">
        <v>2</v>
      </c>
      <c r="AK507">
        <v>0</v>
      </c>
    </row>
    <row r="508" spans="1:37" x14ac:dyDescent="0.25">
      <c r="A508" s="11">
        <v>42989</v>
      </c>
      <c r="B508">
        <v>12</v>
      </c>
      <c r="C508">
        <v>9.6</v>
      </c>
      <c r="D508">
        <v>19.5</v>
      </c>
      <c r="E508">
        <v>8.4</v>
      </c>
      <c r="F508">
        <v>9</v>
      </c>
      <c r="G508">
        <v>7.5</v>
      </c>
      <c r="H508">
        <v>13</v>
      </c>
      <c r="I508">
        <v>54</v>
      </c>
      <c r="J508">
        <v>0</v>
      </c>
      <c r="K508">
        <v>2.6</v>
      </c>
      <c r="L508">
        <v>80</v>
      </c>
      <c r="M508">
        <v>0</v>
      </c>
      <c r="N508">
        <v>26.6</v>
      </c>
      <c r="O508">
        <v>44</v>
      </c>
      <c r="P508">
        <v>47</v>
      </c>
      <c r="Q508">
        <v>35.5</v>
      </c>
      <c r="R508">
        <v>42</v>
      </c>
      <c r="S508">
        <v>10.4</v>
      </c>
      <c r="T508">
        <v>11.2</v>
      </c>
      <c r="U508">
        <v>2</v>
      </c>
      <c r="V508">
        <v>20</v>
      </c>
      <c r="W508">
        <v>46</v>
      </c>
      <c r="X508">
        <v>0</v>
      </c>
      <c r="Y508">
        <v>0.6</v>
      </c>
      <c r="Z508">
        <v>10.199999999999999</v>
      </c>
      <c r="AA508">
        <v>21.599999999999998</v>
      </c>
      <c r="AB508">
        <v>11.399999999999999</v>
      </c>
      <c r="AC508">
        <v>0</v>
      </c>
      <c r="AD508">
        <v>112</v>
      </c>
      <c r="AE508">
        <v>0</v>
      </c>
      <c r="AF508">
        <v>0</v>
      </c>
      <c r="AG508">
        <v>72</v>
      </c>
      <c r="AH508">
        <v>7.8</v>
      </c>
      <c r="AI508">
        <v>0.4</v>
      </c>
      <c r="AJ508">
        <v>9</v>
      </c>
      <c r="AK508">
        <v>0</v>
      </c>
    </row>
    <row r="509" spans="1:37" x14ac:dyDescent="0.25">
      <c r="A509" s="10"/>
      <c r="B509">
        <v>24</v>
      </c>
      <c r="C509">
        <v>3.8</v>
      </c>
      <c r="D509">
        <v>0.2</v>
      </c>
      <c r="E509">
        <v>0</v>
      </c>
      <c r="F509">
        <v>0</v>
      </c>
      <c r="G509">
        <v>16.5</v>
      </c>
      <c r="H509">
        <v>1.4</v>
      </c>
      <c r="I509">
        <v>1.4</v>
      </c>
      <c r="J509">
        <v>4</v>
      </c>
      <c r="K509">
        <v>2.5</v>
      </c>
      <c r="L509">
        <v>0</v>
      </c>
      <c r="M509">
        <v>0</v>
      </c>
      <c r="N509">
        <v>0.6</v>
      </c>
      <c r="O509">
        <v>0</v>
      </c>
      <c r="P509">
        <v>3</v>
      </c>
      <c r="Q509">
        <v>0</v>
      </c>
      <c r="R509">
        <v>2</v>
      </c>
      <c r="S509">
        <v>0</v>
      </c>
      <c r="T509">
        <v>15</v>
      </c>
      <c r="U509">
        <v>8</v>
      </c>
      <c r="V509">
        <v>0</v>
      </c>
      <c r="W509">
        <v>2</v>
      </c>
      <c r="X509">
        <v>35</v>
      </c>
      <c r="Y509">
        <v>0.6</v>
      </c>
      <c r="Z509">
        <v>0.4</v>
      </c>
      <c r="AA509">
        <v>0</v>
      </c>
      <c r="AB509">
        <v>1.6</v>
      </c>
      <c r="AC509">
        <v>0</v>
      </c>
      <c r="AD509">
        <v>4.5999999999999996</v>
      </c>
      <c r="AE509">
        <v>10</v>
      </c>
      <c r="AF509">
        <v>0</v>
      </c>
      <c r="AG509">
        <v>2.8</v>
      </c>
      <c r="AH509">
        <v>0</v>
      </c>
      <c r="AI509">
        <v>3.6</v>
      </c>
      <c r="AJ509">
        <v>0</v>
      </c>
      <c r="AK509">
        <v>0</v>
      </c>
    </row>
    <row r="510" spans="1:37" x14ac:dyDescent="0.25">
      <c r="A510" s="11">
        <v>42990</v>
      </c>
      <c r="B510">
        <v>12</v>
      </c>
      <c r="C510">
        <v>1</v>
      </c>
      <c r="D510">
        <v>0.3</v>
      </c>
      <c r="E510">
        <v>0</v>
      </c>
      <c r="F510">
        <v>1</v>
      </c>
      <c r="G510">
        <v>3.5</v>
      </c>
      <c r="H510">
        <v>10</v>
      </c>
      <c r="I510">
        <v>5.0999999999999996</v>
      </c>
      <c r="J510">
        <v>2</v>
      </c>
      <c r="K510">
        <v>0</v>
      </c>
      <c r="L510">
        <v>1.4</v>
      </c>
      <c r="M510">
        <v>0</v>
      </c>
      <c r="N510">
        <v>1</v>
      </c>
      <c r="O510">
        <v>0</v>
      </c>
      <c r="P510">
        <v>27</v>
      </c>
      <c r="Q510">
        <v>0</v>
      </c>
      <c r="R510">
        <v>0</v>
      </c>
      <c r="S510">
        <v>28</v>
      </c>
      <c r="T510">
        <v>18</v>
      </c>
      <c r="U510">
        <v>3</v>
      </c>
      <c r="V510">
        <v>2</v>
      </c>
      <c r="W510">
        <v>50.8</v>
      </c>
      <c r="X510">
        <v>0</v>
      </c>
      <c r="Y510">
        <v>0</v>
      </c>
      <c r="Z510">
        <v>16.2</v>
      </c>
      <c r="AA510">
        <v>0</v>
      </c>
      <c r="AB510">
        <v>8</v>
      </c>
      <c r="AC510">
        <v>0</v>
      </c>
      <c r="AD510">
        <v>0.4</v>
      </c>
      <c r="AE510">
        <v>43</v>
      </c>
      <c r="AF510">
        <v>0</v>
      </c>
      <c r="AG510">
        <v>62.1</v>
      </c>
      <c r="AH510">
        <v>14</v>
      </c>
      <c r="AI510">
        <v>5</v>
      </c>
      <c r="AJ510">
        <v>0</v>
      </c>
      <c r="AK510">
        <v>2.5</v>
      </c>
    </row>
    <row r="511" spans="1:37" x14ac:dyDescent="0.25">
      <c r="A511" s="10"/>
      <c r="B511">
        <v>24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0.1</v>
      </c>
      <c r="I511">
        <v>0.8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31</v>
      </c>
      <c r="AE511">
        <v>0</v>
      </c>
      <c r="AF511">
        <v>0</v>
      </c>
      <c r="AG511">
        <v>128.4</v>
      </c>
      <c r="AH511">
        <v>0.6</v>
      </c>
      <c r="AI511">
        <v>0</v>
      </c>
      <c r="AJ511">
        <v>0</v>
      </c>
      <c r="AK511">
        <v>0</v>
      </c>
    </row>
    <row r="512" spans="1:37" x14ac:dyDescent="0.25">
      <c r="A512" s="11">
        <v>42991</v>
      </c>
      <c r="B512">
        <v>12</v>
      </c>
      <c r="C512">
        <v>4</v>
      </c>
      <c r="D512">
        <v>0</v>
      </c>
      <c r="E512">
        <v>0</v>
      </c>
      <c r="F512">
        <v>0</v>
      </c>
      <c r="G512">
        <v>0</v>
      </c>
      <c r="H512">
        <v>31.8</v>
      </c>
      <c r="I512">
        <v>0.2</v>
      </c>
      <c r="J512">
        <v>0</v>
      </c>
      <c r="K512">
        <v>0</v>
      </c>
      <c r="L512">
        <v>6.6</v>
      </c>
      <c r="M512">
        <v>0</v>
      </c>
      <c r="N512">
        <v>0.8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2.2000000000000002</v>
      </c>
      <c r="AA512">
        <v>0</v>
      </c>
      <c r="AB512">
        <v>4.2</v>
      </c>
      <c r="AC512">
        <v>0</v>
      </c>
      <c r="AD512">
        <v>35.5</v>
      </c>
      <c r="AE512">
        <v>0</v>
      </c>
      <c r="AF512">
        <v>0</v>
      </c>
      <c r="AG512">
        <v>49</v>
      </c>
      <c r="AH512">
        <v>5.2</v>
      </c>
      <c r="AI512">
        <v>2.6</v>
      </c>
      <c r="AJ512">
        <v>0</v>
      </c>
      <c r="AK512">
        <v>0</v>
      </c>
    </row>
    <row r="513" spans="1:37" x14ac:dyDescent="0.25">
      <c r="A513" s="10"/>
      <c r="B513">
        <v>24</v>
      </c>
      <c r="C513">
        <v>1.5</v>
      </c>
      <c r="D513">
        <v>0</v>
      </c>
      <c r="E513">
        <v>19</v>
      </c>
      <c r="F513">
        <v>0</v>
      </c>
      <c r="G513">
        <v>0</v>
      </c>
      <c r="H513">
        <v>0</v>
      </c>
      <c r="I513">
        <v>0</v>
      </c>
      <c r="J513">
        <v>8</v>
      </c>
      <c r="K513">
        <v>4.4000000000000004</v>
      </c>
      <c r="L513">
        <v>0.8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</v>
      </c>
      <c r="AE513">
        <v>0</v>
      </c>
      <c r="AF513">
        <v>0</v>
      </c>
      <c r="AG513">
        <v>0</v>
      </c>
      <c r="AH513">
        <v>47.8</v>
      </c>
      <c r="AI513">
        <v>1.2</v>
      </c>
      <c r="AJ513">
        <v>20</v>
      </c>
      <c r="AK513">
        <v>22</v>
      </c>
    </row>
    <row r="514" spans="1:37" x14ac:dyDescent="0.25">
      <c r="A514" s="11">
        <v>42992</v>
      </c>
      <c r="B514">
        <v>12</v>
      </c>
      <c r="C514">
        <v>0</v>
      </c>
      <c r="D514">
        <v>0</v>
      </c>
      <c r="E514">
        <v>0</v>
      </c>
      <c r="F514">
        <v>0</v>
      </c>
      <c r="G514">
        <v>0.4</v>
      </c>
      <c r="H514">
        <v>0</v>
      </c>
      <c r="I514">
        <v>0</v>
      </c>
      <c r="J514">
        <v>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</v>
      </c>
      <c r="Q514">
        <v>0.4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0.6</v>
      </c>
      <c r="Z514">
        <v>0</v>
      </c>
      <c r="AA514">
        <v>0</v>
      </c>
      <c r="AB514">
        <v>0</v>
      </c>
      <c r="AC514">
        <v>0</v>
      </c>
      <c r="AD514">
        <v>8.9</v>
      </c>
      <c r="AE514">
        <v>0</v>
      </c>
      <c r="AF514">
        <v>0</v>
      </c>
      <c r="AG514">
        <v>4</v>
      </c>
      <c r="AH514">
        <v>2.8</v>
      </c>
      <c r="AI514">
        <v>12.600000000000001</v>
      </c>
      <c r="AJ514">
        <v>0</v>
      </c>
      <c r="AK514">
        <v>20</v>
      </c>
    </row>
    <row r="515" spans="1:37" x14ac:dyDescent="0.25">
      <c r="A515" s="10"/>
      <c r="B515">
        <v>24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2.5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s="11">
        <v>42993</v>
      </c>
      <c r="B516">
        <v>12</v>
      </c>
      <c r="C516">
        <v>0</v>
      </c>
      <c r="D516">
        <v>0</v>
      </c>
      <c r="E516">
        <v>0</v>
      </c>
      <c r="F516">
        <v>0</v>
      </c>
      <c r="G516">
        <v>2.2000000000000002</v>
      </c>
      <c r="H516">
        <v>4.8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3.7</v>
      </c>
      <c r="AC516">
        <v>0</v>
      </c>
      <c r="AD516">
        <v>5.6000000000000005</v>
      </c>
      <c r="AE516">
        <v>5.4</v>
      </c>
      <c r="AF516">
        <v>0</v>
      </c>
      <c r="AG516">
        <v>5.2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s="10"/>
      <c r="B517">
        <v>24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s="11">
        <v>42994</v>
      </c>
      <c r="B518">
        <v>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2.4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s="10"/>
      <c r="B519">
        <v>24</v>
      </c>
      <c r="C519">
        <v>0</v>
      </c>
      <c r="D519">
        <v>0</v>
      </c>
      <c r="E519">
        <v>0</v>
      </c>
      <c r="F519">
        <v>0</v>
      </c>
      <c r="G519">
        <v>51</v>
      </c>
      <c r="H519">
        <v>20</v>
      </c>
      <c r="I519">
        <v>0</v>
      </c>
      <c r="J519">
        <v>48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15</v>
      </c>
      <c r="Q519">
        <v>0</v>
      </c>
      <c r="R519">
        <v>0</v>
      </c>
      <c r="S519">
        <v>0</v>
      </c>
      <c r="T519">
        <v>0</v>
      </c>
      <c r="U519">
        <v>35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</v>
      </c>
      <c r="AC519">
        <v>0</v>
      </c>
      <c r="AD519">
        <v>50</v>
      </c>
      <c r="AE519">
        <v>0</v>
      </c>
      <c r="AF519">
        <v>0</v>
      </c>
      <c r="AG519">
        <v>28.4</v>
      </c>
      <c r="AH519">
        <v>16</v>
      </c>
      <c r="AI519">
        <v>0</v>
      </c>
      <c r="AJ519">
        <v>0</v>
      </c>
      <c r="AK519">
        <v>30</v>
      </c>
    </row>
    <row r="520" spans="1:37" x14ac:dyDescent="0.25">
      <c r="A520" s="11">
        <v>42995</v>
      </c>
      <c r="B520">
        <v>12</v>
      </c>
      <c r="C520">
        <v>45.8</v>
      </c>
      <c r="D520">
        <v>46.5</v>
      </c>
      <c r="E520">
        <v>3.8</v>
      </c>
      <c r="F520">
        <v>0</v>
      </c>
      <c r="G520">
        <v>53.300000000000004</v>
      </c>
      <c r="H520">
        <v>29.6</v>
      </c>
      <c r="I520">
        <v>26.7</v>
      </c>
      <c r="J520">
        <v>54</v>
      </c>
      <c r="K520">
        <v>0</v>
      </c>
      <c r="L520">
        <v>5.6</v>
      </c>
      <c r="M520">
        <v>0</v>
      </c>
      <c r="N520">
        <v>18.399999999999999</v>
      </c>
      <c r="O520">
        <v>63</v>
      </c>
      <c r="P520">
        <v>61</v>
      </c>
      <c r="Q520">
        <v>26.6</v>
      </c>
      <c r="R520">
        <v>2</v>
      </c>
      <c r="S520">
        <v>21</v>
      </c>
      <c r="T520">
        <v>3.4</v>
      </c>
      <c r="U520">
        <v>50</v>
      </c>
      <c r="V520">
        <v>0.8</v>
      </c>
      <c r="W520">
        <v>49</v>
      </c>
      <c r="X520">
        <v>34.400000000000006</v>
      </c>
      <c r="Y520">
        <v>12</v>
      </c>
      <c r="Z520">
        <v>19.399999999999999</v>
      </c>
      <c r="AA520">
        <v>0</v>
      </c>
      <c r="AB520">
        <v>73.7</v>
      </c>
      <c r="AC520">
        <v>0</v>
      </c>
      <c r="AD520">
        <v>31</v>
      </c>
      <c r="AE520">
        <v>12</v>
      </c>
      <c r="AF520">
        <v>0</v>
      </c>
      <c r="AG520">
        <v>39.300000000000004</v>
      </c>
      <c r="AH520">
        <v>21.4</v>
      </c>
      <c r="AI520">
        <v>0</v>
      </c>
      <c r="AJ520">
        <v>0</v>
      </c>
      <c r="AK520">
        <v>24</v>
      </c>
    </row>
    <row r="521" spans="1:37" x14ac:dyDescent="0.25">
      <c r="A521" s="10"/>
      <c r="B521">
        <v>24</v>
      </c>
      <c r="C521">
        <v>6.6</v>
      </c>
      <c r="D521">
        <v>8.8999999999999986</v>
      </c>
      <c r="E521">
        <v>1.2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2.2999999999999998</v>
      </c>
      <c r="L521">
        <v>3.6</v>
      </c>
      <c r="M521">
        <v>4.5999999999999996</v>
      </c>
      <c r="N521">
        <v>0</v>
      </c>
      <c r="O521">
        <v>0</v>
      </c>
      <c r="P521">
        <v>8</v>
      </c>
      <c r="Q521">
        <v>0</v>
      </c>
      <c r="R521">
        <v>0</v>
      </c>
      <c r="S521">
        <v>25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7.8</v>
      </c>
      <c r="Z521">
        <v>10.199999999999999</v>
      </c>
      <c r="AA521">
        <v>0.4</v>
      </c>
      <c r="AB521">
        <v>0.5</v>
      </c>
      <c r="AC521">
        <v>0</v>
      </c>
      <c r="AD521">
        <v>1.5</v>
      </c>
      <c r="AE521">
        <v>0</v>
      </c>
      <c r="AF521">
        <v>0.8</v>
      </c>
      <c r="AG521">
        <v>0</v>
      </c>
      <c r="AH521">
        <v>4.3</v>
      </c>
      <c r="AI521">
        <v>2.2000000000000002</v>
      </c>
      <c r="AJ521">
        <v>0</v>
      </c>
      <c r="AK521">
        <v>0</v>
      </c>
    </row>
    <row r="522" spans="1:37" x14ac:dyDescent="0.25">
      <c r="A522" s="11">
        <v>42996</v>
      </c>
      <c r="B522">
        <v>12</v>
      </c>
      <c r="C522">
        <v>0</v>
      </c>
      <c r="D522">
        <v>0</v>
      </c>
      <c r="E522">
        <v>4.8</v>
      </c>
      <c r="F522">
        <v>0</v>
      </c>
      <c r="G522">
        <v>3.2</v>
      </c>
      <c r="H522">
        <v>14.6</v>
      </c>
      <c r="I522">
        <v>0</v>
      </c>
      <c r="J522">
        <v>0</v>
      </c>
      <c r="K522">
        <v>5.4</v>
      </c>
      <c r="L522">
        <v>1.6</v>
      </c>
      <c r="M522">
        <v>0</v>
      </c>
      <c r="N522">
        <v>0</v>
      </c>
      <c r="O522">
        <v>0</v>
      </c>
      <c r="P522">
        <v>0</v>
      </c>
      <c r="Q522">
        <v>37.799999999999997</v>
      </c>
      <c r="R522">
        <v>21</v>
      </c>
      <c r="S522">
        <v>12.2</v>
      </c>
      <c r="T522">
        <v>21</v>
      </c>
      <c r="U522">
        <v>0</v>
      </c>
      <c r="V522">
        <v>0</v>
      </c>
      <c r="W522">
        <v>0</v>
      </c>
      <c r="X522">
        <v>2.4</v>
      </c>
      <c r="Y522">
        <v>0</v>
      </c>
      <c r="Z522">
        <v>31.400000000000002</v>
      </c>
      <c r="AA522">
        <v>0.4</v>
      </c>
      <c r="AB522">
        <v>0</v>
      </c>
      <c r="AC522">
        <v>0.8</v>
      </c>
      <c r="AD522">
        <v>0</v>
      </c>
      <c r="AE522">
        <v>1.4</v>
      </c>
      <c r="AF522">
        <v>0</v>
      </c>
      <c r="AG522">
        <v>0</v>
      </c>
      <c r="AH522">
        <v>0</v>
      </c>
      <c r="AI522">
        <v>2</v>
      </c>
      <c r="AJ522">
        <v>36</v>
      </c>
      <c r="AK522">
        <v>11</v>
      </c>
    </row>
    <row r="523" spans="1:37" x14ac:dyDescent="0.25">
      <c r="A523" s="10"/>
      <c r="B523">
        <v>24</v>
      </c>
      <c r="C523">
        <v>18.899999999999999</v>
      </c>
      <c r="D523">
        <v>10</v>
      </c>
      <c r="E523">
        <v>6.8</v>
      </c>
      <c r="F523">
        <v>10</v>
      </c>
      <c r="G523">
        <v>13.399999999999999</v>
      </c>
      <c r="H523">
        <v>7.4</v>
      </c>
      <c r="I523">
        <v>10.600000000000001</v>
      </c>
      <c r="J523">
        <v>27</v>
      </c>
      <c r="K523">
        <v>2.2000000000000002</v>
      </c>
      <c r="L523">
        <v>21.599999999999998</v>
      </c>
      <c r="M523">
        <v>0</v>
      </c>
      <c r="N523">
        <v>3.2</v>
      </c>
      <c r="O523">
        <v>19</v>
      </c>
      <c r="P523">
        <v>62</v>
      </c>
      <c r="Q523">
        <v>0</v>
      </c>
      <c r="R523">
        <v>13</v>
      </c>
      <c r="S523">
        <v>14.5</v>
      </c>
      <c r="T523">
        <v>1.6</v>
      </c>
      <c r="U523">
        <v>33</v>
      </c>
      <c r="V523">
        <v>7</v>
      </c>
      <c r="W523">
        <v>24</v>
      </c>
      <c r="X523">
        <v>0</v>
      </c>
      <c r="Y523">
        <v>9.4</v>
      </c>
      <c r="Z523">
        <v>31.6</v>
      </c>
      <c r="AA523">
        <v>0</v>
      </c>
      <c r="AB523">
        <v>12</v>
      </c>
      <c r="AC523">
        <v>0</v>
      </c>
      <c r="AD523">
        <v>38</v>
      </c>
      <c r="AE523">
        <v>0</v>
      </c>
      <c r="AF523">
        <v>0</v>
      </c>
      <c r="AG523">
        <v>37</v>
      </c>
      <c r="AH523">
        <v>13.2</v>
      </c>
      <c r="AI523">
        <v>0.4</v>
      </c>
      <c r="AJ523">
        <v>8.8000000000000007</v>
      </c>
      <c r="AK523">
        <v>28</v>
      </c>
    </row>
    <row r="524" spans="1:37" x14ac:dyDescent="0.25">
      <c r="A524" s="11">
        <v>42997</v>
      </c>
      <c r="B524">
        <v>12</v>
      </c>
      <c r="C524">
        <v>13.2</v>
      </c>
      <c r="D524">
        <v>7</v>
      </c>
      <c r="E524">
        <v>9.6000000000000014</v>
      </c>
      <c r="F524">
        <v>12</v>
      </c>
      <c r="G524">
        <v>8.6</v>
      </c>
      <c r="H524">
        <v>4.4000000000000004</v>
      </c>
      <c r="I524">
        <v>4.5999999999999996</v>
      </c>
      <c r="J524">
        <v>32</v>
      </c>
      <c r="K524">
        <v>11</v>
      </c>
      <c r="L524">
        <v>8.1999999999999993</v>
      </c>
      <c r="M524">
        <v>0</v>
      </c>
      <c r="N524">
        <v>6.5</v>
      </c>
      <c r="O524">
        <v>0</v>
      </c>
      <c r="P524">
        <v>24</v>
      </c>
      <c r="Q524">
        <v>20.2</v>
      </c>
      <c r="R524">
        <v>3</v>
      </c>
      <c r="S524">
        <v>6.9</v>
      </c>
      <c r="T524">
        <v>28</v>
      </c>
      <c r="U524">
        <v>55</v>
      </c>
      <c r="V524">
        <v>15.5</v>
      </c>
      <c r="W524">
        <v>38</v>
      </c>
      <c r="X524">
        <v>1.5999999999999999</v>
      </c>
      <c r="Y524">
        <v>13.2</v>
      </c>
      <c r="Z524">
        <v>10.899999999999999</v>
      </c>
      <c r="AA524">
        <v>0.7</v>
      </c>
      <c r="AB524">
        <v>2.6</v>
      </c>
      <c r="AC524">
        <v>0</v>
      </c>
      <c r="AD524">
        <v>27.5</v>
      </c>
      <c r="AE524">
        <v>34.200000000000003</v>
      </c>
      <c r="AF524">
        <v>0</v>
      </c>
      <c r="AG524">
        <v>4.4000000000000004</v>
      </c>
      <c r="AH524">
        <v>2.8</v>
      </c>
      <c r="AI524">
        <v>5.4</v>
      </c>
      <c r="AJ524">
        <v>9.6</v>
      </c>
      <c r="AK524">
        <v>38</v>
      </c>
    </row>
    <row r="525" spans="1:37" x14ac:dyDescent="0.25">
      <c r="A525" s="10"/>
      <c r="B525">
        <v>24</v>
      </c>
      <c r="C525">
        <v>14.3</v>
      </c>
      <c r="D525">
        <v>9.3000000000000007</v>
      </c>
      <c r="E525">
        <v>0.4</v>
      </c>
      <c r="F525">
        <v>66</v>
      </c>
      <c r="G525">
        <v>2.8</v>
      </c>
      <c r="H525">
        <v>6.1999999999999993</v>
      </c>
      <c r="I525">
        <v>7.8000000000000007</v>
      </c>
      <c r="J525">
        <v>18</v>
      </c>
      <c r="K525">
        <v>5</v>
      </c>
      <c r="L525">
        <v>4.5999999999999996</v>
      </c>
      <c r="M525">
        <v>0</v>
      </c>
      <c r="N525">
        <v>6.5</v>
      </c>
      <c r="O525">
        <v>2</v>
      </c>
      <c r="P525">
        <v>11</v>
      </c>
      <c r="Q525">
        <v>13.8</v>
      </c>
      <c r="R525">
        <v>7</v>
      </c>
      <c r="S525">
        <v>7</v>
      </c>
      <c r="T525">
        <v>3</v>
      </c>
      <c r="U525">
        <v>13</v>
      </c>
      <c r="V525">
        <v>15</v>
      </c>
      <c r="W525">
        <v>41</v>
      </c>
      <c r="X525">
        <v>10.6</v>
      </c>
      <c r="Y525">
        <v>10</v>
      </c>
      <c r="Z525">
        <v>5.0999999999999996</v>
      </c>
      <c r="AA525">
        <v>5.4</v>
      </c>
      <c r="AB525">
        <v>0</v>
      </c>
      <c r="AC525">
        <v>2.6000000000000005</v>
      </c>
      <c r="AD525">
        <v>21</v>
      </c>
      <c r="AE525">
        <v>2.8</v>
      </c>
      <c r="AF525">
        <v>2</v>
      </c>
      <c r="AG525">
        <v>2.5</v>
      </c>
      <c r="AH525">
        <v>1.8</v>
      </c>
      <c r="AI525">
        <v>10</v>
      </c>
      <c r="AJ525">
        <v>4</v>
      </c>
      <c r="AK525">
        <v>1</v>
      </c>
    </row>
    <row r="526" spans="1:37" x14ac:dyDescent="0.25">
      <c r="A526" s="11">
        <v>42998</v>
      </c>
      <c r="B526">
        <v>12</v>
      </c>
      <c r="C526">
        <v>7.1</v>
      </c>
      <c r="D526">
        <v>7.7</v>
      </c>
      <c r="E526">
        <v>14.4</v>
      </c>
      <c r="F526">
        <v>83</v>
      </c>
      <c r="G526">
        <v>6.9</v>
      </c>
      <c r="H526">
        <v>14.799999999999999</v>
      </c>
      <c r="I526">
        <v>4.9000000000000004</v>
      </c>
      <c r="J526">
        <v>35</v>
      </c>
      <c r="K526">
        <v>2.9000000000000004</v>
      </c>
      <c r="L526">
        <v>38.900000000000006</v>
      </c>
      <c r="M526">
        <v>1.6</v>
      </c>
      <c r="N526">
        <v>0</v>
      </c>
      <c r="O526">
        <v>8</v>
      </c>
      <c r="P526">
        <v>10</v>
      </c>
      <c r="Q526">
        <v>12</v>
      </c>
      <c r="R526">
        <v>4</v>
      </c>
      <c r="S526">
        <v>0.2</v>
      </c>
      <c r="T526">
        <v>2.6</v>
      </c>
      <c r="U526">
        <v>30</v>
      </c>
      <c r="V526">
        <v>26.200000000000003</v>
      </c>
      <c r="W526">
        <v>19.2</v>
      </c>
      <c r="X526">
        <v>0</v>
      </c>
      <c r="Y526">
        <v>20.8</v>
      </c>
      <c r="Z526">
        <v>0.30000000000000004</v>
      </c>
      <c r="AA526">
        <v>11.2</v>
      </c>
      <c r="AB526">
        <v>3</v>
      </c>
      <c r="AC526">
        <v>1.4</v>
      </c>
      <c r="AD526">
        <v>10.5</v>
      </c>
      <c r="AE526">
        <v>14.2</v>
      </c>
      <c r="AF526">
        <v>1.6</v>
      </c>
      <c r="AG526">
        <v>11.200000000000001</v>
      </c>
      <c r="AH526">
        <v>1.9</v>
      </c>
      <c r="AI526">
        <v>31.3</v>
      </c>
      <c r="AJ526">
        <v>2.6</v>
      </c>
      <c r="AK526">
        <v>36</v>
      </c>
    </row>
    <row r="527" spans="1:37" x14ac:dyDescent="0.25">
      <c r="A527" s="10"/>
      <c r="B527">
        <v>24</v>
      </c>
      <c r="C527">
        <v>1</v>
      </c>
      <c r="D527">
        <v>0.6</v>
      </c>
      <c r="E527">
        <v>23</v>
      </c>
      <c r="F527">
        <v>62</v>
      </c>
      <c r="G527">
        <v>0</v>
      </c>
      <c r="H527">
        <v>0</v>
      </c>
      <c r="I527">
        <v>0</v>
      </c>
      <c r="J527">
        <v>0</v>
      </c>
      <c r="K527">
        <v>1.2</v>
      </c>
      <c r="L527">
        <v>0</v>
      </c>
      <c r="M527">
        <v>29.6</v>
      </c>
      <c r="N527">
        <v>0.3</v>
      </c>
      <c r="O527">
        <v>0</v>
      </c>
      <c r="P527">
        <v>7</v>
      </c>
      <c r="Q527">
        <v>17.600000000000001</v>
      </c>
      <c r="R527">
        <v>14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1.2</v>
      </c>
      <c r="Z527">
        <v>1.4</v>
      </c>
      <c r="AA527">
        <v>0.6</v>
      </c>
      <c r="AB527">
        <v>0</v>
      </c>
      <c r="AC527">
        <v>2</v>
      </c>
      <c r="AD527">
        <v>0</v>
      </c>
      <c r="AE527">
        <v>16.8</v>
      </c>
      <c r="AF527">
        <v>1.6</v>
      </c>
      <c r="AG527">
        <v>0</v>
      </c>
      <c r="AH527">
        <v>0</v>
      </c>
      <c r="AI527">
        <v>0</v>
      </c>
      <c r="AJ527">
        <v>1</v>
      </c>
      <c r="AK527">
        <v>0</v>
      </c>
    </row>
    <row r="528" spans="1:37" x14ac:dyDescent="0.25">
      <c r="A528" s="11">
        <v>42999</v>
      </c>
      <c r="B528">
        <v>12</v>
      </c>
      <c r="C528">
        <v>0</v>
      </c>
      <c r="D528">
        <v>0.89999999999999991</v>
      </c>
      <c r="E528">
        <v>8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2.2000000000000002</v>
      </c>
      <c r="M528">
        <v>2.4</v>
      </c>
      <c r="N528">
        <v>7.4</v>
      </c>
      <c r="O528">
        <v>1</v>
      </c>
      <c r="P528">
        <v>13</v>
      </c>
      <c r="Q528">
        <v>2</v>
      </c>
      <c r="R528">
        <v>5</v>
      </c>
      <c r="S528">
        <v>7</v>
      </c>
      <c r="T528">
        <v>0</v>
      </c>
      <c r="U528">
        <v>0</v>
      </c>
      <c r="V528">
        <v>6</v>
      </c>
      <c r="W528">
        <v>14</v>
      </c>
      <c r="X528">
        <v>20.399999999999999</v>
      </c>
      <c r="Y528">
        <v>2</v>
      </c>
      <c r="Z528">
        <v>22</v>
      </c>
      <c r="AA528">
        <v>8.1999999999999993</v>
      </c>
      <c r="AB528">
        <v>0.1</v>
      </c>
      <c r="AC528">
        <v>0</v>
      </c>
      <c r="AD528">
        <v>0.8</v>
      </c>
      <c r="AE528">
        <v>3.4</v>
      </c>
      <c r="AF528">
        <v>0</v>
      </c>
      <c r="AG528">
        <v>0</v>
      </c>
      <c r="AH528">
        <v>3.6</v>
      </c>
      <c r="AI528">
        <v>0</v>
      </c>
      <c r="AJ528">
        <v>38.6</v>
      </c>
      <c r="AK528">
        <v>0</v>
      </c>
    </row>
    <row r="529" spans="1:37" x14ac:dyDescent="0.25">
      <c r="A529" s="10"/>
      <c r="B529">
        <v>24</v>
      </c>
      <c r="C529">
        <v>0</v>
      </c>
      <c r="D529">
        <v>0</v>
      </c>
      <c r="E529">
        <v>8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10.6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0.2</v>
      </c>
      <c r="W529">
        <v>0</v>
      </c>
      <c r="X529">
        <v>0</v>
      </c>
      <c r="Y529">
        <v>11.4</v>
      </c>
      <c r="Z529">
        <v>0</v>
      </c>
      <c r="AA529">
        <v>0</v>
      </c>
      <c r="AB529">
        <v>14</v>
      </c>
      <c r="AC529">
        <v>0</v>
      </c>
      <c r="AD529">
        <v>0</v>
      </c>
      <c r="AE529">
        <v>0</v>
      </c>
      <c r="AF529">
        <v>23.4</v>
      </c>
      <c r="AG529">
        <v>0</v>
      </c>
      <c r="AH529">
        <v>20</v>
      </c>
      <c r="AI529">
        <v>5.6</v>
      </c>
      <c r="AJ529">
        <v>0</v>
      </c>
      <c r="AK529">
        <v>0</v>
      </c>
    </row>
    <row r="530" spans="1:37" x14ac:dyDescent="0.25">
      <c r="A530" s="11">
        <v>43000</v>
      </c>
      <c r="B530">
        <v>12</v>
      </c>
      <c r="C530">
        <v>0</v>
      </c>
      <c r="D530">
        <v>0</v>
      </c>
      <c r="E530">
        <v>0</v>
      </c>
      <c r="F530">
        <v>7</v>
      </c>
      <c r="G530">
        <v>0</v>
      </c>
      <c r="H530">
        <v>0</v>
      </c>
      <c r="I530">
        <v>1.6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7</v>
      </c>
      <c r="Q530">
        <v>3.4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0.4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11.200000000000001</v>
      </c>
      <c r="AJ530">
        <v>0.4</v>
      </c>
      <c r="AK530">
        <v>0</v>
      </c>
    </row>
    <row r="531" spans="1:37" x14ac:dyDescent="0.25">
      <c r="A531" s="10"/>
      <c r="B531">
        <v>24</v>
      </c>
      <c r="C531">
        <v>0</v>
      </c>
      <c r="D531">
        <v>0</v>
      </c>
      <c r="E531">
        <v>0</v>
      </c>
      <c r="F531">
        <v>4</v>
      </c>
      <c r="G531">
        <v>0</v>
      </c>
      <c r="H531">
        <v>0</v>
      </c>
      <c r="I531">
        <v>0</v>
      </c>
      <c r="J531">
        <v>0</v>
      </c>
      <c r="K531">
        <v>0.1</v>
      </c>
      <c r="L531">
        <v>0</v>
      </c>
      <c r="M531">
        <v>14.1</v>
      </c>
      <c r="N531">
        <v>0</v>
      </c>
      <c r="O531">
        <v>0</v>
      </c>
      <c r="P531">
        <v>0</v>
      </c>
      <c r="Q531">
        <v>19.8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s="11">
        <v>43001</v>
      </c>
      <c r="B532">
        <v>12</v>
      </c>
      <c r="C532">
        <v>0</v>
      </c>
      <c r="D532">
        <v>0</v>
      </c>
      <c r="E532">
        <v>0</v>
      </c>
      <c r="F532">
        <v>1.4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1.8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3.5</v>
      </c>
      <c r="AD532">
        <v>0</v>
      </c>
      <c r="AE532">
        <v>0</v>
      </c>
      <c r="AF532">
        <v>14.2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s="10"/>
      <c r="B533">
        <v>24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5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75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15.4</v>
      </c>
      <c r="AC533">
        <v>0</v>
      </c>
      <c r="AD533">
        <v>0</v>
      </c>
      <c r="AE533">
        <v>0</v>
      </c>
      <c r="AF533">
        <v>0</v>
      </c>
      <c r="AG533">
        <v>1.8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s="11">
        <v>43002</v>
      </c>
      <c r="B534">
        <v>12</v>
      </c>
      <c r="C534">
        <v>1</v>
      </c>
      <c r="D534">
        <v>0</v>
      </c>
      <c r="E534">
        <v>0</v>
      </c>
      <c r="F534">
        <v>2</v>
      </c>
      <c r="G534">
        <v>4</v>
      </c>
      <c r="H534">
        <v>5</v>
      </c>
      <c r="I534">
        <v>8.8000000000000007</v>
      </c>
      <c r="J534">
        <v>50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30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0.4</v>
      </c>
      <c r="AB534">
        <v>22.8</v>
      </c>
      <c r="AC534">
        <v>0</v>
      </c>
      <c r="AD534">
        <v>2.5</v>
      </c>
      <c r="AE534">
        <v>0</v>
      </c>
      <c r="AF534">
        <v>0</v>
      </c>
      <c r="AG534">
        <v>3</v>
      </c>
      <c r="AH534">
        <v>0.4</v>
      </c>
      <c r="AI534">
        <v>0</v>
      </c>
      <c r="AJ534">
        <v>0</v>
      </c>
      <c r="AK534">
        <v>0</v>
      </c>
    </row>
    <row r="535" spans="1:37" x14ac:dyDescent="0.25">
      <c r="A535" s="10"/>
      <c r="B535">
        <v>24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15</v>
      </c>
      <c r="I535">
        <v>0</v>
      </c>
      <c r="J535">
        <v>0</v>
      </c>
      <c r="K535">
        <v>0</v>
      </c>
      <c r="L535">
        <v>0</v>
      </c>
      <c r="M535">
        <v>11.2</v>
      </c>
      <c r="N535">
        <v>0</v>
      </c>
      <c r="O535">
        <v>2</v>
      </c>
      <c r="P535">
        <v>0</v>
      </c>
      <c r="Q535">
        <v>3</v>
      </c>
      <c r="R535">
        <v>0</v>
      </c>
      <c r="S535">
        <v>0</v>
      </c>
      <c r="T535">
        <v>0</v>
      </c>
      <c r="U535">
        <v>11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s="11">
        <v>43003</v>
      </c>
      <c r="B536">
        <v>12</v>
      </c>
      <c r="C536">
        <v>0</v>
      </c>
      <c r="D536">
        <v>0</v>
      </c>
      <c r="E536">
        <v>0</v>
      </c>
      <c r="F536">
        <v>1</v>
      </c>
      <c r="G536">
        <v>13.8</v>
      </c>
      <c r="H536">
        <v>31</v>
      </c>
      <c r="I536">
        <v>1</v>
      </c>
      <c r="J536">
        <v>7</v>
      </c>
      <c r="K536">
        <v>0</v>
      </c>
      <c r="L536">
        <v>0</v>
      </c>
      <c r="M536">
        <v>0</v>
      </c>
      <c r="N536">
        <v>0</v>
      </c>
      <c r="O536">
        <v>6</v>
      </c>
      <c r="P536">
        <v>3.2</v>
      </c>
      <c r="Q536">
        <v>0</v>
      </c>
      <c r="R536">
        <v>0</v>
      </c>
      <c r="S536">
        <v>0</v>
      </c>
      <c r="T536">
        <v>3</v>
      </c>
      <c r="U536">
        <v>72</v>
      </c>
      <c r="V536">
        <v>0</v>
      </c>
      <c r="W536">
        <v>13</v>
      </c>
      <c r="X536">
        <v>0</v>
      </c>
      <c r="Y536">
        <v>0</v>
      </c>
      <c r="Z536">
        <v>0</v>
      </c>
      <c r="AA536">
        <v>0</v>
      </c>
      <c r="AB536">
        <v>14.2</v>
      </c>
      <c r="AC536">
        <v>0</v>
      </c>
      <c r="AD536">
        <v>20.2</v>
      </c>
      <c r="AE536">
        <v>0</v>
      </c>
      <c r="AF536">
        <v>0</v>
      </c>
      <c r="AG536">
        <v>31.2</v>
      </c>
      <c r="AH536">
        <v>10.199999999999999</v>
      </c>
      <c r="AI536">
        <v>0</v>
      </c>
      <c r="AJ536">
        <v>0</v>
      </c>
      <c r="AK536">
        <v>0</v>
      </c>
    </row>
    <row r="537" spans="1:37" x14ac:dyDescent="0.25">
      <c r="A537" s="10"/>
      <c r="B537">
        <v>24</v>
      </c>
      <c r="C537">
        <v>0</v>
      </c>
      <c r="D537">
        <v>0</v>
      </c>
      <c r="E537">
        <v>0</v>
      </c>
      <c r="F537">
        <v>20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4.8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5">
      <c r="A538" s="11">
        <v>43004</v>
      </c>
      <c r="B538">
        <v>12</v>
      </c>
      <c r="C538">
        <v>0</v>
      </c>
      <c r="D538">
        <v>0</v>
      </c>
      <c r="E538">
        <v>0</v>
      </c>
      <c r="F538">
        <v>14</v>
      </c>
      <c r="G538">
        <v>47.5</v>
      </c>
      <c r="H538">
        <v>9.3000000000000007</v>
      </c>
      <c r="I538">
        <v>0</v>
      </c>
      <c r="J538">
        <v>18</v>
      </c>
      <c r="K538">
        <v>0</v>
      </c>
      <c r="L538">
        <v>0</v>
      </c>
      <c r="M538">
        <v>0</v>
      </c>
      <c r="N538">
        <v>0.5</v>
      </c>
      <c r="O538">
        <v>1</v>
      </c>
      <c r="P538">
        <v>2.8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7.4</v>
      </c>
      <c r="AC538">
        <v>0</v>
      </c>
      <c r="AD538">
        <v>6.2</v>
      </c>
      <c r="AE538">
        <v>0</v>
      </c>
      <c r="AF538">
        <v>0</v>
      </c>
      <c r="AG538">
        <v>15.2</v>
      </c>
      <c r="AH538">
        <v>0</v>
      </c>
      <c r="AI538">
        <v>41.4</v>
      </c>
      <c r="AJ538">
        <v>0</v>
      </c>
      <c r="AK538">
        <v>0</v>
      </c>
    </row>
    <row r="539" spans="1:37" x14ac:dyDescent="0.25">
      <c r="A539" s="10"/>
      <c r="B539">
        <v>24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24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5.2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s="11">
        <v>43005</v>
      </c>
      <c r="B540">
        <v>12</v>
      </c>
      <c r="C540">
        <v>2.9000000000000004</v>
      </c>
      <c r="D540">
        <v>8.6</v>
      </c>
      <c r="E540">
        <v>0</v>
      </c>
      <c r="F540">
        <v>5</v>
      </c>
      <c r="G540">
        <v>2</v>
      </c>
      <c r="H540">
        <v>12</v>
      </c>
      <c r="I540">
        <v>16.100000000000001</v>
      </c>
      <c r="J540">
        <v>2</v>
      </c>
      <c r="K540">
        <v>0</v>
      </c>
      <c r="L540">
        <v>3.4000000000000004</v>
      </c>
      <c r="M540">
        <v>0</v>
      </c>
      <c r="N540">
        <v>2</v>
      </c>
      <c r="O540">
        <v>20</v>
      </c>
      <c r="P540">
        <v>55</v>
      </c>
      <c r="Q540">
        <v>0</v>
      </c>
      <c r="R540">
        <v>0</v>
      </c>
      <c r="S540">
        <v>2</v>
      </c>
      <c r="T540">
        <v>0</v>
      </c>
      <c r="U540">
        <v>3</v>
      </c>
      <c r="V540">
        <v>0</v>
      </c>
      <c r="W540">
        <v>23</v>
      </c>
      <c r="X540">
        <v>3</v>
      </c>
      <c r="Y540">
        <v>0</v>
      </c>
      <c r="Z540">
        <v>2.2000000000000002</v>
      </c>
      <c r="AA540">
        <v>0</v>
      </c>
      <c r="AB540">
        <v>0</v>
      </c>
      <c r="AC540">
        <v>0</v>
      </c>
      <c r="AD540">
        <v>14.8</v>
      </c>
      <c r="AE540">
        <v>0.4</v>
      </c>
      <c r="AF540">
        <v>0</v>
      </c>
      <c r="AG540">
        <v>8.8000000000000007</v>
      </c>
      <c r="AH540">
        <v>6.8</v>
      </c>
      <c r="AI540">
        <v>0</v>
      </c>
      <c r="AJ540">
        <v>0</v>
      </c>
      <c r="AK540">
        <v>0</v>
      </c>
    </row>
    <row r="541" spans="1:37" x14ac:dyDescent="0.25">
      <c r="A541" s="10"/>
      <c r="B541">
        <v>24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0.5</v>
      </c>
      <c r="I541">
        <v>5</v>
      </c>
      <c r="J541">
        <v>1</v>
      </c>
      <c r="K541">
        <v>0</v>
      </c>
      <c r="L541">
        <v>0</v>
      </c>
      <c r="M541">
        <v>1.2</v>
      </c>
      <c r="N541">
        <v>0</v>
      </c>
      <c r="O541">
        <v>1</v>
      </c>
      <c r="P541">
        <v>4</v>
      </c>
      <c r="Q541">
        <v>4.3999999999999995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21.6</v>
      </c>
      <c r="Z541">
        <v>0</v>
      </c>
      <c r="AA541">
        <v>0</v>
      </c>
      <c r="AB541">
        <v>3.5</v>
      </c>
      <c r="AC541">
        <v>0</v>
      </c>
      <c r="AD541">
        <v>0</v>
      </c>
      <c r="AE541">
        <v>0</v>
      </c>
      <c r="AF541">
        <v>0</v>
      </c>
      <c r="AG541">
        <v>0.6</v>
      </c>
      <c r="AH541">
        <v>1</v>
      </c>
      <c r="AI541">
        <v>18.2</v>
      </c>
      <c r="AJ541">
        <v>1</v>
      </c>
      <c r="AK541">
        <v>0</v>
      </c>
    </row>
    <row r="542" spans="1:37" x14ac:dyDescent="0.25">
      <c r="A542" s="11">
        <v>43006</v>
      </c>
      <c r="B542">
        <v>12</v>
      </c>
      <c r="C542">
        <v>0</v>
      </c>
      <c r="D542">
        <v>0.30000000000000004</v>
      </c>
      <c r="E542">
        <v>5</v>
      </c>
      <c r="F542">
        <v>0</v>
      </c>
      <c r="G542">
        <v>0</v>
      </c>
      <c r="H542">
        <v>0</v>
      </c>
      <c r="I542">
        <v>0</v>
      </c>
      <c r="J542">
        <v>4</v>
      </c>
      <c r="K542">
        <v>0</v>
      </c>
      <c r="L542">
        <v>2.6</v>
      </c>
      <c r="M542">
        <v>0</v>
      </c>
      <c r="N542">
        <v>0</v>
      </c>
      <c r="O542">
        <v>0</v>
      </c>
      <c r="P542">
        <v>0.6</v>
      </c>
      <c r="Q542">
        <v>0</v>
      </c>
      <c r="R542">
        <v>2</v>
      </c>
      <c r="S542">
        <v>18</v>
      </c>
      <c r="T542">
        <v>21.2</v>
      </c>
      <c r="U542">
        <v>1</v>
      </c>
      <c r="V542">
        <v>21</v>
      </c>
      <c r="W542">
        <v>0</v>
      </c>
      <c r="X542">
        <v>27.6</v>
      </c>
      <c r="Y542">
        <v>0.7</v>
      </c>
      <c r="Z542">
        <v>24.2</v>
      </c>
      <c r="AA542">
        <v>0</v>
      </c>
      <c r="AB542">
        <v>1</v>
      </c>
      <c r="AC542">
        <v>0</v>
      </c>
      <c r="AD542">
        <v>0.4</v>
      </c>
      <c r="AE542">
        <v>16.600000000000001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17</v>
      </c>
    </row>
    <row r="543" spans="1:37" x14ac:dyDescent="0.25">
      <c r="A543" s="10"/>
      <c r="B543">
        <v>24</v>
      </c>
      <c r="C543">
        <v>42.2</v>
      </c>
      <c r="D543">
        <v>89.1</v>
      </c>
      <c r="E543">
        <v>28.2</v>
      </c>
      <c r="F543">
        <v>0</v>
      </c>
      <c r="G543">
        <v>4.0999999999999996</v>
      </c>
      <c r="H543">
        <v>3.6</v>
      </c>
      <c r="I543">
        <v>14.2</v>
      </c>
      <c r="J543">
        <v>15</v>
      </c>
      <c r="K543">
        <v>20.6</v>
      </c>
      <c r="L543">
        <v>70.400000000000006</v>
      </c>
      <c r="M543">
        <v>0</v>
      </c>
      <c r="N543">
        <v>5.3999999999999995</v>
      </c>
      <c r="O543">
        <v>38</v>
      </c>
      <c r="P543">
        <v>4</v>
      </c>
      <c r="Q543">
        <v>13.6</v>
      </c>
      <c r="R543">
        <v>5</v>
      </c>
      <c r="S543">
        <v>18</v>
      </c>
      <c r="T543">
        <v>7</v>
      </c>
      <c r="U543">
        <v>14</v>
      </c>
      <c r="V543">
        <v>47.5</v>
      </c>
      <c r="W543">
        <v>2.2000000000000002</v>
      </c>
      <c r="X543">
        <v>6.2</v>
      </c>
      <c r="Y543">
        <v>7.9</v>
      </c>
      <c r="Z543">
        <v>6.4</v>
      </c>
      <c r="AA543">
        <v>0</v>
      </c>
      <c r="AB543">
        <v>4.5999999999999996</v>
      </c>
      <c r="AC543">
        <v>4.2</v>
      </c>
      <c r="AD543">
        <v>18</v>
      </c>
      <c r="AE543">
        <v>7</v>
      </c>
      <c r="AF543">
        <v>0</v>
      </c>
      <c r="AG543">
        <v>1</v>
      </c>
      <c r="AH543">
        <v>11.2</v>
      </c>
      <c r="AI543">
        <v>1.5999999999999999</v>
      </c>
      <c r="AJ543">
        <v>7</v>
      </c>
      <c r="AK543">
        <v>11.6</v>
      </c>
    </row>
    <row r="544" spans="1:37" x14ac:dyDescent="0.25">
      <c r="A544" s="11">
        <v>43007</v>
      </c>
      <c r="B544">
        <v>12</v>
      </c>
      <c r="C544">
        <v>8.4</v>
      </c>
      <c r="D544">
        <v>17.899999999999999</v>
      </c>
      <c r="E544">
        <v>6</v>
      </c>
      <c r="F544">
        <v>3</v>
      </c>
      <c r="G544">
        <v>17</v>
      </c>
      <c r="H544">
        <v>3.7</v>
      </c>
      <c r="I544">
        <v>11.399999999999999</v>
      </c>
      <c r="J544">
        <v>4</v>
      </c>
      <c r="K544">
        <v>0</v>
      </c>
      <c r="L544">
        <v>37.6</v>
      </c>
      <c r="M544">
        <v>11</v>
      </c>
      <c r="N544">
        <v>9</v>
      </c>
      <c r="O544">
        <v>17</v>
      </c>
      <c r="P544">
        <v>31</v>
      </c>
      <c r="Q544">
        <v>19</v>
      </c>
      <c r="R544">
        <v>5</v>
      </c>
      <c r="S544">
        <v>3.2</v>
      </c>
      <c r="T544">
        <v>11</v>
      </c>
      <c r="U544">
        <v>12</v>
      </c>
      <c r="V544">
        <v>38.1</v>
      </c>
      <c r="W544">
        <v>9.6</v>
      </c>
      <c r="X544">
        <v>8</v>
      </c>
      <c r="Y544">
        <v>25.2</v>
      </c>
      <c r="Z544">
        <v>13.799999999999999</v>
      </c>
      <c r="AA544">
        <v>14.399999999999999</v>
      </c>
      <c r="AB544">
        <v>0</v>
      </c>
      <c r="AC544">
        <v>4.5999999999999996</v>
      </c>
      <c r="AD544">
        <v>145</v>
      </c>
      <c r="AE544">
        <v>2.2000000000000002</v>
      </c>
      <c r="AF544">
        <v>4</v>
      </c>
      <c r="AG544">
        <v>16</v>
      </c>
      <c r="AH544">
        <v>7</v>
      </c>
      <c r="AI544">
        <v>6.8000000000000007</v>
      </c>
      <c r="AJ544">
        <v>9.1999999999999993</v>
      </c>
      <c r="AK544">
        <v>4</v>
      </c>
    </row>
    <row r="545" spans="1:37" x14ac:dyDescent="0.25">
      <c r="A545" s="10"/>
      <c r="B545">
        <v>24</v>
      </c>
      <c r="C545">
        <v>0</v>
      </c>
      <c r="D545">
        <v>0.79999999999999993</v>
      </c>
      <c r="E545">
        <v>0</v>
      </c>
      <c r="F545">
        <v>0</v>
      </c>
      <c r="G545">
        <v>2.2000000000000002</v>
      </c>
      <c r="H545">
        <v>2.2000000000000002</v>
      </c>
      <c r="I545">
        <v>0</v>
      </c>
      <c r="J545">
        <v>4</v>
      </c>
      <c r="K545">
        <v>0</v>
      </c>
      <c r="L545">
        <v>0.2</v>
      </c>
      <c r="M545">
        <v>2</v>
      </c>
      <c r="N545">
        <v>0</v>
      </c>
      <c r="O545">
        <v>40</v>
      </c>
      <c r="P545">
        <v>3</v>
      </c>
      <c r="Q545">
        <v>5.4</v>
      </c>
      <c r="R545">
        <v>8</v>
      </c>
      <c r="S545">
        <v>1</v>
      </c>
      <c r="T545">
        <v>0</v>
      </c>
      <c r="U545">
        <v>0</v>
      </c>
      <c r="V545">
        <v>1.4</v>
      </c>
      <c r="W545">
        <v>9.1999999999999993</v>
      </c>
      <c r="X545">
        <v>0</v>
      </c>
      <c r="Y545">
        <v>5.6</v>
      </c>
      <c r="Z545">
        <v>0.4</v>
      </c>
      <c r="AA545">
        <v>6.6000000000000005</v>
      </c>
      <c r="AB545">
        <v>11</v>
      </c>
      <c r="AC545">
        <v>21</v>
      </c>
      <c r="AD545">
        <v>27.6</v>
      </c>
      <c r="AE545">
        <v>9.1999999999999993</v>
      </c>
      <c r="AF545">
        <v>3</v>
      </c>
      <c r="AG545">
        <v>14.1</v>
      </c>
      <c r="AH545">
        <v>4.2</v>
      </c>
      <c r="AI545">
        <v>62.399999999999991</v>
      </c>
      <c r="AJ545">
        <v>6.6</v>
      </c>
      <c r="AK545">
        <v>0</v>
      </c>
    </row>
    <row r="546" spans="1:37" x14ac:dyDescent="0.25">
      <c r="A546" s="11">
        <v>43008</v>
      </c>
      <c r="B546">
        <v>12</v>
      </c>
      <c r="C546">
        <v>3.5</v>
      </c>
      <c r="D546">
        <v>0.7</v>
      </c>
      <c r="E546">
        <v>8.4</v>
      </c>
      <c r="F546">
        <v>0</v>
      </c>
      <c r="G546">
        <v>0</v>
      </c>
      <c r="H546">
        <v>0</v>
      </c>
      <c r="I546">
        <v>1.2</v>
      </c>
      <c r="J546">
        <v>0</v>
      </c>
      <c r="K546">
        <v>32.4</v>
      </c>
      <c r="L546">
        <v>22.4</v>
      </c>
      <c r="M546">
        <v>0</v>
      </c>
      <c r="N546">
        <v>0</v>
      </c>
      <c r="O546">
        <v>58</v>
      </c>
      <c r="P546">
        <v>22</v>
      </c>
      <c r="Q546">
        <v>12.8</v>
      </c>
      <c r="R546">
        <v>22</v>
      </c>
      <c r="S546">
        <v>8.9</v>
      </c>
      <c r="T546">
        <v>8</v>
      </c>
      <c r="U546">
        <v>0</v>
      </c>
      <c r="V546">
        <v>1.8</v>
      </c>
      <c r="W546">
        <v>14.6</v>
      </c>
      <c r="X546">
        <v>2.8</v>
      </c>
      <c r="Y546">
        <v>75.2</v>
      </c>
      <c r="Z546">
        <v>14.5</v>
      </c>
      <c r="AA546">
        <v>17.600000000000001</v>
      </c>
      <c r="AB546">
        <v>2</v>
      </c>
      <c r="AC546">
        <v>6.8</v>
      </c>
      <c r="AD546">
        <v>6</v>
      </c>
      <c r="AE546">
        <v>0.4</v>
      </c>
      <c r="AF546">
        <v>1</v>
      </c>
      <c r="AG546">
        <v>2</v>
      </c>
      <c r="AH546">
        <v>10.3</v>
      </c>
      <c r="AI546">
        <v>13.2</v>
      </c>
      <c r="AJ546">
        <v>0</v>
      </c>
      <c r="AK546">
        <v>0</v>
      </c>
    </row>
    <row r="547" spans="1:37" x14ac:dyDescent="0.25">
      <c r="A547" s="10"/>
      <c r="B547">
        <v>24</v>
      </c>
      <c r="C547">
        <v>0</v>
      </c>
      <c r="D547">
        <v>6.6000000000000005</v>
      </c>
      <c r="E547">
        <v>7</v>
      </c>
      <c r="F547">
        <v>0</v>
      </c>
      <c r="G547">
        <v>0</v>
      </c>
      <c r="H547">
        <v>0</v>
      </c>
      <c r="I547">
        <v>0.4</v>
      </c>
      <c r="J547">
        <v>0</v>
      </c>
      <c r="K547">
        <v>0.8</v>
      </c>
      <c r="L547">
        <v>8.4</v>
      </c>
      <c r="M547">
        <v>4</v>
      </c>
      <c r="N547">
        <v>13.8</v>
      </c>
      <c r="O547">
        <v>0</v>
      </c>
      <c r="P547">
        <v>3</v>
      </c>
      <c r="Q547">
        <v>0.6</v>
      </c>
      <c r="R547">
        <v>2</v>
      </c>
      <c r="S547">
        <v>2.1</v>
      </c>
      <c r="T547">
        <v>0</v>
      </c>
      <c r="U547">
        <v>0</v>
      </c>
      <c r="V547">
        <v>0</v>
      </c>
      <c r="W547">
        <v>1</v>
      </c>
      <c r="X547">
        <v>4</v>
      </c>
      <c r="Y547">
        <v>51.5</v>
      </c>
      <c r="Z547">
        <v>7</v>
      </c>
      <c r="AA547">
        <v>1.8</v>
      </c>
      <c r="AB547">
        <v>0</v>
      </c>
      <c r="AC547">
        <v>0.2</v>
      </c>
      <c r="AD547">
        <v>6</v>
      </c>
      <c r="AE547">
        <v>0</v>
      </c>
      <c r="AF547">
        <v>4.4000000000000004</v>
      </c>
      <c r="AG547">
        <v>0</v>
      </c>
      <c r="AH547">
        <v>0.7</v>
      </c>
      <c r="AI547">
        <v>5</v>
      </c>
      <c r="AJ547">
        <v>3.4000000000000004</v>
      </c>
      <c r="AK547">
        <v>0</v>
      </c>
    </row>
    <row r="548" spans="1:37" x14ac:dyDescent="0.25">
      <c r="A548" s="11">
        <v>43009</v>
      </c>
      <c r="B548">
        <v>12</v>
      </c>
      <c r="C548">
        <v>3</v>
      </c>
      <c r="D548">
        <v>2.6</v>
      </c>
      <c r="E548">
        <v>0.8</v>
      </c>
      <c r="F548">
        <v>0</v>
      </c>
      <c r="G548">
        <v>1</v>
      </c>
      <c r="H548">
        <v>6</v>
      </c>
      <c r="I548">
        <v>1.4</v>
      </c>
      <c r="J548">
        <v>0</v>
      </c>
      <c r="K548">
        <v>1</v>
      </c>
      <c r="L548">
        <v>16.600000000000001</v>
      </c>
      <c r="M548">
        <v>0</v>
      </c>
      <c r="N548">
        <v>6.6</v>
      </c>
      <c r="O548">
        <v>1</v>
      </c>
      <c r="P548">
        <v>2</v>
      </c>
      <c r="Q548">
        <v>0</v>
      </c>
      <c r="R548">
        <v>0</v>
      </c>
      <c r="S548">
        <v>6.3</v>
      </c>
      <c r="T548">
        <v>7</v>
      </c>
      <c r="U548">
        <v>1</v>
      </c>
      <c r="V548">
        <v>19</v>
      </c>
      <c r="W548">
        <v>4</v>
      </c>
      <c r="X548">
        <v>2</v>
      </c>
      <c r="Y548">
        <v>3.6</v>
      </c>
      <c r="Z548">
        <v>14.200000000000001</v>
      </c>
      <c r="AA548">
        <v>0</v>
      </c>
      <c r="AB548">
        <v>0</v>
      </c>
      <c r="AC548">
        <v>0</v>
      </c>
      <c r="AD548">
        <v>10.8</v>
      </c>
      <c r="AE548">
        <v>6</v>
      </c>
      <c r="AF548">
        <v>0.2</v>
      </c>
      <c r="AG548">
        <v>5.8</v>
      </c>
      <c r="AH548">
        <v>24.599999999999998</v>
      </c>
      <c r="AI548">
        <v>13.600000000000001</v>
      </c>
      <c r="AJ548">
        <v>60</v>
      </c>
      <c r="AK548">
        <v>0</v>
      </c>
    </row>
    <row r="549" spans="1:37" x14ac:dyDescent="0.25">
      <c r="A549" s="10"/>
      <c r="B549">
        <v>24</v>
      </c>
      <c r="C549">
        <v>0</v>
      </c>
      <c r="D549">
        <v>1.1000000000000001</v>
      </c>
      <c r="E549">
        <v>6.8</v>
      </c>
      <c r="F549">
        <v>0</v>
      </c>
      <c r="G549">
        <v>0</v>
      </c>
      <c r="H549">
        <v>0</v>
      </c>
      <c r="I549">
        <v>10.199999999999999</v>
      </c>
      <c r="J549">
        <v>0</v>
      </c>
      <c r="K549">
        <v>0</v>
      </c>
      <c r="L549">
        <v>8.1999999999999993</v>
      </c>
      <c r="M549">
        <v>3.3</v>
      </c>
      <c r="N549">
        <v>0</v>
      </c>
      <c r="O549">
        <v>0</v>
      </c>
      <c r="P549">
        <v>0</v>
      </c>
      <c r="Q549">
        <v>12.8</v>
      </c>
      <c r="R549">
        <v>1</v>
      </c>
      <c r="S549">
        <v>0</v>
      </c>
      <c r="T549">
        <v>2</v>
      </c>
      <c r="U549">
        <v>0</v>
      </c>
      <c r="V549">
        <v>2</v>
      </c>
      <c r="W549">
        <v>5</v>
      </c>
      <c r="X549">
        <v>0</v>
      </c>
      <c r="Y549">
        <v>2.4</v>
      </c>
      <c r="Z549">
        <v>0</v>
      </c>
      <c r="AA549">
        <v>0</v>
      </c>
      <c r="AB549">
        <v>11.4</v>
      </c>
      <c r="AC549">
        <v>0</v>
      </c>
      <c r="AD549">
        <v>0</v>
      </c>
      <c r="AE549">
        <v>1.2</v>
      </c>
      <c r="AF549">
        <v>27.6</v>
      </c>
      <c r="AG549">
        <v>0</v>
      </c>
      <c r="AH549">
        <v>0.4</v>
      </c>
      <c r="AI549">
        <v>0.1</v>
      </c>
      <c r="AJ549">
        <v>1</v>
      </c>
      <c r="AK549">
        <v>0</v>
      </c>
    </row>
    <row r="550" spans="1:37" x14ac:dyDescent="0.25">
      <c r="A550" s="11">
        <v>43010</v>
      </c>
      <c r="B550">
        <v>12</v>
      </c>
      <c r="C550">
        <v>0</v>
      </c>
      <c r="D550">
        <v>0.8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5.4</v>
      </c>
      <c r="L550">
        <v>0</v>
      </c>
      <c r="M550">
        <v>31.599999999999998</v>
      </c>
      <c r="N550">
        <v>4</v>
      </c>
      <c r="O550">
        <v>0</v>
      </c>
      <c r="P550">
        <v>0</v>
      </c>
      <c r="Q550">
        <v>17.400000000000002</v>
      </c>
      <c r="R550">
        <v>13</v>
      </c>
      <c r="S550">
        <v>0</v>
      </c>
      <c r="T550">
        <v>2.2000000000000002</v>
      </c>
      <c r="U550">
        <v>0</v>
      </c>
      <c r="V550">
        <v>25</v>
      </c>
      <c r="W550">
        <v>0</v>
      </c>
      <c r="X550">
        <v>6</v>
      </c>
      <c r="Y550">
        <v>0</v>
      </c>
      <c r="Z550">
        <v>0.1</v>
      </c>
      <c r="AA550">
        <v>23.299999999999997</v>
      </c>
      <c r="AB550">
        <v>0</v>
      </c>
      <c r="AC550">
        <v>5.4</v>
      </c>
      <c r="AD550">
        <v>0</v>
      </c>
      <c r="AE550">
        <v>5</v>
      </c>
      <c r="AF550">
        <v>65</v>
      </c>
      <c r="AG550">
        <v>0</v>
      </c>
      <c r="AH550">
        <v>0</v>
      </c>
      <c r="AI550">
        <v>0</v>
      </c>
      <c r="AJ550">
        <v>2</v>
      </c>
      <c r="AK550">
        <v>0</v>
      </c>
    </row>
    <row r="551" spans="1:37" x14ac:dyDescent="0.25">
      <c r="A551" s="10"/>
      <c r="B551">
        <v>24</v>
      </c>
      <c r="C551">
        <v>24.4</v>
      </c>
      <c r="D551">
        <v>0.3</v>
      </c>
      <c r="E551">
        <v>30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</v>
      </c>
      <c r="M551">
        <v>0.4</v>
      </c>
      <c r="N551">
        <v>0</v>
      </c>
      <c r="O551">
        <v>0</v>
      </c>
      <c r="P551">
        <v>0</v>
      </c>
      <c r="Q551">
        <v>0.3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1.3</v>
      </c>
      <c r="Z551">
        <v>0</v>
      </c>
      <c r="AA551">
        <v>1.1000000000000001</v>
      </c>
      <c r="AB551">
        <v>0</v>
      </c>
      <c r="AC551">
        <v>1.2</v>
      </c>
      <c r="AD551">
        <v>0</v>
      </c>
      <c r="AE551">
        <v>0</v>
      </c>
      <c r="AF551">
        <v>4.8</v>
      </c>
      <c r="AG551">
        <v>0.5</v>
      </c>
      <c r="AH551">
        <v>0</v>
      </c>
      <c r="AI551">
        <v>0</v>
      </c>
      <c r="AJ551">
        <v>0.2</v>
      </c>
      <c r="AK551">
        <v>0</v>
      </c>
    </row>
    <row r="552" spans="1:37" x14ac:dyDescent="0.25">
      <c r="A552" s="11">
        <v>43011</v>
      </c>
      <c r="B552">
        <v>12</v>
      </c>
      <c r="C552">
        <v>0</v>
      </c>
      <c r="D552">
        <v>0</v>
      </c>
      <c r="E552">
        <v>5.8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</v>
      </c>
      <c r="N552">
        <v>0</v>
      </c>
      <c r="O552">
        <v>0</v>
      </c>
      <c r="P552">
        <v>11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0.1</v>
      </c>
      <c r="AA552">
        <v>0</v>
      </c>
      <c r="AB552">
        <v>0</v>
      </c>
      <c r="AC552">
        <v>0</v>
      </c>
      <c r="AD552">
        <v>13</v>
      </c>
      <c r="AE552">
        <v>1.4</v>
      </c>
      <c r="AF552">
        <v>27.6</v>
      </c>
      <c r="AG552">
        <v>0</v>
      </c>
      <c r="AH552">
        <v>4.8</v>
      </c>
      <c r="AI552">
        <v>0</v>
      </c>
      <c r="AJ552">
        <v>0</v>
      </c>
      <c r="AK552">
        <v>0</v>
      </c>
    </row>
    <row r="553" spans="1:37" x14ac:dyDescent="0.25">
      <c r="A553" s="10"/>
      <c r="B553">
        <v>24</v>
      </c>
      <c r="C553">
        <v>0</v>
      </c>
      <c r="D553">
        <v>0</v>
      </c>
      <c r="E553">
        <v>9</v>
      </c>
      <c r="F553">
        <v>0</v>
      </c>
      <c r="G553">
        <v>0</v>
      </c>
      <c r="H553">
        <v>1.9</v>
      </c>
      <c r="I553">
        <v>0</v>
      </c>
      <c r="J553">
        <v>0</v>
      </c>
      <c r="K553">
        <v>24.2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7.4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0.5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s="11">
        <v>43012</v>
      </c>
      <c r="B554">
        <v>12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s="10"/>
      <c r="B555">
        <v>24</v>
      </c>
      <c r="C555">
        <v>0</v>
      </c>
      <c r="D555">
        <v>0</v>
      </c>
      <c r="E555">
        <v>0</v>
      </c>
      <c r="F555">
        <v>0</v>
      </c>
      <c r="G555">
        <v>1.5999999999999999</v>
      </c>
      <c r="H555">
        <v>0.2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0.2</v>
      </c>
      <c r="Y555">
        <v>0</v>
      </c>
      <c r="Z555">
        <v>0</v>
      </c>
      <c r="AA555">
        <v>0</v>
      </c>
      <c r="AB555">
        <v>3</v>
      </c>
      <c r="AC555">
        <v>0</v>
      </c>
      <c r="AD555">
        <v>1</v>
      </c>
      <c r="AE555">
        <v>0</v>
      </c>
      <c r="AF555">
        <v>0</v>
      </c>
      <c r="AG555">
        <v>2.2000000000000002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s="11">
        <v>43013</v>
      </c>
      <c r="B556">
        <v>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0</v>
      </c>
      <c r="Q556">
        <v>0</v>
      </c>
      <c r="R556">
        <v>0</v>
      </c>
      <c r="S556">
        <v>11.2</v>
      </c>
      <c r="T556">
        <v>0</v>
      </c>
      <c r="U556">
        <v>0</v>
      </c>
      <c r="V556">
        <v>0</v>
      </c>
      <c r="W556">
        <v>0</v>
      </c>
      <c r="X556">
        <v>12.6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0.2</v>
      </c>
      <c r="AH556">
        <v>0</v>
      </c>
      <c r="AI556">
        <v>0</v>
      </c>
      <c r="AJ556">
        <v>0</v>
      </c>
      <c r="AK556">
        <v>28</v>
      </c>
    </row>
    <row r="557" spans="1:37" x14ac:dyDescent="0.25">
      <c r="A557" s="10"/>
      <c r="B557">
        <v>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23</v>
      </c>
    </row>
    <row r="558" spans="1:37" x14ac:dyDescent="0.25">
      <c r="A558" s="11">
        <v>43014</v>
      </c>
      <c r="B558">
        <v>12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0</v>
      </c>
      <c r="L558">
        <v>5</v>
      </c>
      <c r="M558">
        <v>0</v>
      </c>
      <c r="N558">
        <v>0</v>
      </c>
      <c r="O558">
        <v>0</v>
      </c>
      <c r="P558">
        <v>0</v>
      </c>
      <c r="Q558">
        <v>15.8</v>
      </c>
      <c r="R558">
        <v>0</v>
      </c>
      <c r="S558">
        <v>0</v>
      </c>
      <c r="T558">
        <v>0.3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4</v>
      </c>
    </row>
    <row r="559" spans="1:37" x14ac:dyDescent="0.25">
      <c r="A559" s="10"/>
      <c r="B559">
        <v>24</v>
      </c>
      <c r="C559">
        <v>0</v>
      </c>
      <c r="D559">
        <v>0</v>
      </c>
      <c r="E559">
        <v>0</v>
      </c>
      <c r="F559">
        <v>0</v>
      </c>
      <c r="G559">
        <v>0.2</v>
      </c>
      <c r="H559">
        <v>0.89999999999999991</v>
      </c>
      <c r="I559">
        <v>0</v>
      </c>
      <c r="J559">
        <v>14</v>
      </c>
      <c r="K559">
        <v>27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5.8</v>
      </c>
      <c r="R559">
        <v>0</v>
      </c>
      <c r="S559">
        <v>5.2</v>
      </c>
      <c r="T559">
        <v>0</v>
      </c>
      <c r="U559">
        <v>37</v>
      </c>
      <c r="V559">
        <v>0</v>
      </c>
      <c r="W559">
        <v>0</v>
      </c>
      <c r="X559">
        <v>0</v>
      </c>
      <c r="Y559">
        <v>0</v>
      </c>
      <c r="Z559">
        <v>4.2</v>
      </c>
      <c r="AA559">
        <v>0</v>
      </c>
      <c r="AB559">
        <v>7.8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90.8</v>
      </c>
      <c r="AI559">
        <v>1.2</v>
      </c>
      <c r="AJ559">
        <v>3</v>
      </c>
      <c r="AK559">
        <v>15</v>
      </c>
    </row>
    <row r="560" spans="1:37" x14ac:dyDescent="0.25">
      <c r="A560" s="11">
        <v>43015</v>
      </c>
      <c r="B560">
        <v>12</v>
      </c>
      <c r="C560">
        <v>0.8</v>
      </c>
      <c r="D560">
        <v>12.5</v>
      </c>
      <c r="E560">
        <v>0</v>
      </c>
      <c r="F560">
        <v>0</v>
      </c>
      <c r="G560">
        <v>0.2</v>
      </c>
      <c r="H560">
        <v>6</v>
      </c>
      <c r="I560">
        <v>0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12</v>
      </c>
      <c r="Q560">
        <v>19</v>
      </c>
      <c r="R560">
        <v>5</v>
      </c>
      <c r="S560">
        <v>12.8</v>
      </c>
      <c r="T560">
        <v>0</v>
      </c>
      <c r="U560">
        <v>0</v>
      </c>
      <c r="V560">
        <v>0</v>
      </c>
      <c r="W560">
        <v>0</v>
      </c>
      <c r="X560">
        <v>4</v>
      </c>
      <c r="Y560">
        <v>0</v>
      </c>
      <c r="Z560">
        <v>15.399999999999999</v>
      </c>
      <c r="AA560">
        <v>0</v>
      </c>
      <c r="AB560">
        <v>10.6</v>
      </c>
      <c r="AC560">
        <v>0</v>
      </c>
      <c r="AD560">
        <v>3.8</v>
      </c>
      <c r="AE560">
        <v>0</v>
      </c>
      <c r="AF560">
        <v>0</v>
      </c>
      <c r="AG560">
        <v>0</v>
      </c>
      <c r="AH560">
        <v>1.6</v>
      </c>
      <c r="AI560">
        <v>3.1</v>
      </c>
      <c r="AJ560">
        <v>9</v>
      </c>
      <c r="AK560">
        <v>7</v>
      </c>
    </row>
    <row r="561" spans="1:37" x14ac:dyDescent="0.25">
      <c r="A561" s="10"/>
      <c r="B561">
        <v>24</v>
      </c>
      <c r="C561">
        <v>0.4</v>
      </c>
      <c r="D561">
        <v>0.4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</v>
      </c>
      <c r="K561">
        <v>0</v>
      </c>
      <c r="L561">
        <v>1.8</v>
      </c>
      <c r="M561">
        <v>0</v>
      </c>
      <c r="N561">
        <v>0</v>
      </c>
      <c r="O561">
        <v>0</v>
      </c>
      <c r="P561">
        <v>3</v>
      </c>
      <c r="Q561">
        <v>0</v>
      </c>
      <c r="R561">
        <v>1</v>
      </c>
      <c r="S561">
        <v>19.2</v>
      </c>
      <c r="T561">
        <v>0</v>
      </c>
      <c r="U561">
        <v>2</v>
      </c>
      <c r="V561">
        <v>0</v>
      </c>
      <c r="W561">
        <v>3.2</v>
      </c>
      <c r="X561">
        <v>0</v>
      </c>
      <c r="Y561">
        <v>0</v>
      </c>
      <c r="Z561">
        <v>0.3</v>
      </c>
      <c r="AA561">
        <v>0</v>
      </c>
      <c r="AB561">
        <v>2.4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0</v>
      </c>
      <c r="AI561">
        <v>14.2</v>
      </c>
      <c r="AJ561">
        <v>1</v>
      </c>
      <c r="AK561">
        <v>6</v>
      </c>
    </row>
    <row r="562" spans="1:37" x14ac:dyDescent="0.25">
      <c r="A562" s="11">
        <v>43016</v>
      </c>
      <c r="B562">
        <v>12</v>
      </c>
      <c r="C562">
        <v>5</v>
      </c>
      <c r="D562">
        <v>29.199999999999996</v>
      </c>
      <c r="E562">
        <v>0</v>
      </c>
      <c r="F562">
        <v>0</v>
      </c>
      <c r="G562">
        <v>0.2</v>
      </c>
      <c r="H562">
        <v>1.2</v>
      </c>
      <c r="I562">
        <v>1.1000000000000001</v>
      </c>
      <c r="J562">
        <v>15</v>
      </c>
      <c r="K562">
        <v>5.4</v>
      </c>
      <c r="L562">
        <v>0.7</v>
      </c>
      <c r="M562">
        <v>1.4</v>
      </c>
      <c r="N562">
        <v>0</v>
      </c>
      <c r="O562">
        <v>3</v>
      </c>
      <c r="P562">
        <v>53</v>
      </c>
      <c r="Q562">
        <v>0</v>
      </c>
      <c r="R562">
        <v>1</v>
      </c>
      <c r="S562">
        <v>41.5</v>
      </c>
      <c r="T562">
        <v>5.4</v>
      </c>
      <c r="U562">
        <v>6</v>
      </c>
      <c r="V562">
        <v>2</v>
      </c>
      <c r="W562">
        <v>10</v>
      </c>
      <c r="X562">
        <v>8.4</v>
      </c>
      <c r="Y562">
        <v>0</v>
      </c>
      <c r="Z562">
        <v>5.4</v>
      </c>
      <c r="AA562">
        <v>0</v>
      </c>
      <c r="AB562">
        <v>3.2</v>
      </c>
      <c r="AC562">
        <v>0</v>
      </c>
      <c r="AD562">
        <v>10.4</v>
      </c>
      <c r="AE562">
        <v>2</v>
      </c>
      <c r="AF562">
        <v>0</v>
      </c>
      <c r="AG562">
        <v>4.5999999999999996</v>
      </c>
      <c r="AH562">
        <v>0</v>
      </c>
      <c r="AI562">
        <v>1</v>
      </c>
      <c r="AJ562">
        <v>0</v>
      </c>
      <c r="AK562">
        <v>17</v>
      </c>
    </row>
    <row r="563" spans="1:37" x14ac:dyDescent="0.25">
      <c r="A563" s="10"/>
      <c r="B563">
        <v>24</v>
      </c>
      <c r="C563">
        <v>30.5</v>
      </c>
      <c r="D563">
        <v>17.100000000000001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35</v>
      </c>
      <c r="T563">
        <v>6.6</v>
      </c>
      <c r="U563">
        <v>0</v>
      </c>
      <c r="V563">
        <v>15</v>
      </c>
      <c r="W563">
        <v>0</v>
      </c>
      <c r="X563">
        <v>23.1</v>
      </c>
      <c r="Y563">
        <v>0</v>
      </c>
      <c r="Z563">
        <v>53.900000000000006</v>
      </c>
      <c r="AA563">
        <v>0</v>
      </c>
      <c r="AB563">
        <v>1.7</v>
      </c>
      <c r="AC563">
        <v>0</v>
      </c>
      <c r="AD563">
        <v>0</v>
      </c>
      <c r="AE563">
        <v>19.2</v>
      </c>
      <c r="AF563">
        <v>0</v>
      </c>
      <c r="AG563">
        <v>0</v>
      </c>
      <c r="AH563">
        <v>0</v>
      </c>
      <c r="AI563">
        <v>0</v>
      </c>
      <c r="AJ563">
        <v>3.6</v>
      </c>
      <c r="AK563">
        <v>3</v>
      </c>
    </row>
    <row r="564" spans="1:37" x14ac:dyDescent="0.25">
      <c r="A564" s="11">
        <v>43017</v>
      </c>
      <c r="B564">
        <v>12</v>
      </c>
      <c r="C564">
        <v>58.5</v>
      </c>
      <c r="D564">
        <v>10.200000000000001</v>
      </c>
      <c r="E564">
        <v>0</v>
      </c>
      <c r="F564">
        <v>0</v>
      </c>
      <c r="G564">
        <v>9</v>
      </c>
      <c r="H564">
        <v>9.3000000000000007</v>
      </c>
      <c r="I564">
        <v>5.4</v>
      </c>
      <c r="J564">
        <v>11</v>
      </c>
      <c r="K564">
        <v>8.3999999999999986</v>
      </c>
      <c r="L564">
        <v>0.2</v>
      </c>
      <c r="M564">
        <v>1.2000000000000002</v>
      </c>
      <c r="N564">
        <v>26.4</v>
      </c>
      <c r="O564">
        <v>8</v>
      </c>
      <c r="P564">
        <v>3</v>
      </c>
      <c r="Q564">
        <v>4.0999999999999996</v>
      </c>
      <c r="R564">
        <v>19</v>
      </c>
      <c r="S564">
        <v>36.599999999999994</v>
      </c>
      <c r="T564">
        <v>31</v>
      </c>
      <c r="U564">
        <v>5</v>
      </c>
      <c r="V564">
        <v>98</v>
      </c>
      <c r="W564">
        <v>24</v>
      </c>
      <c r="X564">
        <v>66.600000000000009</v>
      </c>
      <c r="Y564">
        <v>0</v>
      </c>
      <c r="Z564">
        <v>22.200000000000003</v>
      </c>
      <c r="AA564">
        <v>1</v>
      </c>
      <c r="AB564">
        <v>2.2000000000000002</v>
      </c>
      <c r="AC564">
        <v>0</v>
      </c>
      <c r="AD564">
        <v>34.4</v>
      </c>
      <c r="AE564">
        <v>70</v>
      </c>
      <c r="AF564">
        <v>0</v>
      </c>
      <c r="AG564">
        <v>6.3999999999999995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s="10"/>
      <c r="B565">
        <v>24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</v>
      </c>
      <c r="K565">
        <v>15.1</v>
      </c>
      <c r="L565">
        <v>0</v>
      </c>
      <c r="M565">
        <v>0</v>
      </c>
      <c r="N565">
        <v>29.4</v>
      </c>
      <c r="O565">
        <v>0</v>
      </c>
      <c r="P565">
        <v>1</v>
      </c>
      <c r="Q565">
        <v>0.2</v>
      </c>
      <c r="R565">
        <v>53</v>
      </c>
      <c r="S565">
        <v>0</v>
      </c>
      <c r="T565">
        <v>16.2</v>
      </c>
      <c r="U565">
        <v>0</v>
      </c>
      <c r="V565">
        <v>0</v>
      </c>
      <c r="W565">
        <v>0</v>
      </c>
      <c r="X565">
        <v>19.399999999999999</v>
      </c>
      <c r="Y565">
        <v>0</v>
      </c>
      <c r="Z565">
        <v>0</v>
      </c>
      <c r="AA565">
        <v>3.1</v>
      </c>
      <c r="AB565">
        <v>0.8</v>
      </c>
      <c r="AC565">
        <v>0</v>
      </c>
      <c r="AD565">
        <v>0</v>
      </c>
      <c r="AE565">
        <v>31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s="11">
        <v>43018</v>
      </c>
      <c r="B566">
        <v>12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14.4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10.199999999999999</v>
      </c>
      <c r="R566">
        <v>46</v>
      </c>
      <c r="S566">
        <v>0</v>
      </c>
      <c r="T566">
        <v>24.4</v>
      </c>
      <c r="U566">
        <v>0</v>
      </c>
      <c r="V566">
        <v>0</v>
      </c>
      <c r="W566">
        <v>0</v>
      </c>
      <c r="X566">
        <v>10.8</v>
      </c>
      <c r="Y566">
        <v>0</v>
      </c>
      <c r="Z566">
        <v>0.3</v>
      </c>
      <c r="AA566">
        <v>55.3</v>
      </c>
      <c r="AB566">
        <v>0</v>
      </c>
      <c r="AC566">
        <v>0</v>
      </c>
      <c r="AD566">
        <v>0</v>
      </c>
      <c r="AE566">
        <v>25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s="10"/>
      <c r="B567">
        <v>24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1.4</v>
      </c>
      <c r="N567">
        <v>2</v>
      </c>
      <c r="O567">
        <v>0</v>
      </c>
      <c r="P567">
        <v>0</v>
      </c>
      <c r="Q567">
        <v>4.8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3.2</v>
      </c>
      <c r="AB567">
        <v>1</v>
      </c>
      <c r="AC567">
        <v>0</v>
      </c>
      <c r="AD567">
        <v>0</v>
      </c>
      <c r="AE567">
        <v>0</v>
      </c>
      <c r="AF567">
        <v>0.60000000000000009</v>
      </c>
      <c r="AG567">
        <v>0</v>
      </c>
      <c r="AH567">
        <v>0</v>
      </c>
      <c r="AI567">
        <v>1.8</v>
      </c>
      <c r="AJ567">
        <v>0</v>
      </c>
      <c r="AK567">
        <v>0</v>
      </c>
    </row>
    <row r="568" spans="1:37" x14ac:dyDescent="0.25">
      <c r="A568" s="11">
        <v>43019</v>
      </c>
      <c r="B568">
        <v>12</v>
      </c>
      <c r="C568">
        <v>0</v>
      </c>
      <c r="D568">
        <v>0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0.3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s="10"/>
      <c r="B569">
        <v>24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s="11">
        <v>43020</v>
      </c>
      <c r="B570">
        <v>12</v>
      </c>
      <c r="C570">
        <v>0</v>
      </c>
      <c r="D570">
        <v>0</v>
      </c>
      <c r="E570">
        <v>0</v>
      </c>
      <c r="F570">
        <v>8</v>
      </c>
      <c r="G570">
        <v>0</v>
      </c>
      <c r="H570">
        <v>0</v>
      </c>
      <c r="I570">
        <v>0</v>
      </c>
      <c r="J570">
        <v>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2.4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3</v>
      </c>
    </row>
    <row r="571" spans="1:37" x14ac:dyDescent="0.25">
      <c r="A571" s="10"/>
      <c r="B571">
        <v>24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55.699999999999996</v>
      </c>
      <c r="AJ571">
        <v>0</v>
      </c>
      <c r="AK571">
        <v>0</v>
      </c>
    </row>
    <row r="572" spans="1:37" x14ac:dyDescent="0.25">
      <c r="A572" s="11">
        <v>43021</v>
      </c>
      <c r="B572">
        <v>12</v>
      </c>
      <c r="C572">
        <v>0</v>
      </c>
      <c r="D572">
        <v>0</v>
      </c>
      <c r="E572">
        <v>0</v>
      </c>
      <c r="F572">
        <v>56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13</v>
      </c>
      <c r="AE572">
        <v>0</v>
      </c>
      <c r="AF572">
        <v>0</v>
      </c>
      <c r="AG572">
        <v>0</v>
      </c>
      <c r="AH572">
        <v>0.4</v>
      </c>
      <c r="AI572">
        <v>0</v>
      </c>
      <c r="AJ572">
        <v>0</v>
      </c>
      <c r="AK572">
        <v>0</v>
      </c>
    </row>
    <row r="573" spans="1:37" x14ac:dyDescent="0.25">
      <c r="A573" s="10"/>
      <c r="B573">
        <v>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1.8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12.100000000000001</v>
      </c>
      <c r="AJ573">
        <v>0</v>
      </c>
      <c r="AK573">
        <v>0</v>
      </c>
    </row>
    <row r="574" spans="1:37" x14ac:dyDescent="0.25">
      <c r="A574" s="11">
        <v>43022</v>
      </c>
      <c r="B574">
        <v>12</v>
      </c>
      <c r="C574">
        <v>0</v>
      </c>
      <c r="D574">
        <v>0</v>
      </c>
      <c r="E574">
        <v>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2.4000000000000004</v>
      </c>
      <c r="AF574">
        <v>0</v>
      </c>
      <c r="AG574">
        <v>0</v>
      </c>
      <c r="AH574">
        <v>0</v>
      </c>
      <c r="AI574">
        <v>40.1</v>
      </c>
      <c r="AJ574">
        <v>0</v>
      </c>
      <c r="AK574">
        <v>0</v>
      </c>
    </row>
    <row r="575" spans="1:37" x14ac:dyDescent="0.25">
      <c r="A575" s="10"/>
      <c r="B575">
        <v>24</v>
      </c>
      <c r="C575">
        <v>0</v>
      </c>
      <c r="D575">
        <v>0</v>
      </c>
      <c r="E575">
        <v>0</v>
      </c>
      <c r="F575">
        <v>18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4.2</v>
      </c>
      <c r="AK575">
        <v>0</v>
      </c>
    </row>
    <row r="576" spans="1:37" x14ac:dyDescent="0.25">
      <c r="A576" s="11">
        <v>43023</v>
      </c>
      <c r="B576">
        <v>12</v>
      </c>
      <c r="C576">
        <v>4.2</v>
      </c>
      <c r="D576">
        <v>0</v>
      </c>
      <c r="E576">
        <v>0</v>
      </c>
      <c r="F576">
        <v>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61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7.8</v>
      </c>
      <c r="AJ576">
        <v>0</v>
      </c>
      <c r="AK576">
        <v>0</v>
      </c>
    </row>
    <row r="577" spans="1:37" x14ac:dyDescent="0.25">
      <c r="A577" s="10"/>
      <c r="B577">
        <v>24</v>
      </c>
      <c r="C577">
        <v>0</v>
      </c>
      <c r="D577">
        <v>0</v>
      </c>
      <c r="E577">
        <v>0</v>
      </c>
      <c r="F577">
        <v>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5">
      <c r="A578" s="11">
        <v>43024</v>
      </c>
      <c r="B578">
        <v>12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5">
      <c r="A579" s="10"/>
      <c r="B579">
        <v>24</v>
      </c>
      <c r="C579">
        <v>0</v>
      </c>
      <c r="D579">
        <v>0</v>
      </c>
      <c r="E579">
        <v>0</v>
      </c>
      <c r="F579">
        <v>0</v>
      </c>
      <c r="G579">
        <v>0.4</v>
      </c>
      <c r="H579">
        <v>0</v>
      </c>
      <c r="I579">
        <v>0</v>
      </c>
      <c r="J579">
        <v>21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s="11">
        <v>43025</v>
      </c>
      <c r="B580">
        <v>12</v>
      </c>
      <c r="C580">
        <v>0</v>
      </c>
      <c r="D580">
        <v>0</v>
      </c>
      <c r="E580">
        <v>0</v>
      </c>
      <c r="F580">
        <v>0</v>
      </c>
      <c r="G580">
        <v>1.6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4.8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</row>
    <row r="581" spans="1:37" x14ac:dyDescent="0.25">
      <c r="A581" s="10"/>
      <c r="B581">
        <v>24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9.8000000000000007</v>
      </c>
      <c r="I581">
        <v>0</v>
      </c>
      <c r="J581">
        <v>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6.2</v>
      </c>
      <c r="AC581">
        <v>0</v>
      </c>
      <c r="AD581">
        <v>10</v>
      </c>
      <c r="AE581">
        <v>0</v>
      </c>
      <c r="AF581">
        <v>0</v>
      </c>
      <c r="AG581">
        <v>0.6</v>
      </c>
      <c r="AH581">
        <v>40</v>
      </c>
      <c r="AI581">
        <v>0</v>
      </c>
      <c r="AJ581">
        <v>0</v>
      </c>
      <c r="AK581">
        <v>1</v>
      </c>
    </row>
    <row r="582" spans="1:37" x14ac:dyDescent="0.25">
      <c r="A582" s="11">
        <v>43026</v>
      </c>
      <c r="B582">
        <v>12</v>
      </c>
      <c r="C582">
        <v>0</v>
      </c>
      <c r="D582">
        <v>1.2</v>
      </c>
      <c r="E582">
        <v>0</v>
      </c>
      <c r="F582">
        <v>0</v>
      </c>
      <c r="G582">
        <v>0.6</v>
      </c>
      <c r="H582">
        <v>31</v>
      </c>
      <c r="I582">
        <v>1.4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</v>
      </c>
      <c r="Q582">
        <v>0</v>
      </c>
      <c r="R582">
        <v>2</v>
      </c>
      <c r="S582">
        <v>2.2999999999999998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14.2</v>
      </c>
      <c r="AA582">
        <v>0</v>
      </c>
      <c r="AB582">
        <v>0</v>
      </c>
      <c r="AC582">
        <v>0</v>
      </c>
      <c r="AD582">
        <v>6.2</v>
      </c>
      <c r="AE582">
        <v>2</v>
      </c>
      <c r="AF582">
        <v>0</v>
      </c>
      <c r="AG582">
        <v>0</v>
      </c>
      <c r="AH582">
        <v>5.4</v>
      </c>
      <c r="AI582">
        <v>0</v>
      </c>
      <c r="AJ582">
        <v>0</v>
      </c>
      <c r="AK582">
        <v>15</v>
      </c>
    </row>
    <row r="583" spans="1:37" x14ac:dyDescent="0.25">
      <c r="A583" s="10"/>
      <c r="B583">
        <v>24</v>
      </c>
      <c r="C583">
        <v>5</v>
      </c>
      <c r="D583">
        <v>2.8000000000000003</v>
      </c>
      <c r="E583">
        <v>0</v>
      </c>
      <c r="F583">
        <v>0</v>
      </c>
      <c r="G583">
        <v>1.1000000000000001</v>
      </c>
      <c r="H583">
        <v>0.7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5.7</v>
      </c>
      <c r="O583">
        <v>1</v>
      </c>
      <c r="P583">
        <v>0</v>
      </c>
      <c r="Q583">
        <v>0</v>
      </c>
      <c r="R583">
        <v>0</v>
      </c>
      <c r="S583">
        <v>28</v>
      </c>
      <c r="T583">
        <v>0</v>
      </c>
      <c r="U583">
        <v>1</v>
      </c>
      <c r="V583">
        <v>0</v>
      </c>
      <c r="W583">
        <v>2</v>
      </c>
      <c r="X583">
        <v>0</v>
      </c>
      <c r="Y583">
        <v>0</v>
      </c>
      <c r="Z583">
        <v>12</v>
      </c>
      <c r="AA583">
        <v>0</v>
      </c>
      <c r="AB583">
        <v>1.2</v>
      </c>
      <c r="AC583">
        <v>0</v>
      </c>
      <c r="AD583">
        <v>0.5</v>
      </c>
      <c r="AE583">
        <v>1</v>
      </c>
      <c r="AF583">
        <v>0</v>
      </c>
      <c r="AG583">
        <v>2.7</v>
      </c>
      <c r="AH583">
        <v>41</v>
      </c>
      <c r="AI583">
        <v>0</v>
      </c>
      <c r="AJ583">
        <v>0</v>
      </c>
      <c r="AK583">
        <v>0</v>
      </c>
    </row>
    <row r="584" spans="1:37" x14ac:dyDescent="0.25">
      <c r="A584" s="11">
        <v>43027</v>
      </c>
      <c r="B584">
        <v>12</v>
      </c>
      <c r="C584">
        <v>5.6</v>
      </c>
      <c r="D584">
        <v>6.4</v>
      </c>
      <c r="E584">
        <v>0</v>
      </c>
      <c r="F584">
        <v>0</v>
      </c>
      <c r="G584">
        <v>0</v>
      </c>
      <c r="H584">
        <v>0</v>
      </c>
      <c r="I584">
        <v>16.399999999999999</v>
      </c>
      <c r="J584">
        <v>0</v>
      </c>
      <c r="K584">
        <v>0.2</v>
      </c>
      <c r="L584">
        <v>31.2</v>
      </c>
      <c r="M584">
        <v>4.8</v>
      </c>
      <c r="N584">
        <v>1.1000000000000001</v>
      </c>
      <c r="O584">
        <v>0</v>
      </c>
      <c r="P584">
        <v>0</v>
      </c>
      <c r="Q584">
        <v>0.2</v>
      </c>
      <c r="R584">
        <v>1</v>
      </c>
      <c r="S584">
        <v>42</v>
      </c>
      <c r="T584">
        <v>1.2000000000000002</v>
      </c>
      <c r="U584">
        <v>0</v>
      </c>
      <c r="V584">
        <v>12.8</v>
      </c>
      <c r="W584">
        <v>0</v>
      </c>
      <c r="X584">
        <v>3.6</v>
      </c>
      <c r="Y584">
        <v>0</v>
      </c>
      <c r="Z584">
        <v>17</v>
      </c>
      <c r="AA584">
        <v>0</v>
      </c>
      <c r="AB584">
        <v>2.5</v>
      </c>
      <c r="AC584">
        <v>0</v>
      </c>
      <c r="AD584">
        <v>0</v>
      </c>
      <c r="AE584">
        <v>0</v>
      </c>
      <c r="AF584">
        <v>0</v>
      </c>
      <c r="AG584">
        <v>0.3</v>
      </c>
      <c r="AH584">
        <v>18</v>
      </c>
      <c r="AI584">
        <v>0.1</v>
      </c>
      <c r="AJ584">
        <v>11</v>
      </c>
      <c r="AK584">
        <v>0</v>
      </c>
    </row>
    <row r="585" spans="1:37" x14ac:dyDescent="0.25">
      <c r="A585" s="10"/>
      <c r="B585">
        <v>24</v>
      </c>
      <c r="C585">
        <v>14.2</v>
      </c>
      <c r="D585">
        <v>5.2</v>
      </c>
      <c r="E585">
        <v>0</v>
      </c>
      <c r="F585">
        <v>0</v>
      </c>
      <c r="G585">
        <v>9.1999999999999993</v>
      </c>
      <c r="H585">
        <v>3</v>
      </c>
      <c r="I585">
        <v>10.8</v>
      </c>
      <c r="J585">
        <v>30</v>
      </c>
      <c r="K585">
        <v>1.3</v>
      </c>
      <c r="L585">
        <v>18.799999999999997</v>
      </c>
      <c r="M585">
        <v>6</v>
      </c>
      <c r="N585">
        <v>0.6</v>
      </c>
      <c r="O585">
        <v>38</v>
      </c>
      <c r="P585">
        <v>9</v>
      </c>
      <c r="Q585">
        <v>0</v>
      </c>
      <c r="R585">
        <v>2</v>
      </c>
      <c r="S585">
        <v>18.8</v>
      </c>
      <c r="T585">
        <v>5</v>
      </c>
      <c r="U585">
        <v>13</v>
      </c>
      <c r="V585">
        <v>13</v>
      </c>
      <c r="W585">
        <v>2</v>
      </c>
      <c r="X585">
        <v>13.399999999999999</v>
      </c>
      <c r="Y585">
        <v>0</v>
      </c>
      <c r="Z585">
        <v>24</v>
      </c>
      <c r="AA585">
        <v>0</v>
      </c>
      <c r="AB585">
        <v>14.5</v>
      </c>
      <c r="AC585">
        <v>0</v>
      </c>
      <c r="AD585">
        <v>1.6</v>
      </c>
      <c r="AE585">
        <v>7.2</v>
      </c>
      <c r="AF585">
        <v>0</v>
      </c>
      <c r="AG585">
        <v>12.200000000000001</v>
      </c>
      <c r="AH585">
        <v>5.4</v>
      </c>
      <c r="AI585">
        <v>2.6</v>
      </c>
      <c r="AJ585">
        <v>0</v>
      </c>
      <c r="AK585">
        <v>16</v>
      </c>
    </row>
    <row r="586" spans="1:37" x14ac:dyDescent="0.25">
      <c r="A586" s="11">
        <v>43028</v>
      </c>
      <c r="B586">
        <v>12</v>
      </c>
      <c r="C586">
        <v>84</v>
      </c>
      <c r="D586">
        <v>37.6</v>
      </c>
      <c r="E586">
        <v>17</v>
      </c>
      <c r="F586">
        <v>0</v>
      </c>
      <c r="G586">
        <v>9.6000000000000014</v>
      </c>
      <c r="H586">
        <v>8.8000000000000007</v>
      </c>
      <c r="I586">
        <v>29.8</v>
      </c>
      <c r="J586">
        <v>9</v>
      </c>
      <c r="K586">
        <v>44.4</v>
      </c>
      <c r="L586">
        <v>52.4</v>
      </c>
      <c r="M586">
        <v>2.4</v>
      </c>
      <c r="N586">
        <v>68.2</v>
      </c>
      <c r="O586">
        <v>35</v>
      </c>
      <c r="P586">
        <v>95</v>
      </c>
      <c r="Q586">
        <v>43.1</v>
      </c>
      <c r="R586">
        <v>82</v>
      </c>
      <c r="S586">
        <v>41.4</v>
      </c>
      <c r="T586">
        <v>100</v>
      </c>
      <c r="U586">
        <v>9</v>
      </c>
      <c r="V586">
        <v>80</v>
      </c>
      <c r="W586">
        <v>65</v>
      </c>
      <c r="X586">
        <v>88.2</v>
      </c>
      <c r="Y586">
        <v>10.199999999999999</v>
      </c>
      <c r="Z586">
        <v>63.8</v>
      </c>
      <c r="AA586">
        <v>30.8</v>
      </c>
      <c r="AB586">
        <v>13.600000000000001</v>
      </c>
      <c r="AC586">
        <v>1.2</v>
      </c>
      <c r="AD586">
        <v>53.9</v>
      </c>
      <c r="AE586">
        <v>78</v>
      </c>
      <c r="AF586">
        <v>5.2</v>
      </c>
      <c r="AG586">
        <v>11.3</v>
      </c>
      <c r="AH586">
        <v>10.8</v>
      </c>
      <c r="AI586">
        <v>17</v>
      </c>
      <c r="AJ586">
        <v>45.6</v>
      </c>
      <c r="AK586">
        <v>0</v>
      </c>
    </row>
    <row r="587" spans="1:37" x14ac:dyDescent="0.25">
      <c r="A587" s="10"/>
      <c r="B587">
        <v>24</v>
      </c>
      <c r="C587">
        <v>72</v>
      </c>
      <c r="D587">
        <v>43.8</v>
      </c>
      <c r="E587">
        <v>46</v>
      </c>
      <c r="F587">
        <v>0</v>
      </c>
      <c r="G587">
        <v>0.8</v>
      </c>
      <c r="H587">
        <v>0</v>
      </c>
      <c r="I587">
        <v>48.9</v>
      </c>
      <c r="J587">
        <v>4</v>
      </c>
      <c r="K587">
        <v>42.8</v>
      </c>
      <c r="L587">
        <v>80</v>
      </c>
      <c r="M587">
        <v>67.2</v>
      </c>
      <c r="N587">
        <v>66.599999999999994</v>
      </c>
      <c r="O587">
        <v>26</v>
      </c>
      <c r="P587">
        <v>29</v>
      </c>
      <c r="Q587">
        <v>66.8</v>
      </c>
      <c r="R587">
        <v>56</v>
      </c>
      <c r="S587">
        <v>79.8</v>
      </c>
      <c r="T587">
        <v>46</v>
      </c>
      <c r="U587">
        <v>1</v>
      </c>
      <c r="V587">
        <v>55.099999999999994</v>
      </c>
      <c r="W587">
        <v>91</v>
      </c>
      <c r="X587">
        <v>45.8</v>
      </c>
      <c r="Y587">
        <v>83.4</v>
      </c>
      <c r="Z587">
        <v>80.2</v>
      </c>
      <c r="AA587">
        <v>54.7</v>
      </c>
      <c r="AB587">
        <v>0</v>
      </c>
      <c r="AC587">
        <v>64.2</v>
      </c>
      <c r="AD587">
        <v>9.6</v>
      </c>
      <c r="AE587">
        <v>48</v>
      </c>
      <c r="AF587">
        <v>34.200000000000003</v>
      </c>
      <c r="AG587">
        <v>2</v>
      </c>
      <c r="AH587">
        <v>2.9000000000000004</v>
      </c>
      <c r="AI587">
        <v>3.1</v>
      </c>
      <c r="AJ587">
        <v>72</v>
      </c>
      <c r="AK587">
        <v>0</v>
      </c>
    </row>
    <row r="588" spans="1:37" x14ac:dyDescent="0.25">
      <c r="A588" s="11">
        <v>43029</v>
      </c>
      <c r="B588">
        <v>12</v>
      </c>
      <c r="C588">
        <v>73</v>
      </c>
      <c r="D588">
        <v>48.1</v>
      </c>
      <c r="E588">
        <v>82.6</v>
      </c>
      <c r="F588">
        <v>0</v>
      </c>
      <c r="G588">
        <v>13</v>
      </c>
      <c r="H588">
        <v>23.2</v>
      </c>
      <c r="I588">
        <v>130</v>
      </c>
      <c r="J588">
        <v>0</v>
      </c>
      <c r="K588">
        <v>23.7</v>
      </c>
      <c r="L588">
        <v>101</v>
      </c>
      <c r="M588">
        <v>15</v>
      </c>
      <c r="N588">
        <v>64.2</v>
      </c>
      <c r="O588">
        <v>164</v>
      </c>
      <c r="P588">
        <v>164</v>
      </c>
      <c r="Q588">
        <v>82.7</v>
      </c>
      <c r="R588">
        <v>50</v>
      </c>
      <c r="S588">
        <v>57</v>
      </c>
      <c r="T588">
        <v>56</v>
      </c>
      <c r="U588">
        <v>2</v>
      </c>
      <c r="V588">
        <v>81.400000000000006</v>
      </c>
      <c r="W588">
        <v>157</v>
      </c>
      <c r="X588">
        <v>28</v>
      </c>
      <c r="Y588">
        <v>56.7</v>
      </c>
      <c r="Z588">
        <v>58</v>
      </c>
      <c r="AA588">
        <v>37.700000000000003</v>
      </c>
      <c r="AB588">
        <v>10.399999999999999</v>
      </c>
      <c r="AC588">
        <v>32.6</v>
      </c>
      <c r="AD588">
        <v>109.80000000000001</v>
      </c>
      <c r="AE588">
        <v>22</v>
      </c>
      <c r="AF588">
        <v>17.399999999999999</v>
      </c>
      <c r="AG588">
        <v>72.599999999999994</v>
      </c>
      <c r="AH588">
        <v>45.2</v>
      </c>
      <c r="AI588">
        <v>25.599999999999998</v>
      </c>
      <c r="AJ588">
        <v>147.4</v>
      </c>
      <c r="AK588">
        <v>0</v>
      </c>
    </row>
    <row r="589" spans="1:37" x14ac:dyDescent="0.25">
      <c r="A589" s="10"/>
      <c r="B589">
        <v>24</v>
      </c>
      <c r="C589">
        <v>1</v>
      </c>
      <c r="D589">
        <v>2.6</v>
      </c>
      <c r="E589">
        <v>5</v>
      </c>
      <c r="F589">
        <v>0</v>
      </c>
      <c r="G589">
        <v>60.6</v>
      </c>
      <c r="H589">
        <v>97.7</v>
      </c>
      <c r="I589">
        <v>10.6</v>
      </c>
      <c r="J589">
        <v>15</v>
      </c>
      <c r="K589">
        <v>1.2</v>
      </c>
      <c r="L589">
        <v>1.3</v>
      </c>
      <c r="M589">
        <v>0</v>
      </c>
      <c r="N589">
        <v>1.7000000000000002</v>
      </c>
      <c r="O589">
        <v>19</v>
      </c>
      <c r="P589">
        <v>5</v>
      </c>
      <c r="Q589">
        <v>2.4</v>
      </c>
      <c r="R589">
        <v>6</v>
      </c>
      <c r="S589">
        <v>0.4</v>
      </c>
      <c r="T589">
        <v>0</v>
      </c>
      <c r="U589">
        <v>58</v>
      </c>
      <c r="V589">
        <v>2</v>
      </c>
      <c r="W589">
        <v>8</v>
      </c>
      <c r="X589">
        <v>0</v>
      </c>
      <c r="Y589">
        <v>40.300000000000004</v>
      </c>
      <c r="Z589">
        <v>0.4</v>
      </c>
      <c r="AA589">
        <v>0.4</v>
      </c>
      <c r="AB589">
        <v>30.8</v>
      </c>
      <c r="AC589">
        <v>0</v>
      </c>
      <c r="AD589">
        <v>20</v>
      </c>
      <c r="AE589">
        <v>0</v>
      </c>
      <c r="AF589">
        <v>0</v>
      </c>
      <c r="AG589">
        <v>16.5</v>
      </c>
      <c r="AH589">
        <v>41.5</v>
      </c>
      <c r="AI589">
        <v>79.100000000000009</v>
      </c>
      <c r="AJ589">
        <v>12</v>
      </c>
      <c r="AK589">
        <v>19</v>
      </c>
    </row>
    <row r="590" spans="1:37" x14ac:dyDescent="0.25">
      <c r="A590" s="11">
        <v>43030</v>
      </c>
      <c r="B590">
        <v>12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1.4</v>
      </c>
      <c r="AI590">
        <v>8.1999999999999993</v>
      </c>
      <c r="AJ590">
        <v>1</v>
      </c>
      <c r="AK590">
        <v>4</v>
      </c>
    </row>
    <row r="591" spans="1:37" x14ac:dyDescent="0.25">
      <c r="A591" s="10"/>
      <c r="B591">
        <v>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6</v>
      </c>
      <c r="AJ591">
        <v>0</v>
      </c>
      <c r="AK591">
        <v>0</v>
      </c>
    </row>
    <row r="592" spans="1:37" x14ac:dyDescent="0.25">
      <c r="A592" s="11">
        <v>43031</v>
      </c>
      <c r="B592">
        <v>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2.2999999999999998</v>
      </c>
      <c r="AJ592">
        <v>0</v>
      </c>
      <c r="AK592">
        <v>0</v>
      </c>
    </row>
    <row r="593" spans="1:37" x14ac:dyDescent="0.25">
      <c r="A593" s="10"/>
      <c r="B593">
        <v>24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 s="11">
        <v>43032</v>
      </c>
      <c r="B594">
        <v>12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s="10"/>
      <c r="B595">
        <v>24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2.4</v>
      </c>
      <c r="M595">
        <v>0</v>
      </c>
      <c r="N595">
        <v>0.2</v>
      </c>
      <c r="O595">
        <v>0</v>
      </c>
      <c r="P595">
        <v>0</v>
      </c>
      <c r="Q595">
        <v>0</v>
      </c>
      <c r="R595">
        <v>10</v>
      </c>
      <c r="S595">
        <v>0</v>
      </c>
      <c r="T595">
        <v>12</v>
      </c>
      <c r="U595">
        <v>0</v>
      </c>
      <c r="V595">
        <v>12.8</v>
      </c>
      <c r="W595">
        <v>0</v>
      </c>
      <c r="X595">
        <v>0</v>
      </c>
      <c r="Y595">
        <v>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s="11">
        <v>43033</v>
      </c>
      <c r="B596">
        <v>12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5">
      <c r="A597" s="10"/>
      <c r="B597">
        <v>24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s="11">
        <v>43034</v>
      </c>
      <c r="B598">
        <v>12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s="10"/>
      <c r="B599">
        <v>24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5">
      <c r="A600" s="11">
        <v>43035</v>
      </c>
      <c r="B600">
        <v>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5">
      <c r="A601" s="10"/>
      <c r="B601">
        <v>24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s="11">
        <v>43036</v>
      </c>
      <c r="B602">
        <v>12</v>
      </c>
      <c r="C602">
        <v>0</v>
      </c>
      <c r="D602">
        <v>0</v>
      </c>
      <c r="E602">
        <v>0</v>
      </c>
      <c r="F602">
        <v>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5">
      <c r="A603" s="10"/>
      <c r="B603">
        <v>24</v>
      </c>
      <c r="C603">
        <v>0</v>
      </c>
      <c r="D603">
        <v>0</v>
      </c>
      <c r="E603">
        <v>0</v>
      </c>
      <c r="F603">
        <v>0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s="11">
        <v>43037</v>
      </c>
      <c r="B604">
        <v>12</v>
      </c>
      <c r="C604">
        <v>0</v>
      </c>
      <c r="D604">
        <v>0</v>
      </c>
      <c r="E604">
        <v>0</v>
      </c>
      <c r="F604">
        <v>0</v>
      </c>
      <c r="G604">
        <v>5.2</v>
      </c>
      <c r="H604">
        <v>0.5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9</v>
      </c>
      <c r="P604">
        <v>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17.100000000000001</v>
      </c>
      <c r="AC604">
        <v>0</v>
      </c>
      <c r="AD604">
        <v>23.8</v>
      </c>
      <c r="AE604">
        <v>0</v>
      </c>
      <c r="AF604">
        <v>0</v>
      </c>
      <c r="AG604">
        <v>10.6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s="10"/>
      <c r="B605">
        <v>24</v>
      </c>
      <c r="C605">
        <v>0</v>
      </c>
      <c r="D605">
        <v>0.2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23</v>
      </c>
      <c r="P605">
        <v>3</v>
      </c>
      <c r="Q605">
        <v>0</v>
      </c>
      <c r="R605">
        <v>0</v>
      </c>
      <c r="S605">
        <v>0.6</v>
      </c>
      <c r="T605">
        <v>0</v>
      </c>
      <c r="U605">
        <v>0</v>
      </c>
      <c r="V605">
        <v>0</v>
      </c>
      <c r="W605">
        <v>5</v>
      </c>
      <c r="X605">
        <v>0.2</v>
      </c>
      <c r="Y605">
        <v>0</v>
      </c>
      <c r="Z605">
        <v>0.3</v>
      </c>
      <c r="AA605">
        <v>0</v>
      </c>
      <c r="AB605">
        <v>0</v>
      </c>
      <c r="AC605">
        <v>0</v>
      </c>
      <c r="AD605">
        <v>13.3</v>
      </c>
      <c r="AE605">
        <v>0</v>
      </c>
      <c r="AF605">
        <v>0</v>
      </c>
      <c r="AG605">
        <v>14.6</v>
      </c>
      <c r="AH605">
        <v>3.2</v>
      </c>
      <c r="AI605">
        <v>0</v>
      </c>
      <c r="AJ605">
        <v>0</v>
      </c>
      <c r="AK605">
        <v>0</v>
      </c>
    </row>
    <row r="606" spans="1:37" x14ac:dyDescent="0.25">
      <c r="A606" s="11">
        <v>43038</v>
      </c>
      <c r="B606">
        <v>12</v>
      </c>
      <c r="C606">
        <v>2</v>
      </c>
      <c r="D606">
        <v>8.1999999999999993</v>
      </c>
      <c r="E606">
        <v>0</v>
      </c>
      <c r="F606">
        <v>0</v>
      </c>
      <c r="G606">
        <v>4.3</v>
      </c>
      <c r="H606">
        <v>5.0999999999999996</v>
      </c>
      <c r="I606">
        <v>3.5</v>
      </c>
      <c r="J606">
        <v>0</v>
      </c>
      <c r="K606">
        <v>0</v>
      </c>
      <c r="L606">
        <v>0</v>
      </c>
      <c r="M606">
        <v>0.8</v>
      </c>
      <c r="N606">
        <v>0</v>
      </c>
      <c r="O606">
        <v>26</v>
      </c>
      <c r="P606">
        <v>0</v>
      </c>
      <c r="Q606">
        <v>0</v>
      </c>
      <c r="R606">
        <v>0</v>
      </c>
      <c r="S606">
        <v>6.2</v>
      </c>
      <c r="T606">
        <v>0.2</v>
      </c>
      <c r="U606">
        <v>0</v>
      </c>
      <c r="V606">
        <v>1.2</v>
      </c>
      <c r="W606">
        <v>22.2</v>
      </c>
      <c r="X606">
        <v>0.4</v>
      </c>
      <c r="Y606">
        <v>1</v>
      </c>
      <c r="Z606">
        <v>7.1999999999999993</v>
      </c>
      <c r="AA606">
        <v>0</v>
      </c>
      <c r="AB606">
        <v>1.2</v>
      </c>
      <c r="AC606">
        <v>24</v>
      </c>
      <c r="AD606">
        <v>8.4</v>
      </c>
      <c r="AE606">
        <v>0</v>
      </c>
      <c r="AF606">
        <v>12.399999999999999</v>
      </c>
      <c r="AG606">
        <v>10.899999999999999</v>
      </c>
      <c r="AH606">
        <v>6.6</v>
      </c>
      <c r="AI606">
        <v>5.6999999999999993</v>
      </c>
      <c r="AJ606">
        <v>0</v>
      </c>
      <c r="AK606">
        <v>2</v>
      </c>
    </row>
    <row r="607" spans="1:37" x14ac:dyDescent="0.25">
      <c r="A607" s="10"/>
      <c r="B607">
        <v>24</v>
      </c>
      <c r="C607">
        <v>0</v>
      </c>
      <c r="D607">
        <v>0.3</v>
      </c>
      <c r="E607">
        <v>16</v>
      </c>
      <c r="F607">
        <v>0</v>
      </c>
      <c r="G607">
        <v>2.4</v>
      </c>
      <c r="H607">
        <v>0.2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22.8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1.8</v>
      </c>
      <c r="X607">
        <v>0</v>
      </c>
      <c r="Y607">
        <v>0</v>
      </c>
      <c r="Z607">
        <v>0.9</v>
      </c>
      <c r="AA607">
        <v>0</v>
      </c>
      <c r="AB607">
        <v>2</v>
      </c>
      <c r="AC607">
        <v>11</v>
      </c>
      <c r="AD607">
        <v>1</v>
      </c>
      <c r="AE607">
        <v>0</v>
      </c>
      <c r="AF607">
        <v>0</v>
      </c>
      <c r="AG607">
        <v>0.9</v>
      </c>
      <c r="AH607">
        <v>0.8</v>
      </c>
      <c r="AI607">
        <v>1.1000000000000001</v>
      </c>
      <c r="AJ607">
        <v>0</v>
      </c>
      <c r="AK607">
        <v>0</v>
      </c>
    </row>
    <row r="608" spans="1:37" x14ac:dyDescent="0.25">
      <c r="A608" s="11">
        <v>43039</v>
      </c>
      <c r="B608">
        <v>12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3.3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5</v>
      </c>
    </row>
    <row r="609" spans="1:37" x14ac:dyDescent="0.25">
      <c r="A609" s="10"/>
      <c r="B609">
        <v>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s="11">
        <v>43040</v>
      </c>
      <c r="B610">
        <v>12</v>
      </c>
      <c r="C610">
        <v>0</v>
      </c>
      <c r="D610">
        <v>0</v>
      </c>
      <c r="E610">
        <v>0</v>
      </c>
      <c r="F610">
        <v>0</v>
      </c>
      <c r="G610">
        <v>0.3</v>
      </c>
      <c r="H610">
        <v>0</v>
      </c>
      <c r="I610">
        <v>0</v>
      </c>
      <c r="J610">
        <v>12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5">
      <c r="A611" s="10"/>
      <c r="B611">
        <v>24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s="11">
        <v>43041</v>
      </c>
      <c r="B612">
        <v>12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5">
      <c r="A613" s="10"/>
      <c r="B613">
        <v>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s="11">
        <v>43042</v>
      </c>
      <c r="B614">
        <v>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s="10"/>
      <c r="B615">
        <v>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s="11">
        <v>43043</v>
      </c>
      <c r="B616">
        <v>12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5">
      <c r="A617" s="10"/>
      <c r="B617">
        <v>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s="11">
        <v>43044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5">
      <c r="A619" s="10"/>
      <c r="B619">
        <v>24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s="11">
        <v>43045</v>
      </c>
      <c r="B620">
        <v>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s="10"/>
      <c r="B621">
        <v>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s="11">
        <v>43046</v>
      </c>
      <c r="B622">
        <v>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s="10"/>
      <c r="B623">
        <v>24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s="11">
        <v>43047</v>
      </c>
      <c r="B624">
        <v>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5">
      <c r="A625" s="10"/>
      <c r="B625">
        <v>24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s="11">
        <v>43048</v>
      </c>
      <c r="B626">
        <v>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s="10"/>
      <c r="B627">
        <v>24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s="11">
        <v>43049</v>
      </c>
      <c r="B628">
        <v>12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s="10"/>
      <c r="B629">
        <v>24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 s="11">
        <v>43050</v>
      </c>
      <c r="B630">
        <v>12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5">
      <c r="A631" s="10"/>
      <c r="B631">
        <v>24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s="11">
        <v>43051</v>
      </c>
      <c r="B632">
        <v>12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s="10"/>
      <c r="B633">
        <v>24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s="11">
        <v>43052</v>
      </c>
      <c r="B634">
        <v>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s="10"/>
      <c r="B635">
        <v>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s="11">
        <v>43053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s="10"/>
      <c r="B637">
        <v>24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s="11">
        <v>43054</v>
      </c>
      <c r="B638">
        <v>12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5.2</v>
      </c>
      <c r="L638">
        <v>0</v>
      </c>
      <c r="M638">
        <v>0</v>
      </c>
      <c r="N638">
        <v>2.5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1.5999999999999999</v>
      </c>
      <c r="U638">
        <v>0</v>
      </c>
      <c r="V638">
        <v>0.8</v>
      </c>
      <c r="W638">
        <v>0</v>
      </c>
      <c r="X638">
        <v>2</v>
      </c>
      <c r="Y638">
        <v>0</v>
      </c>
      <c r="Z638">
        <v>0</v>
      </c>
      <c r="AA638">
        <v>0.2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0.4</v>
      </c>
      <c r="AK638">
        <v>0</v>
      </c>
    </row>
    <row r="639" spans="1:37" x14ac:dyDescent="0.25">
      <c r="A639" s="10"/>
      <c r="B639">
        <v>24</v>
      </c>
      <c r="C639">
        <v>9.8000000000000007</v>
      </c>
      <c r="D639">
        <v>0</v>
      </c>
      <c r="E639">
        <v>0</v>
      </c>
      <c r="F639">
        <v>0</v>
      </c>
      <c r="G639">
        <v>1.5</v>
      </c>
      <c r="H639">
        <v>0</v>
      </c>
      <c r="I639">
        <v>3</v>
      </c>
      <c r="J639">
        <v>0</v>
      </c>
      <c r="K639">
        <v>3.8000000000000003</v>
      </c>
      <c r="L639">
        <v>3.5999999999999996</v>
      </c>
      <c r="M639">
        <v>0</v>
      </c>
      <c r="N639">
        <v>7.1999999999999993</v>
      </c>
      <c r="O639">
        <v>3</v>
      </c>
      <c r="P639">
        <v>0</v>
      </c>
      <c r="Q639">
        <v>0</v>
      </c>
      <c r="R639">
        <v>0</v>
      </c>
      <c r="S639">
        <v>0</v>
      </c>
      <c r="T639">
        <v>10.8</v>
      </c>
      <c r="U639">
        <v>0</v>
      </c>
      <c r="V639">
        <v>7.3</v>
      </c>
      <c r="W639">
        <v>9</v>
      </c>
      <c r="X639">
        <v>13.399999999999999</v>
      </c>
      <c r="Y639">
        <v>1.7999999999999998</v>
      </c>
      <c r="Z639">
        <v>0</v>
      </c>
      <c r="AA639">
        <v>2.8</v>
      </c>
      <c r="AB639">
        <v>16.5</v>
      </c>
      <c r="AC639">
        <v>0</v>
      </c>
      <c r="AD639">
        <v>0.8</v>
      </c>
      <c r="AE639">
        <v>0</v>
      </c>
      <c r="AF639">
        <v>0</v>
      </c>
      <c r="AG639">
        <v>0.89999999999999991</v>
      </c>
      <c r="AH639">
        <v>1</v>
      </c>
      <c r="AI639">
        <v>0.1</v>
      </c>
      <c r="AJ639">
        <v>2.4</v>
      </c>
      <c r="AK639">
        <v>0</v>
      </c>
    </row>
    <row r="640" spans="1:37" x14ac:dyDescent="0.25">
      <c r="A640" s="11">
        <v>43055</v>
      </c>
      <c r="B640">
        <v>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0.6</v>
      </c>
      <c r="J640">
        <v>0</v>
      </c>
      <c r="K640">
        <v>7.6000000000000005</v>
      </c>
      <c r="L640">
        <v>1.8</v>
      </c>
      <c r="M640">
        <v>0</v>
      </c>
      <c r="N640">
        <v>2.2000000000000002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4.6000000000000005</v>
      </c>
      <c r="U640">
        <v>0</v>
      </c>
      <c r="V640">
        <v>3</v>
      </c>
      <c r="W640">
        <v>0</v>
      </c>
      <c r="X640">
        <v>1</v>
      </c>
      <c r="Y640">
        <v>2.6</v>
      </c>
      <c r="Z640">
        <v>0</v>
      </c>
      <c r="AA640">
        <v>0.4</v>
      </c>
      <c r="AB640">
        <v>1.5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1.2</v>
      </c>
      <c r="AI640">
        <v>0</v>
      </c>
      <c r="AJ640">
        <v>6.2</v>
      </c>
      <c r="AK640">
        <v>0</v>
      </c>
    </row>
    <row r="641" spans="1:37" x14ac:dyDescent="0.25">
      <c r="A641" s="10"/>
      <c r="B641">
        <v>24</v>
      </c>
      <c r="C641">
        <v>0.8</v>
      </c>
      <c r="D641">
        <v>0</v>
      </c>
      <c r="E641">
        <v>0</v>
      </c>
      <c r="F641">
        <v>0</v>
      </c>
      <c r="G641">
        <v>0.2</v>
      </c>
      <c r="H641">
        <v>0</v>
      </c>
      <c r="I641">
        <v>0</v>
      </c>
      <c r="J641">
        <v>0</v>
      </c>
      <c r="K641">
        <v>2.6</v>
      </c>
      <c r="L641">
        <v>0.4</v>
      </c>
      <c r="M641">
        <v>0</v>
      </c>
      <c r="N641">
        <v>0.8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3</v>
      </c>
      <c r="V641">
        <v>1</v>
      </c>
      <c r="W641">
        <v>1</v>
      </c>
      <c r="X641">
        <v>0</v>
      </c>
      <c r="Y641">
        <v>20.7</v>
      </c>
      <c r="Z641">
        <v>0</v>
      </c>
      <c r="AA641">
        <v>1.7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0.6</v>
      </c>
      <c r="AI641">
        <v>3.2</v>
      </c>
      <c r="AJ641">
        <v>7.4</v>
      </c>
      <c r="AK641">
        <v>0</v>
      </c>
    </row>
    <row r="642" spans="1:37" x14ac:dyDescent="0.25">
      <c r="A642" s="11">
        <v>43056</v>
      </c>
      <c r="B642">
        <v>12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6.6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0.6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0.4</v>
      </c>
      <c r="AH642">
        <v>1.6</v>
      </c>
      <c r="AI642">
        <v>0.2</v>
      </c>
      <c r="AJ642">
        <v>0</v>
      </c>
      <c r="AK642">
        <v>0</v>
      </c>
    </row>
    <row r="643" spans="1:37" x14ac:dyDescent="0.25">
      <c r="A643" s="10"/>
      <c r="B643">
        <v>24</v>
      </c>
      <c r="C643">
        <v>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2.4</v>
      </c>
      <c r="U643">
        <v>0</v>
      </c>
      <c r="V643">
        <v>4.7</v>
      </c>
      <c r="W643">
        <v>3</v>
      </c>
      <c r="X643">
        <v>0.2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7.2</v>
      </c>
      <c r="AI643">
        <v>0</v>
      </c>
      <c r="AJ643">
        <v>0</v>
      </c>
      <c r="AK643">
        <v>0</v>
      </c>
    </row>
    <row r="644" spans="1:37" x14ac:dyDescent="0.25">
      <c r="A644" s="11">
        <v>43057</v>
      </c>
      <c r="B644">
        <v>12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s="10"/>
      <c r="B645">
        <v>24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s="11">
        <v>43058</v>
      </c>
      <c r="B646">
        <v>12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s="10"/>
      <c r="B647">
        <v>24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s="11">
        <v>43059</v>
      </c>
      <c r="B648">
        <v>12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5">
      <c r="A649" s="10"/>
      <c r="B649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5">
      <c r="A650" s="11">
        <v>43060</v>
      </c>
      <c r="B650">
        <v>12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5">
      <c r="A651" s="10"/>
      <c r="B651">
        <v>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 s="11">
        <v>43061</v>
      </c>
      <c r="B652">
        <v>12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5">
      <c r="A653" s="10"/>
      <c r="B653">
        <v>24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s="11">
        <v>43062</v>
      </c>
      <c r="B654">
        <v>12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5">
      <c r="A655" s="10"/>
      <c r="B655">
        <v>24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s="11">
        <v>43063</v>
      </c>
      <c r="B656">
        <v>12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s="10"/>
      <c r="B657">
        <v>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5">
      <c r="A658" s="11">
        <v>43064</v>
      </c>
      <c r="B658">
        <v>12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5">
      <c r="A659" s="10"/>
      <c r="B659">
        <v>24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s="11">
        <v>43065</v>
      </c>
      <c r="B660">
        <v>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s="10"/>
      <c r="B661">
        <v>24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s="11">
        <v>43066</v>
      </c>
      <c r="B662">
        <v>12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s="10"/>
      <c r="B663">
        <v>24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s="11">
        <v>43067</v>
      </c>
      <c r="B664">
        <v>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s="10"/>
      <c r="B665">
        <v>24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s="11">
        <v>43068</v>
      </c>
      <c r="B666">
        <v>12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5">
      <c r="A667" s="10"/>
      <c r="B667">
        <v>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s="11">
        <v>43069</v>
      </c>
      <c r="B668">
        <v>12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s="10"/>
      <c r="B669">
        <v>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s="11">
        <v>43070</v>
      </c>
      <c r="B670">
        <v>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s="10"/>
      <c r="B671">
        <v>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s="11">
        <v>43071</v>
      </c>
      <c r="B672">
        <v>12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s="10"/>
      <c r="B673">
        <v>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s="11">
        <v>43072</v>
      </c>
      <c r="B674">
        <v>12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s="10"/>
      <c r="B675">
        <v>24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s="11">
        <v>43073</v>
      </c>
      <c r="B676">
        <v>12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s="10"/>
      <c r="B677">
        <v>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s="11">
        <v>43074</v>
      </c>
      <c r="B678">
        <v>12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s="10"/>
      <c r="B679">
        <v>24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5">
      <c r="A680" s="11">
        <v>43075</v>
      </c>
      <c r="B680">
        <v>12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s="10"/>
      <c r="B681">
        <v>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s="11">
        <v>43076</v>
      </c>
      <c r="B682">
        <v>12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s="10"/>
      <c r="B683">
        <v>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5">
      <c r="A684" s="11">
        <v>43077</v>
      </c>
      <c r="B684">
        <v>12</v>
      </c>
      <c r="C684">
        <v>0</v>
      </c>
      <c r="D684">
        <v>0</v>
      </c>
      <c r="E684">
        <v>0</v>
      </c>
      <c r="F684">
        <v>0</v>
      </c>
      <c r="G684">
        <v>0.3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0.2</v>
      </c>
      <c r="AE684">
        <v>0</v>
      </c>
      <c r="AF684">
        <v>0</v>
      </c>
      <c r="AG684">
        <v>0.3</v>
      </c>
      <c r="AH684">
        <v>0</v>
      </c>
      <c r="AI684">
        <v>0</v>
      </c>
      <c r="AJ684">
        <v>0</v>
      </c>
      <c r="AK684">
        <v>0</v>
      </c>
    </row>
    <row r="685" spans="1:37" x14ac:dyDescent="0.25">
      <c r="A685" s="10"/>
      <c r="B685">
        <v>24</v>
      </c>
      <c r="C685">
        <v>0</v>
      </c>
      <c r="D685">
        <v>0</v>
      </c>
      <c r="E685">
        <v>0</v>
      </c>
      <c r="F685">
        <v>0</v>
      </c>
      <c r="G685">
        <v>7.8</v>
      </c>
      <c r="H685">
        <v>12</v>
      </c>
      <c r="I685">
        <v>0</v>
      </c>
      <c r="J685">
        <v>17</v>
      </c>
      <c r="K685">
        <v>0</v>
      </c>
      <c r="L685">
        <v>0</v>
      </c>
      <c r="M685">
        <v>0</v>
      </c>
      <c r="N685">
        <v>0</v>
      </c>
      <c r="O685">
        <v>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14.399999999999999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10</v>
      </c>
      <c r="AE685">
        <v>0</v>
      </c>
      <c r="AF685">
        <v>0</v>
      </c>
      <c r="AG685">
        <v>7.5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s="11">
        <v>43078</v>
      </c>
      <c r="B686">
        <v>12</v>
      </c>
      <c r="C686">
        <v>0</v>
      </c>
      <c r="D686">
        <v>0</v>
      </c>
      <c r="E686">
        <v>0</v>
      </c>
      <c r="F686">
        <v>0</v>
      </c>
      <c r="G686">
        <v>2</v>
      </c>
      <c r="H686">
        <v>1.6</v>
      </c>
      <c r="I686">
        <v>19.799999999999997</v>
      </c>
      <c r="J686">
        <v>0</v>
      </c>
      <c r="K686">
        <v>0</v>
      </c>
      <c r="L686">
        <v>7.4</v>
      </c>
      <c r="M686">
        <v>0</v>
      </c>
      <c r="N686">
        <v>6.6</v>
      </c>
      <c r="O686">
        <v>4</v>
      </c>
      <c r="P686">
        <v>0</v>
      </c>
      <c r="Q686">
        <v>0</v>
      </c>
      <c r="R686">
        <v>0</v>
      </c>
      <c r="S686">
        <v>0</v>
      </c>
      <c r="T686">
        <v>24</v>
      </c>
      <c r="U686">
        <v>0</v>
      </c>
      <c r="V686">
        <v>0</v>
      </c>
      <c r="W686">
        <v>0</v>
      </c>
      <c r="X686">
        <v>22.799999999999997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3.3</v>
      </c>
      <c r="AE686">
        <v>0</v>
      </c>
      <c r="AF686">
        <v>0</v>
      </c>
      <c r="AG686">
        <v>2.9</v>
      </c>
      <c r="AH686">
        <v>0</v>
      </c>
      <c r="AI686">
        <v>12</v>
      </c>
      <c r="AJ686">
        <v>0</v>
      </c>
      <c r="AK686">
        <v>0</v>
      </c>
    </row>
    <row r="687" spans="1:37" x14ac:dyDescent="0.25">
      <c r="A687" s="10"/>
      <c r="B687">
        <v>24</v>
      </c>
      <c r="C687">
        <v>0</v>
      </c>
      <c r="D687">
        <v>0</v>
      </c>
      <c r="E687">
        <v>0</v>
      </c>
      <c r="F687">
        <v>0</v>
      </c>
      <c r="G687">
        <v>1.4</v>
      </c>
      <c r="H687">
        <v>3</v>
      </c>
      <c r="I687">
        <v>13.000000000000002</v>
      </c>
      <c r="J687">
        <v>0</v>
      </c>
      <c r="K687">
        <v>0</v>
      </c>
      <c r="L687">
        <v>1.7999999999999998</v>
      </c>
      <c r="M687">
        <v>0</v>
      </c>
      <c r="N687">
        <v>15.4</v>
      </c>
      <c r="O687">
        <v>8</v>
      </c>
      <c r="P687">
        <v>0</v>
      </c>
      <c r="Q687">
        <v>0</v>
      </c>
      <c r="R687">
        <v>0</v>
      </c>
      <c r="S687">
        <v>0</v>
      </c>
      <c r="T687">
        <v>13</v>
      </c>
      <c r="U687">
        <v>0</v>
      </c>
      <c r="V687">
        <v>0</v>
      </c>
      <c r="W687">
        <v>0</v>
      </c>
      <c r="X687">
        <v>14.2</v>
      </c>
      <c r="Y687">
        <v>0</v>
      </c>
      <c r="Z687">
        <v>0</v>
      </c>
      <c r="AA687">
        <v>18.600000000000001</v>
      </c>
      <c r="AB687">
        <v>0</v>
      </c>
      <c r="AC687">
        <v>0</v>
      </c>
      <c r="AD687">
        <v>6.9</v>
      </c>
      <c r="AE687">
        <v>0</v>
      </c>
      <c r="AF687">
        <v>0</v>
      </c>
      <c r="AG687">
        <v>9.4</v>
      </c>
      <c r="AH687">
        <v>0</v>
      </c>
      <c r="AI687">
        <v>12.399999999999999</v>
      </c>
      <c r="AJ687">
        <v>0</v>
      </c>
      <c r="AK687">
        <v>0</v>
      </c>
    </row>
    <row r="688" spans="1:37" x14ac:dyDescent="0.25">
      <c r="A688" s="11">
        <v>43079</v>
      </c>
      <c r="B688">
        <v>12</v>
      </c>
      <c r="C688">
        <v>0</v>
      </c>
      <c r="D688">
        <v>0</v>
      </c>
      <c r="E688">
        <v>0</v>
      </c>
      <c r="F688">
        <v>0</v>
      </c>
      <c r="G688">
        <v>0.5</v>
      </c>
      <c r="H688">
        <v>1.9</v>
      </c>
      <c r="I688">
        <v>35.4</v>
      </c>
      <c r="J688">
        <v>0</v>
      </c>
      <c r="K688">
        <v>0</v>
      </c>
      <c r="L688">
        <v>22.8</v>
      </c>
      <c r="M688">
        <v>0</v>
      </c>
      <c r="N688">
        <v>7.4</v>
      </c>
      <c r="O688">
        <v>61</v>
      </c>
      <c r="P688">
        <v>0</v>
      </c>
      <c r="Q688">
        <v>0</v>
      </c>
      <c r="R688">
        <v>0</v>
      </c>
      <c r="S688">
        <v>0</v>
      </c>
      <c r="T688">
        <v>2.5</v>
      </c>
      <c r="U688">
        <v>0</v>
      </c>
      <c r="V688">
        <v>0</v>
      </c>
      <c r="W688">
        <v>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10.9</v>
      </c>
      <c r="AE688">
        <v>0</v>
      </c>
      <c r="AF688">
        <v>0</v>
      </c>
      <c r="AG688">
        <v>11.8</v>
      </c>
      <c r="AH688">
        <v>0</v>
      </c>
      <c r="AI688">
        <v>32.200000000000003</v>
      </c>
      <c r="AJ688">
        <v>0</v>
      </c>
      <c r="AK688">
        <v>0</v>
      </c>
    </row>
    <row r="689" spans="1:37" x14ac:dyDescent="0.25">
      <c r="A689" s="10"/>
      <c r="B689">
        <v>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59.3</v>
      </c>
      <c r="J689">
        <v>0</v>
      </c>
      <c r="K689">
        <v>0</v>
      </c>
      <c r="L689">
        <v>0.9</v>
      </c>
      <c r="M689">
        <v>0</v>
      </c>
      <c r="N689">
        <v>0</v>
      </c>
      <c r="O689">
        <v>12</v>
      </c>
      <c r="P689">
        <v>0</v>
      </c>
      <c r="Q689">
        <v>0</v>
      </c>
      <c r="R689">
        <v>0</v>
      </c>
      <c r="S689">
        <v>0</v>
      </c>
      <c r="T689">
        <v>11</v>
      </c>
      <c r="U689">
        <v>0</v>
      </c>
      <c r="V689">
        <v>0</v>
      </c>
      <c r="W689">
        <v>0</v>
      </c>
      <c r="X689">
        <v>3.2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3.4</v>
      </c>
      <c r="AH689">
        <v>0</v>
      </c>
      <c r="AI689">
        <v>20.799999999999997</v>
      </c>
      <c r="AJ689">
        <v>0</v>
      </c>
      <c r="AK689">
        <v>0</v>
      </c>
    </row>
    <row r="690" spans="1:37" x14ac:dyDescent="0.25">
      <c r="A690" s="11">
        <v>43080</v>
      </c>
      <c r="B690">
        <v>12</v>
      </c>
      <c r="C690">
        <v>0</v>
      </c>
      <c r="D690">
        <v>0</v>
      </c>
      <c r="E690">
        <v>0</v>
      </c>
      <c r="F690">
        <v>0</v>
      </c>
      <c r="G690">
        <v>4.5999999999999996</v>
      </c>
      <c r="H690">
        <v>8</v>
      </c>
      <c r="I690">
        <v>34.5</v>
      </c>
      <c r="J690">
        <v>19</v>
      </c>
      <c r="K690">
        <v>0</v>
      </c>
      <c r="L690">
        <v>0.2</v>
      </c>
      <c r="M690">
        <v>0</v>
      </c>
      <c r="N690">
        <v>0</v>
      </c>
      <c r="O690">
        <v>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4.4000000000000004</v>
      </c>
      <c r="AE690">
        <v>0</v>
      </c>
      <c r="AF690">
        <v>0</v>
      </c>
      <c r="AG690">
        <v>6.7</v>
      </c>
      <c r="AH690">
        <v>0</v>
      </c>
      <c r="AI690">
        <v>15.5</v>
      </c>
      <c r="AJ690">
        <v>0</v>
      </c>
      <c r="AK690">
        <v>0</v>
      </c>
    </row>
    <row r="691" spans="1:37" x14ac:dyDescent="0.25">
      <c r="A691" s="10"/>
      <c r="B691">
        <v>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s="11">
        <v>43081</v>
      </c>
      <c r="B692">
        <v>12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2.5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s="10"/>
      <c r="B693">
        <v>24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5">
      <c r="A694" s="11">
        <v>43082</v>
      </c>
      <c r="B694">
        <v>12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s="10"/>
      <c r="B695">
        <v>24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s="11">
        <v>43083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5">
      <c r="A697" s="10"/>
      <c r="B697">
        <v>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s="11">
        <v>43084</v>
      </c>
      <c r="B698">
        <v>12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s="10"/>
      <c r="B699">
        <v>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s="11">
        <v>43085</v>
      </c>
      <c r="B700">
        <v>12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s="10"/>
      <c r="B701">
        <v>24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s="11">
        <v>43086</v>
      </c>
      <c r="B702">
        <v>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s="10"/>
      <c r="B703">
        <v>24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5">
      <c r="A704" s="11">
        <v>43087</v>
      </c>
      <c r="B704">
        <v>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5">
      <c r="A705" s="10"/>
      <c r="B705">
        <v>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5">
      <c r="A706" s="11">
        <v>43088</v>
      </c>
      <c r="B706">
        <v>12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s="10"/>
      <c r="B707">
        <v>24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5">
      <c r="A708" s="11">
        <v>43089</v>
      </c>
      <c r="B708">
        <v>12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s="10"/>
      <c r="B709">
        <v>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s="11">
        <v>43090</v>
      </c>
      <c r="B710">
        <v>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s="10"/>
      <c r="B711">
        <v>24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5">
      <c r="A712" s="11">
        <v>43091</v>
      </c>
      <c r="B712">
        <v>12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 s="10"/>
      <c r="B713">
        <v>24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s="11">
        <v>43092</v>
      </c>
      <c r="B714">
        <v>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s="10"/>
      <c r="B715">
        <v>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5">
      <c r="A716" s="11">
        <v>43093</v>
      </c>
      <c r="B716">
        <v>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s="10"/>
      <c r="B717">
        <v>24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s="11">
        <v>43094</v>
      </c>
      <c r="B718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s="10"/>
      <c r="B719">
        <v>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s="11">
        <v>43095</v>
      </c>
      <c r="B720">
        <v>12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5">
      <c r="A721" s="10"/>
      <c r="B721">
        <v>24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s="11">
        <v>43096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s="10"/>
      <c r="B723">
        <v>24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s="11">
        <v>43097</v>
      </c>
      <c r="B724">
        <v>12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5">
      <c r="A725" s="10"/>
      <c r="B725">
        <v>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5">
      <c r="A726" s="11">
        <v>43098</v>
      </c>
      <c r="B726">
        <v>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s="10"/>
      <c r="B727">
        <v>24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s="11">
        <v>43099</v>
      </c>
      <c r="B728">
        <v>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s="10"/>
      <c r="B729">
        <v>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5">
      <c r="A730" s="11">
        <v>43100</v>
      </c>
      <c r="B730">
        <v>12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5">
      <c r="A731" s="10"/>
      <c r="B731">
        <v>24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</sheetData>
  <mergeCells count="365">
    <mergeCell ref="A722:A723"/>
    <mergeCell ref="A724:A725"/>
    <mergeCell ref="A726:A727"/>
    <mergeCell ref="A728:A729"/>
    <mergeCell ref="A730:A731"/>
    <mergeCell ref="A710:A711"/>
    <mergeCell ref="A712:A713"/>
    <mergeCell ref="A714:A715"/>
    <mergeCell ref="A716:A717"/>
    <mergeCell ref="A718:A719"/>
    <mergeCell ref="A720:A721"/>
    <mergeCell ref="A698:A699"/>
    <mergeCell ref="A700:A701"/>
    <mergeCell ref="A702:A703"/>
    <mergeCell ref="A704:A705"/>
    <mergeCell ref="A706:A707"/>
    <mergeCell ref="A708:A709"/>
    <mergeCell ref="A686:A687"/>
    <mergeCell ref="A688:A689"/>
    <mergeCell ref="A690:A691"/>
    <mergeCell ref="A692:A693"/>
    <mergeCell ref="A694:A695"/>
    <mergeCell ref="A696:A697"/>
    <mergeCell ref="A674:A675"/>
    <mergeCell ref="A676:A677"/>
    <mergeCell ref="A678:A679"/>
    <mergeCell ref="A680:A681"/>
    <mergeCell ref="A682:A683"/>
    <mergeCell ref="A684:A685"/>
    <mergeCell ref="A662:A663"/>
    <mergeCell ref="A664:A665"/>
    <mergeCell ref="A666:A667"/>
    <mergeCell ref="A668:A669"/>
    <mergeCell ref="A670:A671"/>
    <mergeCell ref="A672:A673"/>
    <mergeCell ref="A650:A651"/>
    <mergeCell ref="A652:A653"/>
    <mergeCell ref="A654:A655"/>
    <mergeCell ref="A656:A657"/>
    <mergeCell ref="A658:A659"/>
    <mergeCell ref="A660:A661"/>
    <mergeCell ref="A638:A639"/>
    <mergeCell ref="A640:A641"/>
    <mergeCell ref="A642:A643"/>
    <mergeCell ref="A644:A645"/>
    <mergeCell ref="A646:A647"/>
    <mergeCell ref="A648:A649"/>
    <mergeCell ref="A626:A627"/>
    <mergeCell ref="A628:A629"/>
    <mergeCell ref="A630:A631"/>
    <mergeCell ref="A632:A633"/>
    <mergeCell ref="A634:A635"/>
    <mergeCell ref="A636:A637"/>
    <mergeCell ref="A614:A615"/>
    <mergeCell ref="A616:A617"/>
    <mergeCell ref="A618:A619"/>
    <mergeCell ref="A620:A621"/>
    <mergeCell ref="A622:A623"/>
    <mergeCell ref="A624:A625"/>
    <mergeCell ref="A602:A603"/>
    <mergeCell ref="A604:A605"/>
    <mergeCell ref="A606:A607"/>
    <mergeCell ref="A608:A609"/>
    <mergeCell ref="A610:A611"/>
    <mergeCell ref="A612:A613"/>
    <mergeCell ref="A590:A591"/>
    <mergeCell ref="A592:A593"/>
    <mergeCell ref="A594:A595"/>
    <mergeCell ref="A596:A597"/>
    <mergeCell ref="A598:A599"/>
    <mergeCell ref="A600:A601"/>
    <mergeCell ref="A578:A579"/>
    <mergeCell ref="A580:A581"/>
    <mergeCell ref="A582:A583"/>
    <mergeCell ref="A584:A585"/>
    <mergeCell ref="A586:A587"/>
    <mergeCell ref="A588:A589"/>
    <mergeCell ref="A566:A567"/>
    <mergeCell ref="A568:A569"/>
    <mergeCell ref="A570:A571"/>
    <mergeCell ref="A572:A573"/>
    <mergeCell ref="A574:A575"/>
    <mergeCell ref="A576:A577"/>
    <mergeCell ref="A554:A555"/>
    <mergeCell ref="A556:A557"/>
    <mergeCell ref="A558:A559"/>
    <mergeCell ref="A560:A561"/>
    <mergeCell ref="A562:A563"/>
    <mergeCell ref="A564:A565"/>
    <mergeCell ref="A542:A543"/>
    <mergeCell ref="A544:A545"/>
    <mergeCell ref="A546:A547"/>
    <mergeCell ref="A548:A549"/>
    <mergeCell ref="A550:A551"/>
    <mergeCell ref="A552:A553"/>
    <mergeCell ref="A530:A531"/>
    <mergeCell ref="A532:A533"/>
    <mergeCell ref="A534:A535"/>
    <mergeCell ref="A536:A537"/>
    <mergeCell ref="A538:A539"/>
    <mergeCell ref="A540:A541"/>
    <mergeCell ref="A518:A519"/>
    <mergeCell ref="A520:A521"/>
    <mergeCell ref="A522:A523"/>
    <mergeCell ref="A524:A525"/>
    <mergeCell ref="A526:A527"/>
    <mergeCell ref="A528:A529"/>
    <mergeCell ref="A506:A507"/>
    <mergeCell ref="A508:A509"/>
    <mergeCell ref="A510:A511"/>
    <mergeCell ref="A512:A513"/>
    <mergeCell ref="A514:A515"/>
    <mergeCell ref="A516:A517"/>
    <mergeCell ref="A494:A495"/>
    <mergeCell ref="A496:A497"/>
    <mergeCell ref="A498:A499"/>
    <mergeCell ref="A500:A501"/>
    <mergeCell ref="A502:A503"/>
    <mergeCell ref="A504:A505"/>
    <mergeCell ref="A482:A483"/>
    <mergeCell ref="A484:A485"/>
    <mergeCell ref="A486:A487"/>
    <mergeCell ref="A488:A489"/>
    <mergeCell ref="A490:A491"/>
    <mergeCell ref="A492:A493"/>
    <mergeCell ref="A470:A471"/>
    <mergeCell ref="A472:A473"/>
    <mergeCell ref="A474:A475"/>
    <mergeCell ref="A476:A477"/>
    <mergeCell ref="A478:A479"/>
    <mergeCell ref="A480:A481"/>
    <mergeCell ref="A458:A459"/>
    <mergeCell ref="A460:A461"/>
    <mergeCell ref="A462:A463"/>
    <mergeCell ref="A464:A465"/>
    <mergeCell ref="A466:A467"/>
    <mergeCell ref="A468:A469"/>
    <mergeCell ref="A446:A447"/>
    <mergeCell ref="A448:A449"/>
    <mergeCell ref="A450:A451"/>
    <mergeCell ref="A452:A453"/>
    <mergeCell ref="A454:A455"/>
    <mergeCell ref="A456:A457"/>
    <mergeCell ref="A434:A435"/>
    <mergeCell ref="A436:A437"/>
    <mergeCell ref="A438:A439"/>
    <mergeCell ref="A440:A441"/>
    <mergeCell ref="A442:A443"/>
    <mergeCell ref="A444:A445"/>
    <mergeCell ref="A422:A423"/>
    <mergeCell ref="A424:A425"/>
    <mergeCell ref="A426:A427"/>
    <mergeCell ref="A428:A429"/>
    <mergeCell ref="A430:A431"/>
    <mergeCell ref="A432:A433"/>
    <mergeCell ref="A410:A411"/>
    <mergeCell ref="A412:A413"/>
    <mergeCell ref="A414:A415"/>
    <mergeCell ref="A416:A417"/>
    <mergeCell ref="A418:A419"/>
    <mergeCell ref="A420:A421"/>
    <mergeCell ref="A398:A399"/>
    <mergeCell ref="A400:A401"/>
    <mergeCell ref="A402:A403"/>
    <mergeCell ref="A404:A405"/>
    <mergeCell ref="A406:A407"/>
    <mergeCell ref="A408:A409"/>
    <mergeCell ref="A386:A387"/>
    <mergeCell ref="A388:A389"/>
    <mergeCell ref="A390:A391"/>
    <mergeCell ref="A392:A393"/>
    <mergeCell ref="A394:A395"/>
    <mergeCell ref="A396:A397"/>
    <mergeCell ref="A374:A375"/>
    <mergeCell ref="A376:A377"/>
    <mergeCell ref="A378:A379"/>
    <mergeCell ref="A380:A381"/>
    <mergeCell ref="A382:A383"/>
    <mergeCell ref="A384:A385"/>
    <mergeCell ref="A362:A363"/>
    <mergeCell ref="A364:A365"/>
    <mergeCell ref="A366:A367"/>
    <mergeCell ref="A368:A369"/>
    <mergeCell ref="A370:A371"/>
    <mergeCell ref="A372:A373"/>
    <mergeCell ref="A350:A351"/>
    <mergeCell ref="A352:A353"/>
    <mergeCell ref="A354:A355"/>
    <mergeCell ref="A356:A357"/>
    <mergeCell ref="A358:A359"/>
    <mergeCell ref="A360:A361"/>
    <mergeCell ref="A338:A339"/>
    <mergeCell ref="A340:A341"/>
    <mergeCell ref="A342:A343"/>
    <mergeCell ref="A344:A345"/>
    <mergeCell ref="A346:A347"/>
    <mergeCell ref="A348:A349"/>
    <mergeCell ref="A326:A327"/>
    <mergeCell ref="A328:A329"/>
    <mergeCell ref="A330:A331"/>
    <mergeCell ref="A332:A333"/>
    <mergeCell ref="A334:A335"/>
    <mergeCell ref="A336:A337"/>
    <mergeCell ref="A314:A315"/>
    <mergeCell ref="A316:A317"/>
    <mergeCell ref="A318:A319"/>
    <mergeCell ref="A320:A321"/>
    <mergeCell ref="A322:A323"/>
    <mergeCell ref="A324:A325"/>
    <mergeCell ref="A302:A303"/>
    <mergeCell ref="A304:A305"/>
    <mergeCell ref="A306:A307"/>
    <mergeCell ref="A308:A309"/>
    <mergeCell ref="A310:A311"/>
    <mergeCell ref="A312:A313"/>
    <mergeCell ref="A290:A291"/>
    <mergeCell ref="A292:A293"/>
    <mergeCell ref="A294:A295"/>
    <mergeCell ref="A296:A297"/>
    <mergeCell ref="A298:A299"/>
    <mergeCell ref="A300:A301"/>
    <mergeCell ref="A278:A279"/>
    <mergeCell ref="A280:A281"/>
    <mergeCell ref="A282:A283"/>
    <mergeCell ref="A284:A285"/>
    <mergeCell ref="A286:A287"/>
    <mergeCell ref="A288:A289"/>
    <mergeCell ref="A266:A267"/>
    <mergeCell ref="A268:A269"/>
    <mergeCell ref="A270:A271"/>
    <mergeCell ref="A272:A273"/>
    <mergeCell ref="A274:A275"/>
    <mergeCell ref="A276:A277"/>
    <mergeCell ref="A254:A255"/>
    <mergeCell ref="A256:A257"/>
    <mergeCell ref="A258:A259"/>
    <mergeCell ref="A260:A261"/>
    <mergeCell ref="A262:A263"/>
    <mergeCell ref="A264:A265"/>
    <mergeCell ref="A242:A243"/>
    <mergeCell ref="A244:A245"/>
    <mergeCell ref="A246:A247"/>
    <mergeCell ref="A248:A249"/>
    <mergeCell ref="A250:A251"/>
    <mergeCell ref="A252:A253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366"/>
  <sheetViews>
    <sheetView tabSelected="1" zoomScale="55" zoomScaleNormal="55" workbookViewId="0">
      <selection activeCell="B1" sqref="B1:M1048576"/>
    </sheetView>
  </sheetViews>
  <sheetFormatPr defaultRowHeight="15" x14ac:dyDescent="0.25"/>
  <cols>
    <col min="1" max="1" width="12.28515625" bestFit="1" customWidth="1"/>
  </cols>
  <sheetData>
    <row r="1" spans="1:36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6">
        <v>42736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s="6">
        <v>42737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s="6">
        <v>42738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s="6">
        <v>42739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s="6">
        <v>42740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s="6">
        <v>42741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s="6">
        <v>42742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s="6">
        <v>42743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s="6">
        <v>42744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s="6">
        <v>42745</v>
      </c>
      <c r="B11">
        <v>0</v>
      </c>
      <c r="C11">
        <v>0</v>
      </c>
      <c r="D11">
        <v>0.1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0.2</v>
      </c>
      <c r="Y11">
        <v>0</v>
      </c>
      <c r="Z11">
        <v>2.2000000000000002</v>
      </c>
      <c r="AA11">
        <v>0</v>
      </c>
      <c r="AB11">
        <v>0</v>
      </c>
      <c r="AC11">
        <v>0</v>
      </c>
      <c r="AD11">
        <v>0</v>
      </c>
      <c r="AE11">
        <v>0.2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s="6">
        <v>42746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s="6">
        <v>42747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s="6">
        <v>42748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s="6">
        <v>42749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s="6">
        <v>42750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s="6">
        <v>42751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s="6">
        <v>42752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s="6">
        <v>42753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s="6">
        <v>42754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s="6">
        <v>42755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s="6">
        <v>42756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s="6">
        <v>42757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s="6">
        <v>42758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s="6">
        <v>42759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s="6">
        <v>42760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s="6">
        <v>42761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s="6">
        <v>42762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s="6">
        <v>42763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4.4000000000000004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2.2000000000000002</v>
      </c>
      <c r="AC29">
        <v>0</v>
      </c>
      <c r="AD29">
        <v>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s="6">
        <v>42764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s="6">
        <v>42765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s="6">
        <v>42766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s="6">
        <v>42767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s="6">
        <v>42768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s="6">
        <v>42769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s="6">
        <v>42770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s="6">
        <v>42771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s="6">
        <v>42772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s="6">
        <v>42773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s="6">
        <v>42774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s="6">
        <v>42775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s="6">
        <v>42776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s="6">
        <v>42777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s="6">
        <v>42778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s="6">
        <v>42779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s="6">
        <v>42780</v>
      </c>
      <c r="B46">
        <v>0</v>
      </c>
      <c r="C46">
        <v>0</v>
      </c>
      <c r="D46">
        <v>0.3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s="6">
        <v>42781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s="6">
        <v>42782</v>
      </c>
      <c r="B48">
        <v>0</v>
      </c>
      <c r="C48">
        <v>0</v>
      </c>
      <c r="D48">
        <v>0</v>
      </c>
      <c r="E48">
        <v>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s="6">
        <v>42783</v>
      </c>
      <c r="B49">
        <v>0</v>
      </c>
      <c r="C49">
        <v>0</v>
      </c>
      <c r="D49">
        <v>0</v>
      </c>
      <c r="E49">
        <v>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s="6">
        <v>42784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s="6">
        <v>42785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s="6">
        <v>42786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101.9</v>
      </c>
      <c r="AI52">
        <v>0</v>
      </c>
      <c r="AJ52">
        <v>0</v>
      </c>
    </row>
    <row r="53" spans="1:36" x14ac:dyDescent="0.25">
      <c r="A53" s="6">
        <v>42787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34.6</v>
      </c>
      <c r="AI53">
        <v>0</v>
      </c>
      <c r="AJ53">
        <v>0</v>
      </c>
    </row>
    <row r="54" spans="1:36" x14ac:dyDescent="0.25">
      <c r="A54" s="6">
        <v>42788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6">
        <v>42789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8.4</v>
      </c>
      <c r="I55">
        <v>0</v>
      </c>
      <c r="J55">
        <v>0</v>
      </c>
      <c r="K55">
        <v>0.6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2.2000000000000002</v>
      </c>
      <c r="T55">
        <v>0</v>
      </c>
      <c r="U55">
        <v>0</v>
      </c>
      <c r="V55">
        <v>36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0.6</v>
      </c>
      <c r="AH55">
        <v>0</v>
      </c>
      <c r="AI55">
        <v>0</v>
      </c>
      <c r="AJ55">
        <v>0</v>
      </c>
    </row>
    <row r="56" spans="1:36" x14ac:dyDescent="0.25">
      <c r="A56" s="6">
        <v>42790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s="6">
        <v>42791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s="6">
        <v>42792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s="6">
        <v>42793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s="6">
        <v>42794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s="6">
        <v>42795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s="6">
        <v>42796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s="6">
        <v>42797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s="6">
        <v>42798</v>
      </c>
      <c r="B64">
        <v>0</v>
      </c>
      <c r="C64">
        <v>0</v>
      </c>
      <c r="D64">
        <v>0.6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0.1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0.1</v>
      </c>
      <c r="AH64">
        <v>0.2</v>
      </c>
      <c r="AI64">
        <v>0</v>
      </c>
      <c r="AJ64">
        <v>0</v>
      </c>
    </row>
    <row r="65" spans="1:36" x14ac:dyDescent="0.25">
      <c r="A65" s="6">
        <v>42799</v>
      </c>
      <c r="B65">
        <v>11.299999999999999</v>
      </c>
      <c r="C65">
        <v>56.400000000000006</v>
      </c>
      <c r="D65">
        <v>2</v>
      </c>
      <c r="E65">
        <v>0</v>
      </c>
      <c r="F65">
        <v>0</v>
      </c>
      <c r="G65">
        <v>0</v>
      </c>
      <c r="H65">
        <v>67.400000000000006</v>
      </c>
      <c r="I65">
        <v>0</v>
      </c>
      <c r="J65">
        <v>0</v>
      </c>
      <c r="K65">
        <v>6.4</v>
      </c>
      <c r="L65">
        <v>0</v>
      </c>
      <c r="M65">
        <v>1.3</v>
      </c>
      <c r="N65">
        <v>2</v>
      </c>
      <c r="O65">
        <v>2</v>
      </c>
      <c r="P65">
        <v>0.2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15.1</v>
      </c>
      <c r="Y65">
        <v>0</v>
      </c>
      <c r="Z65">
        <v>0.2</v>
      </c>
      <c r="AA65">
        <v>0.2</v>
      </c>
      <c r="AB65">
        <v>0</v>
      </c>
      <c r="AC65">
        <v>36</v>
      </c>
      <c r="AD65">
        <v>0</v>
      </c>
      <c r="AE65">
        <v>0</v>
      </c>
      <c r="AF65">
        <v>1.8</v>
      </c>
      <c r="AG65">
        <v>11.5</v>
      </c>
      <c r="AH65">
        <v>4</v>
      </c>
      <c r="AI65">
        <v>2.6</v>
      </c>
      <c r="AJ65">
        <v>0</v>
      </c>
    </row>
    <row r="66" spans="1:36" x14ac:dyDescent="0.25">
      <c r="A66" s="6">
        <v>42800</v>
      </c>
      <c r="B66">
        <v>0</v>
      </c>
      <c r="C66">
        <v>0</v>
      </c>
      <c r="D66">
        <v>0</v>
      </c>
      <c r="E66">
        <v>0</v>
      </c>
      <c r="F66">
        <v>23.4</v>
      </c>
      <c r="G66">
        <v>20</v>
      </c>
      <c r="H66">
        <v>44.7</v>
      </c>
      <c r="I66">
        <v>19</v>
      </c>
      <c r="J66">
        <v>0</v>
      </c>
      <c r="K66">
        <v>1.8</v>
      </c>
      <c r="L66">
        <v>0</v>
      </c>
      <c r="M66">
        <v>9.6999999999999993</v>
      </c>
      <c r="N66">
        <v>45</v>
      </c>
      <c r="O66">
        <v>0</v>
      </c>
      <c r="P66">
        <v>0</v>
      </c>
      <c r="Q66">
        <v>0</v>
      </c>
      <c r="R66">
        <v>0.2</v>
      </c>
      <c r="S66">
        <v>0.2</v>
      </c>
      <c r="T66">
        <v>0</v>
      </c>
      <c r="U66">
        <v>2</v>
      </c>
      <c r="V66">
        <v>15</v>
      </c>
      <c r="W66">
        <v>0</v>
      </c>
      <c r="X66">
        <v>0</v>
      </c>
      <c r="Y66">
        <v>0</v>
      </c>
      <c r="Z66">
        <v>0</v>
      </c>
      <c r="AA66">
        <v>13.4</v>
      </c>
      <c r="AB66">
        <v>0</v>
      </c>
      <c r="AC66">
        <v>18.399999999999999</v>
      </c>
      <c r="AD66">
        <v>0.8</v>
      </c>
      <c r="AE66">
        <v>0</v>
      </c>
      <c r="AF66">
        <v>45.2</v>
      </c>
      <c r="AG66">
        <v>12.799999999999999</v>
      </c>
      <c r="AH66">
        <v>0</v>
      </c>
      <c r="AI66">
        <v>0</v>
      </c>
      <c r="AJ66">
        <v>0.3</v>
      </c>
    </row>
    <row r="67" spans="1:36" x14ac:dyDescent="0.25">
      <c r="A67" s="6">
        <v>42801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</v>
      </c>
      <c r="W67">
        <v>0</v>
      </c>
      <c r="X67">
        <v>0</v>
      </c>
      <c r="Y67">
        <v>0</v>
      </c>
      <c r="Z67">
        <v>0</v>
      </c>
      <c r="AA67">
        <v>1.6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s="6">
        <v>42802</v>
      </c>
      <c r="B68">
        <v>9.6999999999999993</v>
      </c>
      <c r="C68">
        <v>11.3</v>
      </c>
      <c r="D68">
        <v>0</v>
      </c>
      <c r="E68">
        <v>0</v>
      </c>
      <c r="F68">
        <v>0.8</v>
      </c>
      <c r="G68">
        <v>1.1000000000000001</v>
      </c>
      <c r="H68">
        <v>35.4</v>
      </c>
      <c r="I68">
        <v>0</v>
      </c>
      <c r="J68">
        <v>0</v>
      </c>
      <c r="K68">
        <v>0.1</v>
      </c>
      <c r="L68">
        <v>0</v>
      </c>
      <c r="M68">
        <v>15.2</v>
      </c>
      <c r="N68">
        <v>23</v>
      </c>
      <c r="O68">
        <v>16</v>
      </c>
      <c r="P68">
        <v>0</v>
      </c>
      <c r="Q68">
        <v>0</v>
      </c>
      <c r="R68">
        <v>10.8</v>
      </c>
      <c r="S68">
        <v>3.4</v>
      </c>
      <c r="T68">
        <v>0</v>
      </c>
      <c r="U68">
        <v>3.3</v>
      </c>
      <c r="V68">
        <v>42</v>
      </c>
      <c r="W68">
        <v>2</v>
      </c>
      <c r="X68">
        <v>0</v>
      </c>
      <c r="Y68">
        <v>38.1</v>
      </c>
      <c r="Z68">
        <v>0</v>
      </c>
      <c r="AA68">
        <v>10.199999999999999</v>
      </c>
      <c r="AB68">
        <v>0</v>
      </c>
      <c r="AC68">
        <v>10.8</v>
      </c>
      <c r="AD68">
        <v>10</v>
      </c>
      <c r="AE68">
        <v>0</v>
      </c>
      <c r="AF68">
        <v>6.8000000000000007</v>
      </c>
      <c r="AG68">
        <v>4.8</v>
      </c>
      <c r="AH68">
        <v>5.0999999999999996</v>
      </c>
      <c r="AI68">
        <v>0</v>
      </c>
      <c r="AJ68">
        <v>0</v>
      </c>
    </row>
    <row r="69" spans="1:36" x14ac:dyDescent="0.25">
      <c r="A69" s="6">
        <v>42803</v>
      </c>
      <c r="B69">
        <v>0.8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0</v>
      </c>
      <c r="Q69">
        <v>0</v>
      </c>
      <c r="R69">
        <v>14.5</v>
      </c>
      <c r="S69">
        <v>0.2</v>
      </c>
      <c r="T69">
        <v>2</v>
      </c>
      <c r="U69">
        <v>0</v>
      </c>
      <c r="V69">
        <v>0</v>
      </c>
      <c r="W69">
        <v>24.6</v>
      </c>
      <c r="X69">
        <v>0</v>
      </c>
      <c r="Y69">
        <v>12.2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3.1999999999999997</v>
      </c>
      <c r="AI69">
        <v>0</v>
      </c>
      <c r="AJ69">
        <v>0</v>
      </c>
    </row>
    <row r="70" spans="1:36" x14ac:dyDescent="0.25">
      <c r="A70" s="6">
        <v>42804</v>
      </c>
      <c r="B70">
        <v>19.5</v>
      </c>
      <c r="C70">
        <v>30.8</v>
      </c>
      <c r="D70">
        <v>0</v>
      </c>
      <c r="E70">
        <v>0</v>
      </c>
      <c r="F70">
        <v>11.4</v>
      </c>
      <c r="G70">
        <v>30.9</v>
      </c>
      <c r="H70">
        <v>33.200000000000003</v>
      </c>
      <c r="I70">
        <v>45</v>
      </c>
      <c r="J70">
        <v>5.6999999999999993</v>
      </c>
      <c r="K70">
        <v>38</v>
      </c>
      <c r="L70">
        <v>0</v>
      </c>
      <c r="M70">
        <v>22.6</v>
      </c>
      <c r="N70">
        <v>30</v>
      </c>
      <c r="O70">
        <v>29</v>
      </c>
      <c r="P70">
        <v>2.8</v>
      </c>
      <c r="Q70">
        <v>9</v>
      </c>
      <c r="R70">
        <v>32.5</v>
      </c>
      <c r="S70">
        <v>28</v>
      </c>
      <c r="T70">
        <v>76</v>
      </c>
      <c r="U70">
        <v>51</v>
      </c>
      <c r="V70">
        <v>40</v>
      </c>
      <c r="W70">
        <v>30</v>
      </c>
      <c r="X70">
        <v>24.5</v>
      </c>
      <c r="Y70">
        <v>38.299999999999997</v>
      </c>
      <c r="Z70">
        <v>21.6</v>
      </c>
      <c r="AA70">
        <v>36</v>
      </c>
      <c r="AB70">
        <v>0</v>
      </c>
      <c r="AC70">
        <v>18</v>
      </c>
      <c r="AD70">
        <v>1.7999999999999998</v>
      </c>
      <c r="AE70">
        <v>0</v>
      </c>
      <c r="AF70">
        <v>11.299999999999999</v>
      </c>
      <c r="AG70">
        <v>39.200000000000003</v>
      </c>
      <c r="AH70">
        <v>25.599999999999998</v>
      </c>
      <c r="AI70">
        <v>8.3000000000000007</v>
      </c>
      <c r="AJ70">
        <v>22</v>
      </c>
    </row>
    <row r="71" spans="1:36" x14ac:dyDescent="0.25">
      <c r="A71" s="6">
        <v>42805</v>
      </c>
      <c r="B71">
        <v>11</v>
      </c>
      <c r="C71">
        <v>21.8</v>
      </c>
      <c r="D71">
        <v>1.4</v>
      </c>
      <c r="E71">
        <v>0</v>
      </c>
      <c r="F71">
        <v>47.5</v>
      </c>
      <c r="G71">
        <v>20.399999999999999</v>
      </c>
      <c r="H71">
        <v>23.2</v>
      </c>
      <c r="I71">
        <v>48</v>
      </c>
      <c r="J71">
        <v>0</v>
      </c>
      <c r="K71">
        <v>9.4</v>
      </c>
      <c r="L71">
        <v>25.200000000000003</v>
      </c>
      <c r="M71">
        <v>12.9</v>
      </c>
      <c r="N71">
        <v>44</v>
      </c>
      <c r="O71">
        <v>74</v>
      </c>
      <c r="P71">
        <v>0</v>
      </c>
      <c r="Q71">
        <v>7</v>
      </c>
      <c r="R71">
        <v>64</v>
      </c>
      <c r="S71">
        <v>20</v>
      </c>
      <c r="T71">
        <v>72</v>
      </c>
      <c r="U71">
        <v>24.3</v>
      </c>
      <c r="V71">
        <v>21</v>
      </c>
      <c r="W71">
        <v>21</v>
      </c>
      <c r="X71">
        <v>0.6</v>
      </c>
      <c r="Y71">
        <v>16.100000000000001</v>
      </c>
      <c r="Z71">
        <v>0</v>
      </c>
      <c r="AA71">
        <v>28.799999999999997</v>
      </c>
      <c r="AB71">
        <v>19.399999999999999</v>
      </c>
      <c r="AC71">
        <v>44.399999999999991</v>
      </c>
      <c r="AD71">
        <v>17</v>
      </c>
      <c r="AE71">
        <v>27.4</v>
      </c>
      <c r="AF71">
        <v>35.6</v>
      </c>
      <c r="AG71">
        <v>9.4</v>
      </c>
      <c r="AH71">
        <v>4.2</v>
      </c>
      <c r="AI71">
        <v>5</v>
      </c>
      <c r="AJ71">
        <v>53</v>
      </c>
    </row>
    <row r="72" spans="1:36" x14ac:dyDescent="0.25">
      <c r="A72" s="6">
        <v>42806</v>
      </c>
      <c r="B72">
        <v>0.3</v>
      </c>
      <c r="C72">
        <v>1</v>
      </c>
      <c r="D72">
        <v>0</v>
      </c>
      <c r="E72">
        <v>0</v>
      </c>
      <c r="F72">
        <v>14.4</v>
      </c>
      <c r="G72">
        <v>15</v>
      </c>
      <c r="H72">
        <v>0</v>
      </c>
      <c r="I72">
        <v>63</v>
      </c>
      <c r="J72">
        <v>0.1</v>
      </c>
      <c r="K72">
        <v>0</v>
      </c>
      <c r="L72">
        <v>0</v>
      </c>
      <c r="M72">
        <v>0</v>
      </c>
      <c r="N72">
        <v>0</v>
      </c>
      <c r="O72">
        <v>10</v>
      </c>
      <c r="P72">
        <v>0</v>
      </c>
      <c r="Q72">
        <v>0</v>
      </c>
      <c r="R72">
        <v>8.5</v>
      </c>
      <c r="S72">
        <v>2.2000000000000002</v>
      </c>
      <c r="T72">
        <v>16</v>
      </c>
      <c r="U72">
        <v>0</v>
      </c>
      <c r="V72">
        <v>0</v>
      </c>
      <c r="W72">
        <v>0</v>
      </c>
      <c r="X72">
        <v>0</v>
      </c>
      <c r="Y72">
        <v>9.8000000000000007</v>
      </c>
      <c r="Z72">
        <v>0</v>
      </c>
      <c r="AA72">
        <v>4.4000000000000004</v>
      </c>
      <c r="AB72">
        <v>0</v>
      </c>
      <c r="AC72">
        <v>2</v>
      </c>
      <c r="AD72">
        <v>1.4</v>
      </c>
      <c r="AE72">
        <v>0</v>
      </c>
      <c r="AF72">
        <v>4.4000000000000004</v>
      </c>
      <c r="AG72">
        <v>0</v>
      </c>
      <c r="AH72">
        <v>0</v>
      </c>
      <c r="AI72">
        <v>0</v>
      </c>
      <c r="AJ72">
        <v>52</v>
      </c>
    </row>
    <row r="73" spans="1:36" x14ac:dyDescent="0.25">
      <c r="A73" s="6">
        <v>42807</v>
      </c>
      <c r="B73">
        <v>0</v>
      </c>
      <c r="C73">
        <v>0</v>
      </c>
      <c r="D73">
        <v>0</v>
      </c>
      <c r="E73">
        <v>0</v>
      </c>
      <c r="F73">
        <v>0.2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5.2</v>
      </c>
      <c r="AD73">
        <v>0</v>
      </c>
      <c r="AE73">
        <v>0</v>
      </c>
      <c r="AF73">
        <v>0.4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s="6">
        <v>42808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s="6">
        <v>42809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s="6">
        <v>42810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s="6">
        <v>42811</v>
      </c>
      <c r="B77">
        <v>0</v>
      </c>
      <c r="C77">
        <v>0</v>
      </c>
      <c r="D77">
        <v>1.8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s="6">
        <v>42812</v>
      </c>
      <c r="B78">
        <v>3.6</v>
      </c>
      <c r="C78">
        <v>7.2</v>
      </c>
      <c r="D78">
        <v>1.2</v>
      </c>
      <c r="E78">
        <v>0</v>
      </c>
      <c r="F78">
        <v>0</v>
      </c>
      <c r="G78">
        <v>6.2</v>
      </c>
      <c r="H78">
        <v>11.000000000000002</v>
      </c>
      <c r="I78">
        <v>0</v>
      </c>
      <c r="J78">
        <v>0</v>
      </c>
      <c r="K78">
        <v>8.4</v>
      </c>
      <c r="L78">
        <v>0</v>
      </c>
      <c r="M78">
        <v>0</v>
      </c>
      <c r="N78">
        <v>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62</v>
      </c>
      <c r="W78">
        <v>0</v>
      </c>
      <c r="X78">
        <v>11</v>
      </c>
      <c r="Y78">
        <v>0</v>
      </c>
      <c r="Z78">
        <v>0</v>
      </c>
      <c r="AA78">
        <v>11.2</v>
      </c>
      <c r="AB78">
        <v>18</v>
      </c>
      <c r="AC78">
        <v>45</v>
      </c>
      <c r="AD78">
        <v>0</v>
      </c>
      <c r="AE78">
        <v>0</v>
      </c>
      <c r="AF78">
        <v>6.8</v>
      </c>
      <c r="AG78">
        <v>31.6</v>
      </c>
      <c r="AH78">
        <v>14.700000000000001</v>
      </c>
      <c r="AI78">
        <v>1</v>
      </c>
      <c r="AJ78">
        <v>0</v>
      </c>
    </row>
    <row r="79" spans="1:36" x14ac:dyDescent="0.25">
      <c r="A79" s="6">
        <v>42813</v>
      </c>
      <c r="B79">
        <v>2.2999999999999998</v>
      </c>
      <c r="C79">
        <v>0.3</v>
      </c>
      <c r="D79">
        <v>1.4</v>
      </c>
      <c r="E79">
        <v>4</v>
      </c>
      <c r="F79">
        <v>0</v>
      </c>
      <c r="G79">
        <v>0</v>
      </c>
      <c r="H79">
        <v>0</v>
      </c>
      <c r="I79">
        <v>0</v>
      </c>
      <c r="J79">
        <v>0</v>
      </c>
      <c r="K79">
        <v>0.4</v>
      </c>
      <c r="L79">
        <v>0</v>
      </c>
      <c r="M79">
        <v>0</v>
      </c>
      <c r="N79">
        <v>0</v>
      </c>
      <c r="O79">
        <v>0</v>
      </c>
      <c r="P79">
        <v>4</v>
      </c>
      <c r="Q79">
        <v>1</v>
      </c>
      <c r="R79">
        <v>2</v>
      </c>
      <c r="S79">
        <v>4</v>
      </c>
      <c r="T79">
        <v>0</v>
      </c>
      <c r="U79">
        <v>0</v>
      </c>
      <c r="V79">
        <v>0</v>
      </c>
      <c r="W79">
        <v>0.2</v>
      </c>
      <c r="X79">
        <v>0</v>
      </c>
      <c r="Y79">
        <v>0</v>
      </c>
      <c r="Z79">
        <v>0.4</v>
      </c>
      <c r="AA79">
        <v>0</v>
      </c>
      <c r="AB79">
        <v>0.4</v>
      </c>
      <c r="AC79">
        <v>0</v>
      </c>
      <c r="AD79">
        <v>0.2</v>
      </c>
      <c r="AE79">
        <v>0.5</v>
      </c>
      <c r="AF79">
        <v>0</v>
      </c>
      <c r="AG79">
        <v>0</v>
      </c>
      <c r="AH79">
        <v>0</v>
      </c>
      <c r="AI79">
        <v>2.6</v>
      </c>
      <c r="AJ79">
        <v>0</v>
      </c>
    </row>
    <row r="80" spans="1:36" x14ac:dyDescent="0.25">
      <c r="A80" s="6">
        <v>42814</v>
      </c>
      <c r="B80">
        <v>1</v>
      </c>
      <c r="C80">
        <v>1.6</v>
      </c>
      <c r="D80">
        <v>11</v>
      </c>
      <c r="E80">
        <v>0</v>
      </c>
      <c r="F80">
        <v>4.5999999999999996</v>
      </c>
      <c r="G80">
        <v>26.200000000000003</v>
      </c>
      <c r="H80">
        <v>3.4000000000000004</v>
      </c>
      <c r="I80">
        <v>9</v>
      </c>
      <c r="J80">
        <v>0</v>
      </c>
      <c r="K80">
        <v>8.6</v>
      </c>
      <c r="L80">
        <v>22</v>
      </c>
      <c r="M80">
        <v>2.7</v>
      </c>
      <c r="N80">
        <v>3</v>
      </c>
      <c r="O80">
        <v>1</v>
      </c>
      <c r="P80">
        <v>8</v>
      </c>
      <c r="Q80">
        <v>6</v>
      </c>
      <c r="R80">
        <v>20.399999999999999</v>
      </c>
      <c r="S80">
        <v>2</v>
      </c>
      <c r="T80">
        <v>3</v>
      </c>
      <c r="U80">
        <v>8.1</v>
      </c>
      <c r="V80">
        <v>4</v>
      </c>
      <c r="W80">
        <v>2.2000000000000002</v>
      </c>
      <c r="X80">
        <v>4.8</v>
      </c>
      <c r="Y80">
        <v>4.1000000000000005</v>
      </c>
      <c r="Z80">
        <v>21.1</v>
      </c>
      <c r="AA80">
        <v>2.2000000000000002</v>
      </c>
      <c r="AB80">
        <v>16.600000000000001</v>
      </c>
      <c r="AC80">
        <v>11</v>
      </c>
      <c r="AD80">
        <v>15.6</v>
      </c>
      <c r="AE80">
        <v>5.2</v>
      </c>
      <c r="AF80">
        <v>6</v>
      </c>
      <c r="AG80">
        <v>4.8</v>
      </c>
      <c r="AH80">
        <v>2.9000000000000004</v>
      </c>
      <c r="AI80">
        <v>13</v>
      </c>
      <c r="AJ80">
        <v>0.5</v>
      </c>
    </row>
    <row r="81" spans="1:36" x14ac:dyDescent="0.25">
      <c r="A81" s="6">
        <v>42815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0.6</v>
      </c>
      <c r="AJ81">
        <v>0</v>
      </c>
    </row>
    <row r="82" spans="1:36" x14ac:dyDescent="0.25">
      <c r="A82" s="6">
        <v>42816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s="6">
        <v>42817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s="6">
        <v>42818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0.4</v>
      </c>
      <c r="U84">
        <v>0</v>
      </c>
      <c r="V84">
        <v>0</v>
      </c>
      <c r="W84">
        <v>0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s="6">
        <v>42819</v>
      </c>
      <c r="B85">
        <v>0</v>
      </c>
      <c r="C85">
        <v>0</v>
      </c>
      <c r="D85">
        <v>16.2</v>
      </c>
      <c r="E85">
        <v>0</v>
      </c>
      <c r="F85">
        <v>0</v>
      </c>
      <c r="G85">
        <v>0</v>
      </c>
      <c r="H85">
        <v>11.999999999999998</v>
      </c>
      <c r="I85">
        <v>0</v>
      </c>
      <c r="J85">
        <v>0</v>
      </c>
      <c r="K85">
        <v>13.2</v>
      </c>
      <c r="L85">
        <v>2.4</v>
      </c>
      <c r="M85">
        <v>0.2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40.4</v>
      </c>
      <c r="Y85">
        <v>0</v>
      </c>
      <c r="Z85">
        <v>0</v>
      </c>
      <c r="AA85">
        <v>1</v>
      </c>
      <c r="AB85">
        <v>2.2000000000000002</v>
      </c>
      <c r="AC85">
        <v>0</v>
      </c>
      <c r="AD85">
        <v>0</v>
      </c>
      <c r="AE85">
        <v>1.9</v>
      </c>
      <c r="AF85">
        <v>0</v>
      </c>
      <c r="AG85">
        <v>30.799999999999997</v>
      </c>
      <c r="AH85">
        <v>51.2</v>
      </c>
      <c r="AI85">
        <v>20.799999999999997</v>
      </c>
      <c r="AJ85">
        <v>0</v>
      </c>
    </row>
    <row r="86" spans="1:36" x14ac:dyDescent="0.25">
      <c r="A86" s="6">
        <v>42820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2.6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s="6">
        <v>42821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2.4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0.6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s="6">
        <v>42822</v>
      </c>
      <c r="B88">
        <v>0</v>
      </c>
      <c r="C88">
        <v>0</v>
      </c>
      <c r="D88">
        <v>4</v>
      </c>
      <c r="E88">
        <v>0</v>
      </c>
      <c r="F88">
        <v>0</v>
      </c>
      <c r="G88">
        <v>0</v>
      </c>
      <c r="H88">
        <v>2</v>
      </c>
      <c r="I88">
        <v>0</v>
      </c>
      <c r="J88">
        <v>0</v>
      </c>
      <c r="K88">
        <v>0</v>
      </c>
      <c r="L88">
        <v>50.7</v>
      </c>
      <c r="M88">
        <v>0</v>
      </c>
      <c r="N88">
        <v>0</v>
      </c>
      <c r="O88">
        <v>0</v>
      </c>
      <c r="P88">
        <v>4.4000000000000004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8.8000000000000007</v>
      </c>
      <c r="Y88">
        <v>0</v>
      </c>
      <c r="Z88">
        <v>0</v>
      </c>
      <c r="AA88">
        <v>0</v>
      </c>
      <c r="AB88">
        <v>28.799999999999997</v>
      </c>
      <c r="AC88">
        <v>0</v>
      </c>
      <c r="AD88">
        <v>0</v>
      </c>
      <c r="AE88">
        <v>5.0999999999999996</v>
      </c>
      <c r="AF88">
        <v>0</v>
      </c>
      <c r="AG88">
        <v>0.8</v>
      </c>
      <c r="AH88">
        <v>13.2</v>
      </c>
      <c r="AI88">
        <v>0</v>
      </c>
      <c r="AJ88">
        <v>0</v>
      </c>
    </row>
    <row r="89" spans="1:36" x14ac:dyDescent="0.25">
      <c r="A89" s="6">
        <v>42823</v>
      </c>
      <c r="B89">
        <v>0</v>
      </c>
      <c r="C89">
        <v>0</v>
      </c>
      <c r="D89">
        <v>55</v>
      </c>
      <c r="E89">
        <v>0</v>
      </c>
      <c r="F89">
        <v>0</v>
      </c>
      <c r="G89">
        <v>0.5</v>
      </c>
      <c r="H89">
        <v>0.30000000000000004</v>
      </c>
      <c r="I89">
        <v>0</v>
      </c>
      <c r="J89">
        <v>0</v>
      </c>
      <c r="K89">
        <v>14</v>
      </c>
      <c r="L89">
        <v>0</v>
      </c>
      <c r="M89">
        <v>18.2</v>
      </c>
      <c r="N89">
        <v>3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17</v>
      </c>
      <c r="V89">
        <v>0</v>
      </c>
      <c r="W89">
        <v>0</v>
      </c>
      <c r="X89">
        <v>48.4</v>
      </c>
      <c r="Y89">
        <v>0</v>
      </c>
      <c r="Z89">
        <v>0</v>
      </c>
      <c r="AA89">
        <v>0</v>
      </c>
      <c r="AB89">
        <v>27.2</v>
      </c>
      <c r="AC89">
        <v>0</v>
      </c>
      <c r="AD89">
        <v>0</v>
      </c>
      <c r="AE89">
        <v>9.4</v>
      </c>
      <c r="AF89">
        <v>0</v>
      </c>
      <c r="AG89">
        <v>14.8</v>
      </c>
      <c r="AH89">
        <v>61</v>
      </c>
      <c r="AI89">
        <v>0</v>
      </c>
      <c r="AJ89">
        <v>0</v>
      </c>
    </row>
    <row r="90" spans="1:36" x14ac:dyDescent="0.25">
      <c r="A90" s="6">
        <v>42824</v>
      </c>
      <c r="B90">
        <v>0</v>
      </c>
      <c r="C90">
        <v>0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0</v>
      </c>
      <c r="Z90">
        <v>0</v>
      </c>
      <c r="AA90">
        <v>0</v>
      </c>
      <c r="AB90">
        <v>4</v>
      </c>
      <c r="AC90">
        <v>0</v>
      </c>
      <c r="AD90">
        <v>0</v>
      </c>
      <c r="AE90">
        <v>0.2</v>
      </c>
      <c r="AF90">
        <v>0</v>
      </c>
      <c r="AG90">
        <v>76.2</v>
      </c>
      <c r="AH90">
        <v>157.6</v>
      </c>
      <c r="AI90">
        <v>6</v>
      </c>
      <c r="AJ90">
        <v>0</v>
      </c>
    </row>
    <row r="91" spans="1:36" x14ac:dyDescent="0.25">
      <c r="A91" s="6">
        <v>42825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0.1</v>
      </c>
      <c r="Y91">
        <v>0</v>
      </c>
      <c r="Z91">
        <v>0</v>
      </c>
      <c r="AA91">
        <v>0</v>
      </c>
      <c r="AB91">
        <v>4.4000000000000004</v>
      </c>
      <c r="AC91">
        <v>0</v>
      </c>
      <c r="AD91">
        <v>0</v>
      </c>
      <c r="AE91">
        <v>0</v>
      </c>
      <c r="AF91">
        <v>0</v>
      </c>
      <c r="AG91">
        <v>34.1</v>
      </c>
      <c r="AH91">
        <v>108.79999999999998</v>
      </c>
      <c r="AI91">
        <v>3.8</v>
      </c>
      <c r="AJ91">
        <v>0</v>
      </c>
    </row>
    <row r="92" spans="1:36" x14ac:dyDescent="0.25">
      <c r="A92" s="6">
        <v>42826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0.2</v>
      </c>
      <c r="AH92">
        <v>145.80000000000001</v>
      </c>
      <c r="AI92">
        <v>0</v>
      </c>
      <c r="AJ92">
        <v>0</v>
      </c>
    </row>
    <row r="93" spans="1:36" x14ac:dyDescent="0.25">
      <c r="A93" s="6">
        <v>42827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0.2</v>
      </c>
      <c r="AC93">
        <v>1</v>
      </c>
      <c r="AD93">
        <v>0</v>
      </c>
      <c r="AE93">
        <v>0</v>
      </c>
      <c r="AF93">
        <v>0</v>
      </c>
      <c r="AG93">
        <v>1.8</v>
      </c>
      <c r="AH93">
        <v>62.000000000000007</v>
      </c>
      <c r="AI93">
        <v>0</v>
      </c>
      <c r="AJ93">
        <v>0</v>
      </c>
    </row>
    <row r="94" spans="1:36" x14ac:dyDescent="0.25">
      <c r="A94" s="6">
        <v>42828</v>
      </c>
      <c r="B94">
        <v>1</v>
      </c>
      <c r="C94">
        <v>0.1</v>
      </c>
      <c r="D94">
        <v>0</v>
      </c>
      <c r="E94">
        <v>0</v>
      </c>
      <c r="F94">
        <v>0.2</v>
      </c>
      <c r="G94">
        <v>0.4</v>
      </c>
      <c r="H94">
        <v>17.399999999999999</v>
      </c>
      <c r="I94">
        <v>0</v>
      </c>
      <c r="J94">
        <v>0</v>
      </c>
      <c r="K94">
        <v>7.2</v>
      </c>
      <c r="L94">
        <v>0</v>
      </c>
      <c r="M94">
        <v>5.7</v>
      </c>
      <c r="N94">
        <v>6</v>
      </c>
      <c r="O94">
        <v>0</v>
      </c>
      <c r="P94">
        <v>0.60000000000000009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7</v>
      </c>
      <c r="Y94">
        <v>0</v>
      </c>
      <c r="Z94">
        <v>0</v>
      </c>
      <c r="AA94">
        <v>1.7999999999999998</v>
      </c>
      <c r="AB94">
        <v>11.8</v>
      </c>
      <c r="AC94">
        <v>4</v>
      </c>
      <c r="AD94">
        <v>0</v>
      </c>
      <c r="AE94">
        <v>1</v>
      </c>
      <c r="AF94">
        <v>7.9</v>
      </c>
      <c r="AG94">
        <v>26.400000000000002</v>
      </c>
      <c r="AH94">
        <v>81.5</v>
      </c>
      <c r="AI94">
        <v>0</v>
      </c>
      <c r="AJ94">
        <v>5</v>
      </c>
    </row>
    <row r="95" spans="1:36" x14ac:dyDescent="0.25">
      <c r="A95" s="6">
        <v>42829</v>
      </c>
      <c r="B95">
        <v>0</v>
      </c>
      <c r="C95">
        <v>0.2</v>
      </c>
      <c r="D95">
        <v>0</v>
      </c>
      <c r="E95">
        <v>17</v>
      </c>
      <c r="F95">
        <v>58.4</v>
      </c>
      <c r="G95">
        <v>98.8</v>
      </c>
      <c r="H95">
        <v>0.8</v>
      </c>
      <c r="I95">
        <v>57</v>
      </c>
      <c r="J95">
        <v>0</v>
      </c>
      <c r="K95">
        <v>0</v>
      </c>
      <c r="L95">
        <v>0</v>
      </c>
      <c r="M95">
        <v>0</v>
      </c>
      <c r="N95">
        <v>79</v>
      </c>
      <c r="O95">
        <v>4</v>
      </c>
      <c r="P95">
        <v>0</v>
      </c>
      <c r="Q95">
        <v>0</v>
      </c>
      <c r="R95">
        <v>0</v>
      </c>
      <c r="S95">
        <v>0</v>
      </c>
      <c r="T95">
        <v>14</v>
      </c>
      <c r="U95">
        <v>0</v>
      </c>
      <c r="V95">
        <v>3</v>
      </c>
      <c r="W95">
        <v>0</v>
      </c>
      <c r="X95">
        <v>1.2</v>
      </c>
      <c r="Y95">
        <v>0</v>
      </c>
      <c r="Z95">
        <v>0</v>
      </c>
      <c r="AA95">
        <v>27.999999999999996</v>
      </c>
      <c r="AB95">
        <v>0</v>
      </c>
      <c r="AC95">
        <v>72</v>
      </c>
      <c r="AD95">
        <v>0</v>
      </c>
      <c r="AE95">
        <v>0</v>
      </c>
      <c r="AF95">
        <v>82.600000000000009</v>
      </c>
      <c r="AG95">
        <v>43.6</v>
      </c>
      <c r="AH95">
        <v>31.1</v>
      </c>
      <c r="AI95">
        <v>0</v>
      </c>
      <c r="AJ95">
        <v>0</v>
      </c>
    </row>
    <row r="96" spans="1:36" x14ac:dyDescent="0.25">
      <c r="A96" s="6">
        <v>42830</v>
      </c>
      <c r="B96">
        <v>33</v>
      </c>
      <c r="C96">
        <v>35.799999999999997</v>
      </c>
      <c r="D96">
        <v>0</v>
      </c>
      <c r="E96">
        <v>0</v>
      </c>
      <c r="F96">
        <v>40.200000000000003</v>
      </c>
      <c r="G96">
        <v>55.2</v>
      </c>
      <c r="H96">
        <v>85.2</v>
      </c>
      <c r="I96">
        <v>5</v>
      </c>
      <c r="J96">
        <v>0</v>
      </c>
      <c r="K96">
        <v>37.300000000000004</v>
      </c>
      <c r="L96">
        <v>0.8</v>
      </c>
      <c r="M96">
        <v>0.2</v>
      </c>
      <c r="N96">
        <v>85</v>
      </c>
      <c r="O96">
        <v>86</v>
      </c>
      <c r="P96">
        <v>0</v>
      </c>
      <c r="Q96">
        <v>0</v>
      </c>
      <c r="R96">
        <v>0</v>
      </c>
      <c r="S96">
        <v>0.7</v>
      </c>
      <c r="T96">
        <v>5</v>
      </c>
      <c r="U96">
        <v>42</v>
      </c>
      <c r="V96">
        <v>46</v>
      </c>
      <c r="W96">
        <v>0</v>
      </c>
      <c r="X96">
        <v>23.8</v>
      </c>
      <c r="Y96">
        <v>34.799999999999997</v>
      </c>
      <c r="Z96">
        <v>0</v>
      </c>
      <c r="AA96">
        <v>11</v>
      </c>
      <c r="AB96">
        <v>46.6</v>
      </c>
      <c r="AC96">
        <v>76</v>
      </c>
      <c r="AD96">
        <v>0</v>
      </c>
      <c r="AE96">
        <v>33.599999999999994</v>
      </c>
      <c r="AF96">
        <v>52.800000000000004</v>
      </c>
      <c r="AG96">
        <v>127</v>
      </c>
      <c r="AH96">
        <v>2</v>
      </c>
      <c r="AI96">
        <v>11.200000000000001</v>
      </c>
      <c r="AJ96">
        <v>0</v>
      </c>
    </row>
    <row r="97" spans="1:36" x14ac:dyDescent="0.25">
      <c r="A97" s="6">
        <v>42831</v>
      </c>
      <c r="B97">
        <v>0</v>
      </c>
      <c r="C97">
        <v>0</v>
      </c>
      <c r="D97">
        <v>0</v>
      </c>
      <c r="E97">
        <v>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0.5</v>
      </c>
      <c r="AC97">
        <v>0</v>
      </c>
      <c r="AD97">
        <v>0</v>
      </c>
      <c r="AE97">
        <v>0.2</v>
      </c>
      <c r="AF97">
        <v>0</v>
      </c>
      <c r="AG97">
        <v>0</v>
      </c>
      <c r="AH97">
        <v>2.2000000000000002</v>
      </c>
      <c r="AI97">
        <v>0</v>
      </c>
      <c r="AJ97">
        <v>0</v>
      </c>
    </row>
    <row r="98" spans="1:36" x14ac:dyDescent="0.25">
      <c r="A98" s="6">
        <v>42832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35</v>
      </c>
      <c r="AI98">
        <v>0</v>
      </c>
      <c r="AJ98">
        <v>0</v>
      </c>
    </row>
    <row r="99" spans="1:36" x14ac:dyDescent="0.25">
      <c r="A99" s="6">
        <v>42833</v>
      </c>
      <c r="B99">
        <v>0</v>
      </c>
      <c r="C99">
        <v>0</v>
      </c>
      <c r="D99">
        <v>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2.7</v>
      </c>
      <c r="Y99">
        <v>0</v>
      </c>
      <c r="Z99">
        <v>0</v>
      </c>
      <c r="AA99">
        <v>0</v>
      </c>
      <c r="AB99">
        <v>0.2</v>
      </c>
      <c r="AC99">
        <v>0</v>
      </c>
      <c r="AD99">
        <v>0</v>
      </c>
      <c r="AE99">
        <v>0</v>
      </c>
      <c r="AF99">
        <v>0.2</v>
      </c>
      <c r="AG99">
        <v>0</v>
      </c>
      <c r="AH99">
        <v>34.799999999999997</v>
      </c>
      <c r="AI99">
        <v>0</v>
      </c>
      <c r="AJ99">
        <v>0</v>
      </c>
    </row>
    <row r="100" spans="1:36" x14ac:dyDescent="0.25">
      <c r="A100" s="6">
        <v>42834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19</v>
      </c>
      <c r="AI100">
        <v>0</v>
      </c>
      <c r="AJ100">
        <v>0</v>
      </c>
    </row>
    <row r="101" spans="1:36" x14ac:dyDescent="0.25">
      <c r="A101" s="6">
        <v>42835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11</v>
      </c>
      <c r="AI101">
        <v>0</v>
      </c>
      <c r="AJ101">
        <v>0</v>
      </c>
    </row>
    <row r="102" spans="1:36" x14ac:dyDescent="0.25">
      <c r="A102" s="6">
        <v>42836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s="6">
        <v>42837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s="6">
        <v>42838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s="6">
        <v>42839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s="6">
        <v>42840</v>
      </c>
      <c r="B106">
        <v>0</v>
      </c>
      <c r="C106">
        <v>0</v>
      </c>
      <c r="D106">
        <v>23.2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36</v>
      </c>
      <c r="M106">
        <v>0</v>
      </c>
      <c r="N106">
        <v>0</v>
      </c>
      <c r="O106">
        <v>0</v>
      </c>
      <c r="P106">
        <v>3.3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35.300000000000004</v>
      </c>
      <c r="Y106">
        <v>0</v>
      </c>
      <c r="Z106">
        <v>2</v>
      </c>
      <c r="AA106">
        <v>0</v>
      </c>
      <c r="AB106">
        <v>27.2</v>
      </c>
      <c r="AC106">
        <v>0</v>
      </c>
      <c r="AD106">
        <v>0</v>
      </c>
      <c r="AE106">
        <v>17</v>
      </c>
      <c r="AF106">
        <v>0</v>
      </c>
      <c r="AG106">
        <v>9</v>
      </c>
      <c r="AH106">
        <v>20</v>
      </c>
      <c r="AI106">
        <v>25</v>
      </c>
      <c r="AJ106">
        <v>0</v>
      </c>
    </row>
    <row r="107" spans="1:36" x14ac:dyDescent="0.25">
      <c r="A107" s="6">
        <v>42841</v>
      </c>
      <c r="B107">
        <v>0</v>
      </c>
      <c r="C107">
        <v>0</v>
      </c>
      <c r="D107">
        <v>50.4</v>
      </c>
      <c r="E107">
        <v>0</v>
      </c>
      <c r="F107">
        <v>0</v>
      </c>
      <c r="G107">
        <v>0</v>
      </c>
      <c r="H107">
        <v>0.7</v>
      </c>
      <c r="I107">
        <v>0</v>
      </c>
      <c r="J107">
        <v>0</v>
      </c>
      <c r="K107">
        <v>0</v>
      </c>
      <c r="L107">
        <v>1.6</v>
      </c>
      <c r="M107">
        <v>0</v>
      </c>
      <c r="N107">
        <v>0.8</v>
      </c>
      <c r="O107">
        <v>3</v>
      </c>
      <c r="P107">
        <v>0</v>
      </c>
      <c r="Q107">
        <v>0</v>
      </c>
      <c r="R107">
        <v>2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20.6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7</v>
      </c>
      <c r="AF107">
        <v>0.3</v>
      </c>
      <c r="AG107">
        <v>2</v>
      </c>
      <c r="AH107">
        <v>2.4000000000000004</v>
      </c>
      <c r="AI107">
        <v>6.6</v>
      </c>
      <c r="AJ107">
        <v>0</v>
      </c>
    </row>
    <row r="108" spans="1:36" x14ac:dyDescent="0.25">
      <c r="A108" s="6">
        <v>42842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s="6">
        <v>42843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3.8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s="6">
        <v>42844</v>
      </c>
      <c r="B110">
        <v>98.2</v>
      </c>
      <c r="C110">
        <v>95.9</v>
      </c>
      <c r="D110">
        <v>30</v>
      </c>
      <c r="E110">
        <v>0</v>
      </c>
      <c r="F110">
        <v>18</v>
      </c>
      <c r="G110">
        <v>20.9</v>
      </c>
      <c r="H110">
        <v>98.4</v>
      </c>
      <c r="I110">
        <v>76</v>
      </c>
      <c r="J110">
        <v>89.8</v>
      </c>
      <c r="K110">
        <v>53.2</v>
      </c>
      <c r="L110">
        <v>16.2</v>
      </c>
      <c r="M110">
        <v>20.200000000000003</v>
      </c>
      <c r="N110">
        <v>83</v>
      </c>
      <c r="O110">
        <v>56</v>
      </c>
      <c r="P110">
        <v>24.700000000000003</v>
      </c>
      <c r="Q110">
        <v>24</v>
      </c>
      <c r="R110">
        <v>36.6</v>
      </c>
      <c r="S110">
        <v>17.399999999999999</v>
      </c>
      <c r="T110">
        <v>23</v>
      </c>
      <c r="U110">
        <v>114.3</v>
      </c>
      <c r="V110">
        <v>83</v>
      </c>
      <c r="W110">
        <v>7.8</v>
      </c>
      <c r="X110">
        <v>47.099999999999994</v>
      </c>
      <c r="Y110">
        <v>74.699999999999989</v>
      </c>
      <c r="Z110">
        <v>27.7</v>
      </c>
      <c r="AA110">
        <v>48.2</v>
      </c>
      <c r="AB110">
        <v>7.4</v>
      </c>
      <c r="AC110">
        <v>39</v>
      </c>
      <c r="AD110">
        <v>0</v>
      </c>
      <c r="AE110">
        <v>25</v>
      </c>
      <c r="AF110">
        <v>47</v>
      </c>
      <c r="AG110">
        <v>43.6</v>
      </c>
      <c r="AH110">
        <v>65.900000000000006</v>
      </c>
      <c r="AI110">
        <v>27.2</v>
      </c>
      <c r="AJ110">
        <v>0</v>
      </c>
    </row>
    <row r="111" spans="1:36" x14ac:dyDescent="0.25">
      <c r="A111" s="6">
        <v>42845</v>
      </c>
      <c r="B111">
        <v>3.9000000000000004</v>
      </c>
      <c r="C111">
        <v>35.299999999999997</v>
      </c>
      <c r="D111">
        <v>4.4000000000000004</v>
      </c>
      <c r="E111">
        <v>0</v>
      </c>
      <c r="F111">
        <v>7</v>
      </c>
      <c r="G111">
        <v>0.8</v>
      </c>
      <c r="H111">
        <v>0</v>
      </c>
      <c r="I111">
        <v>21</v>
      </c>
      <c r="J111">
        <v>0</v>
      </c>
      <c r="K111">
        <v>1.5999999999999999</v>
      </c>
      <c r="L111">
        <v>10.4</v>
      </c>
      <c r="M111">
        <v>0</v>
      </c>
      <c r="N111">
        <v>41</v>
      </c>
      <c r="O111">
        <v>36</v>
      </c>
      <c r="P111">
        <v>0</v>
      </c>
      <c r="Q111">
        <v>0</v>
      </c>
      <c r="R111">
        <v>0</v>
      </c>
      <c r="S111">
        <v>0</v>
      </c>
      <c r="T111">
        <v>25</v>
      </c>
      <c r="U111">
        <v>4</v>
      </c>
      <c r="V111">
        <v>6</v>
      </c>
      <c r="W111">
        <v>0</v>
      </c>
      <c r="X111">
        <v>41.6</v>
      </c>
      <c r="Y111">
        <v>7.5</v>
      </c>
      <c r="Z111">
        <v>0.6</v>
      </c>
      <c r="AA111">
        <v>1.8</v>
      </c>
      <c r="AB111">
        <v>12</v>
      </c>
      <c r="AC111">
        <v>13.5</v>
      </c>
      <c r="AD111">
        <v>0</v>
      </c>
      <c r="AE111">
        <v>9</v>
      </c>
      <c r="AF111">
        <v>9.8000000000000007</v>
      </c>
      <c r="AG111">
        <v>65.2</v>
      </c>
      <c r="AH111">
        <v>27.1</v>
      </c>
      <c r="AI111">
        <v>0.2</v>
      </c>
      <c r="AJ111">
        <v>43</v>
      </c>
    </row>
    <row r="112" spans="1:36" x14ac:dyDescent="0.25">
      <c r="A112" s="6">
        <v>42846</v>
      </c>
      <c r="B112">
        <v>73.8</v>
      </c>
      <c r="C112">
        <v>53.3</v>
      </c>
      <c r="D112">
        <v>0.2</v>
      </c>
      <c r="E112">
        <v>0</v>
      </c>
      <c r="F112">
        <v>86</v>
      </c>
      <c r="G112">
        <v>55.6</v>
      </c>
      <c r="H112">
        <v>3.4000000000000004</v>
      </c>
      <c r="I112">
        <v>58</v>
      </c>
      <c r="J112">
        <v>0</v>
      </c>
      <c r="K112">
        <v>2.6</v>
      </c>
      <c r="L112">
        <v>46</v>
      </c>
      <c r="M112">
        <v>17</v>
      </c>
      <c r="N112">
        <v>4</v>
      </c>
      <c r="O112">
        <v>29</v>
      </c>
      <c r="P112">
        <v>16.600000000000001</v>
      </c>
      <c r="Q112">
        <v>3</v>
      </c>
      <c r="R112">
        <v>1.8</v>
      </c>
      <c r="S112">
        <v>0</v>
      </c>
      <c r="T112">
        <v>49</v>
      </c>
      <c r="U112">
        <v>31.5</v>
      </c>
      <c r="V112">
        <v>25</v>
      </c>
      <c r="W112">
        <v>0.4</v>
      </c>
      <c r="X112">
        <v>3.4000000000000004</v>
      </c>
      <c r="Y112">
        <v>7.1</v>
      </c>
      <c r="Z112">
        <v>0</v>
      </c>
      <c r="AA112">
        <v>74</v>
      </c>
      <c r="AB112">
        <v>9.1999999999999993</v>
      </c>
      <c r="AC112">
        <v>50.400000000000006</v>
      </c>
      <c r="AD112">
        <v>0</v>
      </c>
      <c r="AE112">
        <v>24</v>
      </c>
      <c r="AF112">
        <v>28</v>
      </c>
      <c r="AG112">
        <v>41.199999999999996</v>
      </c>
      <c r="AH112">
        <v>24.9</v>
      </c>
      <c r="AI112">
        <v>1.4</v>
      </c>
      <c r="AJ112">
        <v>40</v>
      </c>
    </row>
    <row r="113" spans="1:36" x14ac:dyDescent="0.25">
      <c r="A113" s="6">
        <v>42847</v>
      </c>
      <c r="B113">
        <v>86</v>
      </c>
      <c r="C113">
        <v>65.300000000000011</v>
      </c>
      <c r="D113">
        <v>45</v>
      </c>
      <c r="E113">
        <v>0</v>
      </c>
      <c r="F113">
        <v>65.3</v>
      </c>
      <c r="G113">
        <v>63.3</v>
      </c>
      <c r="H113">
        <v>51.8</v>
      </c>
      <c r="I113">
        <v>39</v>
      </c>
      <c r="J113">
        <v>6.6</v>
      </c>
      <c r="K113">
        <v>55.3</v>
      </c>
      <c r="L113">
        <v>58.1</v>
      </c>
      <c r="M113">
        <v>82.2</v>
      </c>
      <c r="N113">
        <v>63</v>
      </c>
      <c r="O113">
        <v>92</v>
      </c>
      <c r="P113">
        <v>42.9</v>
      </c>
      <c r="Q113">
        <v>11</v>
      </c>
      <c r="R113">
        <v>45</v>
      </c>
      <c r="S113">
        <v>38.4</v>
      </c>
      <c r="T113">
        <v>61</v>
      </c>
      <c r="U113">
        <v>63.2</v>
      </c>
      <c r="V113">
        <v>98</v>
      </c>
      <c r="W113">
        <v>12.4</v>
      </c>
      <c r="X113">
        <v>82</v>
      </c>
      <c r="Y113">
        <v>62</v>
      </c>
      <c r="Z113">
        <v>22.6</v>
      </c>
      <c r="AA113">
        <v>53.1</v>
      </c>
      <c r="AB113">
        <v>28.1</v>
      </c>
      <c r="AC113">
        <v>86</v>
      </c>
      <c r="AD113">
        <v>0.2</v>
      </c>
      <c r="AE113">
        <v>39.799999999999997</v>
      </c>
      <c r="AF113">
        <v>45.6</v>
      </c>
      <c r="AG113">
        <v>49</v>
      </c>
      <c r="AH113">
        <v>22.6</v>
      </c>
      <c r="AI113">
        <v>51.9</v>
      </c>
      <c r="AJ113">
        <v>34</v>
      </c>
    </row>
    <row r="114" spans="1:36" x14ac:dyDescent="0.25">
      <c r="A114" s="6">
        <v>42848</v>
      </c>
      <c r="B114">
        <v>35</v>
      </c>
      <c r="C114">
        <v>7.1</v>
      </c>
      <c r="D114">
        <v>0</v>
      </c>
      <c r="E114">
        <v>0</v>
      </c>
      <c r="F114">
        <v>6.2</v>
      </c>
      <c r="G114">
        <v>2</v>
      </c>
      <c r="H114">
        <v>12.8</v>
      </c>
      <c r="I114">
        <v>56</v>
      </c>
      <c r="J114">
        <v>32</v>
      </c>
      <c r="K114">
        <v>17.7</v>
      </c>
      <c r="L114">
        <v>0</v>
      </c>
      <c r="M114">
        <v>8.7999999999999989</v>
      </c>
      <c r="N114">
        <v>10</v>
      </c>
      <c r="O114">
        <v>17</v>
      </c>
      <c r="P114">
        <v>5.8</v>
      </c>
      <c r="Q114">
        <v>50</v>
      </c>
      <c r="R114">
        <v>22.4</v>
      </c>
      <c r="S114">
        <v>37.4</v>
      </c>
      <c r="T114">
        <v>69</v>
      </c>
      <c r="U114">
        <v>15</v>
      </c>
      <c r="V114">
        <v>10</v>
      </c>
      <c r="W114">
        <v>33.799999999999997</v>
      </c>
      <c r="X114">
        <v>0.6</v>
      </c>
      <c r="Y114">
        <v>62</v>
      </c>
      <c r="Z114">
        <v>9.6</v>
      </c>
      <c r="AA114">
        <v>67.5</v>
      </c>
      <c r="AB114">
        <v>0</v>
      </c>
      <c r="AC114">
        <v>4.2</v>
      </c>
      <c r="AD114">
        <v>19</v>
      </c>
      <c r="AE114">
        <v>0</v>
      </c>
      <c r="AF114">
        <v>6.3000000000000007</v>
      </c>
      <c r="AG114">
        <v>7.8000000000000007</v>
      </c>
      <c r="AH114">
        <v>25.2</v>
      </c>
      <c r="AI114">
        <v>5.8999999999999995</v>
      </c>
      <c r="AJ114">
        <v>21</v>
      </c>
    </row>
    <row r="115" spans="1:36" x14ac:dyDescent="0.25">
      <c r="A115" s="6">
        <v>42849</v>
      </c>
      <c r="B115">
        <v>33</v>
      </c>
      <c r="C115">
        <v>23.2</v>
      </c>
      <c r="D115">
        <v>2</v>
      </c>
      <c r="E115">
        <v>0</v>
      </c>
      <c r="F115">
        <v>16</v>
      </c>
      <c r="G115">
        <v>21.8</v>
      </c>
      <c r="H115">
        <v>59.8</v>
      </c>
      <c r="I115">
        <v>49</v>
      </c>
      <c r="J115">
        <v>24</v>
      </c>
      <c r="K115">
        <v>23.2</v>
      </c>
      <c r="L115">
        <v>20.900000000000002</v>
      </c>
      <c r="M115">
        <v>16.2</v>
      </c>
      <c r="N115">
        <v>63</v>
      </c>
      <c r="O115">
        <v>54</v>
      </c>
      <c r="P115">
        <v>22.4</v>
      </c>
      <c r="Q115">
        <v>35</v>
      </c>
      <c r="R115">
        <v>0.6</v>
      </c>
      <c r="S115">
        <v>1.4</v>
      </c>
      <c r="T115">
        <v>24</v>
      </c>
      <c r="U115">
        <v>41.4</v>
      </c>
      <c r="V115">
        <v>46</v>
      </c>
      <c r="W115">
        <v>0</v>
      </c>
      <c r="X115">
        <v>51.2</v>
      </c>
      <c r="Y115">
        <v>1.4</v>
      </c>
      <c r="Z115">
        <v>14.2</v>
      </c>
      <c r="AA115">
        <v>68</v>
      </c>
      <c r="AB115">
        <v>27</v>
      </c>
      <c r="AC115">
        <v>22</v>
      </c>
      <c r="AD115">
        <v>0</v>
      </c>
      <c r="AE115">
        <v>20.6</v>
      </c>
      <c r="AF115">
        <v>38.299999999999997</v>
      </c>
      <c r="AG115">
        <v>36.4</v>
      </c>
      <c r="AH115">
        <v>32</v>
      </c>
      <c r="AI115">
        <v>64.2</v>
      </c>
      <c r="AJ115">
        <v>20</v>
      </c>
    </row>
    <row r="116" spans="1:36" x14ac:dyDescent="0.25">
      <c r="A116" s="6">
        <v>42850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28</v>
      </c>
      <c r="I116">
        <v>0</v>
      </c>
      <c r="J116">
        <v>0</v>
      </c>
      <c r="K116">
        <v>17.600000000000001</v>
      </c>
      <c r="L116">
        <v>0</v>
      </c>
      <c r="M116">
        <v>0</v>
      </c>
      <c r="N116">
        <v>10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0</v>
      </c>
      <c r="Z116">
        <v>0</v>
      </c>
      <c r="AA116">
        <v>34</v>
      </c>
      <c r="AB116">
        <v>0</v>
      </c>
      <c r="AC116">
        <v>0</v>
      </c>
      <c r="AD116">
        <v>0</v>
      </c>
      <c r="AE116">
        <v>0</v>
      </c>
      <c r="AF116">
        <v>0.60000000000000009</v>
      </c>
      <c r="AG116">
        <v>9.8000000000000007</v>
      </c>
      <c r="AH116">
        <v>72.8</v>
      </c>
      <c r="AI116">
        <v>59</v>
      </c>
      <c r="AJ116">
        <v>0</v>
      </c>
    </row>
    <row r="117" spans="1:36" x14ac:dyDescent="0.25">
      <c r="A117" s="6">
        <v>42851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23.5</v>
      </c>
      <c r="AB117">
        <v>0</v>
      </c>
      <c r="AC117">
        <v>0</v>
      </c>
      <c r="AD117">
        <v>0</v>
      </c>
      <c r="AE117">
        <v>0</v>
      </c>
      <c r="AF117">
        <v>0.4</v>
      </c>
      <c r="AG117">
        <v>0</v>
      </c>
      <c r="AH117">
        <v>24.8</v>
      </c>
      <c r="AI117">
        <v>10</v>
      </c>
      <c r="AJ117">
        <v>0</v>
      </c>
    </row>
    <row r="118" spans="1:36" x14ac:dyDescent="0.25">
      <c r="A118" s="6">
        <v>42852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15</v>
      </c>
      <c r="R118">
        <v>0</v>
      </c>
      <c r="S118">
        <v>5.2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0.4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s="6">
        <v>42853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41.4</v>
      </c>
      <c r="AH119">
        <v>24</v>
      </c>
      <c r="AI119">
        <v>0</v>
      </c>
      <c r="AJ119">
        <v>0</v>
      </c>
    </row>
    <row r="120" spans="1:36" x14ac:dyDescent="0.25">
      <c r="A120" s="6">
        <v>42854</v>
      </c>
      <c r="B120">
        <v>0</v>
      </c>
      <c r="C120">
        <v>0</v>
      </c>
      <c r="D120">
        <v>0</v>
      </c>
      <c r="E120">
        <v>13</v>
      </c>
      <c r="F120">
        <v>0.1</v>
      </c>
      <c r="G120">
        <v>0</v>
      </c>
      <c r="H120">
        <v>4</v>
      </c>
      <c r="I120">
        <v>0</v>
      </c>
      <c r="J120">
        <v>0</v>
      </c>
      <c r="K120">
        <v>12</v>
      </c>
      <c r="L120">
        <v>0</v>
      </c>
      <c r="M120">
        <v>2.2000000000000002</v>
      </c>
      <c r="N120">
        <v>1</v>
      </c>
      <c r="O120">
        <v>0</v>
      </c>
      <c r="P120">
        <v>1.2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</v>
      </c>
      <c r="AH120">
        <v>1.4</v>
      </c>
      <c r="AI120">
        <v>0</v>
      </c>
      <c r="AJ120">
        <v>0</v>
      </c>
    </row>
    <row r="121" spans="1:36" x14ac:dyDescent="0.25">
      <c r="A121" s="6">
        <v>42855</v>
      </c>
      <c r="B121">
        <v>1</v>
      </c>
      <c r="C121">
        <v>0</v>
      </c>
      <c r="D121">
        <v>10.6</v>
      </c>
      <c r="E121">
        <v>0</v>
      </c>
      <c r="F121">
        <v>1</v>
      </c>
      <c r="G121">
        <v>6</v>
      </c>
      <c r="H121">
        <v>0.2</v>
      </c>
      <c r="I121">
        <v>0</v>
      </c>
      <c r="J121">
        <v>20</v>
      </c>
      <c r="K121">
        <v>2</v>
      </c>
      <c r="L121">
        <v>4</v>
      </c>
      <c r="M121">
        <v>8</v>
      </c>
      <c r="N121">
        <v>0</v>
      </c>
      <c r="O121">
        <v>0</v>
      </c>
      <c r="P121">
        <v>21</v>
      </c>
      <c r="Q121">
        <v>16</v>
      </c>
      <c r="R121">
        <v>0</v>
      </c>
      <c r="S121">
        <v>29.4</v>
      </c>
      <c r="T121">
        <v>0</v>
      </c>
      <c r="U121">
        <v>1</v>
      </c>
      <c r="V121">
        <v>0</v>
      </c>
      <c r="W121">
        <v>0.6</v>
      </c>
      <c r="X121">
        <v>11</v>
      </c>
      <c r="Y121">
        <v>0.4</v>
      </c>
      <c r="Z121">
        <v>47.4</v>
      </c>
      <c r="AA121">
        <v>0</v>
      </c>
      <c r="AB121">
        <v>0</v>
      </c>
      <c r="AC121">
        <v>0</v>
      </c>
      <c r="AD121">
        <v>0</v>
      </c>
      <c r="AE121">
        <v>1.2</v>
      </c>
      <c r="AF121">
        <v>0</v>
      </c>
      <c r="AG121">
        <v>32.799999999999997</v>
      </c>
      <c r="AH121">
        <v>44.199999999999996</v>
      </c>
      <c r="AI121">
        <v>12.6</v>
      </c>
      <c r="AJ121">
        <v>0</v>
      </c>
    </row>
    <row r="122" spans="1:36" x14ac:dyDescent="0.25">
      <c r="A122" s="6">
        <v>42856</v>
      </c>
      <c r="B122">
        <v>7.6</v>
      </c>
      <c r="C122">
        <v>4</v>
      </c>
      <c r="D122">
        <v>22.4</v>
      </c>
      <c r="E122">
        <v>10</v>
      </c>
      <c r="F122">
        <v>11.6</v>
      </c>
      <c r="G122">
        <v>0.1</v>
      </c>
      <c r="H122">
        <v>19</v>
      </c>
      <c r="I122">
        <v>3</v>
      </c>
      <c r="J122">
        <v>55.800000000000004</v>
      </c>
      <c r="K122">
        <v>62</v>
      </c>
      <c r="L122">
        <v>0</v>
      </c>
      <c r="M122">
        <v>36.799999999999997</v>
      </c>
      <c r="N122">
        <v>9</v>
      </c>
      <c r="O122">
        <v>3</v>
      </c>
      <c r="P122">
        <v>4.4000000000000004</v>
      </c>
      <c r="Q122">
        <v>36</v>
      </c>
      <c r="R122">
        <v>2</v>
      </c>
      <c r="S122">
        <v>29.2</v>
      </c>
      <c r="T122">
        <v>1</v>
      </c>
      <c r="U122">
        <v>18</v>
      </c>
      <c r="V122">
        <v>9</v>
      </c>
      <c r="W122">
        <v>24</v>
      </c>
      <c r="X122">
        <v>7.2</v>
      </c>
      <c r="Y122">
        <v>4</v>
      </c>
      <c r="Z122">
        <v>11.6</v>
      </c>
      <c r="AA122">
        <v>1</v>
      </c>
      <c r="AB122">
        <v>0</v>
      </c>
      <c r="AC122">
        <v>1</v>
      </c>
      <c r="AD122">
        <v>7</v>
      </c>
      <c r="AE122">
        <v>0</v>
      </c>
      <c r="AF122">
        <v>1.8</v>
      </c>
      <c r="AG122">
        <v>32.4</v>
      </c>
      <c r="AH122">
        <v>9.4</v>
      </c>
      <c r="AI122">
        <v>61.8</v>
      </c>
      <c r="AJ122">
        <v>0</v>
      </c>
    </row>
    <row r="123" spans="1:36" x14ac:dyDescent="0.25">
      <c r="A123" s="6">
        <v>42857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s="6">
        <v>42858</v>
      </c>
      <c r="B124">
        <v>0</v>
      </c>
      <c r="C124">
        <v>0</v>
      </c>
      <c r="D124">
        <v>5.4</v>
      </c>
      <c r="E124">
        <v>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2.2000000000000002</v>
      </c>
      <c r="Y124">
        <v>0</v>
      </c>
      <c r="Z124">
        <v>0</v>
      </c>
      <c r="AA124">
        <v>0</v>
      </c>
      <c r="AB124">
        <v>32</v>
      </c>
      <c r="AC124">
        <v>0</v>
      </c>
      <c r="AD124">
        <v>0</v>
      </c>
      <c r="AE124">
        <v>12.2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s="6">
        <v>42859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11.600000000000001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14.4</v>
      </c>
      <c r="Y125">
        <v>0</v>
      </c>
      <c r="Z125">
        <v>0</v>
      </c>
      <c r="AA125">
        <v>0</v>
      </c>
      <c r="AB125">
        <v>22.4</v>
      </c>
      <c r="AC125">
        <v>0</v>
      </c>
      <c r="AD125">
        <v>0</v>
      </c>
      <c r="AE125">
        <v>24</v>
      </c>
      <c r="AF125">
        <v>0</v>
      </c>
      <c r="AG125">
        <v>8.8000000000000007</v>
      </c>
      <c r="AH125">
        <v>16</v>
      </c>
      <c r="AI125">
        <v>2</v>
      </c>
      <c r="AJ125">
        <v>0</v>
      </c>
    </row>
    <row r="126" spans="1:36" x14ac:dyDescent="0.25">
      <c r="A126" s="6">
        <v>42860</v>
      </c>
      <c r="B126">
        <v>0.1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1.8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0.4</v>
      </c>
      <c r="Q126">
        <v>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5.6</v>
      </c>
      <c r="Y126">
        <v>0</v>
      </c>
      <c r="Z126">
        <v>25.8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10</v>
      </c>
      <c r="AH126">
        <v>4.5</v>
      </c>
      <c r="AI126">
        <v>0</v>
      </c>
      <c r="AJ126">
        <v>0</v>
      </c>
    </row>
    <row r="127" spans="1:36" x14ac:dyDescent="0.25">
      <c r="A127" s="6">
        <v>42861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12.9</v>
      </c>
      <c r="K127">
        <v>0.7</v>
      </c>
      <c r="L127">
        <v>1.4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17.2</v>
      </c>
      <c r="AH127">
        <v>25.8</v>
      </c>
      <c r="AI127">
        <v>0</v>
      </c>
      <c r="AJ127">
        <v>0</v>
      </c>
    </row>
    <row r="128" spans="1:36" x14ac:dyDescent="0.25">
      <c r="A128" s="6">
        <v>42862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3.4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1.8</v>
      </c>
      <c r="AI128">
        <v>0</v>
      </c>
      <c r="AJ128">
        <v>0</v>
      </c>
    </row>
    <row r="129" spans="1:36" x14ac:dyDescent="0.25">
      <c r="A129" s="6">
        <v>42863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5.2</v>
      </c>
      <c r="AF129">
        <v>0</v>
      </c>
      <c r="AG129">
        <v>0</v>
      </c>
      <c r="AH129">
        <v>0.4</v>
      </c>
      <c r="AI129">
        <v>0</v>
      </c>
      <c r="AJ129">
        <v>0</v>
      </c>
    </row>
    <row r="130" spans="1:36" x14ac:dyDescent="0.25">
      <c r="A130" s="6">
        <v>42864</v>
      </c>
      <c r="B130">
        <v>20.8</v>
      </c>
      <c r="C130">
        <v>33.799999999999997</v>
      </c>
      <c r="D130">
        <v>47.7</v>
      </c>
      <c r="E130">
        <v>0</v>
      </c>
      <c r="F130">
        <v>0</v>
      </c>
      <c r="G130">
        <v>0</v>
      </c>
      <c r="H130">
        <v>25.4</v>
      </c>
      <c r="I130">
        <v>0</v>
      </c>
      <c r="J130">
        <v>15</v>
      </c>
      <c r="K130">
        <v>0.4</v>
      </c>
      <c r="L130">
        <v>20.200000000000003</v>
      </c>
      <c r="M130">
        <v>26.6</v>
      </c>
      <c r="N130">
        <v>3</v>
      </c>
      <c r="O130">
        <v>1</v>
      </c>
      <c r="P130">
        <v>11</v>
      </c>
      <c r="Q130">
        <v>2</v>
      </c>
      <c r="R130">
        <v>13</v>
      </c>
      <c r="S130">
        <v>5.6</v>
      </c>
      <c r="T130">
        <v>0</v>
      </c>
      <c r="U130">
        <v>28</v>
      </c>
      <c r="V130">
        <v>53</v>
      </c>
      <c r="W130">
        <v>15</v>
      </c>
      <c r="X130">
        <v>21</v>
      </c>
      <c r="Y130">
        <v>16.600000000000001</v>
      </c>
      <c r="Z130">
        <v>37</v>
      </c>
      <c r="AA130">
        <v>0</v>
      </c>
      <c r="AB130">
        <v>82.600000000000009</v>
      </c>
      <c r="AC130">
        <v>5</v>
      </c>
      <c r="AD130">
        <v>38</v>
      </c>
      <c r="AE130">
        <v>30.8</v>
      </c>
      <c r="AF130">
        <v>0.4</v>
      </c>
      <c r="AG130">
        <v>0</v>
      </c>
      <c r="AH130">
        <v>8</v>
      </c>
      <c r="AI130">
        <v>6</v>
      </c>
      <c r="AJ130">
        <v>0</v>
      </c>
    </row>
    <row r="131" spans="1:36" x14ac:dyDescent="0.25">
      <c r="A131" s="6">
        <v>42865</v>
      </c>
      <c r="B131">
        <v>0</v>
      </c>
      <c r="C131">
        <v>0</v>
      </c>
      <c r="D131">
        <v>0.6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2.6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s="6">
        <v>42866</v>
      </c>
      <c r="B132">
        <v>0.1</v>
      </c>
      <c r="C132">
        <v>0</v>
      </c>
      <c r="D132">
        <v>2</v>
      </c>
      <c r="E132">
        <v>18</v>
      </c>
      <c r="F132">
        <v>0</v>
      </c>
      <c r="G132">
        <v>0</v>
      </c>
      <c r="H132">
        <v>0</v>
      </c>
      <c r="I132">
        <v>0</v>
      </c>
      <c r="J132">
        <v>3.4</v>
      </c>
      <c r="K132">
        <v>0</v>
      </c>
      <c r="L132">
        <v>48.699999999999996</v>
      </c>
      <c r="M132">
        <v>0.5</v>
      </c>
      <c r="N132">
        <v>0</v>
      </c>
      <c r="O132">
        <v>0</v>
      </c>
      <c r="P132">
        <v>0</v>
      </c>
      <c r="Q132">
        <v>3</v>
      </c>
      <c r="R132">
        <v>0</v>
      </c>
      <c r="S132">
        <v>21</v>
      </c>
      <c r="T132">
        <v>0</v>
      </c>
      <c r="U132">
        <v>0</v>
      </c>
      <c r="V132">
        <v>0</v>
      </c>
      <c r="W132">
        <v>0</v>
      </c>
      <c r="X132">
        <v>0.6</v>
      </c>
      <c r="Y132">
        <v>0</v>
      </c>
      <c r="Z132">
        <v>0</v>
      </c>
      <c r="AA132">
        <v>0</v>
      </c>
      <c r="AB132">
        <v>7</v>
      </c>
      <c r="AC132">
        <v>0</v>
      </c>
      <c r="AD132">
        <v>8</v>
      </c>
      <c r="AE132">
        <v>6.5</v>
      </c>
      <c r="AF132">
        <v>0</v>
      </c>
      <c r="AG132">
        <v>6.5</v>
      </c>
      <c r="AH132">
        <v>3.6</v>
      </c>
      <c r="AI132">
        <v>0</v>
      </c>
      <c r="AJ132">
        <v>0</v>
      </c>
    </row>
    <row r="133" spans="1:36" x14ac:dyDescent="0.25">
      <c r="A133" s="6">
        <v>42867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11</v>
      </c>
      <c r="AI133">
        <v>0</v>
      </c>
      <c r="AJ133">
        <v>0</v>
      </c>
    </row>
    <row r="134" spans="1:36" x14ac:dyDescent="0.25">
      <c r="A134" s="6">
        <v>42868</v>
      </c>
      <c r="B134">
        <v>0</v>
      </c>
      <c r="C134">
        <v>0</v>
      </c>
      <c r="D134">
        <v>0</v>
      </c>
      <c r="E134">
        <v>26</v>
      </c>
      <c r="F134">
        <v>0</v>
      </c>
      <c r="G134">
        <v>0</v>
      </c>
      <c r="H134">
        <v>3.2</v>
      </c>
      <c r="I134">
        <v>0</v>
      </c>
      <c r="J134">
        <v>28</v>
      </c>
      <c r="K134">
        <v>0</v>
      </c>
      <c r="L134">
        <v>0</v>
      </c>
      <c r="M134">
        <v>0.4</v>
      </c>
      <c r="N134">
        <v>0</v>
      </c>
      <c r="O134">
        <v>0</v>
      </c>
      <c r="P134">
        <v>0</v>
      </c>
      <c r="Q134">
        <v>28</v>
      </c>
      <c r="R134">
        <v>0</v>
      </c>
      <c r="S134">
        <v>7.4</v>
      </c>
      <c r="T134">
        <v>0</v>
      </c>
      <c r="U134">
        <v>0</v>
      </c>
      <c r="V134">
        <v>0</v>
      </c>
      <c r="W134">
        <v>0</v>
      </c>
      <c r="X134">
        <v>2.8</v>
      </c>
      <c r="Y134">
        <v>0</v>
      </c>
      <c r="Z134">
        <v>1.1000000000000001</v>
      </c>
      <c r="AA134">
        <v>18.5</v>
      </c>
      <c r="AB134">
        <v>0</v>
      </c>
      <c r="AC134">
        <v>0</v>
      </c>
      <c r="AD134">
        <v>12.6</v>
      </c>
      <c r="AE134">
        <v>0</v>
      </c>
      <c r="AF134">
        <v>0.8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s="6">
        <v>42869</v>
      </c>
      <c r="B135">
        <v>0</v>
      </c>
      <c r="C135">
        <v>0</v>
      </c>
      <c r="D135">
        <v>0.2</v>
      </c>
      <c r="E135">
        <v>4</v>
      </c>
      <c r="F135">
        <v>0</v>
      </c>
      <c r="G135">
        <v>1.8</v>
      </c>
      <c r="H135">
        <v>49.8</v>
      </c>
      <c r="I135">
        <v>0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6</v>
      </c>
      <c r="V135">
        <v>0</v>
      </c>
      <c r="W135">
        <v>0</v>
      </c>
      <c r="X135">
        <v>21.2</v>
      </c>
      <c r="Y135">
        <v>0</v>
      </c>
      <c r="Z135">
        <v>0</v>
      </c>
      <c r="AA135">
        <v>0.2</v>
      </c>
      <c r="AB135">
        <v>36.299999999999997</v>
      </c>
      <c r="AC135">
        <v>12.6</v>
      </c>
      <c r="AD135">
        <v>0</v>
      </c>
      <c r="AE135">
        <v>81</v>
      </c>
      <c r="AF135">
        <v>10.199999999999999</v>
      </c>
      <c r="AG135">
        <v>0</v>
      </c>
      <c r="AH135">
        <v>85.800000000000011</v>
      </c>
      <c r="AI135">
        <v>0</v>
      </c>
      <c r="AJ135">
        <v>0</v>
      </c>
    </row>
    <row r="136" spans="1:36" x14ac:dyDescent="0.25">
      <c r="A136" s="6">
        <v>42870</v>
      </c>
      <c r="B136">
        <v>29.2</v>
      </c>
      <c r="C136">
        <v>28.2</v>
      </c>
      <c r="D136">
        <v>95</v>
      </c>
      <c r="E136">
        <v>0</v>
      </c>
      <c r="F136">
        <v>19.399999999999999</v>
      </c>
      <c r="G136">
        <v>15.8</v>
      </c>
      <c r="H136">
        <v>18.100000000000001</v>
      </c>
      <c r="I136">
        <v>11</v>
      </c>
      <c r="J136">
        <v>18.200000000000003</v>
      </c>
      <c r="K136">
        <v>90</v>
      </c>
      <c r="L136">
        <v>9.5</v>
      </c>
      <c r="M136">
        <v>56.5</v>
      </c>
      <c r="N136">
        <v>58</v>
      </c>
      <c r="O136">
        <v>33</v>
      </c>
      <c r="P136">
        <v>53.8</v>
      </c>
      <c r="Q136">
        <v>14</v>
      </c>
      <c r="R136">
        <v>17.600000000000001</v>
      </c>
      <c r="S136">
        <v>9</v>
      </c>
      <c r="T136">
        <v>26</v>
      </c>
      <c r="U136">
        <v>43.8</v>
      </c>
      <c r="V136">
        <v>17</v>
      </c>
      <c r="W136">
        <v>19.2</v>
      </c>
      <c r="X136">
        <v>59.800000000000004</v>
      </c>
      <c r="Y136">
        <v>18.8</v>
      </c>
      <c r="Z136">
        <v>39.799999999999997</v>
      </c>
      <c r="AA136">
        <v>0.2</v>
      </c>
      <c r="AB136">
        <v>3.1999999999999997</v>
      </c>
      <c r="AC136">
        <v>40.6</v>
      </c>
      <c r="AD136">
        <v>17</v>
      </c>
      <c r="AE136">
        <v>47.2</v>
      </c>
      <c r="AF136">
        <v>10.4</v>
      </c>
      <c r="AG136">
        <v>43.4</v>
      </c>
      <c r="AH136">
        <v>59.400000000000006</v>
      </c>
      <c r="AI136">
        <v>110.4</v>
      </c>
      <c r="AJ136">
        <v>0</v>
      </c>
    </row>
    <row r="137" spans="1:36" x14ac:dyDescent="0.25">
      <c r="A137" s="6">
        <v>42871</v>
      </c>
      <c r="B137">
        <v>0</v>
      </c>
      <c r="C137">
        <v>1</v>
      </c>
      <c r="D137">
        <v>21.5</v>
      </c>
      <c r="E137">
        <v>2</v>
      </c>
      <c r="F137">
        <v>8.1999999999999993</v>
      </c>
      <c r="G137">
        <v>12.3</v>
      </c>
      <c r="H137">
        <v>10</v>
      </c>
      <c r="I137">
        <v>17</v>
      </c>
      <c r="J137">
        <v>0</v>
      </c>
      <c r="K137">
        <v>2</v>
      </c>
      <c r="L137">
        <v>2.6</v>
      </c>
      <c r="M137">
        <v>0</v>
      </c>
      <c r="N137">
        <v>6</v>
      </c>
      <c r="O137">
        <v>7</v>
      </c>
      <c r="P137">
        <v>0</v>
      </c>
      <c r="Q137">
        <v>1</v>
      </c>
      <c r="R137">
        <v>0</v>
      </c>
      <c r="S137">
        <v>0</v>
      </c>
      <c r="T137">
        <v>7</v>
      </c>
      <c r="U137">
        <v>0</v>
      </c>
      <c r="V137">
        <v>24</v>
      </c>
      <c r="W137">
        <v>0</v>
      </c>
      <c r="X137">
        <v>0</v>
      </c>
      <c r="Y137">
        <v>1.3</v>
      </c>
      <c r="Z137">
        <v>0</v>
      </c>
      <c r="AA137">
        <v>14.4</v>
      </c>
      <c r="AB137">
        <v>0.2</v>
      </c>
      <c r="AC137">
        <v>51</v>
      </c>
      <c r="AD137">
        <v>0</v>
      </c>
      <c r="AE137">
        <v>0.6</v>
      </c>
      <c r="AF137">
        <v>33.700000000000003</v>
      </c>
      <c r="AG137">
        <v>0</v>
      </c>
      <c r="AH137">
        <v>5.6</v>
      </c>
      <c r="AI137">
        <v>3</v>
      </c>
      <c r="AJ137">
        <v>9</v>
      </c>
    </row>
    <row r="138" spans="1:36" x14ac:dyDescent="0.25">
      <c r="A138" s="6">
        <v>42872</v>
      </c>
      <c r="B138">
        <v>15</v>
      </c>
      <c r="C138">
        <v>9.1</v>
      </c>
      <c r="D138">
        <v>7.1999999999999993</v>
      </c>
      <c r="E138">
        <v>0</v>
      </c>
      <c r="F138">
        <v>50.8</v>
      </c>
      <c r="G138">
        <v>24.7</v>
      </c>
      <c r="H138">
        <v>39</v>
      </c>
      <c r="I138">
        <v>17</v>
      </c>
      <c r="J138">
        <v>16.399999999999999</v>
      </c>
      <c r="K138">
        <v>18.8</v>
      </c>
      <c r="L138">
        <v>0.8</v>
      </c>
      <c r="M138">
        <v>27.5</v>
      </c>
      <c r="N138">
        <v>54</v>
      </c>
      <c r="O138">
        <v>52</v>
      </c>
      <c r="P138">
        <v>15.9</v>
      </c>
      <c r="Q138">
        <v>19</v>
      </c>
      <c r="R138">
        <v>5</v>
      </c>
      <c r="S138">
        <v>16</v>
      </c>
      <c r="T138">
        <v>26</v>
      </c>
      <c r="U138">
        <v>16</v>
      </c>
      <c r="V138">
        <v>61</v>
      </c>
      <c r="W138">
        <v>23</v>
      </c>
      <c r="X138">
        <v>0</v>
      </c>
      <c r="Y138">
        <v>5.7</v>
      </c>
      <c r="Z138">
        <v>18.8</v>
      </c>
      <c r="AA138">
        <v>3.7</v>
      </c>
      <c r="AB138">
        <v>0</v>
      </c>
      <c r="AC138">
        <v>33.799999999999997</v>
      </c>
      <c r="AD138">
        <v>19.8</v>
      </c>
      <c r="AE138">
        <v>0</v>
      </c>
      <c r="AF138">
        <v>37</v>
      </c>
      <c r="AG138">
        <v>0</v>
      </c>
      <c r="AH138">
        <v>0</v>
      </c>
      <c r="AI138">
        <v>16</v>
      </c>
      <c r="AJ138">
        <v>3.6</v>
      </c>
    </row>
    <row r="139" spans="1:36" x14ac:dyDescent="0.25">
      <c r="A139" s="6">
        <v>42873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22</v>
      </c>
      <c r="M139">
        <v>0</v>
      </c>
      <c r="N139">
        <v>3</v>
      </c>
      <c r="O139">
        <v>0</v>
      </c>
      <c r="P139">
        <v>0</v>
      </c>
      <c r="Q139">
        <v>0</v>
      </c>
      <c r="R139">
        <v>0</v>
      </c>
      <c r="S139">
        <v>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2.2000000000000002</v>
      </c>
      <c r="AB139">
        <v>3.4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39.200000000000003</v>
      </c>
      <c r="AI139">
        <v>0</v>
      </c>
      <c r="AJ139">
        <v>0</v>
      </c>
    </row>
    <row r="140" spans="1:36" x14ac:dyDescent="0.25">
      <c r="A140" s="6">
        <v>42874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</v>
      </c>
      <c r="Y140">
        <v>0</v>
      </c>
      <c r="Z140">
        <v>2.8</v>
      </c>
      <c r="AA140">
        <v>0.6</v>
      </c>
      <c r="AB140">
        <v>8.8000000000000007</v>
      </c>
      <c r="AC140">
        <v>0</v>
      </c>
      <c r="AD140">
        <v>0</v>
      </c>
      <c r="AE140">
        <v>0</v>
      </c>
      <c r="AF140">
        <v>0</v>
      </c>
      <c r="AG140">
        <v>54.599999999999994</v>
      </c>
      <c r="AH140">
        <v>64</v>
      </c>
      <c r="AI140">
        <v>0</v>
      </c>
      <c r="AJ140">
        <v>0</v>
      </c>
    </row>
    <row r="141" spans="1:36" x14ac:dyDescent="0.25">
      <c r="A141" s="6">
        <v>42875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23</v>
      </c>
      <c r="Y141">
        <v>0</v>
      </c>
      <c r="Z141">
        <v>0</v>
      </c>
      <c r="AA141">
        <v>0</v>
      </c>
      <c r="AB141">
        <v>51.6</v>
      </c>
      <c r="AC141">
        <v>0</v>
      </c>
      <c r="AD141">
        <v>0</v>
      </c>
      <c r="AE141">
        <v>17.8</v>
      </c>
      <c r="AF141">
        <v>0.2</v>
      </c>
      <c r="AG141">
        <v>51.999999999999993</v>
      </c>
      <c r="AH141">
        <v>60.8</v>
      </c>
      <c r="AI141">
        <v>0</v>
      </c>
      <c r="AJ141">
        <v>0</v>
      </c>
    </row>
    <row r="142" spans="1:36" x14ac:dyDescent="0.25">
      <c r="A142" s="6">
        <v>42876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6.8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37.4</v>
      </c>
      <c r="Y142">
        <v>0</v>
      </c>
      <c r="Z142">
        <v>0</v>
      </c>
      <c r="AA142">
        <v>5.8</v>
      </c>
      <c r="AB142">
        <v>47.4</v>
      </c>
      <c r="AC142">
        <v>2</v>
      </c>
      <c r="AD142">
        <v>0</v>
      </c>
      <c r="AE142">
        <v>0</v>
      </c>
      <c r="AF142">
        <v>0</v>
      </c>
      <c r="AG142">
        <v>64</v>
      </c>
      <c r="AH142">
        <v>37.200000000000003</v>
      </c>
      <c r="AI142">
        <v>0</v>
      </c>
      <c r="AJ142">
        <v>0</v>
      </c>
    </row>
    <row r="143" spans="1:36" x14ac:dyDescent="0.25">
      <c r="A143" s="6">
        <v>42877</v>
      </c>
      <c r="B143">
        <v>0</v>
      </c>
      <c r="C143">
        <v>0</v>
      </c>
      <c r="D143">
        <v>23.8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32</v>
      </c>
      <c r="Y143">
        <v>0</v>
      </c>
      <c r="Z143">
        <v>0</v>
      </c>
      <c r="AA143">
        <v>0.7</v>
      </c>
      <c r="AB143">
        <v>6</v>
      </c>
      <c r="AC143">
        <v>0</v>
      </c>
      <c r="AD143">
        <v>0</v>
      </c>
      <c r="AE143">
        <v>17</v>
      </c>
      <c r="AF143">
        <v>0</v>
      </c>
      <c r="AG143">
        <v>1.6</v>
      </c>
      <c r="AH143">
        <v>46</v>
      </c>
      <c r="AI143">
        <v>0</v>
      </c>
      <c r="AJ143">
        <v>0</v>
      </c>
    </row>
    <row r="144" spans="1:36" x14ac:dyDescent="0.25">
      <c r="A144" s="6">
        <v>42878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s="6">
        <v>42879</v>
      </c>
      <c r="B145">
        <v>0</v>
      </c>
      <c r="C145">
        <v>0</v>
      </c>
      <c r="D145">
        <v>0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0.6</v>
      </c>
      <c r="AH145">
        <v>23.4</v>
      </c>
      <c r="AI145">
        <v>0</v>
      </c>
      <c r="AJ145">
        <v>0</v>
      </c>
    </row>
    <row r="146" spans="1:36" x14ac:dyDescent="0.25">
      <c r="A146" s="6">
        <v>42880</v>
      </c>
      <c r="B146">
        <v>0</v>
      </c>
      <c r="C146">
        <v>0</v>
      </c>
      <c r="D146">
        <v>0</v>
      </c>
      <c r="E146">
        <v>21</v>
      </c>
      <c r="F146">
        <v>0</v>
      </c>
      <c r="G146">
        <v>0</v>
      </c>
      <c r="H146">
        <v>0</v>
      </c>
      <c r="I146">
        <v>0</v>
      </c>
      <c r="J146">
        <v>12.6</v>
      </c>
      <c r="K146">
        <v>0</v>
      </c>
      <c r="L146">
        <v>0.2</v>
      </c>
      <c r="M146">
        <v>0</v>
      </c>
      <c r="N146">
        <v>0</v>
      </c>
      <c r="O146">
        <v>0</v>
      </c>
      <c r="P146">
        <v>1.6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13.2</v>
      </c>
      <c r="Y146">
        <v>0</v>
      </c>
      <c r="Z146">
        <v>5.8000000000000007</v>
      </c>
      <c r="AA146">
        <v>0</v>
      </c>
      <c r="AB146">
        <v>19.400000000000002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21.6</v>
      </c>
      <c r="AI146">
        <v>0</v>
      </c>
      <c r="AJ146">
        <v>0</v>
      </c>
    </row>
    <row r="147" spans="1:36" x14ac:dyDescent="0.25">
      <c r="A147" s="6">
        <v>42881</v>
      </c>
      <c r="B147">
        <v>0</v>
      </c>
      <c r="C147">
        <v>0</v>
      </c>
      <c r="D147">
        <v>49.4</v>
      </c>
      <c r="E147">
        <v>20</v>
      </c>
      <c r="F147">
        <v>0</v>
      </c>
      <c r="G147">
        <v>0</v>
      </c>
      <c r="H147">
        <v>8.4</v>
      </c>
      <c r="I147">
        <v>0</v>
      </c>
      <c r="J147">
        <v>50.8</v>
      </c>
      <c r="K147">
        <v>2</v>
      </c>
      <c r="L147">
        <v>22.1</v>
      </c>
      <c r="M147">
        <v>1</v>
      </c>
      <c r="N147">
        <v>0</v>
      </c>
      <c r="O147">
        <v>0</v>
      </c>
      <c r="P147">
        <v>2</v>
      </c>
      <c r="Q147">
        <v>56</v>
      </c>
      <c r="R147">
        <v>0</v>
      </c>
      <c r="S147">
        <v>26</v>
      </c>
      <c r="T147">
        <v>0</v>
      </c>
      <c r="U147">
        <v>8</v>
      </c>
      <c r="V147">
        <v>0</v>
      </c>
      <c r="W147">
        <v>0</v>
      </c>
      <c r="X147">
        <v>21.200000000000003</v>
      </c>
      <c r="Y147">
        <v>0</v>
      </c>
      <c r="Z147">
        <v>0.2</v>
      </c>
      <c r="AA147">
        <v>0</v>
      </c>
      <c r="AB147">
        <v>32</v>
      </c>
      <c r="AC147">
        <v>0</v>
      </c>
      <c r="AD147">
        <v>1</v>
      </c>
      <c r="AE147">
        <v>13</v>
      </c>
      <c r="AF147">
        <v>0</v>
      </c>
      <c r="AG147">
        <v>3.8</v>
      </c>
      <c r="AH147">
        <v>13.4</v>
      </c>
      <c r="AI147">
        <v>11.799999999999999</v>
      </c>
      <c r="AJ147">
        <v>0</v>
      </c>
    </row>
    <row r="148" spans="1:36" x14ac:dyDescent="0.25">
      <c r="A148" s="6">
        <v>42882</v>
      </c>
      <c r="B148">
        <v>0</v>
      </c>
      <c r="C148">
        <v>0</v>
      </c>
      <c r="D148">
        <v>0</v>
      </c>
      <c r="E148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7.3999999999999995</v>
      </c>
      <c r="X148">
        <v>0.2</v>
      </c>
      <c r="Y148">
        <v>0</v>
      </c>
      <c r="Z148">
        <v>0</v>
      </c>
      <c r="AA148">
        <v>24.8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1.2</v>
      </c>
      <c r="AI148">
        <v>0</v>
      </c>
      <c r="AJ148">
        <v>0</v>
      </c>
    </row>
    <row r="149" spans="1:36" x14ac:dyDescent="0.25">
      <c r="A149" s="6">
        <v>42883</v>
      </c>
      <c r="B149">
        <v>0</v>
      </c>
      <c r="C149">
        <v>1.8</v>
      </c>
      <c r="D149">
        <v>0</v>
      </c>
      <c r="E149">
        <v>46</v>
      </c>
      <c r="F149">
        <v>0</v>
      </c>
      <c r="G149">
        <v>0</v>
      </c>
      <c r="H149">
        <v>0</v>
      </c>
      <c r="I149">
        <v>37</v>
      </c>
      <c r="J149">
        <v>0</v>
      </c>
      <c r="K149">
        <v>3.6</v>
      </c>
      <c r="L149">
        <v>7.8</v>
      </c>
      <c r="M149">
        <v>0</v>
      </c>
      <c r="N149">
        <v>9</v>
      </c>
      <c r="O149">
        <v>0</v>
      </c>
      <c r="P149">
        <v>0</v>
      </c>
      <c r="Q149">
        <v>0</v>
      </c>
      <c r="R149">
        <v>0</v>
      </c>
      <c r="S149">
        <v>32.4</v>
      </c>
      <c r="T149">
        <v>0</v>
      </c>
      <c r="U149">
        <v>0</v>
      </c>
      <c r="V149">
        <v>51</v>
      </c>
      <c r="W149">
        <v>0</v>
      </c>
      <c r="X149">
        <v>0</v>
      </c>
      <c r="Y149">
        <v>0.7</v>
      </c>
      <c r="Z149">
        <v>0.6</v>
      </c>
      <c r="AA149">
        <v>25</v>
      </c>
      <c r="AB149">
        <v>0</v>
      </c>
      <c r="AC149">
        <v>0</v>
      </c>
      <c r="AD149">
        <v>35</v>
      </c>
      <c r="AE149">
        <v>1</v>
      </c>
      <c r="AF149">
        <v>0</v>
      </c>
      <c r="AG149">
        <v>0</v>
      </c>
      <c r="AH149">
        <v>0.2</v>
      </c>
      <c r="AI149">
        <v>4</v>
      </c>
      <c r="AJ149">
        <v>40</v>
      </c>
    </row>
    <row r="150" spans="1:36" x14ac:dyDescent="0.25">
      <c r="A150" s="6">
        <v>42884</v>
      </c>
      <c r="B150">
        <v>25.299999999999997</v>
      </c>
      <c r="C150">
        <v>3.1999999999999997</v>
      </c>
      <c r="D150">
        <v>0.2</v>
      </c>
      <c r="E150">
        <v>3</v>
      </c>
      <c r="F150">
        <v>4.5999999999999996</v>
      </c>
      <c r="G150">
        <v>7</v>
      </c>
      <c r="H150">
        <v>7.2</v>
      </c>
      <c r="I150">
        <v>13</v>
      </c>
      <c r="J150">
        <v>5</v>
      </c>
      <c r="K150">
        <v>3</v>
      </c>
      <c r="L150">
        <v>0</v>
      </c>
      <c r="M150">
        <v>9.3000000000000007</v>
      </c>
      <c r="N150">
        <v>4</v>
      </c>
      <c r="O150">
        <v>6</v>
      </c>
      <c r="P150">
        <v>0.2</v>
      </c>
      <c r="Q150">
        <v>3</v>
      </c>
      <c r="R150">
        <v>38.6</v>
      </c>
      <c r="S150">
        <v>5.2</v>
      </c>
      <c r="T150">
        <v>10</v>
      </c>
      <c r="U150">
        <v>41.8</v>
      </c>
      <c r="V150">
        <v>3</v>
      </c>
      <c r="W150">
        <v>20</v>
      </c>
      <c r="X150">
        <v>0</v>
      </c>
      <c r="Y150">
        <v>7.3</v>
      </c>
      <c r="Z150">
        <v>0</v>
      </c>
      <c r="AA150">
        <v>1.5</v>
      </c>
      <c r="AB150">
        <v>0.4</v>
      </c>
      <c r="AC150">
        <v>9.8000000000000007</v>
      </c>
      <c r="AD150">
        <v>3.6</v>
      </c>
      <c r="AE150">
        <v>0</v>
      </c>
      <c r="AF150">
        <v>5</v>
      </c>
      <c r="AG150">
        <v>1</v>
      </c>
      <c r="AH150">
        <v>0.60000000000000009</v>
      </c>
      <c r="AI150">
        <v>13.2</v>
      </c>
      <c r="AJ150">
        <v>23.1</v>
      </c>
    </row>
    <row r="151" spans="1:36" x14ac:dyDescent="0.25">
      <c r="A151" s="6">
        <v>42885</v>
      </c>
      <c r="B151">
        <v>18.5</v>
      </c>
      <c r="C151">
        <v>18</v>
      </c>
      <c r="D151">
        <v>0.60000000000000009</v>
      </c>
      <c r="E151">
        <v>4</v>
      </c>
      <c r="F151">
        <v>153</v>
      </c>
      <c r="G151">
        <v>206.10000000000002</v>
      </c>
      <c r="H151">
        <v>41.4</v>
      </c>
      <c r="I151">
        <v>43</v>
      </c>
      <c r="J151">
        <v>0.4</v>
      </c>
      <c r="K151">
        <v>3.3</v>
      </c>
      <c r="L151">
        <v>3.8</v>
      </c>
      <c r="M151">
        <v>26.6</v>
      </c>
      <c r="N151">
        <v>68</v>
      </c>
      <c r="O151">
        <v>84</v>
      </c>
      <c r="P151">
        <v>1.4</v>
      </c>
      <c r="Q151">
        <v>2</v>
      </c>
      <c r="R151">
        <v>0</v>
      </c>
      <c r="S151">
        <v>13.5</v>
      </c>
      <c r="T151">
        <v>112</v>
      </c>
      <c r="U151">
        <v>48.7</v>
      </c>
      <c r="V151">
        <v>70</v>
      </c>
      <c r="W151">
        <v>5.6</v>
      </c>
      <c r="X151">
        <v>2.2000000000000002</v>
      </c>
      <c r="Y151">
        <v>8.9</v>
      </c>
      <c r="Z151">
        <v>0.6</v>
      </c>
      <c r="AA151">
        <v>78</v>
      </c>
      <c r="AB151">
        <v>1.4000000000000001</v>
      </c>
      <c r="AC151">
        <v>134.19999999999999</v>
      </c>
      <c r="AD151">
        <v>1.6</v>
      </c>
      <c r="AE151">
        <v>0.4</v>
      </c>
      <c r="AF151">
        <v>120.2</v>
      </c>
      <c r="AG151">
        <v>31.799999999999997</v>
      </c>
      <c r="AH151">
        <v>42.999999999999993</v>
      </c>
      <c r="AI151">
        <v>0.60000000000000009</v>
      </c>
      <c r="AJ151">
        <v>90.300000000000011</v>
      </c>
    </row>
    <row r="152" spans="1:36" x14ac:dyDescent="0.25">
      <c r="A152" s="6">
        <v>42886</v>
      </c>
      <c r="B152">
        <v>0</v>
      </c>
      <c r="C152">
        <v>0</v>
      </c>
      <c r="D152">
        <v>0</v>
      </c>
      <c r="E152">
        <v>2</v>
      </c>
      <c r="F152">
        <v>90</v>
      </c>
      <c r="G152">
        <v>115.7</v>
      </c>
      <c r="H152">
        <v>41</v>
      </c>
      <c r="I152">
        <v>10</v>
      </c>
      <c r="J152">
        <v>5.7</v>
      </c>
      <c r="K152">
        <v>16.500000000000004</v>
      </c>
      <c r="L152">
        <v>0</v>
      </c>
      <c r="M152">
        <v>11.8</v>
      </c>
      <c r="N152">
        <v>1</v>
      </c>
      <c r="O152">
        <v>40</v>
      </c>
      <c r="P152">
        <v>0</v>
      </c>
      <c r="Q152">
        <v>18</v>
      </c>
      <c r="R152">
        <v>1</v>
      </c>
      <c r="S152">
        <v>1.8</v>
      </c>
      <c r="T152">
        <v>5</v>
      </c>
      <c r="U152">
        <v>27</v>
      </c>
      <c r="V152">
        <v>0</v>
      </c>
      <c r="W152">
        <v>0</v>
      </c>
      <c r="X152">
        <v>3</v>
      </c>
      <c r="Y152">
        <v>0</v>
      </c>
      <c r="Z152">
        <v>0</v>
      </c>
      <c r="AA152">
        <v>13.299999999999999</v>
      </c>
      <c r="AB152">
        <v>0.2</v>
      </c>
      <c r="AC152">
        <v>53.6</v>
      </c>
      <c r="AD152">
        <v>2</v>
      </c>
      <c r="AE152">
        <v>0</v>
      </c>
      <c r="AF152">
        <v>41.599999999999994</v>
      </c>
      <c r="AG152">
        <v>38.6</v>
      </c>
      <c r="AH152">
        <v>21.200000000000003</v>
      </c>
      <c r="AI152">
        <v>23</v>
      </c>
      <c r="AJ152">
        <v>3</v>
      </c>
    </row>
    <row r="153" spans="1:36" x14ac:dyDescent="0.25">
      <c r="A153" s="6">
        <v>42887</v>
      </c>
      <c r="B153">
        <v>86</v>
      </c>
      <c r="C153">
        <v>75</v>
      </c>
      <c r="D153">
        <v>7.4</v>
      </c>
      <c r="E153">
        <v>1</v>
      </c>
      <c r="F153">
        <v>90.2</v>
      </c>
      <c r="G153">
        <v>65.599999999999994</v>
      </c>
      <c r="H153">
        <v>22.599999999999998</v>
      </c>
      <c r="I153">
        <v>0</v>
      </c>
      <c r="J153">
        <v>4.0999999999999996</v>
      </c>
      <c r="K153">
        <v>7.6</v>
      </c>
      <c r="L153">
        <v>0</v>
      </c>
      <c r="M153">
        <v>34</v>
      </c>
      <c r="N153">
        <v>183</v>
      </c>
      <c r="O153">
        <v>83</v>
      </c>
      <c r="P153">
        <v>30.4</v>
      </c>
      <c r="Q153">
        <v>82</v>
      </c>
      <c r="R153">
        <v>33.200000000000003</v>
      </c>
      <c r="S153">
        <v>119.4</v>
      </c>
      <c r="T153">
        <v>0</v>
      </c>
      <c r="U153">
        <v>85.3</v>
      </c>
      <c r="V153">
        <v>102</v>
      </c>
      <c r="W153">
        <v>64</v>
      </c>
      <c r="X153">
        <v>84</v>
      </c>
      <c r="Y153">
        <v>109.4</v>
      </c>
      <c r="Z153">
        <v>63.4</v>
      </c>
      <c r="AA153">
        <v>91.3</v>
      </c>
      <c r="AB153">
        <v>0</v>
      </c>
      <c r="AC153">
        <v>107.3</v>
      </c>
      <c r="AD153">
        <v>55</v>
      </c>
      <c r="AE153">
        <v>0</v>
      </c>
      <c r="AF153">
        <v>122.3</v>
      </c>
      <c r="AG153">
        <v>76.599999999999994</v>
      </c>
      <c r="AH153">
        <v>77.600000000000009</v>
      </c>
      <c r="AI153">
        <v>4</v>
      </c>
      <c r="AJ153">
        <v>0</v>
      </c>
    </row>
    <row r="154" spans="1:36" x14ac:dyDescent="0.25">
      <c r="A154" s="6">
        <v>42888</v>
      </c>
      <c r="B154">
        <v>28.8</v>
      </c>
      <c r="C154">
        <v>23.4</v>
      </c>
      <c r="D154">
        <v>54.8</v>
      </c>
      <c r="E154">
        <v>0</v>
      </c>
      <c r="F154">
        <v>27.599999999999998</v>
      </c>
      <c r="G154">
        <v>10.200000000000001</v>
      </c>
      <c r="H154">
        <v>2.2999999999999998</v>
      </c>
      <c r="I154">
        <v>20</v>
      </c>
      <c r="J154">
        <v>8.7999999999999989</v>
      </c>
      <c r="K154">
        <v>21</v>
      </c>
      <c r="L154">
        <v>0</v>
      </c>
      <c r="M154">
        <v>21.5</v>
      </c>
      <c r="N154">
        <v>9</v>
      </c>
      <c r="O154">
        <v>14</v>
      </c>
      <c r="P154">
        <v>32.700000000000003</v>
      </c>
      <c r="Q154">
        <v>52</v>
      </c>
      <c r="R154">
        <v>7</v>
      </c>
      <c r="S154">
        <v>10.600000000000001</v>
      </c>
      <c r="T154">
        <v>27</v>
      </c>
      <c r="U154">
        <v>9.1999999999999993</v>
      </c>
      <c r="V154">
        <v>6</v>
      </c>
      <c r="W154">
        <v>0</v>
      </c>
      <c r="X154">
        <v>31.6</v>
      </c>
      <c r="Y154">
        <v>0.30000000000000004</v>
      </c>
      <c r="Z154">
        <v>15</v>
      </c>
      <c r="AA154">
        <v>3</v>
      </c>
      <c r="AB154">
        <v>0</v>
      </c>
      <c r="AC154">
        <v>36</v>
      </c>
      <c r="AD154">
        <v>22</v>
      </c>
      <c r="AE154">
        <v>4.5999999999999996</v>
      </c>
      <c r="AF154">
        <v>20.099999999999998</v>
      </c>
      <c r="AG154">
        <v>45.2</v>
      </c>
      <c r="AH154">
        <v>38.799999999999997</v>
      </c>
      <c r="AI154">
        <v>16</v>
      </c>
      <c r="AJ154">
        <v>0</v>
      </c>
    </row>
    <row r="155" spans="1:36" x14ac:dyDescent="0.25">
      <c r="A155" s="6">
        <v>42889</v>
      </c>
      <c r="B155">
        <v>0</v>
      </c>
      <c r="C155">
        <v>0</v>
      </c>
      <c r="D155">
        <v>3.6</v>
      </c>
      <c r="E155">
        <v>5</v>
      </c>
      <c r="F155">
        <v>27.6</v>
      </c>
      <c r="G155">
        <v>20.3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5.2</v>
      </c>
      <c r="N155">
        <v>3</v>
      </c>
      <c r="O155">
        <v>4</v>
      </c>
      <c r="P155">
        <v>0</v>
      </c>
      <c r="Q155">
        <v>3</v>
      </c>
      <c r="R155">
        <v>0</v>
      </c>
      <c r="S155">
        <v>0</v>
      </c>
      <c r="T155">
        <v>9</v>
      </c>
      <c r="U155">
        <v>0</v>
      </c>
      <c r="V155">
        <v>0</v>
      </c>
      <c r="W155">
        <v>0</v>
      </c>
      <c r="X155">
        <v>36.6</v>
      </c>
      <c r="Y155">
        <v>0</v>
      </c>
      <c r="Z155">
        <v>0</v>
      </c>
      <c r="AA155">
        <v>4.8</v>
      </c>
      <c r="AB155">
        <v>0.4</v>
      </c>
      <c r="AC155">
        <v>12</v>
      </c>
      <c r="AD155">
        <v>0</v>
      </c>
      <c r="AE155">
        <v>0</v>
      </c>
      <c r="AF155">
        <v>88.4</v>
      </c>
      <c r="AG155">
        <v>38.5</v>
      </c>
      <c r="AH155">
        <v>70.8</v>
      </c>
      <c r="AI155">
        <v>12.2</v>
      </c>
      <c r="AJ155">
        <v>0</v>
      </c>
    </row>
    <row r="156" spans="1:36" x14ac:dyDescent="0.25">
      <c r="A156" s="6">
        <v>42890</v>
      </c>
      <c r="B156">
        <v>0</v>
      </c>
      <c r="C156">
        <v>0</v>
      </c>
      <c r="D156">
        <v>0</v>
      </c>
      <c r="E156">
        <v>0</v>
      </c>
      <c r="F156">
        <v>90.4</v>
      </c>
      <c r="G156">
        <v>41</v>
      </c>
      <c r="H156">
        <v>66.899999999999991</v>
      </c>
      <c r="I156">
        <v>11</v>
      </c>
      <c r="J156">
        <v>3.5</v>
      </c>
      <c r="K156">
        <v>0</v>
      </c>
      <c r="L156">
        <v>0</v>
      </c>
      <c r="M156">
        <v>0</v>
      </c>
      <c r="N156">
        <v>59</v>
      </c>
      <c r="O156">
        <v>9</v>
      </c>
      <c r="P156">
        <v>0</v>
      </c>
      <c r="Q156">
        <v>0</v>
      </c>
      <c r="R156">
        <v>0</v>
      </c>
      <c r="S156">
        <v>0</v>
      </c>
      <c r="T156">
        <v>41</v>
      </c>
      <c r="U156">
        <v>0</v>
      </c>
      <c r="V156">
        <v>5</v>
      </c>
      <c r="W156">
        <v>0</v>
      </c>
      <c r="X156">
        <v>0</v>
      </c>
      <c r="Y156">
        <v>0</v>
      </c>
      <c r="Z156">
        <v>0</v>
      </c>
      <c r="AA156">
        <v>30.299999999999997</v>
      </c>
      <c r="AB156">
        <v>29.8</v>
      </c>
      <c r="AC156">
        <v>64</v>
      </c>
      <c r="AD156">
        <v>0</v>
      </c>
      <c r="AE156">
        <v>16.600000000000001</v>
      </c>
      <c r="AF156">
        <v>63</v>
      </c>
      <c r="AG156">
        <v>78</v>
      </c>
      <c r="AH156">
        <v>21</v>
      </c>
      <c r="AI156">
        <v>0</v>
      </c>
      <c r="AJ156">
        <v>2</v>
      </c>
    </row>
    <row r="157" spans="1:36" x14ac:dyDescent="0.25">
      <c r="A157" s="6">
        <v>42891</v>
      </c>
      <c r="B157">
        <v>43.3</v>
      </c>
      <c r="C157">
        <v>38</v>
      </c>
      <c r="D157">
        <v>0</v>
      </c>
      <c r="E157">
        <v>0</v>
      </c>
      <c r="F157">
        <v>1</v>
      </c>
      <c r="G157">
        <v>0.4</v>
      </c>
      <c r="H157">
        <v>0</v>
      </c>
      <c r="I157">
        <v>0</v>
      </c>
      <c r="J157">
        <v>3.2</v>
      </c>
      <c r="K157">
        <v>5.2</v>
      </c>
      <c r="L157">
        <v>21</v>
      </c>
      <c r="M157">
        <v>9.6</v>
      </c>
      <c r="N157">
        <v>0</v>
      </c>
      <c r="O157">
        <v>5</v>
      </c>
      <c r="P157">
        <v>22.3</v>
      </c>
      <c r="Q157">
        <v>3</v>
      </c>
      <c r="R157">
        <v>16.899999999999999</v>
      </c>
      <c r="S157">
        <v>48</v>
      </c>
      <c r="T157">
        <v>0</v>
      </c>
      <c r="U157">
        <v>23.2</v>
      </c>
      <c r="V157">
        <v>27</v>
      </c>
      <c r="W157">
        <v>45</v>
      </c>
      <c r="X157">
        <v>5.4</v>
      </c>
      <c r="Y157">
        <v>18.100000000000001</v>
      </c>
      <c r="Z157">
        <v>8.6000000000000014</v>
      </c>
      <c r="AA157">
        <v>0</v>
      </c>
      <c r="AB157">
        <v>3</v>
      </c>
      <c r="AC157">
        <v>0</v>
      </c>
      <c r="AD157">
        <v>6</v>
      </c>
      <c r="AE157">
        <v>0.6</v>
      </c>
      <c r="AF157">
        <v>0</v>
      </c>
      <c r="AG157">
        <v>54.8</v>
      </c>
      <c r="AH157">
        <v>11.999999999999998</v>
      </c>
      <c r="AI157">
        <v>0</v>
      </c>
      <c r="AJ157">
        <v>0</v>
      </c>
    </row>
    <row r="158" spans="1:36" x14ac:dyDescent="0.25">
      <c r="A158" s="6">
        <v>42892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s="6">
        <v>42893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1.2</v>
      </c>
      <c r="I159">
        <v>5</v>
      </c>
      <c r="J159">
        <v>0</v>
      </c>
      <c r="K159">
        <v>1.2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50.1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</v>
      </c>
    </row>
    <row r="160" spans="1:36" x14ac:dyDescent="0.25">
      <c r="A160" s="6">
        <v>42894</v>
      </c>
      <c r="B160">
        <v>1</v>
      </c>
      <c r="C160">
        <v>0</v>
      </c>
      <c r="D160">
        <v>26</v>
      </c>
      <c r="E160">
        <v>0</v>
      </c>
      <c r="F160">
        <v>0.2</v>
      </c>
      <c r="G160">
        <v>10.600000000000001</v>
      </c>
      <c r="H160">
        <v>71.2</v>
      </c>
      <c r="I160">
        <v>42</v>
      </c>
      <c r="J160">
        <v>0</v>
      </c>
      <c r="K160">
        <v>0</v>
      </c>
      <c r="L160">
        <v>0</v>
      </c>
      <c r="M160">
        <v>1.6</v>
      </c>
      <c r="N160">
        <v>1</v>
      </c>
      <c r="O160">
        <v>6</v>
      </c>
      <c r="P160">
        <v>0</v>
      </c>
      <c r="Q160">
        <v>0</v>
      </c>
      <c r="R160">
        <v>0</v>
      </c>
      <c r="S160">
        <v>3</v>
      </c>
      <c r="T160">
        <v>18</v>
      </c>
      <c r="U160">
        <v>4</v>
      </c>
      <c r="V160">
        <v>0</v>
      </c>
      <c r="W160">
        <v>1</v>
      </c>
      <c r="X160">
        <v>0</v>
      </c>
      <c r="Y160">
        <v>3.6</v>
      </c>
      <c r="Z160">
        <v>0</v>
      </c>
      <c r="AA160">
        <v>147.29999999999998</v>
      </c>
      <c r="AB160">
        <v>0</v>
      </c>
      <c r="AC160">
        <v>43</v>
      </c>
      <c r="AD160">
        <v>0</v>
      </c>
      <c r="AE160">
        <v>0.2</v>
      </c>
      <c r="AF160">
        <v>35.299999999999997</v>
      </c>
      <c r="AG160">
        <v>19.899999999999999</v>
      </c>
      <c r="AH160">
        <v>0</v>
      </c>
      <c r="AI160">
        <v>0.2</v>
      </c>
      <c r="AJ160">
        <v>4</v>
      </c>
    </row>
    <row r="161" spans="1:36" x14ac:dyDescent="0.25">
      <c r="A161" s="6">
        <v>42895</v>
      </c>
      <c r="B161">
        <v>0</v>
      </c>
      <c r="C161">
        <v>0</v>
      </c>
      <c r="D161">
        <v>0</v>
      </c>
      <c r="E161">
        <v>0</v>
      </c>
      <c r="F161">
        <v>0.8</v>
      </c>
      <c r="G161">
        <v>4.5</v>
      </c>
      <c r="H161">
        <v>0</v>
      </c>
      <c r="I161">
        <v>0</v>
      </c>
      <c r="J161">
        <v>8</v>
      </c>
      <c r="K161">
        <v>0</v>
      </c>
      <c r="L161">
        <v>8</v>
      </c>
      <c r="M161">
        <v>7.6</v>
      </c>
      <c r="N161">
        <v>8</v>
      </c>
      <c r="O161">
        <v>0</v>
      </c>
      <c r="P161">
        <v>1</v>
      </c>
      <c r="Q161">
        <v>0</v>
      </c>
      <c r="R161">
        <v>0</v>
      </c>
      <c r="S161">
        <v>5</v>
      </c>
      <c r="T161">
        <v>0</v>
      </c>
      <c r="U161">
        <v>0</v>
      </c>
      <c r="V161">
        <v>0</v>
      </c>
      <c r="W161">
        <v>3</v>
      </c>
      <c r="X161">
        <v>0</v>
      </c>
      <c r="Y161">
        <v>0</v>
      </c>
      <c r="Z161">
        <v>0</v>
      </c>
      <c r="AA161">
        <v>6</v>
      </c>
      <c r="AB161">
        <v>2.2000000000000002</v>
      </c>
      <c r="AC161">
        <v>0</v>
      </c>
      <c r="AD161">
        <v>0</v>
      </c>
      <c r="AE161">
        <v>0</v>
      </c>
      <c r="AF161">
        <v>4.3000000000000007</v>
      </c>
      <c r="AG161">
        <v>46.6</v>
      </c>
      <c r="AH161">
        <v>0</v>
      </c>
      <c r="AI161">
        <v>0</v>
      </c>
      <c r="AJ161">
        <v>0</v>
      </c>
    </row>
    <row r="162" spans="1:36" x14ac:dyDescent="0.25">
      <c r="A162" s="6">
        <v>42896</v>
      </c>
      <c r="B162">
        <v>0</v>
      </c>
      <c r="C162">
        <v>2.3000000000000003</v>
      </c>
      <c r="D162">
        <v>0</v>
      </c>
      <c r="E162">
        <v>0</v>
      </c>
      <c r="F162">
        <v>28.6</v>
      </c>
      <c r="G162">
        <v>32</v>
      </c>
      <c r="H162">
        <v>17.599999999999998</v>
      </c>
      <c r="I162">
        <v>16</v>
      </c>
      <c r="J162">
        <v>0</v>
      </c>
      <c r="K162">
        <v>1</v>
      </c>
      <c r="L162">
        <v>0</v>
      </c>
      <c r="M162">
        <v>7</v>
      </c>
      <c r="N162">
        <v>1</v>
      </c>
      <c r="O162">
        <v>6</v>
      </c>
      <c r="P162">
        <v>0</v>
      </c>
      <c r="Q162">
        <v>0</v>
      </c>
      <c r="R162">
        <v>25.5</v>
      </c>
      <c r="S162">
        <v>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27.599999999999998</v>
      </c>
      <c r="Z162">
        <v>0</v>
      </c>
      <c r="AA162">
        <v>1.5</v>
      </c>
      <c r="AB162">
        <v>0</v>
      </c>
      <c r="AC162">
        <v>37</v>
      </c>
      <c r="AD162">
        <v>1</v>
      </c>
      <c r="AE162">
        <v>0</v>
      </c>
      <c r="AF162">
        <v>2</v>
      </c>
      <c r="AG162">
        <v>0</v>
      </c>
      <c r="AH162">
        <v>28</v>
      </c>
      <c r="AI162">
        <v>15</v>
      </c>
      <c r="AJ162">
        <v>95</v>
      </c>
    </row>
    <row r="163" spans="1:36" x14ac:dyDescent="0.25">
      <c r="A163" s="6">
        <v>42897</v>
      </c>
      <c r="B163">
        <v>67.2</v>
      </c>
      <c r="C163">
        <v>43.8</v>
      </c>
      <c r="D163">
        <v>7</v>
      </c>
      <c r="E163">
        <v>21</v>
      </c>
      <c r="F163">
        <v>46</v>
      </c>
      <c r="G163">
        <v>40.200000000000003</v>
      </c>
      <c r="H163">
        <v>25</v>
      </c>
      <c r="I163">
        <v>54</v>
      </c>
      <c r="J163">
        <v>4</v>
      </c>
      <c r="K163">
        <v>23.5</v>
      </c>
      <c r="L163">
        <v>2.2000000000000002</v>
      </c>
      <c r="M163">
        <v>22.8</v>
      </c>
      <c r="N163">
        <v>44</v>
      </c>
      <c r="O163">
        <v>30</v>
      </c>
      <c r="P163">
        <v>1.8</v>
      </c>
      <c r="Q163">
        <v>11</v>
      </c>
      <c r="R163">
        <v>80</v>
      </c>
      <c r="S163">
        <v>11</v>
      </c>
      <c r="T163">
        <v>60</v>
      </c>
      <c r="U163">
        <v>57.8</v>
      </c>
      <c r="V163">
        <v>51</v>
      </c>
      <c r="W163">
        <v>26.2</v>
      </c>
      <c r="X163">
        <v>0.1</v>
      </c>
      <c r="Y163">
        <v>30.9</v>
      </c>
      <c r="Z163">
        <v>3.6</v>
      </c>
      <c r="AA163">
        <v>9.1999999999999993</v>
      </c>
      <c r="AB163">
        <v>0.6</v>
      </c>
      <c r="AC163">
        <v>54.5</v>
      </c>
      <c r="AD163">
        <v>8</v>
      </c>
      <c r="AE163">
        <v>0</v>
      </c>
      <c r="AF163">
        <v>52.8</v>
      </c>
      <c r="AG163">
        <v>15.600000000000001</v>
      </c>
      <c r="AH163">
        <v>10.4</v>
      </c>
      <c r="AI163">
        <v>16.2</v>
      </c>
      <c r="AJ163">
        <v>133</v>
      </c>
    </row>
    <row r="164" spans="1:36" x14ac:dyDescent="0.25">
      <c r="A164" s="6">
        <v>42898</v>
      </c>
      <c r="B164">
        <v>30.4</v>
      </c>
      <c r="C164">
        <v>31.900000000000002</v>
      </c>
      <c r="D164">
        <v>24</v>
      </c>
      <c r="E164">
        <v>0</v>
      </c>
      <c r="F164">
        <v>246.3</v>
      </c>
      <c r="G164">
        <v>202.5</v>
      </c>
      <c r="H164">
        <v>52.5</v>
      </c>
      <c r="I164">
        <v>97</v>
      </c>
      <c r="J164">
        <v>1.7</v>
      </c>
      <c r="K164">
        <v>145.4</v>
      </c>
      <c r="L164">
        <v>0</v>
      </c>
      <c r="M164">
        <v>37.299999999999997</v>
      </c>
      <c r="N164">
        <v>56</v>
      </c>
      <c r="O164">
        <v>59</v>
      </c>
      <c r="P164">
        <v>3.8</v>
      </c>
      <c r="Q164">
        <v>16</v>
      </c>
      <c r="R164">
        <v>50.2</v>
      </c>
      <c r="S164">
        <v>32.4</v>
      </c>
      <c r="T164">
        <v>149</v>
      </c>
      <c r="U164">
        <v>76.8</v>
      </c>
      <c r="V164">
        <v>42</v>
      </c>
      <c r="W164">
        <v>58.6</v>
      </c>
      <c r="X164">
        <v>139.19999999999999</v>
      </c>
      <c r="Y164">
        <v>32.200000000000003</v>
      </c>
      <c r="Z164">
        <v>5.0999999999999996</v>
      </c>
      <c r="AA164">
        <v>258.60000000000002</v>
      </c>
      <c r="AB164">
        <v>4.2</v>
      </c>
      <c r="AC164">
        <v>77</v>
      </c>
      <c r="AD164">
        <v>46</v>
      </c>
      <c r="AE164">
        <v>0</v>
      </c>
      <c r="AF164">
        <v>119</v>
      </c>
      <c r="AG164">
        <v>96.6</v>
      </c>
      <c r="AH164">
        <v>64.599999999999994</v>
      </c>
      <c r="AI164">
        <v>64.2</v>
      </c>
      <c r="AJ164">
        <v>29</v>
      </c>
    </row>
    <row r="165" spans="1:36" x14ac:dyDescent="0.25">
      <c r="A165" s="6">
        <v>42899</v>
      </c>
      <c r="B165">
        <v>11</v>
      </c>
      <c r="C165">
        <v>2.8</v>
      </c>
      <c r="D165">
        <v>0</v>
      </c>
      <c r="E165">
        <v>0</v>
      </c>
      <c r="F165">
        <v>22.799999999999997</v>
      </c>
      <c r="G165">
        <v>43.2</v>
      </c>
      <c r="H165">
        <v>0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60</v>
      </c>
      <c r="O165">
        <v>8</v>
      </c>
      <c r="P165">
        <v>0</v>
      </c>
      <c r="Q165">
        <v>0</v>
      </c>
      <c r="R165">
        <v>0</v>
      </c>
      <c r="S165">
        <v>0</v>
      </c>
      <c r="T165">
        <v>63</v>
      </c>
      <c r="U165">
        <v>0</v>
      </c>
      <c r="V165">
        <v>75</v>
      </c>
      <c r="W165">
        <v>0</v>
      </c>
      <c r="X165">
        <v>0</v>
      </c>
      <c r="Y165">
        <v>0</v>
      </c>
      <c r="Z165">
        <v>0</v>
      </c>
      <c r="AA165">
        <v>275.10000000000002</v>
      </c>
      <c r="AB165">
        <v>0</v>
      </c>
      <c r="AC165">
        <v>19.399999999999999</v>
      </c>
      <c r="AD165">
        <v>0</v>
      </c>
      <c r="AE165">
        <v>0</v>
      </c>
      <c r="AF165">
        <v>40</v>
      </c>
      <c r="AG165">
        <v>7.2</v>
      </c>
      <c r="AH165">
        <v>44.4</v>
      </c>
      <c r="AI165">
        <v>0</v>
      </c>
      <c r="AJ165">
        <v>74.2</v>
      </c>
    </row>
    <row r="166" spans="1:36" x14ac:dyDescent="0.25">
      <c r="A166" s="6">
        <v>42900</v>
      </c>
      <c r="B166">
        <v>0</v>
      </c>
      <c r="C166">
        <v>0</v>
      </c>
      <c r="D166">
        <v>5.6</v>
      </c>
      <c r="E166">
        <v>0</v>
      </c>
      <c r="F166">
        <v>0</v>
      </c>
      <c r="G166">
        <v>0</v>
      </c>
      <c r="H166">
        <v>0</v>
      </c>
      <c r="I166">
        <v>16</v>
      </c>
      <c r="J166">
        <v>0</v>
      </c>
      <c r="K166">
        <v>36.699999999999996</v>
      </c>
      <c r="L166">
        <v>0</v>
      </c>
      <c r="M166">
        <v>0.4</v>
      </c>
      <c r="N166">
        <v>0</v>
      </c>
      <c r="O166">
        <v>51</v>
      </c>
      <c r="P166">
        <v>0</v>
      </c>
      <c r="Q166">
        <v>0</v>
      </c>
      <c r="R166">
        <v>0</v>
      </c>
      <c r="S166">
        <v>0</v>
      </c>
      <c r="T166">
        <v>4</v>
      </c>
      <c r="U166">
        <v>4</v>
      </c>
      <c r="V166">
        <v>0</v>
      </c>
      <c r="W166">
        <v>0</v>
      </c>
      <c r="X166">
        <v>22.2</v>
      </c>
      <c r="Y166">
        <v>0</v>
      </c>
      <c r="Z166">
        <v>30.2</v>
      </c>
      <c r="AA166">
        <v>0</v>
      </c>
      <c r="AB166">
        <v>11.6</v>
      </c>
      <c r="AC166">
        <v>17</v>
      </c>
      <c r="AD166">
        <v>0</v>
      </c>
      <c r="AE166">
        <v>18.8</v>
      </c>
      <c r="AF166">
        <v>0</v>
      </c>
      <c r="AG166">
        <v>65.2</v>
      </c>
      <c r="AH166">
        <v>154.00000000000003</v>
      </c>
      <c r="AI166">
        <v>0.2</v>
      </c>
      <c r="AJ166">
        <v>53</v>
      </c>
    </row>
    <row r="167" spans="1:36" x14ac:dyDescent="0.25">
      <c r="A167" s="6">
        <v>42901</v>
      </c>
      <c r="B167">
        <v>10.4</v>
      </c>
      <c r="C167">
        <v>14.6</v>
      </c>
      <c r="D167">
        <v>0</v>
      </c>
      <c r="E167">
        <v>0</v>
      </c>
      <c r="F167">
        <v>40.799999999999997</v>
      </c>
      <c r="G167">
        <v>29.3</v>
      </c>
      <c r="H167">
        <v>23</v>
      </c>
      <c r="I167">
        <v>69</v>
      </c>
      <c r="J167">
        <v>0</v>
      </c>
      <c r="K167">
        <v>8.6</v>
      </c>
      <c r="L167">
        <v>12.400000000000002</v>
      </c>
      <c r="M167">
        <v>10.7</v>
      </c>
      <c r="N167">
        <v>14</v>
      </c>
      <c r="O167">
        <v>18</v>
      </c>
      <c r="P167">
        <v>0</v>
      </c>
      <c r="Q167">
        <v>2</v>
      </c>
      <c r="R167">
        <v>106</v>
      </c>
      <c r="S167">
        <v>11</v>
      </c>
      <c r="T167">
        <v>124</v>
      </c>
      <c r="U167">
        <v>9.8000000000000007</v>
      </c>
      <c r="V167">
        <v>12</v>
      </c>
      <c r="W167">
        <v>3</v>
      </c>
      <c r="X167">
        <v>4.5999999999999996</v>
      </c>
      <c r="Y167">
        <v>27.4</v>
      </c>
      <c r="Z167">
        <v>0</v>
      </c>
      <c r="AA167">
        <v>36</v>
      </c>
      <c r="AB167">
        <v>5</v>
      </c>
      <c r="AC167">
        <v>33.4</v>
      </c>
      <c r="AD167">
        <v>2.2999999999999998</v>
      </c>
      <c r="AE167">
        <v>85</v>
      </c>
      <c r="AF167">
        <v>34</v>
      </c>
      <c r="AG167">
        <v>29.1</v>
      </c>
      <c r="AH167">
        <v>6.4</v>
      </c>
      <c r="AI167">
        <v>0</v>
      </c>
      <c r="AJ167">
        <v>40.4</v>
      </c>
    </row>
    <row r="168" spans="1:36" x14ac:dyDescent="0.25">
      <c r="A168" s="6">
        <v>42902</v>
      </c>
      <c r="B168">
        <v>3.6</v>
      </c>
      <c r="C168">
        <v>2.5</v>
      </c>
      <c r="D168">
        <v>31.6</v>
      </c>
      <c r="E168">
        <v>0</v>
      </c>
      <c r="F168">
        <v>77.699999999999989</v>
      </c>
      <c r="G168">
        <v>78.899999999999991</v>
      </c>
      <c r="H168">
        <v>35.799999999999997</v>
      </c>
      <c r="I168">
        <v>23</v>
      </c>
      <c r="J168">
        <v>28.2</v>
      </c>
      <c r="K168">
        <v>25.9</v>
      </c>
      <c r="L168">
        <v>1.6</v>
      </c>
      <c r="M168">
        <v>48.9</v>
      </c>
      <c r="N168">
        <v>23</v>
      </c>
      <c r="O168">
        <v>15</v>
      </c>
      <c r="P168">
        <v>12.299999999999999</v>
      </c>
      <c r="Q168">
        <v>16</v>
      </c>
      <c r="R168">
        <v>8.1999999999999993</v>
      </c>
      <c r="S168">
        <v>50</v>
      </c>
      <c r="T168">
        <v>38</v>
      </c>
      <c r="U168">
        <v>49.9</v>
      </c>
      <c r="V168">
        <v>3</v>
      </c>
      <c r="W168">
        <v>0</v>
      </c>
      <c r="X168">
        <v>23.4</v>
      </c>
      <c r="Y168">
        <v>4.5999999999999996</v>
      </c>
      <c r="Z168">
        <v>7</v>
      </c>
      <c r="AA168">
        <v>44.9</v>
      </c>
      <c r="AB168">
        <v>8.1</v>
      </c>
      <c r="AC168">
        <v>63.8</v>
      </c>
      <c r="AD168">
        <v>43.4</v>
      </c>
      <c r="AE168">
        <v>0.8</v>
      </c>
      <c r="AF168">
        <v>134.79999999999998</v>
      </c>
      <c r="AG168">
        <v>11.899999999999999</v>
      </c>
      <c r="AH168">
        <v>49.400000000000006</v>
      </c>
      <c r="AI168">
        <v>31.200000000000003</v>
      </c>
      <c r="AJ168">
        <v>69</v>
      </c>
    </row>
    <row r="169" spans="1:36" x14ac:dyDescent="0.25">
      <c r="A169" s="6">
        <v>42903</v>
      </c>
      <c r="B169">
        <v>2.8</v>
      </c>
      <c r="C169">
        <v>31.299999999999997</v>
      </c>
      <c r="D169">
        <v>0</v>
      </c>
      <c r="E169">
        <v>18</v>
      </c>
      <c r="F169">
        <v>0</v>
      </c>
      <c r="G169">
        <v>1.4</v>
      </c>
      <c r="H169">
        <v>0.4</v>
      </c>
      <c r="I169">
        <v>0</v>
      </c>
      <c r="J169">
        <v>0</v>
      </c>
      <c r="K169">
        <v>43.6</v>
      </c>
      <c r="L169">
        <v>0</v>
      </c>
      <c r="M169">
        <v>4.9000000000000004</v>
      </c>
      <c r="N169">
        <v>17</v>
      </c>
      <c r="O169">
        <v>0</v>
      </c>
      <c r="P169">
        <v>0</v>
      </c>
      <c r="Q169">
        <v>12</v>
      </c>
      <c r="R169">
        <v>1</v>
      </c>
      <c r="S169">
        <v>13</v>
      </c>
      <c r="T169">
        <v>0</v>
      </c>
      <c r="U169">
        <v>2</v>
      </c>
      <c r="V169">
        <v>32</v>
      </c>
      <c r="W169">
        <v>15</v>
      </c>
      <c r="X169">
        <v>1.6</v>
      </c>
      <c r="Y169">
        <v>35.6</v>
      </c>
      <c r="Z169">
        <v>0</v>
      </c>
      <c r="AA169">
        <v>0</v>
      </c>
      <c r="AB169">
        <v>0</v>
      </c>
      <c r="AC169">
        <v>6</v>
      </c>
      <c r="AD169">
        <v>7</v>
      </c>
      <c r="AE169">
        <v>0</v>
      </c>
      <c r="AF169">
        <v>17.3</v>
      </c>
      <c r="AG169">
        <v>9.2999999999999989</v>
      </c>
      <c r="AH169">
        <v>96.2</v>
      </c>
      <c r="AI169">
        <v>20.2</v>
      </c>
      <c r="AJ169">
        <v>17</v>
      </c>
    </row>
    <row r="170" spans="1:36" x14ac:dyDescent="0.25">
      <c r="A170" s="6">
        <v>42904</v>
      </c>
      <c r="B170">
        <v>3.2</v>
      </c>
      <c r="C170">
        <v>1.0999999999999999</v>
      </c>
      <c r="D170">
        <v>28.6</v>
      </c>
      <c r="E170">
        <v>9</v>
      </c>
      <c r="F170">
        <v>8.8999999999999986</v>
      </c>
      <c r="G170">
        <v>17.8</v>
      </c>
      <c r="H170">
        <v>16.2</v>
      </c>
      <c r="I170">
        <v>5</v>
      </c>
      <c r="J170">
        <v>0</v>
      </c>
      <c r="K170">
        <v>19.600000000000001</v>
      </c>
      <c r="L170">
        <v>35.700000000000003</v>
      </c>
      <c r="M170">
        <v>6</v>
      </c>
      <c r="N170">
        <v>14</v>
      </c>
      <c r="O170">
        <v>0</v>
      </c>
      <c r="P170">
        <v>24.4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2</v>
      </c>
      <c r="W170">
        <v>0</v>
      </c>
      <c r="X170">
        <v>16.3</v>
      </c>
      <c r="Y170">
        <v>0.4</v>
      </c>
      <c r="Z170">
        <v>0</v>
      </c>
      <c r="AA170">
        <v>73.600000000000009</v>
      </c>
      <c r="AB170">
        <v>6</v>
      </c>
      <c r="AC170">
        <v>47.6</v>
      </c>
      <c r="AD170">
        <v>0</v>
      </c>
      <c r="AE170">
        <v>35.200000000000003</v>
      </c>
      <c r="AF170">
        <v>91</v>
      </c>
      <c r="AG170">
        <v>46</v>
      </c>
      <c r="AH170">
        <v>39.9</v>
      </c>
      <c r="AI170">
        <v>56.800000000000004</v>
      </c>
      <c r="AJ170">
        <v>84</v>
      </c>
    </row>
    <row r="171" spans="1:36" x14ac:dyDescent="0.25">
      <c r="A171" s="6">
        <v>42905</v>
      </c>
      <c r="B171">
        <v>57.7</v>
      </c>
      <c r="C171">
        <v>33.6</v>
      </c>
      <c r="D171">
        <v>11.8</v>
      </c>
      <c r="E171">
        <v>6</v>
      </c>
      <c r="F171">
        <v>20.6</v>
      </c>
      <c r="G171">
        <v>38.700000000000003</v>
      </c>
      <c r="H171">
        <v>25</v>
      </c>
      <c r="I171">
        <v>38</v>
      </c>
      <c r="J171">
        <v>26</v>
      </c>
      <c r="K171">
        <v>46</v>
      </c>
      <c r="L171">
        <v>16.900000000000002</v>
      </c>
      <c r="M171">
        <v>63</v>
      </c>
      <c r="N171">
        <v>100</v>
      </c>
      <c r="O171">
        <v>25</v>
      </c>
      <c r="P171">
        <v>10.8</v>
      </c>
      <c r="Q171">
        <v>5</v>
      </c>
      <c r="R171">
        <v>110.5</v>
      </c>
      <c r="S171">
        <v>6.8</v>
      </c>
      <c r="T171">
        <v>19</v>
      </c>
      <c r="U171">
        <v>48.2</v>
      </c>
      <c r="V171">
        <v>108</v>
      </c>
      <c r="W171">
        <v>65</v>
      </c>
      <c r="X171">
        <v>28.9</v>
      </c>
      <c r="Y171">
        <v>46.399999999999991</v>
      </c>
      <c r="Z171">
        <v>0.4</v>
      </c>
      <c r="AA171">
        <v>52.5</v>
      </c>
      <c r="AB171">
        <v>2.8000000000000003</v>
      </c>
      <c r="AC171">
        <v>162</v>
      </c>
      <c r="AD171">
        <v>21</v>
      </c>
      <c r="AE171">
        <v>20</v>
      </c>
      <c r="AF171">
        <v>82</v>
      </c>
      <c r="AG171">
        <v>75</v>
      </c>
      <c r="AH171">
        <v>40.200000000000003</v>
      </c>
      <c r="AI171">
        <v>0.4</v>
      </c>
      <c r="AJ171">
        <v>97</v>
      </c>
    </row>
    <row r="172" spans="1:36" x14ac:dyDescent="0.25">
      <c r="A172" s="6">
        <v>42906</v>
      </c>
      <c r="B172">
        <v>26.8</v>
      </c>
      <c r="C172">
        <v>0</v>
      </c>
      <c r="D172">
        <v>5</v>
      </c>
      <c r="E172">
        <v>53.4</v>
      </c>
      <c r="F172">
        <v>8.1999999999999993</v>
      </c>
      <c r="G172">
        <v>3.8</v>
      </c>
      <c r="H172">
        <v>1</v>
      </c>
      <c r="I172">
        <v>22</v>
      </c>
      <c r="J172">
        <v>4.8</v>
      </c>
      <c r="K172">
        <v>0</v>
      </c>
      <c r="L172">
        <v>2.6</v>
      </c>
      <c r="M172">
        <v>0</v>
      </c>
      <c r="N172">
        <v>16</v>
      </c>
      <c r="O172">
        <v>1</v>
      </c>
      <c r="P172">
        <v>0</v>
      </c>
      <c r="Q172">
        <v>2</v>
      </c>
      <c r="R172">
        <v>0</v>
      </c>
      <c r="S172">
        <v>0</v>
      </c>
      <c r="T172">
        <v>27</v>
      </c>
      <c r="U172">
        <v>2.2000000000000002</v>
      </c>
      <c r="V172">
        <v>0</v>
      </c>
      <c r="W172">
        <v>0.4</v>
      </c>
      <c r="X172">
        <v>12.1</v>
      </c>
      <c r="Y172">
        <v>0.2</v>
      </c>
      <c r="Z172">
        <v>0.2</v>
      </c>
      <c r="AA172">
        <v>1.7</v>
      </c>
      <c r="AB172">
        <v>0.4</v>
      </c>
      <c r="AC172">
        <v>0</v>
      </c>
      <c r="AD172">
        <v>4.4000000000000004</v>
      </c>
      <c r="AE172">
        <v>10.199999999999999</v>
      </c>
      <c r="AF172">
        <v>0</v>
      </c>
      <c r="AG172">
        <v>28</v>
      </c>
      <c r="AH172">
        <v>0.5</v>
      </c>
      <c r="AI172">
        <v>0</v>
      </c>
      <c r="AJ172">
        <v>18</v>
      </c>
    </row>
    <row r="173" spans="1:36" x14ac:dyDescent="0.25">
      <c r="A173" s="6">
        <v>42907</v>
      </c>
      <c r="B173">
        <v>14</v>
      </c>
      <c r="C173">
        <v>31.2</v>
      </c>
      <c r="D173">
        <v>17.2</v>
      </c>
      <c r="E173">
        <v>107</v>
      </c>
      <c r="F173">
        <v>15.2</v>
      </c>
      <c r="G173">
        <v>16.3</v>
      </c>
      <c r="H173">
        <v>0</v>
      </c>
      <c r="I173">
        <v>66</v>
      </c>
      <c r="J173">
        <v>2</v>
      </c>
      <c r="K173">
        <v>0</v>
      </c>
      <c r="L173">
        <v>12.8</v>
      </c>
      <c r="M173">
        <v>0.2</v>
      </c>
      <c r="N173">
        <v>30</v>
      </c>
      <c r="O173">
        <v>12</v>
      </c>
      <c r="P173">
        <v>2.5</v>
      </c>
      <c r="Q173">
        <v>0</v>
      </c>
      <c r="R173">
        <v>8.6</v>
      </c>
      <c r="S173">
        <v>7.8</v>
      </c>
      <c r="T173">
        <v>22</v>
      </c>
      <c r="U173">
        <v>1</v>
      </c>
      <c r="V173">
        <v>17</v>
      </c>
      <c r="W173">
        <v>8</v>
      </c>
      <c r="X173">
        <v>12.4</v>
      </c>
      <c r="Y173">
        <v>1.5</v>
      </c>
      <c r="Z173">
        <v>3</v>
      </c>
      <c r="AA173">
        <v>19.8</v>
      </c>
      <c r="AB173">
        <v>17.8</v>
      </c>
      <c r="AC173">
        <v>8</v>
      </c>
      <c r="AD173">
        <v>8.4</v>
      </c>
      <c r="AE173">
        <v>17.8</v>
      </c>
      <c r="AF173">
        <v>14</v>
      </c>
      <c r="AG173">
        <v>29.7</v>
      </c>
      <c r="AH173">
        <v>15.5</v>
      </c>
      <c r="AI173">
        <v>0</v>
      </c>
      <c r="AJ173">
        <v>43</v>
      </c>
    </row>
    <row r="174" spans="1:36" x14ac:dyDescent="0.25">
      <c r="A174" s="6">
        <v>42908</v>
      </c>
      <c r="B174">
        <v>4.5</v>
      </c>
      <c r="C174">
        <v>0</v>
      </c>
      <c r="D174">
        <v>0</v>
      </c>
      <c r="E174">
        <v>95</v>
      </c>
      <c r="F174">
        <v>13.8</v>
      </c>
      <c r="G174">
        <v>19.2</v>
      </c>
      <c r="H174">
        <v>23.6</v>
      </c>
      <c r="I174">
        <v>1</v>
      </c>
      <c r="J174">
        <v>0</v>
      </c>
      <c r="K174">
        <v>0</v>
      </c>
      <c r="L174">
        <v>4.0999999999999996</v>
      </c>
      <c r="M174">
        <v>3.2</v>
      </c>
      <c r="N174">
        <v>28</v>
      </c>
      <c r="O174">
        <v>37</v>
      </c>
      <c r="P174">
        <v>0</v>
      </c>
      <c r="Q174">
        <v>6.8</v>
      </c>
      <c r="R174">
        <v>0</v>
      </c>
      <c r="S174">
        <v>0</v>
      </c>
      <c r="T174">
        <v>4</v>
      </c>
      <c r="U174">
        <v>0</v>
      </c>
      <c r="V174">
        <v>0</v>
      </c>
      <c r="W174">
        <v>0</v>
      </c>
      <c r="X174">
        <v>0.5</v>
      </c>
      <c r="Y174">
        <v>0</v>
      </c>
      <c r="Z174">
        <v>0</v>
      </c>
      <c r="AA174">
        <v>58.5</v>
      </c>
      <c r="AB174">
        <v>5.2</v>
      </c>
      <c r="AC174">
        <v>58</v>
      </c>
      <c r="AD174">
        <v>0</v>
      </c>
      <c r="AE174">
        <v>11.4</v>
      </c>
      <c r="AF174">
        <v>3.4</v>
      </c>
      <c r="AG174">
        <v>15</v>
      </c>
      <c r="AH174">
        <v>61.7</v>
      </c>
      <c r="AI174">
        <v>11.6</v>
      </c>
      <c r="AJ174">
        <v>22</v>
      </c>
    </row>
    <row r="175" spans="1:36" x14ac:dyDescent="0.25">
      <c r="A175" s="6">
        <v>42909</v>
      </c>
      <c r="B175">
        <v>0</v>
      </c>
      <c r="C175">
        <v>0</v>
      </c>
      <c r="D175">
        <v>15</v>
      </c>
      <c r="E175">
        <v>43</v>
      </c>
      <c r="F175">
        <v>5.6000000000000005</v>
      </c>
      <c r="G175">
        <v>10.4</v>
      </c>
      <c r="H175">
        <v>0</v>
      </c>
      <c r="I175">
        <v>0</v>
      </c>
      <c r="J175">
        <v>1.6</v>
      </c>
      <c r="K175">
        <v>0</v>
      </c>
      <c r="L175">
        <v>41.3</v>
      </c>
      <c r="M175">
        <v>0</v>
      </c>
      <c r="N175">
        <v>0</v>
      </c>
      <c r="O175">
        <v>1</v>
      </c>
      <c r="P175">
        <v>0</v>
      </c>
      <c r="Q175">
        <v>4</v>
      </c>
      <c r="R175">
        <v>5</v>
      </c>
      <c r="S175">
        <v>0</v>
      </c>
      <c r="T175">
        <v>0</v>
      </c>
      <c r="U175">
        <v>0</v>
      </c>
      <c r="V175">
        <v>0</v>
      </c>
      <c r="W175">
        <v>4.5999999999999996</v>
      </c>
      <c r="X175">
        <v>0.4</v>
      </c>
      <c r="Y175">
        <v>0.4</v>
      </c>
      <c r="Z175">
        <v>0</v>
      </c>
      <c r="AA175">
        <v>0</v>
      </c>
      <c r="AB175">
        <v>0</v>
      </c>
      <c r="AC175">
        <v>4.4000000000000004</v>
      </c>
      <c r="AD175">
        <v>9.1999999999999993</v>
      </c>
      <c r="AE175">
        <v>33.200000000000003</v>
      </c>
      <c r="AF175">
        <v>0</v>
      </c>
      <c r="AG175">
        <v>18.7</v>
      </c>
      <c r="AH175">
        <v>3.9</v>
      </c>
      <c r="AI175">
        <v>0</v>
      </c>
      <c r="AJ175">
        <v>0</v>
      </c>
    </row>
    <row r="176" spans="1:36" x14ac:dyDescent="0.25">
      <c r="A176" s="6">
        <v>42910</v>
      </c>
      <c r="B176">
        <v>4</v>
      </c>
      <c r="C176">
        <v>6.6</v>
      </c>
      <c r="D176">
        <v>3.6</v>
      </c>
      <c r="E176">
        <v>16</v>
      </c>
      <c r="F176">
        <v>4.7</v>
      </c>
      <c r="G176">
        <v>2.2000000000000002</v>
      </c>
      <c r="H176">
        <v>2.2000000000000002</v>
      </c>
      <c r="I176">
        <v>4</v>
      </c>
      <c r="J176">
        <v>6.8</v>
      </c>
      <c r="K176">
        <v>0</v>
      </c>
      <c r="L176">
        <v>0</v>
      </c>
      <c r="M176">
        <v>1.4</v>
      </c>
      <c r="N176">
        <v>2</v>
      </c>
      <c r="O176">
        <v>20</v>
      </c>
      <c r="P176">
        <v>0</v>
      </c>
      <c r="Q176">
        <v>0</v>
      </c>
      <c r="R176">
        <v>14.2</v>
      </c>
      <c r="S176">
        <v>4</v>
      </c>
      <c r="T176">
        <v>18</v>
      </c>
      <c r="U176">
        <v>0</v>
      </c>
      <c r="V176">
        <v>0</v>
      </c>
      <c r="W176">
        <v>8.2000000000000011</v>
      </c>
      <c r="X176">
        <v>1.8</v>
      </c>
      <c r="Y176">
        <v>2.4</v>
      </c>
      <c r="Z176">
        <v>0</v>
      </c>
      <c r="AA176">
        <v>0</v>
      </c>
      <c r="AB176">
        <v>0</v>
      </c>
      <c r="AC176">
        <v>4.2</v>
      </c>
      <c r="AD176">
        <v>9</v>
      </c>
      <c r="AE176">
        <v>0</v>
      </c>
      <c r="AF176">
        <v>3</v>
      </c>
      <c r="AG176">
        <v>41.6</v>
      </c>
      <c r="AH176">
        <v>58.6</v>
      </c>
      <c r="AI176">
        <v>0</v>
      </c>
      <c r="AJ176">
        <v>8</v>
      </c>
    </row>
    <row r="177" spans="1:36" x14ac:dyDescent="0.25">
      <c r="A177" s="6">
        <v>42911</v>
      </c>
      <c r="B177">
        <v>0</v>
      </c>
      <c r="C177">
        <v>18.100000000000001</v>
      </c>
      <c r="D177">
        <v>0</v>
      </c>
      <c r="E177">
        <v>14</v>
      </c>
      <c r="F177">
        <v>0</v>
      </c>
      <c r="G177">
        <v>2.2000000000000002</v>
      </c>
      <c r="H177">
        <v>0</v>
      </c>
      <c r="I177">
        <v>3</v>
      </c>
      <c r="J177">
        <v>4.4000000000000004</v>
      </c>
      <c r="K177">
        <v>1</v>
      </c>
      <c r="L177">
        <v>0</v>
      </c>
      <c r="M177">
        <v>1.7</v>
      </c>
      <c r="N177">
        <v>0</v>
      </c>
      <c r="O177">
        <v>0.9</v>
      </c>
      <c r="P177">
        <v>0</v>
      </c>
      <c r="Q177">
        <v>4</v>
      </c>
      <c r="R177">
        <v>7.4</v>
      </c>
      <c r="S177">
        <v>18.2</v>
      </c>
      <c r="T177">
        <v>1</v>
      </c>
      <c r="U177">
        <v>8.6999999999999993</v>
      </c>
      <c r="V177">
        <v>2</v>
      </c>
      <c r="W177">
        <v>14.4</v>
      </c>
      <c r="X177">
        <v>2</v>
      </c>
      <c r="Y177">
        <v>3.1</v>
      </c>
      <c r="Z177">
        <v>2.4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0</v>
      </c>
      <c r="AG177">
        <v>7</v>
      </c>
      <c r="AH177">
        <v>8</v>
      </c>
      <c r="AI177">
        <v>0</v>
      </c>
      <c r="AJ177">
        <v>27</v>
      </c>
    </row>
    <row r="178" spans="1:36" x14ac:dyDescent="0.25">
      <c r="A178" s="6">
        <v>42912</v>
      </c>
      <c r="B178">
        <v>4.2</v>
      </c>
      <c r="C178">
        <v>6.4</v>
      </c>
      <c r="D178">
        <v>0</v>
      </c>
      <c r="E178">
        <v>8</v>
      </c>
      <c r="F178">
        <v>0.6</v>
      </c>
      <c r="G178">
        <v>1.6</v>
      </c>
      <c r="H178">
        <v>0</v>
      </c>
      <c r="I178">
        <v>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10.4</v>
      </c>
      <c r="Q178">
        <v>0</v>
      </c>
      <c r="R178">
        <v>4.5999999999999996</v>
      </c>
      <c r="S178">
        <v>5.8</v>
      </c>
      <c r="T178">
        <v>0</v>
      </c>
      <c r="U178">
        <v>3.7</v>
      </c>
      <c r="V178">
        <v>5</v>
      </c>
      <c r="W178">
        <v>1</v>
      </c>
      <c r="X178">
        <v>0</v>
      </c>
      <c r="Y178">
        <v>5.9</v>
      </c>
      <c r="Z178">
        <v>2.4000000000000004</v>
      </c>
      <c r="AA178">
        <v>0</v>
      </c>
      <c r="AB178">
        <v>0</v>
      </c>
      <c r="AC178">
        <v>0</v>
      </c>
      <c r="AD178">
        <v>11.6</v>
      </c>
      <c r="AE178">
        <v>0</v>
      </c>
      <c r="AF178">
        <v>0</v>
      </c>
      <c r="AG178">
        <v>0</v>
      </c>
      <c r="AH178">
        <v>9.0000000000000018</v>
      </c>
      <c r="AI178">
        <v>0.6</v>
      </c>
      <c r="AJ178">
        <v>8</v>
      </c>
    </row>
    <row r="179" spans="1:36" x14ac:dyDescent="0.25">
      <c r="A179" s="6">
        <v>42913</v>
      </c>
      <c r="B179">
        <v>3.5</v>
      </c>
      <c r="C179">
        <v>0</v>
      </c>
      <c r="D179">
        <v>0</v>
      </c>
      <c r="E179">
        <v>8</v>
      </c>
      <c r="F179">
        <v>0.6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1.1000000000000001</v>
      </c>
      <c r="N179">
        <v>0</v>
      </c>
      <c r="O179">
        <v>5</v>
      </c>
      <c r="P179">
        <v>1.6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</v>
      </c>
      <c r="X179">
        <v>0</v>
      </c>
      <c r="Y179">
        <v>6.8</v>
      </c>
      <c r="Z179">
        <v>0</v>
      </c>
      <c r="AA179">
        <v>10</v>
      </c>
      <c r="AB179">
        <v>0</v>
      </c>
      <c r="AC179">
        <v>0</v>
      </c>
      <c r="AD179">
        <v>2</v>
      </c>
      <c r="AE179">
        <v>0</v>
      </c>
      <c r="AF179">
        <v>0</v>
      </c>
      <c r="AG179">
        <v>0.6</v>
      </c>
      <c r="AH179">
        <v>30.2</v>
      </c>
      <c r="AI179">
        <v>0</v>
      </c>
      <c r="AJ179">
        <v>3</v>
      </c>
    </row>
    <row r="180" spans="1:36" x14ac:dyDescent="0.25">
      <c r="A180" s="6">
        <v>42914</v>
      </c>
      <c r="B180">
        <v>0.2</v>
      </c>
      <c r="C180">
        <v>21.3</v>
      </c>
      <c r="D180">
        <v>0</v>
      </c>
      <c r="E180">
        <v>0</v>
      </c>
      <c r="F180">
        <v>0</v>
      </c>
      <c r="G180">
        <v>2.8</v>
      </c>
      <c r="H180">
        <v>0</v>
      </c>
      <c r="I180">
        <v>0</v>
      </c>
      <c r="J180">
        <v>4.8</v>
      </c>
      <c r="K180">
        <v>0</v>
      </c>
      <c r="L180">
        <v>0</v>
      </c>
      <c r="M180">
        <v>1.6</v>
      </c>
      <c r="N180">
        <v>0</v>
      </c>
      <c r="O180">
        <v>2</v>
      </c>
      <c r="P180">
        <v>0</v>
      </c>
      <c r="Q180">
        <v>3</v>
      </c>
      <c r="R180">
        <v>4</v>
      </c>
      <c r="S180">
        <v>12.4</v>
      </c>
      <c r="T180">
        <v>0</v>
      </c>
      <c r="U180">
        <v>4.2</v>
      </c>
      <c r="V180">
        <v>7</v>
      </c>
      <c r="W180">
        <v>1.8</v>
      </c>
      <c r="X180">
        <v>0</v>
      </c>
      <c r="Y180">
        <v>0</v>
      </c>
      <c r="Z180">
        <v>0</v>
      </c>
      <c r="AA180">
        <v>3.2</v>
      </c>
      <c r="AB180">
        <v>0</v>
      </c>
      <c r="AC180">
        <v>0</v>
      </c>
      <c r="AD180">
        <v>3</v>
      </c>
      <c r="AE180">
        <v>0</v>
      </c>
      <c r="AF180">
        <v>0</v>
      </c>
      <c r="AG180">
        <v>10</v>
      </c>
      <c r="AH180">
        <v>49.3</v>
      </c>
      <c r="AI180">
        <v>0</v>
      </c>
      <c r="AJ180">
        <v>0</v>
      </c>
    </row>
    <row r="181" spans="1:36" x14ac:dyDescent="0.25">
      <c r="A181" s="6">
        <v>42915</v>
      </c>
      <c r="B181">
        <v>1.1000000000000001</v>
      </c>
      <c r="C181">
        <v>0</v>
      </c>
      <c r="D181">
        <v>0.2</v>
      </c>
      <c r="E181">
        <v>103</v>
      </c>
      <c r="F181">
        <v>1.1000000000000001</v>
      </c>
      <c r="G181">
        <v>0</v>
      </c>
      <c r="H181">
        <v>0</v>
      </c>
      <c r="I181">
        <v>5</v>
      </c>
      <c r="J181">
        <v>12.4</v>
      </c>
      <c r="K181">
        <v>9.4</v>
      </c>
      <c r="L181">
        <v>0</v>
      </c>
      <c r="M181">
        <v>10.4</v>
      </c>
      <c r="N181">
        <v>0</v>
      </c>
      <c r="O181">
        <v>1</v>
      </c>
      <c r="P181">
        <v>4</v>
      </c>
      <c r="Q181">
        <v>1</v>
      </c>
      <c r="R181">
        <v>9</v>
      </c>
      <c r="S181">
        <v>1.5</v>
      </c>
      <c r="T181">
        <v>2</v>
      </c>
      <c r="U181">
        <v>0</v>
      </c>
      <c r="V181">
        <v>26</v>
      </c>
      <c r="W181">
        <v>3.4</v>
      </c>
      <c r="X181">
        <v>3</v>
      </c>
      <c r="Y181">
        <v>8.6000000000000014</v>
      </c>
      <c r="Z181">
        <v>0.6</v>
      </c>
      <c r="AA181">
        <v>6.6</v>
      </c>
      <c r="AB181">
        <v>0</v>
      </c>
      <c r="AC181">
        <v>2.5</v>
      </c>
      <c r="AD181">
        <v>12.6</v>
      </c>
      <c r="AE181">
        <v>0</v>
      </c>
      <c r="AF181">
        <v>0</v>
      </c>
      <c r="AG181">
        <v>17.2</v>
      </c>
      <c r="AH181">
        <v>30.599999999999998</v>
      </c>
      <c r="AI181">
        <v>1.2</v>
      </c>
      <c r="AJ181">
        <v>21</v>
      </c>
    </row>
    <row r="182" spans="1:36" x14ac:dyDescent="0.25">
      <c r="A182" s="6">
        <v>42916</v>
      </c>
      <c r="B182">
        <v>8.1999999999999993</v>
      </c>
      <c r="C182">
        <v>0.30000000000000004</v>
      </c>
      <c r="D182">
        <v>1</v>
      </c>
      <c r="E182">
        <v>12</v>
      </c>
      <c r="F182">
        <v>22.1</v>
      </c>
      <c r="G182">
        <v>30.9</v>
      </c>
      <c r="H182">
        <v>24.2</v>
      </c>
      <c r="I182">
        <v>22</v>
      </c>
      <c r="J182">
        <v>0</v>
      </c>
      <c r="K182">
        <v>0.4</v>
      </c>
      <c r="L182">
        <v>0</v>
      </c>
      <c r="M182">
        <v>0</v>
      </c>
      <c r="N182">
        <v>6</v>
      </c>
      <c r="O182">
        <v>9</v>
      </c>
      <c r="P182">
        <v>0</v>
      </c>
      <c r="Q182">
        <v>1</v>
      </c>
      <c r="R182">
        <v>23.4</v>
      </c>
      <c r="S182">
        <v>22</v>
      </c>
      <c r="T182">
        <v>33</v>
      </c>
      <c r="U182">
        <v>0</v>
      </c>
      <c r="V182">
        <v>14</v>
      </c>
      <c r="W182">
        <v>4.8</v>
      </c>
      <c r="X182">
        <v>0</v>
      </c>
      <c r="Y182">
        <v>20.6</v>
      </c>
      <c r="Z182">
        <v>29.6</v>
      </c>
      <c r="AA182">
        <v>7.8</v>
      </c>
      <c r="AB182">
        <v>0</v>
      </c>
      <c r="AC182">
        <v>28</v>
      </c>
      <c r="AD182">
        <v>15</v>
      </c>
      <c r="AE182">
        <v>0</v>
      </c>
      <c r="AF182">
        <v>11.1</v>
      </c>
      <c r="AG182">
        <v>3.6</v>
      </c>
      <c r="AH182">
        <v>6.3</v>
      </c>
      <c r="AI182">
        <v>0</v>
      </c>
      <c r="AJ182">
        <v>52.5</v>
      </c>
    </row>
    <row r="183" spans="1:36" x14ac:dyDescent="0.25">
      <c r="A183" s="6">
        <v>42917</v>
      </c>
      <c r="B183">
        <v>6.7</v>
      </c>
      <c r="C183">
        <v>6.4999999999999991</v>
      </c>
      <c r="D183">
        <v>28</v>
      </c>
      <c r="E183">
        <v>5</v>
      </c>
      <c r="F183">
        <v>11</v>
      </c>
      <c r="G183">
        <v>19.5</v>
      </c>
      <c r="H183">
        <v>13</v>
      </c>
      <c r="I183">
        <v>16</v>
      </c>
      <c r="J183">
        <v>12.100000000000001</v>
      </c>
      <c r="K183">
        <v>5.6</v>
      </c>
      <c r="L183">
        <v>35.5</v>
      </c>
      <c r="M183">
        <v>37.200000000000003</v>
      </c>
      <c r="N183">
        <v>77</v>
      </c>
      <c r="O183">
        <v>18</v>
      </c>
      <c r="P183">
        <v>1.7</v>
      </c>
      <c r="Q183">
        <v>3</v>
      </c>
      <c r="R183">
        <v>7</v>
      </c>
      <c r="S183">
        <v>0</v>
      </c>
      <c r="T183">
        <v>23</v>
      </c>
      <c r="U183">
        <v>10.199999999999999</v>
      </c>
      <c r="V183">
        <v>46</v>
      </c>
      <c r="W183">
        <v>1.8</v>
      </c>
      <c r="X183">
        <v>18.2</v>
      </c>
      <c r="Y183">
        <v>10.600000000000001</v>
      </c>
      <c r="Z183">
        <v>0</v>
      </c>
      <c r="AA183">
        <v>6.5</v>
      </c>
      <c r="AB183">
        <v>123.5</v>
      </c>
      <c r="AC183">
        <v>16.8</v>
      </c>
      <c r="AD183">
        <v>0</v>
      </c>
      <c r="AE183">
        <v>7.7</v>
      </c>
      <c r="AF183">
        <v>21.4</v>
      </c>
      <c r="AG183">
        <v>2.6</v>
      </c>
      <c r="AH183">
        <v>27.2</v>
      </c>
      <c r="AI183">
        <v>14</v>
      </c>
      <c r="AJ183">
        <v>56</v>
      </c>
    </row>
    <row r="184" spans="1:36" x14ac:dyDescent="0.25">
      <c r="A184" s="6">
        <v>42918</v>
      </c>
      <c r="B184">
        <v>26.5</v>
      </c>
      <c r="C184">
        <v>41.9</v>
      </c>
      <c r="D184">
        <v>10</v>
      </c>
      <c r="E184">
        <v>9</v>
      </c>
      <c r="F184">
        <v>46.4</v>
      </c>
      <c r="G184">
        <v>57.2</v>
      </c>
      <c r="H184">
        <v>54</v>
      </c>
      <c r="I184">
        <v>71</v>
      </c>
      <c r="J184">
        <v>4</v>
      </c>
      <c r="K184">
        <v>21.1</v>
      </c>
      <c r="L184">
        <v>5.3</v>
      </c>
      <c r="M184">
        <v>5</v>
      </c>
      <c r="N184">
        <v>87.6</v>
      </c>
      <c r="O184">
        <v>60</v>
      </c>
      <c r="P184">
        <v>1</v>
      </c>
      <c r="Q184">
        <v>15</v>
      </c>
      <c r="R184">
        <v>170.8</v>
      </c>
      <c r="S184">
        <v>36.200000000000003</v>
      </c>
      <c r="T184">
        <v>31</v>
      </c>
      <c r="U184">
        <v>9</v>
      </c>
      <c r="V184">
        <v>46.400000000000006</v>
      </c>
      <c r="W184">
        <v>3.4000000000000004</v>
      </c>
      <c r="X184">
        <v>5.5</v>
      </c>
      <c r="Y184">
        <v>18.600000000000001</v>
      </c>
      <c r="Z184">
        <v>0.60000000000000009</v>
      </c>
      <c r="AA184">
        <v>29.8</v>
      </c>
      <c r="AB184">
        <v>0.60000000000000009</v>
      </c>
      <c r="AC184">
        <v>90.1</v>
      </c>
      <c r="AD184">
        <v>26.2</v>
      </c>
      <c r="AE184">
        <v>1.5</v>
      </c>
      <c r="AF184">
        <v>96.8</v>
      </c>
      <c r="AG184">
        <v>0</v>
      </c>
      <c r="AH184">
        <v>3.9000000000000004</v>
      </c>
      <c r="AI184">
        <v>19.2</v>
      </c>
      <c r="AJ184">
        <v>47</v>
      </c>
    </row>
    <row r="185" spans="1:36" x14ac:dyDescent="0.25">
      <c r="A185" s="6">
        <v>42919</v>
      </c>
      <c r="B185">
        <v>9</v>
      </c>
      <c r="C185">
        <v>24.4</v>
      </c>
      <c r="D185">
        <v>8.9</v>
      </c>
      <c r="E185">
        <v>10</v>
      </c>
      <c r="F185">
        <v>140.80000000000001</v>
      </c>
      <c r="G185">
        <v>209</v>
      </c>
      <c r="H185">
        <v>32.4</v>
      </c>
      <c r="I185">
        <v>116</v>
      </c>
      <c r="J185">
        <v>12.799999999999999</v>
      </c>
      <c r="K185">
        <v>41.2</v>
      </c>
      <c r="L185">
        <v>2.5999999999999996</v>
      </c>
      <c r="M185">
        <v>12.8</v>
      </c>
      <c r="N185">
        <v>33.4</v>
      </c>
      <c r="O185">
        <v>159</v>
      </c>
      <c r="P185">
        <v>85.399999999999991</v>
      </c>
      <c r="Q185">
        <v>39</v>
      </c>
      <c r="R185">
        <v>123</v>
      </c>
      <c r="S185">
        <v>49.8</v>
      </c>
      <c r="T185">
        <v>59</v>
      </c>
      <c r="U185">
        <v>43.4</v>
      </c>
      <c r="V185">
        <v>50.3</v>
      </c>
      <c r="W185">
        <v>1</v>
      </c>
      <c r="X185">
        <v>63</v>
      </c>
      <c r="Y185">
        <v>26.4</v>
      </c>
      <c r="Z185">
        <v>13.200000000000001</v>
      </c>
      <c r="AA185">
        <v>118.00000000000001</v>
      </c>
      <c r="AB185">
        <v>47</v>
      </c>
      <c r="AC185">
        <v>131.6</v>
      </c>
      <c r="AD185">
        <v>24</v>
      </c>
      <c r="AE185">
        <v>15</v>
      </c>
      <c r="AF185">
        <v>143.6</v>
      </c>
      <c r="AG185">
        <v>1.2</v>
      </c>
      <c r="AH185">
        <v>16.600000000000001</v>
      </c>
      <c r="AI185">
        <v>24.6</v>
      </c>
      <c r="AJ185">
        <v>87</v>
      </c>
    </row>
    <row r="186" spans="1:36" x14ac:dyDescent="0.25">
      <c r="A186" s="6">
        <v>42920</v>
      </c>
      <c r="B186">
        <v>4.2</v>
      </c>
      <c r="C186">
        <v>38.6</v>
      </c>
      <c r="D186">
        <v>6</v>
      </c>
      <c r="E186">
        <v>5</v>
      </c>
      <c r="F186">
        <v>77.8</v>
      </c>
      <c r="G186">
        <v>93.4</v>
      </c>
      <c r="H186">
        <v>44.9</v>
      </c>
      <c r="I186">
        <v>102</v>
      </c>
      <c r="J186">
        <v>0.8</v>
      </c>
      <c r="K186">
        <v>42.1</v>
      </c>
      <c r="L186">
        <v>5.4</v>
      </c>
      <c r="M186">
        <v>6.9</v>
      </c>
      <c r="N186">
        <v>24</v>
      </c>
      <c r="O186">
        <v>66</v>
      </c>
      <c r="P186">
        <v>1.7</v>
      </c>
      <c r="Q186">
        <v>16</v>
      </c>
      <c r="R186">
        <v>80.300000000000011</v>
      </c>
      <c r="S186">
        <v>20</v>
      </c>
      <c r="T186">
        <v>76</v>
      </c>
      <c r="U186">
        <v>19.900000000000002</v>
      </c>
      <c r="V186">
        <v>5.2</v>
      </c>
      <c r="W186">
        <v>0.4</v>
      </c>
      <c r="X186">
        <v>5.6000000000000005</v>
      </c>
      <c r="Y186">
        <v>69.400000000000006</v>
      </c>
      <c r="Z186">
        <v>5.8</v>
      </c>
      <c r="AA186">
        <v>48.7</v>
      </c>
      <c r="AB186">
        <v>17.799999999999997</v>
      </c>
      <c r="AC186">
        <v>32.4</v>
      </c>
      <c r="AD186">
        <v>3.6</v>
      </c>
      <c r="AE186">
        <v>37.5</v>
      </c>
      <c r="AF186">
        <v>114.39999999999999</v>
      </c>
      <c r="AG186">
        <v>25.400000000000002</v>
      </c>
      <c r="AH186">
        <v>95.199999999999989</v>
      </c>
      <c r="AI186">
        <v>12</v>
      </c>
      <c r="AJ186">
        <v>98</v>
      </c>
    </row>
    <row r="187" spans="1:36" x14ac:dyDescent="0.25">
      <c r="A187" s="6">
        <v>42921</v>
      </c>
      <c r="B187">
        <v>50.400000000000006</v>
      </c>
      <c r="C187">
        <v>7.5</v>
      </c>
      <c r="D187">
        <v>72.400000000000006</v>
      </c>
      <c r="E187">
        <v>109</v>
      </c>
      <c r="F187">
        <v>41.4</v>
      </c>
      <c r="G187">
        <v>19.599999999999998</v>
      </c>
      <c r="H187">
        <v>13.6</v>
      </c>
      <c r="I187">
        <v>156</v>
      </c>
      <c r="J187">
        <v>4</v>
      </c>
      <c r="K187">
        <v>27.6</v>
      </c>
      <c r="L187">
        <v>0.6</v>
      </c>
      <c r="M187">
        <v>47.5</v>
      </c>
      <c r="N187">
        <v>125</v>
      </c>
      <c r="O187">
        <v>58</v>
      </c>
      <c r="P187">
        <v>68.5</v>
      </c>
      <c r="Q187">
        <v>42</v>
      </c>
      <c r="R187">
        <v>38.299999999999997</v>
      </c>
      <c r="S187">
        <v>44.2</v>
      </c>
      <c r="T187">
        <v>155</v>
      </c>
      <c r="U187">
        <v>52.8</v>
      </c>
      <c r="V187">
        <v>18</v>
      </c>
      <c r="W187">
        <v>73.599999999999994</v>
      </c>
      <c r="X187">
        <v>39.200000000000003</v>
      </c>
      <c r="Y187">
        <v>45.4</v>
      </c>
      <c r="Z187">
        <v>34.6</v>
      </c>
      <c r="AA187">
        <v>7</v>
      </c>
      <c r="AB187">
        <v>1</v>
      </c>
      <c r="AC187">
        <v>17.2</v>
      </c>
      <c r="AD187">
        <v>11.2</v>
      </c>
      <c r="AE187">
        <v>25.6</v>
      </c>
      <c r="AF187">
        <v>31.400000000000002</v>
      </c>
      <c r="AG187">
        <v>7.6</v>
      </c>
      <c r="AH187">
        <v>43.7</v>
      </c>
      <c r="AI187">
        <v>2.8</v>
      </c>
      <c r="AJ187">
        <v>94</v>
      </c>
    </row>
    <row r="188" spans="1:36" x14ac:dyDescent="0.25">
      <c r="A188" s="6">
        <v>42922</v>
      </c>
      <c r="B188">
        <v>3.8000000000000003</v>
      </c>
      <c r="C188">
        <v>1.5</v>
      </c>
      <c r="D188">
        <v>16</v>
      </c>
      <c r="E188">
        <v>10</v>
      </c>
      <c r="F188">
        <v>2.6999999999999997</v>
      </c>
      <c r="G188">
        <v>2.8</v>
      </c>
      <c r="H188">
        <v>0</v>
      </c>
      <c r="I188">
        <v>9</v>
      </c>
      <c r="J188">
        <v>0</v>
      </c>
      <c r="K188">
        <v>7</v>
      </c>
      <c r="L188">
        <v>16.8</v>
      </c>
      <c r="M188">
        <v>0.2</v>
      </c>
      <c r="N188">
        <v>0</v>
      </c>
      <c r="O188">
        <v>1</v>
      </c>
      <c r="P188">
        <v>42.2</v>
      </c>
      <c r="Q188">
        <v>33</v>
      </c>
      <c r="R188">
        <v>1.5</v>
      </c>
      <c r="S188">
        <v>29</v>
      </c>
      <c r="T188">
        <v>6</v>
      </c>
      <c r="U188">
        <v>0</v>
      </c>
      <c r="V188">
        <v>6</v>
      </c>
      <c r="W188">
        <v>0</v>
      </c>
      <c r="X188">
        <v>0.6</v>
      </c>
      <c r="Y188">
        <v>1.7</v>
      </c>
      <c r="Z188">
        <v>0.7</v>
      </c>
      <c r="AA188">
        <v>1.1000000000000001</v>
      </c>
      <c r="AB188">
        <v>0</v>
      </c>
      <c r="AC188">
        <v>4.4000000000000004</v>
      </c>
      <c r="AD188">
        <v>16</v>
      </c>
      <c r="AE188">
        <v>7</v>
      </c>
      <c r="AF188">
        <v>1.6</v>
      </c>
      <c r="AG188">
        <v>6.6</v>
      </c>
      <c r="AH188">
        <v>26.2</v>
      </c>
      <c r="AI188">
        <v>0</v>
      </c>
      <c r="AJ188">
        <v>76</v>
      </c>
    </row>
    <row r="189" spans="1:36" x14ac:dyDescent="0.25">
      <c r="A189" s="6">
        <v>42923</v>
      </c>
      <c r="B189">
        <v>11.8</v>
      </c>
      <c r="C189">
        <v>5.9</v>
      </c>
      <c r="D189">
        <v>0</v>
      </c>
      <c r="E189">
        <v>0</v>
      </c>
      <c r="F189">
        <v>0</v>
      </c>
      <c r="G189">
        <v>0</v>
      </c>
      <c r="H189">
        <v>5</v>
      </c>
      <c r="I189">
        <v>4</v>
      </c>
      <c r="J189">
        <v>0</v>
      </c>
      <c r="K189">
        <v>9.3999999999999986</v>
      </c>
      <c r="L189">
        <v>15.1</v>
      </c>
      <c r="M189">
        <v>1.5999999999999999</v>
      </c>
      <c r="N189">
        <v>0</v>
      </c>
      <c r="O189">
        <v>5</v>
      </c>
      <c r="P189">
        <v>5.7</v>
      </c>
      <c r="Q189">
        <v>0</v>
      </c>
      <c r="R189">
        <v>2.5</v>
      </c>
      <c r="S189">
        <v>0</v>
      </c>
      <c r="T189">
        <v>4</v>
      </c>
      <c r="U189">
        <v>4.8</v>
      </c>
      <c r="V189">
        <v>24</v>
      </c>
      <c r="W189">
        <v>0</v>
      </c>
      <c r="X189">
        <v>11.5</v>
      </c>
      <c r="Y189">
        <v>2</v>
      </c>
      <c r="Z189">
        <v>0</v>
      </c>
      <c r="AA189">
        <v>6.7</v>
      </c>
      <c r="AB189">
        <v>1.4</v>
      </c>
      <c r="AC189">
        <v>1</v>
      </c>
      <c r="AD189">
        <v>6</v>
      </c>
      <c r="AE189">
        <v>0</v>
      </c>
      <c r="AF189">
        <v>0</v>
      </c>
      <c r="AG189">
        <v>1.6</v>
      </c>
      <c r="AH189">
        <v>0</v>
      </c>
      <c r="AI189">
        <v>0.2</v>
      </c>
      <c r="AJ189">
        <v>44</v>
      </c>
    </row>
    <row r="190" spans="1:36" x14ac:dyDescent="0.25">
      <c r="A190" s="6">
        <v>42924</v>
      </c>
      <c r="B190">
        <v>1.9000000000000001</v>
      </c>
      <c r="C190">
        <v>1.2</v>
      </c>
      <c r="D190">
        <v>1.2</v>
      </c>
      <c r="E190">
        <v>1</v>
      </c>
      <c r="F190">
        <v>0</v>
      </c>
      <c r="G190">
        <v>0.8</v>
      </c>
      <c r="H190">
        <v>1.7</v>
      </c>
      <c r="I190">
        <v>8</v>
      </c>
      <c r="J190">
        <v>2.4</v>
      </c>
      <c r="K190">
        <v>1</v>
      </c>
      <c r="L190">
        <v>17.8</v>
      </c>
      <c r="M190">
        <v>1.8</v>
      </c>
      <c r="N190">
        <v>2</v>
      </c>
      <c r="O190">
        <v>10</v>
      </c>
      <c r="P190">
        <v>6.9</v>
      </c>
      <c r="Q190">
        <v>3</v>
      </c>
      <c r="R190">
        <v>1</v>
      </c>
      <c r="S190">
        <v>5</v>
      </c>
      <c r="T190">
        <v>9</v>
      </c>
      <c r="U190">
        <v>0</v>
      </c>
      <c r="V190">
        <v>30</v>
      </c>
      <c r="W190">
        <v>1.4</v>
      </c>
      <c r="X190">
        <v>1</v>
      </c>
      <c r="Y190">
        <v>2.4</v>
      </c>
      <c r="Z190">
        <v>8.3999999999999986</v>
      </c>
      <c r="AA190">
        <v>0.6</v>
      </c>
      <c r="AB190">
        <v>25</v>
      </c>
      <c r="AC190">
        <v>3.3000000000000003</v>
      </c>
      <c r="AD190">
        <v>0.4</v>
      </c>
      <c r="AE190">
        <v>36.800000000000004</v>
      </c>
      <c r="AF190">
        <v>1.6</v>
      </c>
      <c r="AG190">
        <v>3.2</v>
      </c>
      <c r="AH190">
        <v>21.8</v>
      </c>
      <c r="AI190">
        <v>0.2</v>
      </c>
      <c r="AJ190">
        <v>26</v>
      </c>
    </row>
    <row r="191" spans="1:36" x14ac:dyDescent="0.25">
      <c r="A191" s="6">
        <v>42925</v>
      </c>
      <c r="B191">
        <v>5.2</v>
      </c>
      <c r="C191">
        <v>3.0000000000000004</v>
      </c>
      <c r="D191">
        <v>6</v>
      </c>
      <c r="E191">
        <v>0</v>
      </c>
      <c r="F191">
        <v>0</v>
      </c>
      <c r="G191">
        <v>0</v>
      </c>
      <c r="H191">
        <v>30.9</v>
      </c>
      <c r="I191">
        <v>6</v>
      </c>
      <c r="J191">
        <v>0</v>
      </c>
      <c r="K191">
        <v>0</v>
      </c>
      <c r="L191">
        <v>7.4</v>
      </c>
      <c r="M191">
        <v>1.4</v>
      </c>
      <c r="N191">
        <v>0</v>
      </c>
      <c r="O191">
        <v>18</v>
      </c>
      <c r="P191">
        <v>0</v>
      </c>
      <c r="Q191">
        <v>2</v>
      </c>
      <c r="R191">
        <v>20</v>
      </c>
      <c r="S191">
        <v>16.600000000000001</v>
      </c>
      <c r="T191">
        <v>2</v>
      </c>
      <c r="U191">
        <v>0</v>
      </c>
      <c r="V191">
        <v>27</v>
      </c>
      <c r="W191">
        <v>4.8000000000000007</v>
      </c>
      <c r="X191">
        <v>29.8</v>
      </c>
      <c r="Y191">
        <v>5</v>
      </c>
      <c r="Z191">
        <v>7</v>
      </c>
      <c r="AA191">
        <v>2</v>
      </c>
      <c r="AB191">
        <v>14.4</v>
      </c>
      <c r="AC191">
        <v>3.3</v>
      </c>
      <c r="AD191">
        <v>3</v>
      </c>
      <c r="AE191">
        <v>14.499999999999998</v>
      </c>
      <c r="AF191">
        <v>0</v>
      </c>
      <c r="AG191">
        <v>8.1999999999999993</v>
      </c>
      <c r="AH191">
        <v>17.100000000000001</v>
      </c>
      <c r="AI191">
        <v>3</v>
      </c>
      <c r="AJ191">
        <v>15</v>
      </c>
    </row>
    <row r="192" spans="1:36" x14ac:dyDescent="0.25">
      <c r="A192" s="6">
        <v>42926</v>
      </c>
      <c r="B192">
        <v>7</v>
      </c>
      <c r="C192">
        <v>13.700000000000001</v>
      </c>
      <c r="D192">
        <v>4</v>
      </c>
      <c r="E192">
        <v>0</v>
      </c>
      <c r="F192">
        <v>17.8</v>
      </c>
      <c r="G192">
        <v>14</v>
      </c>
      <c r="H192">
        <v>31.6</v>
      </c>
      <c r="I192">
        <v>17</v>
      </c>
      <c r="J192">
        <v>2.4000000000000004</v>
      </c>
      <c r="K192">
        <v>8.1</v>
      </c>
      <c r="L192">
        <v>4.3</v>
      </c>
      <c r="M192">
        <v>22</v>
      </c>
      <c r="N192">
        <v>61</v>
      </c>
      <c r="O192">
        <v>93</v>
      </c>
      <c r="P192">
        <v>5</v>
      </c>
      <c r="Q192">
        <v>35</v>
      </c>
      <c r="R192">
        <v>4</v>
      </c>
      <c r="S192">
        <v>14.600000000000001</v>
      </c>
      <c r="T192">
        <v>86</v>
      </c>
      <c r="U192">
        <v>5.9</v>
      </c>
      <c r="V192">
        <v>76</v>
      </c>
      <c r="W192">
        <v>21</v>
      </c>
      <c r="X192">
        <v>2.2000000000000002</v>
      </c>
      <c r="Y192">
        <v>6.9</v>
      </c>
      <c r="Z192">
        <v>8.6</v>
      </c>
      <c r="AA192">
        <v>9</v>
      </c>
      <c r="AB192">
        <v>3.6</v>
      </c>
      <c r="AC192">
        <v>30.9</v>
      </c>
      <c r="AD192">
        <v>7.2</v>
      </c>
      <c r="AE192">
        <v>12</v>
      </c>
      <c r="AF192">
        <v>6.1</v>
      </c>
      <c r="AG192">
        <v>17.2</v>
      </c>
      <c r="AH192">
        <v>11</v>
      </c>
      <c r="AI192">
        <v>3.2</v>
      </c>
      <c r="AJ192">
        <v>97</v>
      </c>
    </row>
    <row r="193" spans="1:36" x14ac:dyDescent="0.25">
      <c r="A193" s="6">
        <v>42927</v>
      </c>
      <c r="B193">
        <v>9</v>
      </c>
      <c r="C193">
        <v>10.199999999999999</v>
      </c>
      <c r="D193">
        <v>75.7</v>
      </c>
      <c r="E193">
        <v>7</v>
      </c>
      <c r="F193">
        <v>14.399999999999999</v>
      </c>
      <c r="G193">
        <v>14.2</v>
      </c>
      <c r="H193">
        <v>0</v>
      </c>
      <c r="I193">
        <v>64</v>
      </c>
      <c r="J193">
        <v>27.4</v>
      </c>
      <c r="K193">
        <v>49.2</v>
      </c>
      <c r="L193">
        <v>13.600000000000001</v>
      </c>
      <c r="M193">
        <v>10.899999999999999</v>
      </c>
      <c r="N193">
        <v>0</v>
      </c>
      <c r="O193">
        <v>47</v>
      </c>
      <c r="P193">
        <v>17.2</v>
      </c>
      <c r="Q193">
        <v>51</v>
      </c>
      <c r="R193">
        <v>134</v>
      </c>
      <c r="S193">
        <v>10.199999999999999</v>
      </c>
      <c r="T193">
        <v>55</v>
      </c>
      <c r="U193">
        <v>69.5</v>
      </c>
      <c r="V193">
        <v>1</v>
      </c>
      <c r="W193">
        <v>24</v>
      </c>
      <c r="X193">
        <v>14.2</v>
      </c>
      <c r="Y193">
        <v>16.7</v>
      </c>
      <c r="Z193">
        <v>13.200000000000001</v>
      </c>
      <c r="AA193">
        <v>2.5</v>
      </c>
      <c r="AB193">
        <v>8.1999999999999993</v>
      </c>
      <c r="AC193">
        <v>33.199999999999996</v>
      </c>
      <c r="AD193">
        <v>61.6</v>
      </c>
      <c r="AE193">
        <v>93.800000000000011</v>
      </c>
      <c r="AF193">
        <v>0.4</v>
      </c>
      <c r="AG193">
        <v>48.4</v>
      </c>
      <c r="AH193">
        <v>2.2000000000000002</v>
      </c>
      <c r="AI193">
        <v>30.700000000000003</v>
      </c>
      <c r="AJ193">
        <v>38</v>
      </c>
    </row>
    <row r="194" spans="1:36" x14ac:dyDescent="0.25">
      <c r="A194" s="6">
        <v>42928</v>
      </c>
      <c r="B194">
        <v>1.5</v>
      </c>
      <c r="C194">
        <v>1.7999999999999998</v>
      </c>
      <c r="D194">
        <v>26.6</v>
      </c>
      <c r="E194">
        <v>0</v>
      </c>
      <c r="F194">
        <v>4.5999999999999996</v>
      </c>
      <c r="G194">
        <v>0.8</v>
      </c>
      <c r="H194">
        <v>0</v>
      </c>
      <c r="I194">
        <v>4</v>
      </c>
      <c r="J194">
        <v>15.599999999999998</v>
      </c>
      <c r="K194">
        <v>68</v>
      </c>
      <c r="L194">
        <v>8.7999999999999989</v>
      </c>
      <c r="M194">
        <v>7.1</v>
      </c>
      <c r="N194">
        <v>17</v>
      </c>
      <c r="O194">
        <v>25</v>
      </c>
      <c r="P194">
        <v>22.8</v>
      </c>
      <c r="Q194">
        <v>37</v>
      </c>
      <c r="R194">
        <v>7.8</v>
      </c>
      <c r="S194">
        <v>0</v>
      </c>
      <c r="T194">
        <v>0</v>
      </c>
      <c r="U194">
        <v>6.4</v>
      </c>
      <c r="V194">
        <v>36.200000000000003</v>
      </c>
      <c r="W194">
        <v>2</v>
      </c>
      <c r="X194">
        <v>15</v>
      </c>
      <c r="Y194">
        <v>15.700000000000001</v>
      </c>
      <c r="Z194">
        <v>119</v>
      </c>
      <c r="AA194">
        <v>7.6</v>
      </c>
      <c r="AB194">
        <v>3.4000000000000004</v>
      </c>
      <c r="AC194">
        <v>0</v>
      </c>
      <c r="AD194">
        <v>29</v>
      </c>
      <c r="AE194">
        <v>9.8000000000000007</v>
      </c>
      <c r="AF194">
        <v>1</v>
      </c>
      <c r="AG194">
        <v>5</v>
      </c>
      <c r="AH194">
        <v>17.8</v>
      </c>
      <c r="AI194">
        <v>14</v>
      </c>
      <c r="AJ194">
        <v>14</v>
      </c>
    </row>
    <row r="195" spans="1:36" x14ac:dyDescent="0.25">
      <c r="A195" s="6">
        <v>42929</v>
      </c>
      <c r="B195">
        <v>5</v>
      </c>
      <c r="C195">
        <v>6.7</v>
      </c>
      <c r="D195">
        <v>10</v>
      </c>
      <c r="E195">
        <v>12</v>
      </c>
      <c r="F195">
        <v>2</v>
      </c>
      <c r="G195">
        <v>2</v>
      </c>
      <c r="H195">
        <v>3.8</v>
      </c>
      <c r="I195">
        <v>1</v>
      </c>
      <c r="J195">
        <v>0.60000000000000009</v>
      </c>
      <c r="K195">
        <v>10.199999999999999</v>
      </c>
      <c r="L195">
        <v>0</v>
      </c>
      <c r="M195">
        <v>0</v>
      </c>
      <c r="N195">
        <v>14</v>
      </c>
      <c r="O195">
        <v>23</v>
      </c>
      <c r="P195">
        <v>5.6000000000000005</v>
      </c>
      <c r="Q195">
        <v>3</v>
      </c>
      <c r="R195">
        <v>8.3999999999999986</v>
      </c>
      <c r="S195">
        <v>0</v>
      </c>
      <c r="T195">
        <v>0</v>
      </c>
      <c r="U195">
        <v>3</v>
      </c>
      <c r="V195">
        <v>14.2</v>
      </c>
      <c r="W195">
        <v>3</v>
      </c>
      <c r="X195">
        <v>1.6</v>
      </c>
      <c r="Y195">
        <v>31.700000000000003</v>
      </c>
      <c r="Z195">
        <v>5.6</v>
      </c>
      <c r="AA195">
        <v>0</v>
      </c>
      <c r="AB195">
        <v>0</v>
      </c>
      <c r="AC195">
        <v>2.8</v>
      </c>
      <c r="AD195">
        <v>23.2</v>
      </c>
      <c r="AE195">
        <v>0</v>
      </c>
      <c r="AF195">
        <v>1.6</v>
      </c>
      <c r="AG195">
        <v>14.600000000000001</v>
      </c>
      <c r="AH195">
        <v>57.2</v>
      </c>
      <c r="AI195">
        <v>10.6</v>
      </c>
      <c r="AJ195">
        <v>21</v>
      </c>
    </row>
    <row r="196" spans="1:36" x14ac:dyDescent="0.25">
      <c r="A196" s="6">
        <v>42930</v>
      </c>
      <c r="B196">
        <v>1</v>
      </c>
      <c r="C196">
        <v>0.7</v>
      </c>
      <c r="D196">
        <v>0</v>
      </c>
      <c r="E196">
        <v>0</v>
      </c>
      <c r="F196">
        <v>13</v>
      </c>
      <c r="G196">
        <v>3.4</v>
      </c>
      <c r="H196">
        <v>8.1999999999999993</v>
      </c>
      <c r="I196">
        <v>12</v>
      </c>
      <c r="J196">
        <v>0</v>
      </c>
      <c r="K196">
        <v>0</v>
      </c>
      <c r="L196">
        <v>0</v>
      </c>
      <c r="M196">
        <v>0</v>
      </c>
      <c r="N196">
        <v>23</v>
      </c>
      <c r="O196">
        <v>7</v>
      </c>
      <c r="P196">
        <v>0</v>
      </c>
      <c r="Q196">
        <v>0</v>
      </c>
      <c r="R196">
        <v>6.8000000000000007</v>
      </c>
      <c r="S196">
        <v>0</v>
      </c>
      <c r="T196">
        <v>6</v>
      </c>
      <c r="U196">
        <v>0</v>
      </c>
      <c r="V196">
        <v>16.8</v>
      </c>
      <c r="W196">
        <v>1.2</v>
      </c>
      <c r="X196">
        <v>0</v>
      </c>
      <c r="Y196">
        <v>2.4</v>
      </c>
      <c r="Z196">
        <v>0</v>
      </c>
      <c r="AA196">
        <v>6.3</v>
      </c>
      <c r="AB196">
        <v>0</v>
      </c>
      <c r="AC196">
        <v>10</v>
      </c>
      <c r="AD196">
        <v>1</v>
      </c>
      <c r="AE196">
        <v>0</v>
      </c>
      <c r="AF196">
        <v>2</v>
      </c>
      <c r="AG196">
        <v>0</v>
      </c>
      <c r="AH196">
        <v>50.999999999999993</v>
      </c>
      <c r="AI196">
        <v>0</v>
      </c>
      <c r="AJ196">
        <v>4</v>
      </c>
    </row>
    <row r="197" spans="1:36" x14ac:dyDescent="0.25">
      <c r="A197" s="6">
        <v>42931</v>
      </c>
      <c r="B197">
        <v>0</v>
      </c>
      <c r="C197">
        <v>0</v>
      </c>
      <c r="D197">
        <v>0</v>
      </c>
      <c r="E197">
        <v>20</v>
      </c>
      <c r="F197">
        <v>1</v>
      </c>
      <c r="G197">
        <v>3</v>
      </c>
      <c r="H197">
        <v>3.2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15</v>
      </c>
      <c r="O197">
        <v>1</v>
      </c>
      <c r="P197">
        <v>0</v>
      </c>
      <c r="Q197">
        <v>0</v>
      </c>
      <c r="R197">
        <v>0.2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0.5</v>
      </c>
      <c r="Y197">
        <v>1.7999999999999998</v>
      </c>
      <c r="Z197">
        <v>0</v>
      </c>
      <c r="AA197">
        <v>51.3</v>
      </c>
      <c r="AB197">
        <v>0</v>
      </c>
      <c r="AC197">
        <v>0.4</v>
      </c>
      <c r="AD197">
        <v>0</v>
      </c>
      <c r="AE197">
        <v>0</v>
      </c>
      <c r="AF197">
        <v>3</v>
      </c>
      <c r="AG197">
        <v>0</v>
      </c>
      <c r="AH197">
        <v>14.7</v>
      </c>
      <c r="AI197">
        <v>0</v>
      </c>
      <c r="AJ197">
        <v>0</v>
      </c>
    </row>
    <row r="198" spans="1:36" x14ac:dyDescent="0.25">
      <c r="A198" s="6">
        <v>42932</v>
      </c>
      <c r="B198">
        <v>0</v>
      </c>
      <c r="C198">
        <v>0.5</v>
      </c>
      <c r="D198">
        <v>0</v>
      </c>
      <c r="E198">
        <v>11</v>
      </c>
      <c r="F198">
        <v>0.8</v>
      </c>
      <c r="G198">
        <v>0.8</v>
      </c>
      <c r="H198">
        <v>12</v>
      </c>
      <c r="I198">
        <v>0</v>
      </c>
      <c r="J198">
        <v>0</v>
      </c>
      <c r="K198">
        <v>0</v>
      </c>
      <c r="L198">
        <v>1.7000000000000002</v>
      </c>
      <c r="M198">
        <v>0</v>
      </c>
      <c r="N198">
        <v>3</v>
      </c>
      <c r="O198">
        <v>1</v>
      </c>
      <c r="P198">
        <v>0</v>
      </c>
      <c r="Q198">
        <v>0</v>
      </c>
      <c r="R198">
        <v>2.5</v>
      </c>
      <c r="S198">
        <v>0</v>
      </c>
      <c r="T198">
        <v>3</v>
      </c>
      <c r="U198">
        <v>12.8</v>
      </c>
      <c r="V198">
        <v>0</v>
      </c>
      <c r="W198">
        <v>0</v>
      </c>
      <c r="X198">
        <v>0.8</v>
      </c>
      <c r="Y198">
        <v>0</v>
      </c>
      <c r="Z198">
        <v>0</v>
      </c>
      <c r="AA198">
        <v>16</v>
      </c>
      <c r="AB198">
        <v>7</v>
      </c>
      <c r="AC198">
        <v>4.4000000000000004</v>
      </c>
      <c r="AD198">
        <v>0</v>
      </c>
      <c r="AE198">
        <v>18.2</v>
      </c>
      <c r="AF198">
        <v>4.4000000000000004</v>
      </c>
      <c r="AG198">
        <v>6.2</v>
      </c>
      <c r="AH198">
        <v>8.1</v>
      </c>
      <c r="AI198">
        <v>0</v>
      </c>
      <c r="AJ198">
        <v>0</v>
      </c>
    </row>
    <row r="199" spans="1:36" x14ac:dyDescent="0.25">
      <c r="A199" s="6">
        <v>42933</v>
      </c>
      <c r="B199">
        <v>2</v>
      </c>
      <c r="C199">
        <v>3</v>
      </c>
      <c r="D199">
        <v>0</v>
      </c>
      <c r="E199">
        <v>18</v>
      </c>
      <c r="F199">
        <v>2</v>
      </c>
      <c r="G199">
        <v>0</v>
      </c>
      <c r="H199">
        <v>10</v>
      </c>
      <c r="I199">
        <v>0</v>
      </c>
      <c r="J199">
        <v>5.2</v>
      </c>
      <c r="K199">
        <v>7.4</v>
      </c>
      <c r="L199">
        <v>0</v>
      </c>
      <c r="M199">
        <v>2.8000000000000003</v>
      </c>
      <c r="N199">
        <v>17</v>
      </c>
      <c r="O199">
        <v>0</v>
      </c>
      <c r="P199">
        <v>2</v>
      </c>
      <c r="Q199">
        <v>4</v>
      </c>
      <c r="R199">
        <v>0</v>
      </c>
      <c r="S199">
        <v>0</v>
      </c>
      <c r="T199">
        <v>4</v>
      </c>
      <c r="U199">
        <v>22.099999999999998</v>
      </c>
      <c r="V199">
        <v>2.8</v>
      </c>
      <c r="W199">
        <v>0</v>
      </c>
      <c r="X199">
        <v>0</v>
      </c>
      <c r="Y199">
        <v>0</v>
      </c>
      <c r="Z199">
        <v>3.3</v>
      </c>
      <c r="AA199">
        <v>3</v>
      </c>
      <c r="AB199">
        <v>0</v>
      </c>
      <c r="AC199">
        <v>1.6</v>
      </c>
      <c r="AD199">
        <v>0</v>
      </c>
      <c r="AE199">
        <v>3.4</v>
      </c>
      <c r="AF199">
        <v>0</v>
      </c>
      <c r="AG199">
        <v>1.4</v>
      </c>
      <c r="AH199">
        <v>0</v>
      </c>
      <c r="AI199">
        <v>10.199999999999999</v>
      </c>
      <c r="AJ199">
        <v>0</v>
      </c>
    </row>
    <row r="200" spans="1:36" x14ac:dyDescent="0.25">
      <c r="A200" s="6">
        <v>42934</v>
      </c>
      <c r="B200">
        <v>1</v>
      </c>
      <c r="C200">
        <v>2</v>
      </c>
      <c r="D200">
        <v>8.5</v>
      </c>
      <c r="E200">
        <v>1</v>
      </c>
      <c r="F200">
        <v>15.2</v>
      </c>
      <c r="G200">
        <v>22.2</v>
      </c>
      <c r="H200">
        <v>5.8</v>
      </c>
      <c r="I200">
        <v>12</v>
      </c>
      <c r="J200">
        <v>0</v>
      </c>
      <c r="K200">
        <v>0.6</v>
      </c>
      <c r="L200">
        <v>6.4</v>
      </c>
      <c r="M200">
        <v>0.3</v>
      </c>
      <c r="N200">
        <v>25</v>
      </c>
      <c r="O200">
        <v>17</v>
      </c>
      <c r="P200">
        <v>0</v>
      </c>
      <c r="Q200">
        <v>1</v>
      </c>
      <c r="R200">
        <v>1</v>
      </c>
      <c r="S200">
        <v>0</v>
      </c>
      <c r="T200">
        <v>24</v>
      </c>
      <c r="U200">
        <v>1</v>
      </c>
      <c r="V200">
        <v>1.2</v>
      </c>
      <c r="W200">
        <v>6</v>
      </c>
      <c r="X200">
        <v>0</v>
      </c>
      <c r="Y200">
        <v>2.8000000000000003</v>
      </c>
      <c r="Z200">
        <v>0</v>
      </c>
      <c r="AA200">
        <v>1</v>
      </c>
      <c r="AB200">
        <v>0</v>
      </c>
      <c r="AC200">
        <v>51</v>
      </c>
      <c r="AD200">
        <v>1</v>
      </c>
      <c r="AE200">
        <v>1.8</v>
      </c>
      <c r="AF200">
        <v>18.400000000000002</v>
      </c>
      <c r="AG200">
        <v>9</v>
      </c>
      <c r="AH200">
        <v>0</v>
      </c>
      <c r="AI200">
        <v>17</v>
      </c>
      <c r="AJ200">
        <v>30</v>
      </c>
    </row>
    <row r="201" spans="1:36" x14ac:dyDescent="0.25">
      <c r="A201" s="6">
        <v>42935</v>
      </c>
      <c r="B201">
        <v>45</v>
      </c>
      <c r="C201">
        <v>46.7</v>
      </c>
      <c r="D201">
        <v>2.6</v>
      </c>
      <c r="E201">
        <v>0</v>
      </c>
      <c r="F201">
        <v>84.2</v>
      </c>
      <c r="G201">
        <v>85.8</v>
      </c>
      <c r="H201">
        <v>50.2</v>
      </c>
      <c r="I201">
        <v>103</v>
      </c>
      <c r="J201">
        <v>8.8000000000000007</v>
      </c>
      <c r="K201">
        <v>37.4</v>
      </c>
      <c r="L201">
        <v>1</v>
      </c>
      <c r="M201">
        <v>11.5</v>
      </c>
      <c r="N201">
        <v>149</v>
      </c>
      <c r="O201">
        <v>80</v>
      </c>
      <c r="P201">
        <v>11.2</v>
      </c>
      <c r="Q201">
        <v>11</v>
      </c>
      <c r="R201">
        <v>66.5</v>
      </c>
      <c r="S201">
        <v>12.600000000000001</v>
      </c>
      <c r="T201">
        <v>98</v>
      </c>
      <c r="U201">
        <v>25.2</v>
      </c>
      <c r="V201">
        <v>121.4</v>
      </c>
      <c r="W201">
        <v>47.2</v>
      </c>
      <c r="X201">
        <v>0</v>
      </c>
      <c r="Y201">
        <v>53.1</v>
      </c>
      <c r="Z201">
        <v>21.3</v>
      </c>
      <c r="AA201">
        <v>28.5</v>
      </c>
      <c r="AB201">
        <v>6.4</v>
      </c>
      <c r="AC201">
        <v>168.4</v>
      </c>
      <c r="AD201">
        <v>14.2</v>
      </c>
      <c r="AE201">
        <v>1.4</v>
      </c>
      <c r="AF201">
        <v>140.80000000000001</v>
      </c>
      <c r="AG201">
        <v>3.8</v>
      </c>
      <c r="AH201">
        <v>9.8999999999999986</v>
      </c>
      <c r="AI201">
        <v>52.5</v>
      </c>
      <c r="AJ201">
        <v>111</v>
      </c>
    </row>
    <row r="202" spans="1:36" x14ac:dyDescent="0.25">
      <c r="A202" s="6">
        <v>42936</v>
      </c>
      <c r="B202">
        <v>65.099999999999994</v>
      </c>
      <c r="C202">
        <v>69.8</v>
      </c>
      <c r="D202">
        <v>4</v>
      </c>
      <c r="E202">
        <v>0</v>
      </c>
      <c r="F202">
        <v>74.8</v>
      </c>
      <c r="G202">
        <v>79.600000000000009</v>
      </c>
      <c r="H202">
        <v>79.7</v>
      </c>
      <c r="I202">
        <v>34</v>
      </c>
      <c r="J202">
        <v>28.9</v>
      </c>
      <c r="K202">
        <v>38.799999999999997</v>
      </c>
      <c r="L202">
        <v>5.3000000000000007</v>
      </c>
      <c r="M202">
        <v>30</v>
      </c>
      <c r="N202">
        <v>167</v>
      </c>
      <c r="O202">
        <v>114</v>
      </c>
      <c r="P202">
        <v>22.6</v>
      </c>
      <c r="Q202">
        <v>34</v>
      </c>
      <c r="R202">
        <v>64.599999999999994</v>
      </c>
      <c r="S202">
        <v>129.60000000000002</v>
      </c>
      <c r="T202">
        <v>86</v>
      </c>
      <c r="U202">
        <v>59.4</v>
      </c>
      <c r="V202">
        <v>145.4</v>
      </c>
      <c r="W202">
        <v>45.2</v>
      </c>
      <c r="X202">
        <v>1.7</v>
      </c>
      <c r="Y202">
        <v>90.5</v>
      </c>
      <c r="Z202">
        <v>7.2</v>
      </c>
      <c r="AA202">
        <v>54.699999999999996</v>
      </c>
      <c r="AB202">
        <v>0.4</v>
      </c>
      <c r="AC202">
        <v>220</v>
      </c>
      <c r="AD202">
        <v>70</v>
      </c>
      <c r="AE202">
        <v>2</v>
      </c>
      <c r="AF202">
        <v>360.3</v>
      </c>
      <c r="AG202">
        <v>10.199999999999999</v>
      </c>
      <c r="AH202">
        <v>10.700000000000001</v>
      </c>
      <c r="AI202">
        <v>18.400000000000002</v>
      </c>
      <c r="AJ202">
        <v>39</v>
      </c>
    </row>
    <row r="203" spans="1:36" x14ac:dyDescent="0.25">
      <c r="A203" s="6">
        <v>42937</v>
      </c>
      <c r="B203">
        <v>7</v>
      </c>
      <c r="C203">
        <v>5.7</v>
      </c>
      <c r="D203">
        <v>2.2000000000000002</v>
      </c>
      <c r="E203">
        <v>25</v>
      </c>
      <c r="F203">
        <v>58.4</v>
      </c>
      <c r="G203">
        <v>46</v>
      </c>
      <c r="H203">
        <v>43</v>
      </c>
      <c r="I203">
        <v>106</v>
      </c>
      <c r="J203">
        <v>84.6</v>
      </c>
      <c r="K203">
        <v>9.3999999999999986</v>
      </c>
      <c r="L203">
        <v>2.4</v>
      </c>
      <c r="M203">
        <v>24.5</v>
      </c>
      <c r="N203">
        <v>78</v>
      </c>
      <c r="O203">
        <v>21</v>
      </c>
      <c r="P203">
        <v>21.9</v>
      </c>
      <c r="Q203">
        <v>19</v>
      </c>
      <c r="R203">
        <v>31.7</v>
      </c>
      <c r="S203">
        <v>0</v>
      </c>
      <c r="T203">
        <v>66</v>
      </c>
      <c r="U203">
        <v>12.899999999999999</v>
      </c>
      <c r="V203">
        <v>55</v>
      </c>
      <c r="W203">
        <v>12.799999999999999</v>
      </c>
      <c r="X203">
        <v>23.8</v>
      </c>
      <c r="Y203">
        <v>16.100000000000001</v>
      </c>
      <c r="Z203">
        <v>7.7</v>
      </c>
      <c r="AA203">
        <v>7.5</v>
      </c>
      <c r="AB203">
        <v>0.2</v>
      </c>
      <c r="AC203">
        <v>88</v>
      </c>
      <c r="AD203">
        <v>12.2</v>
      </c>
      <c r="AE203">
        <v>0.2</v>
      </c>
      <c r="AF203">
        <v>80.900000000000006</v>
      </c>
      <c r="AG203">
        <v>9.2999999999999989</v>
      </c>
      <c r="AH203">
        <v>95.5</v>
      </c>
      <c r="AI203">
        <v>6.4</v>
      </c>
      <c r="AJ203">
        <v>140</v>
      </c>
    </row>
    <row r="204" spans="1:36" x14ac:dyDescent="0.25">
      <c r="A204" s="6">
        <v>42938</v>
      </c>
      <c r="B204">
        <v>13.5</v>
      </c>
      <c r="C204">
        <v>2.1</v>
      </c>
      <c r="D204">
        <v>3</v>
      </c>
      <c r="E204">
        <v>7</v>
      </c>
      <c r="F204">
        <v>1.6</v>
      </c>
      <c r="G204">
        <v>5.3</v>
      </c>
      <c r="H204">
        <v>0.2</v>
      </c>
      <c r="I204">
        <v>33</v>
      </c>
      <c r="J204">
        <v>14.799999999999999</v>
      </c>
      <c r="K204">
        <v>4.2</v>
      </c>
      <c r="L204">
        <v>0</v>
      </c>
      <c r="M204">
        <v>1.1000000000000001</v>
      </c>
      <c r="N204">
        <v>0</v>
      </c>
      <c r="O204">
        <v>9</v>
      </c>
      <c r="P204">
        <v>2.6</v>
      </c>
      <c r="Q204">
        <v>12</v>
      </c>
      <c r="R204">
        <v>46</v>
      </c>
      <c r="S204">
        <v>85</v>
      </c>
      <c r="T204">
        <v>5</v>
      </c>
      <c r="U204">
        <v>1.5</v>
      </c>
      <c r="V204">
        <v>3</v>
      </c>
      <c r="W204">
        <v>55.6</v>
      </c>
      <c r="X204">
        <v>4.2</v>
      </c>
      <c r="Y204">
        <v>12.6</v>
      </c>
      <c r="Z204">
        <v>2</v>
      </c>
      <c r="AA204">
        <v>4.5</v>
      </c>
      <c r="AB204">
        <v>0.2</v>
      </c>
      <c r="AC204">
        <v>1</v>
      </c>
      <c r="AD204">
        <v>14</v>
      </c>
      <c r="AE204">
        <v>0</v>
      </c>
      <c r="AF204">
        <v>0.6</v>
      </c>
      <c r="AG204">
        <v>8.4</v>
      </c>
      <c r="AH204">
        <v>18.200000000000003</v>
      </c>
      <c r="AI204">
        <v>10.7</v>
      </c>
      <c r="AJ204">
        <v>28</v>
      </c>
    </row>
    <row r="205" spans="1:36" x14ac:dyDescent="0.25">
      <c r="A205" s="6">
        <v>42939</v>
      </c>
      <c r="B205">
        <v>3.3</v>
      </c>
      <c r="C205">
        <v>3.4000000000000004</v>
      </c>
      <c r="D205">
        <v>30.2</v>
      </c>
      <c r="E205">
        <v>0</v>
      </c>
      <c r="F205">
        <v>125.2</v>
      </c>
      <c r="G205">
        <v>86.7</v>
      </c>
      <c r="H205">
        <v>27.4</v>
      </c>
      <c r="I205">
        <v>168</v>
      </c>
      <c r="J205">
        <v>25.3</v>
      </c>
      <c r="K205">
        <v>24.5</v>
      </c>
      <c r="L205">
        <v>3</v>
      </c>
      <c r="M205">
        <v>33.799999999999997</v>
      </c>
      <c r="N205">
        <v>19</v>
      </c>
      <c r="O205">
        <v>54</v>
      </c>
      <c r="P205">
        <v>11.600000000000001</v>
      </c>
      <c r="Q205">
        <v>59</v>
      </c>
      <c r="R205">
        <v>49.400000000000006</v>
      </c>
      <c r="S205">
        <v>27</v>
      </c>
      <c r="T205">
        <v>189</v>
      </c>
      <c r="U205">
        <v>7.6999999999999993</v>
      </c>
      <c r="V205">
        <v>29</v>
      </c>
      <c r="W205">
        <v>68</v>
      </c>
      <c r="X205">
        <v>0.4</v>
      </c>
      <c r="Y205">
        <v>9.3000000000000007</v>
      </c>
      <c r="Z205">
        <v>6.5</v>
      </c>
      <c r="AA205">
        <v>89.699999999999989</v>
      </c>
      <c r="AB205">
        <v>10.399999999999999</v>
      </c>
      <c r="AC205">
        <v>43</v>
      </c>
      <c r="AD205">
        <v>75.400000000000006</v>
      </c>
      <c r="AE205">
        <v>5.6</v>
      </c>
      <c r="AF205">
        <v>38.700000000000003</v>
      </c>
      <c r="AG205">
        <v>4</v>
      </c>
      <c r="AH205">
        <v>15.8</v>
      </c>
      <c r="AI205">
        <v>48</v>
      </c>
      <c r="AJ205">
        <v>50</v>
      </c>
    </row>
    <row r="206" spans="1:36" x14ac:dyDescent="0.25">
      <c r="A206" s="6">
        <v>42940</v>
      </c>
      <c r="B206">
        <v>64.3</v>
      </c>
      <c r="C206">
        <v>94.9</v>
      </c>
      <c r="D206">
        <v>59.8</v>
      </c>
      <c r="E206">
        <v>11</v>
      </c>
      <c r="F206">
        <v>233.39999999999998</v>
      </c>
      <c r="G206">
        <v>188</v>
      </c>
      <c r="H206">
        <v>65.400000000000006</v>
      </c>
      <c r="I206">
        <v>175</v>
      </c>
      <c r="J206">
        <v>54.800000000000004</v>
      </c>
      <c r="K206">
        <v>45.5</v>
      </c>
      <c r="L206">
        <v>8</v>
      </c>
      <c r="M206">
        <v>185.70000000000002</v>
      </c>
      <c r="N206">
        <v>53</v>
      </c>
      <c r="O206">
        <v>237</v>
      </c>
      <c r="P206">
        <v>26.1</v>
      </c>
      <c r="Q206">
        <v>88</v>
      </c>
      <c r="R206">
        <v>102</v>
      </c>
      <c r="S206">
        <v>101.4</v>
      </c>
      <c r="T206">
        <v>111</v>
      </c>
      <c r="U206">
        <v>67.5</v>
      </c>
      <c r="V206">
        <v>71</v>
      </c>
      <c r="W206">
        <v>113.19999999999999</v>
      </c>
      <c r="X206">
        <v>41.199999999999996</v>
      </c>
      <c r="Y206">
        <v>62</v>
      </c>
      <c r="Z206">
        <v>31.799999999999997</v>
      </c>
      <c r="AA206">
        <v>124.49999999999999</v>
      </c>
      <c r="AB206">
        <v>5.2</v>
      </c>
      <c r="AC206">
        <v>97</v>
      </c>
      <c r="AD206">
        <v>60.2</v>
      </c>
      <c r="AE206">
        <v>1</v>
      </c>
      <c r="AF206">
        <v>114</v>
      </c>
      <c r="AG206">
        <v>4.4000000000000004</v>
      </c>
      <c r="AH206">
        <v>31.3</v>
      </c>
      <c r="AI206">
        <v>135.6</v>
      </c>
      <c r="AJ206">
        <v>69</v>
      </c>
    </row>
    <row r="207" spans="1:36" x14ac:dyDescent="0.25">
      <c r="A207" s="6">
        <v>42941</v>
      </c>
      <c r="B207">
        <v>77</v>
      </c>
      <c r="C207">
        <v>69.2</v>
      </c>
      <c r="D207">
        <v>19.8</v>
      </c>
      <c r="E207">
        <v>0</v>
      </c>
      <c r="F207">
        <v>16.799999999999997</v>
      </c>
      <c r="G207">
        <v>16.2</v>
      </c>
      <c r="H207">
        <v>44</v>
      </c>
      <c r="I207">
        <v>92</v>
      </c>
      <c r="J207">
        <v>7.2000000000000011</v>
      </c>
      <c r="K207">
        <v>31.9</v>
      </c>
      <c r="L207">
        <v>22.099999999999998</v>
      </c>
      <c r="M207">
        <v>4.3</v>
      </c>
      <c r="N207">
        <v>7</v>
      </c>
      <c r="O207">
        <v>22</v>
      </c>
      <c r="P207">
        <v>11.899999999999999</v>
      </c>
      <c r="Q207">
        <v>75</v>
      </c>
      <c r="R207">
        <v>60.900000000000006</v>
      </c>
      <c r="S207">
        <v>29.599999999999998</v>
      </c>
      <c r="T207">
        <v>56</v>
      </c>
      <c r="U207">
        <v>18.5</v>
      </c>
      <c r="V207">
        <v>23</v>
      </c>
      <c r="W207">
        <v>26.799999999999997</v>
      </c>
      <c r="X207">
        <v>42.199999999999996</v>
      </c>
      <c r="Y207">
        <v>75.800000000000011</v>
      </c>
      <c r="Z207">
        <v>43.2</v>
      </c>
      <c r="AA207">
        <v>4</v>
      </c>
      <c r="AB207">
        <v>21.2</v>
      </c>
      <c r="AC207">
        <v>17</v>
      </c>
      <c r="AD207">
        <v>22.8</v>
      </c>
      <c r="AE207">
        <v>21.3</v>
      </c>
      <c r="AF207">
        <v>10.5</v>
      </c>
      <c r="AG207">
        <v>1.7999999999999998</v>
      </c>
      <c r="AH207">
        <v>12.4</v>
      </c>
      <c r="AI207">
        <v>48.4</v>
      </c>
      <c r="AJ207">
        <v>68</v>
      </c>
    </row>
    <row r="208" spans="1:36" x14ac:dyDescent="0.25">
      <c r="A208" s="6">
        <v>42942</v>
      </c>
      <c r="B208">
        <v>6.5</v>
      </c>
      <c r="C208">
        <v>23</v>
      </c>
      <c r="D208">
        <v>3.4</v>
      </c>
      <c r="E208">
        <v>0</v>
      </c>
      <c r="F208">
        <v>0</v>
      </c>
      <c r="G208">
        <v>0</v>
      </c>
      <c r="H208">
        <v>24.4</v>
      </c>
      <c r="I208">
        <v>0</v>
      </c>
      <c r="J208">
        <v>54.5</v>
      </c>
      <c r="K208">
        <v>64.800000000000011</v>
      </c>
      <c r="L208">
        <v>10.199999999999999</v>
      </c>
      <c r="M208">
        <v>46.1</v>
      </c>
      <c r="N208">
        <v>6</v>
      </c>
      <c r="O208">
        <v>7</v>
      </c>
      <c r="P208">
        <v>62</v>
      </c>
      <c r="Q208">
        <v>74</v>
      </c>
      <c r="R208">
        <v>1</v>
      </c>
      <c r="S208">
        <v>44</v>
      </c>
      <c r="T208">
        <v>0</v>
      </c>
      <c r="U208">
        <v>8</v>
      </c>
      <c r="V208">
        <v>104</v>
      </c>
      <c r="W208">
        <v>0</v>
      </c>
      <c r="X208">
        <v>1</v>
      </c>
      <c r="Y208">
        <v>15</v>
      </c>
      <c r="Z208">
        <v>19.7</v>
      </c>
      <c r="AA208">
        <v>38.700000000000003</v>
      </c>
      <c r="AB208">
        <v>11.6</v>
      </c>
      <c r="AC208">
        <v>1</v>
      </c>
      <c r="AD208">
        <v>63</v>
      </c>
      <c r="AE208">
        <v>14.799999999999999</v>
      </c>
      <c r="AF208">
        <v>0</v>
      </c>
      <c r="AG208">
        <v>4</v>
      </c>
      <c r="AH208">
        <v>80.599999999999994</v>
      </c>
      <c r="AI208">
        <v>12.799999999999999</v>
      </c>
      <c r="AJ208">
        <v>14</v>
      </c>
    </row>
    <row r="209" spans="1:36" x14ac:dyDescent="0.25">
      <c r="A209" s="6">
        <v>42943</v>
      </c>
      <c r="B209">
        <v>72.8</v>
      </c>
      <c r="C209">
        <v>46.4</v>
      </c>
      <c r="D209">
        <v>12.6</v>
      </c>
      <c r="E209">
        <v>17</v>
      </c>
      <c r="F209">
        <v>0</v>
      </c>
      <c r="G209">
        <v>27.6</v>
      </c>
      <c r="H209">
        <v>3</v>
      </c>
      <c r="I209">
        <v>0</v>
      </c>
      <c r="J209">
        <v>3</v>
      </c>
      <c r="K209">
        <v>0</v>
      </c>
      <c r="L209">
        <v>2.8</v>
      </c>
      <c r="M209">
        <v>0.3</v>
      </c>
      <c r="N209">
        <v>0</v>
      </c>
      <c r="O209">
        <v>0</v>
      </c>
      <c r="P209">
        <v>3.5</v>
      </c>
      <c r="Q209">
        <v>4</v>
      </c>
      <c r="R209">
        <v>80</v>
      </c>
      <c r="S209">
        <v>12.8</v>
      </c>
      <c r="T209">
        <v>0</v>
      </c>
      <c r="U209">
        <v>7</v>
      </c>
      <c r="V209">
        <v>0</v>
      </c>
      <c r="W209">
        <v>17</v>
      </c>
      <c r="X209">
        <v>16.8</v>
      </c>
      <c r="Y209">
        <v>18.8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0.2</v>
      </c>
      <c r="AF209">
        <v>1</v>
      </c>
      <c r="AG209">
        <v>18.600000000000001</v>
      </c>
      <c r="AH209">
        <v>23.2</v>
      </c>
      <c r="AI209">
        <v>8</v>
      </c>
      <c r="AJ209">
        <v>11</v>
      </c>
    </row>
    <row r="210" spans="1:36" x14ac:dyDescent="0.25">
      <c r="A210" s="6">
        <v>42944</v>
      </c>
      <c r="B210">
        <v>42.5</v>
      </c>
      <c r="C210">
        <v>24.1</v>
      </c>
      <c r="D210">
        <v>27</v>
      </c>
      <c r="E210">
        <v>17</v>
      </c>
      <c r="F210">
        <v>0</v>
      </c>
      <c r="G210">
        <v>0.6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22</v>
      </c>
      <c r="Y210">
        <v>1.2</v>
      </c>
      <c r="Z210">
        <v>6</v>
      </c>
      <c r="AA210">
        <v>0</v>
      </c>
      <c r="AB210">
        <v>0</v>
      </c>
      <c r="AC210">
        <v>0</v>
      </c>
      <c r="AD210">
        <v>16</v>
      </c>
      <c r="AE210">
        <v>0</v>
      </c>
      <c r="AF210">
        <v>0</v>
      </c>
      <c r="AG210">
        <v>9.4</v>
      </c>
      <c r="AH210">
        <v>3.2</v>
      </c>
      <c r="AI210">
        <v>0</v>
      </c>
      <c r="AJ210">
        <v>0</v>
      </c>
    </row>
    <row r="211" spans="1:36" x14ac:dyDescent="0.25">
      <c r="A211" s="6">
        <v>42945</v>
      </c>
      <c r="B211">
        <v>0</v>
      </c>
      <c r="C211">
        <v>0</v>
      </c>
      <c r="D211">
        <v>1</v>
      </c>
      <c r="E211">
        <v>6</v>
      </c>
      <c r="F211">
        <v>0</v>
      </c>
      <c r="G211">
        <v>3</v>
      </c>
      <c r="H211">
        <v>46.8</v>
      </c>
      <c r="I211">
        <v>3</v>
      </c>
      <c r="J211">
        <v>0.3</v>
      </c>
      <c r="K211">
        <v>9.6</v>
      </c>
      <c r="L211">
        <v>0</v>
      </c>
      <c r="M211">
        <v>0</v>
      </c>
      <c r="N211">
        <v>25</v>
      </c>
      <c r="O211">
        <v>8</v>
      </c>
      <c r="P211">
        <v>3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15</v>
      </c>
      <c r="W211">
        <v>0.6</v>
      </c>
      <c r="X211">
        <v>0.1</v>
      </c>
      <c r="Y211">
        <v>0</v>
      </c>
      <c r="Z211">
        <v>0.8</v>
      </c>
      <c r="AA211">
        <v>3</v>
      </c>
      <c r="AB211">
        <v>31.4</v>
      </c>
      <c r="AC211">
        <v>13</v>
      </c>
      <c r="AD211">
        <v>0</v>
      </c>
      <c r="AE211">
        <v>6</v>
      </c>
      <c r="AF211">
        <v>0.6</v>
      </c>
      <c r="AG211">
        <v>0.6</v>
      </c>
      <c r="AH211">
        <v>52.8</v>
      </c>
      <c r="AI211">
        <v>0</v>
      </c>
      <c r="AJ211">
        <v>2</v>
      </c>
    </row>
    <row r="212" spans="1:36" x14ac:dyDescent="0.25">
      <c r="A212" s="6">
        <v>42946</v>
      </c>
      <c r="B212">
        <v>0</v>
      </c>
      <c r="C212">
        <v>7.7</v>
      </c>
      <c r="D212">
        <v>63.2</v>
      </c>
      <c r="E212">
        <v>6</v>
      </c>
      <c r="F212">
        <v>0</v>
      </c>
      <c r="G212">
        <v>0.8</v>
      </c>
      <c r="H212">
        <v>0</v>
      </c>
      <c r="I212">
        <v>0</v>
      </c>
      <c r="J212">
        <v>0.2</v>
      </c>
      <c r="K212">
        <v>17.399999999999999</v>
      </c>
      <c r="L212">
        <v>0</v>
      </c>
      <c r="M212">
        <v>0.3</v>
      </c>
      <c r="N212">
        <v>1</v>
      </c>
      <c r="O212">
        <v>3</v>
      </c>
      <c r="P212">
        <v>6.7</v>
      </c>
      <c r="Q212">
        <v>1</v>
      </c>
      <c r="R212">
        <v>0.2</v>
      </c>
      <c r="S212">
        <v>0</v>
      </c>
      <c r="T212">
        <v>1</v>
      </c>
      <c r="U212">
        <v>0</v>
      </c>
      <c r="V212">
        <v>9</v>
      </c>
      <c r="W212">
        <v>0</v>
      </c>
      <c r="X212">
        <v>4</v>
      </c>
      <c r="Y212">
        <v>0.2</v>
      </c>
      <c r="Z212">
        <v>0</v>
      </c>
      <c r="AA212">
        <v>1.5</v>
      </c>
      <c r="AB212">
        <v>1</v>
      </c>
      <c r="AC212">
        <v>0</v>
      </c>
      <c r="AD212">
        <v>15</v>
      </c>
      <c r="AE212">
        <v>0</v>
      </c>
      <c r="AF212">
        <v>4.5999999999999996</v>
      </c>
      <c r="AG212">
        <v>0.2</v>
      </c>
      <c r="AH212">
        <v>2.2000000000000002</v>
      </c>
      <c r="AI212">
        <v>0</v>
      </c>
      <c r="AJ212">
        <v>0</v>
      </c>
    </row>
    <row r="213" spans="1:36" x14ac:dyDescent="0.25">
      <c r="A213" s="6">
        <v>42947</v>
      </c>
      <c r="B213">
        <v>0</v>
      </c>
      <c r="C213">
        <v>0</v>
      </c>
      <c r="D213">
        <v>11</v>
      </c>
      <c r="E213">
        <v>16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0.8</v>
      </c>
      <c r="L213">
        <v>2.2000000000000002</v>
      </c>
      <c r="M213">
        <v>0</v>
      </c>
      <c r="N213">
        <v>1</v>
      </c>
      <c r="O213">
        <v>2</v>
      </c>
      <c r="P213">
        <v>12.4</v>
      </c>
      <c r="Q213">
        <v>0</v>
      </c>
      <c r="R213">
        <v>0</v>
      </c>
      <c r="S213">
        <v>0</v>
      </c>
      <c r="T213">
        <v>0</v>
      </c>
      <c r="U213">
        <v>2.6</v>
      </c>
      <c r="V213">
        <v>0</v>
      </c>
      <c r="W213">
        <v>0</v>
      </c>
      <c r="X213">
        <v>0</v>
      </c>
      <c r="Y213">
        <v>0</v>
      </c>
      <c r="Z213">
        <v>12</v>
      </c>
      <c r="AA213">
        <v>0</v>
      </c>
      <c r="AB213">
        <v>6.2</v>
      </c>
      <c r="AC213">
        <v>0.6</v>
      </c>
      <c r="AD213">
        <v>0</v>
      </c>
      <c r="AE213">
        <v>26.2</v>
      </c>
      <c r="AF213">
        <v>0</v>
      </c>
      <c r="AG213">
        <v>1.4</v>
      </c>
      <c r="AH213">
        <v>72</v>
      </c>
      <c r="AI213">
        <v>0</v>
      </c>
      <c r="AJ213">
        <v>0</v>
      </c>
    </row>
    <row r="214" spans="1:36" x14ac:dyDescent="0.25">
      <c r="A214" s="6">
        <v>42948</v>
      </c>
      <c r="B214">
        <v>3.5999999999999996</v>
      </c>
      <c r="C214">
        <v>1.2</v>
      </c>
      <c r="D214">
        <v>0.8</v>
      </c>
      <c r="E214">
        <v>6</v>
      </c>
      <c r="F214">
        <v>8.6</v>
      </c>
      <c r="G214">
        <v>0</v>
      </c>
      <c r="H214">
        <v>0</v>
      </c>
      <c r="I214">
        <v>34</v>
      </c>
      <c r="J214">
        <v>0</v>
      </c>
      <c r="K214">
        <v>0</v>
      </c>
      <c r="L214">
        <v>4</v>
      </c>
      <c r="M214">
        <v>4.2</v>
      </c>
      <c r="N214">
        <v>1</v>
      </c>
      <c r="O214">
        <v>0</v>
      </c>
      <c r="P214">
        <v>0</v>
      </c>
      <c r="Q214">
        <v>7</v>
      </c>
      <c r="R214">
        <v>1.2</v>
      </c>
      <c r="S214">
        <v>0</v>
      </c>
      <c r="T214">
        <v>2</v>
      </c>
      <c r="U214">
        <v>38</v>
      </c>
      <c r="V214">
        <v>0</v>
      </c>
      <c r="W214">
        <v>56</v>
      </c>
      <c r="X214">
        <v>0</v>
      </c>
      <c r="Y214">
        <v>5.2</v>
      </c>
      <c r="Z214">
        <v>0</v>
      </c>
      <c r="AA214">
        <v>1.5</v>
      </c>
      <c r="AB214">
        <v>0.8</v>
      </c>
      <c r="AC214">
        <v>94.4</v>
      </c>
      <c r="AD214">
        <v>0</v>
      </c>
      <c r="AE214">
        <v>11</v>
      </c>
      <c r="AF214">
        <v>35</v>
      </c>
      <c r="AG214">
        <v>0.1</v>
      </c>
      <c r="AH214">
        <v>20.399999999999999</v>
      </c>
      <c r="AI214">
        <v>0</v>
      </c>
      <c r="AJ214">
        <v>37</v>
      </c>
    </row>
    <row r="215" spans="1:36" x14ac:dyDescent="0.25">
      <c r="A215" s="6">
        <v>42949</v>
      </c>
      <c r="B215">
        <v>25</v>
      </c>
      <c r="C215">
        <v>37.5</v>
      </c>
      <c r="D215">
        <v>1</v>
      </c>
      <c r="E215">
        <v>0</v>
      </c>
      <c r="F215">
        <v>0</v>
      </c>
      <c r="G215">
        <v>0.2</v>
      </c>
      <c r="H215">
        <v>63.899999999999991</v>
      </c>
      <c r="I215">
        <v>0</v>
      </c>
      <c r="J215">
        <v>0</v>
      </c>
      <c r="K215">
        <v>31.3</v>
      </c>
      <c r="L215">
        <v>3.8</v>
      </c>
      <c r="M215">
        <v>19.900000000000002</v>
      </c>
      <c r="N215">
        <v>37</v>
      </c>
      <c r="O215">
        <v>3</v>
      </c>
      <c r="P215">
        <v>0</v>
      </c>
      <c r="Q215">
        <v>52</v>
      </c>
      <c r="R215">
        <v>0</v>
      </c>
      <c r="S215">
        <v>41</v>
      </c>
      <c r="T215">
        <v>1</v>
      </c>
      <c r="U215">
        <v>53</v>
      </c>
      <c r="V215">
        <v>0</v>
      </c>
      <c r="W215">
        <v>2.6</v>
      </c>
      <c r="X215">
        <v>0.2</v>
      </c>
      <c r="Y215">
        <v>0</v>
      </c>
      <c r="Z215">
        <v>0</v>
      </c>
      <c r="AA215">
        <v>19.399999999999999</v>
      </c>
      <c r="AB215">
        <v>12</v>
      </c>
      <c r="AC215">
        <v>61</v>
      </c>
      <c r="AD215">
        <v>4</v>
      </c>
      <c r="AE215">
        <v>14.6</v>
      </c>
      <c r="AF215">
        <v>2</v>
      </c>
      <c r="AG215">
        <v>3.4</v>
      </c>
      <c r="AH215">
        <v>44</v>
      </c>
      <c r="AI215">
        <v>34.4</v>
      </c>
      <c r="AJ215">
        <v>39</v>
      </c>
    </row>
    <row r="216" spans="1:36" x14ac:dyDescent="0.25">
      <c r="A216" s="6">
        <v>42950</v>
      </c>
      <c r="B216">
        <v>9.7999999999999989</v>
      </c>
      <c r="C216">
        <v>2.9</v>
      </c>
      <c r="D216">
        <v>1.8</v>
      </c>
      <c r="E216">
        <v>11</v>
      </c>
      <c r="F216">
        <v>0</v>
      </c>
      <c r="G216">
        <v>0</v>
      </c>
      <c r="H216">
        <v>0</v>
      </c>
      <c r="I216">
        <v>7</v>
      </c>
      <c r="J216">
        <v>25.6</v>
      </c>
      <c r="K216">
        <v>23</v>
      </c>
      <c r="L216">
        <v>1.2</v>
      </c>
      <c r="M216">
        <v>115.6</v>
      </c>
      <c r="N216">
        <v>8</v>
      </c>
      <c r="O216">
        <v>20</v>
      </c>
      <c r="P216">
        <v>10.4</v>
      </c>
      <c r="Q216">
        <v>57</v>
      </c>
      <c r="R216">
        <v>1.6</v>
      </c>
      <c r="S216">
        <v>6.6</v>
      </c>
      <c r="T216">
        <v>0</v>
      </c>
      <c r="U216">
        <v>17.8</v>
      </c>
      <c r="V216">
        <v>0</v>
      </c>
      <c r="W216">
        <v>2.6</v>
      </c>
      <c r="X216">
        <v>29</v>
      </c>
      <c r="Y216">
        <v>44.900000000000006</v>
      </c>
      <c r="Z216">
        <v>16.799999999999997</v>
      </c>
      <c r="AA216">
        <v>4.2</v>
      </c>
      <c r="AB216">
        <v>0</v>
      </c>
      <c r="AC216">
        <v>1.4</v>
      </c>
      <c r="AD216">
        <v>27</v>
      </c>
      <c r="AE216">
        <v>0</v>
      </c>
      <c r="AF216">
        <v>0.3</v>
      </c>
      <c r="AG216">
        <v>25.4</v>
      </c>
      <c r="AH216">
        <v>28.3</v>
      </c>
      <c r="AI216">
        <v>65.399999999999991</v>
      </c>
      <c r="AJ216">
        <v>32</v>
      </c>
    </row>
    <row r="217" spans="1:36" x14ac:dyDescent="0.25">
      <c r="A217" s="6">
        <v>42951</v>
      </c>
      <c r="B217">
        <v>3.7</v>
      </c>
      <c r="C217">
        <v>14.7</v>
      </c>
      <c r="D217">
        <v>1</v>
      </c>
      <c r="E217">
        <v>11</v>
      </c>
      <c r="F217">
        <v>0</v>
      </c>
      <c r="G217">
        <v>0</v>
      </c>
      <c r="H217">
        <v>6</v>
      </c>
      <c r="I217">
        <v>7</v>
      </c>
      <c r="J217">
        <v>1.4</v>
      </c>
      <c r="K217">
        <v>0.7</v>
      </c>
      <c r="L217">
        <v>16.100000000000001</v>
      </c>
      <c r="M217">
        <v>0.3</v>
      </c>
      <c r="N217">
        <v>3</v>
      </c>
      <c r="O217">
        <v>0</v>
      </c>
      <c r="P217">
        <v>0</v>
      </c>
      <c r="Q217">
        <v>0</v>
      </c>
      <c r="R217">
        <v>22</v>
      </c>
      <c r="S217">
        <v>8</v>
      </c>
      <c r="T217">
        <v>0</v>
      </c>
      <c r="U217">
        <v>29</v>
      </c>
      <c r="V217">
        <v>2.6</v>
      </c>
      <c r="W217">
        <v>1.6</v>
      </c>
      <c r="X217">
        <v>2.7</v>
      </c>
      <c r="Y217">
        <v>22.4</v>
      </c>
      <c r="Z217">
        <v>1.2</v>
      </c>
      <c r="AA217">
        <v>2.9</v>
      </c>
      <c r="AB217">
        <v>0</v>
      </c>
      <c r="AC217">
        <v>0</v>
      </c>
      <c r="AD217">
        <v>0</v>
      </c>
      <c r="AE217">
        <v>4.4000000000000004</v>
      </c>
      <c r="AF217">
        <v>0</v>
      </c>
      <c r="AG217">
        <v>50.6</v>
      </c>
      <c r="AH217">
        <v>20.200000000000003</v>
      </c>
      <c r="AI217">
        <v>0</v>
      </c>
      <c r="AJ217">
        <v>15</v>
      </c>
    </row>
    <row r="218" spans="1:36" x14ac:dyDescent="0.25">
      <c r="A218" s="6">
        <v>42952</v>
      </c>
      <c r="B218">
        <v>12.5</v>
      </c>
      <c r="C218">
        <v>2.5</v>
      </c>
      <c r="D218">
        <v>0.7</v>
      </c>
      <c r="E218">
        <v>14</v>
      </c>
      <c r="F218">
        <v>0</v>
      </c>
      <c r="G218">
        <v>0</v>
      </c>
      <c r="H218">
        <v>0</v>
      </c>
      <c r="I218">
        <v>2</v>
      </c>
      <c r="J218">
        <v>1</v>
      </c>
      <c r="K218">
        <v>0</v>
      </c>
      <c r="L218">
        <v>0</v>
      </c>
      <c r="M218">
        <v>0.3</v>
      </c>
      <c r="N218">
        <v>21</v>
      </c>
      <c r="O218">
        <v>18</v>
      </c>
      <c r="P218">
        <v>0</v>
      </c>
      <c r="Q218">
        <v>5</v>
      </c>
      <c r="R218">
        <v>12</v>
      </c>
      <c r="S218">
        <v>13</v>
      </c>
      <c r="T218">
        <v>0</v>
      </c>
      <c r="U218">
        <v>0</v>
      </c>
      <c r="V218">
        <v>37.200000000000003</v>
      </c>
      <c r="W218">
        <v>5.4</v>
      </c>
      <c r="X218">
        <v>9.1999999999999993</v>
      </c>
      <c r="Y218">
        <v>5.6</v>
      </c>
      <c r="Z218">
        <v>0</v>
      </c>
      <c r="AA218">
        <v>0</v>
      </c>
      <c r="AB218">
        <v>0</v>
      </c>
      <c r="AC218">
        <v>2</v>
      </c>
      <c r="AD218">
        <v>10</v>
      </c>
      <c r="AE218">
        <v>1</v>
      </c>
      <c r="AF218">
        <v>0.8</v>
      </c>
      <c r="AG218">
        <v>0</v>
      </c>
      <c r="AH218">
        <v>36.199999999999996</v>
      </c>
      <c r="AI218">
        <v>1.4</v>
      </c>
      <c r="AJ218">
        <v>9</v>
      </c>
    </row>
    <row r="219" spans="1:36" x14ac:dyDescent="0.25">
      <c r="A219" s="6">
        <v>42953</v>
      </c>
      <c r="B219">
        <v>12</v>
      </c>
      <c r="C219">
        <v>14.5</v>
      </c>
      <c r="D219">
        <v>0</v>
      </c>
      <c r="E219">
        <v>0</v>
      </c>
      <c r="F219">
        <v>2</v>
      </c>
      <c r="G219">
        <v>2</v>
      </c>
      <c r="H219">
        <v>7.8</v>
      </c>
      <c r="I219">
        <v>1</v>
      </c>
      <c r="J219">
        <v>3.8</v>
      </c>
      <c r="K219">
        <v>3.4</v>
      </c>
      <c r="L219">
        <v>1.1000000000000001</v>
      </c>
      <c r="M219">
        <v>0.8</v>
      </c>
      <c r="N219">
        <v>2</v>
      </c>
      <c r="O219">
        <v>64</v>
      </c>
      <c r="P219">
        <v>4</v>
      </c>
      <c r="Q219">
        <v>1</v>
      </c>
      <c r="R219">
        <v>16.8</v>
      </c>
      <c r="S219">
        <v>2.2000000000000002</v>
      </c>
      <c r="T219">
        <v>18</v>
      </c>
      <c r="U219">
        <v>19</v>
      </c>
      <c r="V219">
        <v>76</v>
      </c>
      <c r="W219">
        <v>16</v>
      </c>
      <c r="X219">
        <v>1.8</v>
      </c>
      <c r="Y219">
        <v>26.900000000000002</v>
      </c>
      <c r="Z219">
        <v>1.2</v>
      </c>
      <c r="AA219">
        <v>26.4</v>
      </c>
      <c r="AB219">
        <v>0</v>
      </c>
      <c r="AC219">
        <v>2.2000000000000002</v>
      </c>
      <c r="AD219">
        <v>1</v>
      </c>
      <c r="AE219">
        <v>0</v>
      </c>
      <c r="AF219">
        <v>0</v>
      </c>
      <c r="AG219">
        <v>10.8</v>
      </c>
      <c r="AH219">
        <v>66.399999999999991</v>
      </c>
      <c r="AI219">
        <v>14.7</v>
      </c>
      <c r="AJ219">
        <v>88.3</v>
      </c>
    </row>
    <row r="220" spans="1:36" x14ac:dyDescent="0.25">
      <c r="A220" s="6">
        <v>42954</v>
      </c>
      <c r="B220">
        <v>61.2</v>
      </c>
      <c r="C220">
        <v>56.5</v>
      </c>
      <c r="D220">
        <v>0</v>
      </c>
      <c r="E220">
        <v>16</v>
      </c>
      <c r="F220">
        <v>14</v>
      </c>
      <c r="G220">
        <v>13.2</v>
      </c>
      <c r="H220">
        <v>5.8999999999999995</v>
      </c>
      <c r="I220">
        <v>2</v>
      </c>
      <c r="J220">
        <v>0</v>
      </c>
      <c r="K220">
        <v>5</v>
      </c>
      <c r="L220">
        <v>0</v>
      </c>
      <c r="M220">
        <v>10.8</v>
      </c>
      <c r="N220">
        <v>10</v>
      </c>
      <c r="O220">
        <v>46</v>
      </c>
      <c r="P220">
        <v>0</v>
      </c>
      <c r="Q220">
        <v>5</v>
      </c>
      <c r="R220">
        <v>66.5</v>
      </c>
      <c r="S220">
        <v>12.2</v>
      </c>
      <c r="T220">
        <v>15</v>
      </c>
      <c r="U220">
        <v>23.5</v>
      </c>
      <c r="V220">
        <v>55</v>
      </c>
      <c r="W220">
        <v>26</v>
      </c>
      <c r="X220">
        <v>0.2</v>
      </c>
      <c r="Y220">
        <v>68.599999999999994</v>
      </c>
      <c r="Z220">
        <v>0</v>
      </c>
      <c r="AA220">
        <v>4.8</v>
      </c>
      <c r="AB220">
        <v>9</v>
      </c>
      <c r="AC220">
        <v>10</v>
      </c>
      <c r="AD220">
        <v>22</v>
      </c>
      <c r="AE220">
        <v>6.6000000000000005</v>
      </c>
      <c r="AF220">
        <v>9.4</v>
      </c>
      <c r="AG220">
        <v>0</v>
      </c>
      <c r="AH220">
        <v>14.8</v>
      </c>
      <c r="AI220">
        <v>0</v>
      </c>
      <c r="AJ220">
        <v>47</v>
      </c>
    </row>
    <row r="221" spans="1:36" x14ac:dyDescent="0.25">
      <c r="A221" s="6">
        <v>42955</v>
      </c>
      <c r="B221">
        <v>7.8</v>
      </c>
      <c r="C221">
        <v>3</v>
      </c>
      <c r="D221">
        <v>7</v>
      </c>
      <c r="E221">
        <v>0</v>
      </c>
      <c r="F221">
        <v>2.6</v>
      </c>
      <c r="G221">
        <v>2.8</v>
      </c>
      <c r="H221">
        <v>7.6999999999999993</v>
      </c>
      <c r="I221">
        <v>9</v>
      </c>
      <c r="J221">
        <v>2.2000000000000002</v>
      </c>
      <c r="K221">
        <v>0</v>
      </c>
      <c r="L221">
        <v>4</v>
      </c>
      <c r="M221">
        <v>0</v>
      </c>
      <c r="N221">
        <v>12</v>
      </c>
      <c r="O221">
        <v>12</v>
      </c>
      <c r="P221">
        <v>0.6</v>
      </c>
      <c r="Q221">
        <v>0</v>
      </c>
      <c r="R221">
        <v>9.6</v>
      </c>
      <c r="S221">
        <v>8</v>
      </c>
      <c r="T221">
        <v>0</v>
      </c>
      <c r="U221">
        <v>3</v>
      </c>
      <c r="V221">
        <v>0</v>
      </c>
      <c r="W221">
        <v>5</v>
      </c>
      <c r="X221">
        <v>21.400000000000002</v>
      </c>
      <c r="Y221">
        <v>3.8</v>
      </c>
      <c r="Z221">
        <v>0</v>
      </c>
      <c r="AA221">
        <v>19.8</v>
      </c>
      <c r="AB221">
        <v>6.4</v>
      </c>
      <c r="AC221">
        <v>8.4</v>
      </c>
      <c r="AD221">
        <v>12</v>
      </c>
      <c r="AE221">
        <v>18.2</v>
      </c>
      <c r="AF221">
        <v>4.8</v>
      </c>
      <c r="AG221">
        <v>0</v>
      </c>
      <c r="AH221">
        <v>6.8999999999999995</v>
      </c>
      <c r="AI221">
        <v>0</v>
      </c>
      <c r="AJ221">
        <v>50</v>
      </c>
    </row>
    <row r="222" spans="1:36" x14ac:dyDescent="0.25">
      <c r="A222" s="6">
        <v>42956</v>
      </c>
      <c r="B222">
        <v>1.2</v>
      </c>
      <c r="C222">
        <v>0.7</v>
      </c>
      <c r="D222">
        <v>1</v>
      </c>
      <c r="E222">
        <v>3</v>
      </c>
      <c r="F222">
        <v>4.5999999999999996</v>
      </c>
      <c r="G222">
        <v>16.099999999999998</v>
      </c>
      <c r="H222">
        <v>31</v>
      </c>
      <c r="I222">
        <v>74</v>
      </c>
      <c r="J222">
        <v>2.2999999999999998</v>
      </c>
      <c r="K222">
        <v>1</v>
      </c>
      <c r="L222">
        <v>36.1</v>
      </c>
      <c r="M222">
        <v>0</v>
      </c>
      <c r="N222">
        <v>21</v>
      </c>
      <c r="O222">
        <v>42</v>
      </c>
      <c r="P222">
        <v>0</v>
      </c>
      <c r="Q222">
        <v>3</v>
      </c>
      <c r="R222">
        <v>0</v>
      </c>
      <c r="S222">
        <v>24.2</v>
      </c>
      <c r="T222">
        <v>23</v>
      </c>
      <c r="U222">
        <v>14.4</v>
      </c>
      <c r="V222">
        <v>1</v>
      </c>
      <c r="W222">
        <v>27</v>
      </c>
      <c r="X222">
        <v>18.299999999999997</v>
      </c>
      <c r="Y222">
        <v>12.600000000000001</v>
      </c>
      <c r="Z222">
        <v>0</v>
      </c>
      <c r="AA222">
        <v>4.2</v>
      </c>
      <c r="AB222">
        <v>29.6</v>
      </c>
      <c r="AC222">
        <v>13.599999999999998</v>
      </c>
      <c r="AD222">
        <v>7</v>
      </c>
      <c r="AE222">
        <v>17.399999999999999</v>
      </c>
      <c r="AF222">
        <v>36.4</v>
      </c>
      <c r="AG222">
        <v>20.6</v>
      </c>
      <c r="AH222">
        <v>16.2</v>
      </c>
      <c r="AI222">
        <v>3</v>
      </c>
      <c r="AJ222">
        <v>66</v>
      </c>
    </row>
    <row r="223" spans="1:36" x14ac:dyDescent="0.25">
      <c r="A223" s="6">
        <v>42957</v>
      </c>
      <c r="B223">
        <v>22.7</v>
      </c>
      <c r="C223">
        <v>45.4</v>
      </c>
      <c r="D223">
        <v>31</v>
      </c>
      <c r="E223">
        <v>21</v>
      </c>
      <c r="F223">
        <v>8.7000000000000011</v>
      </c>
      <c r="G223">
        <v>34.799999999999997</v>
      </c>
      <c r="H223">
        <v>35</v>
      </c>
      <c r="I223">
        <v>26</v>
      </c>
      <c r="J223">
        <v>10</v>
      </c>
      <c r="K223">
        <v>9.6</v>
      </c>
      <c r="L223">
        <v>18.799999999999997</v>
      </c>
      <c r="M223">
        <v>32.4</v>
      </c>
      <c r="N223">
        <v>30</v>
      </c>
      <c r="O223">
        <v>64</v>
      </c>
      <c r="P223">
        <v>65</v>
      </c>
      <c r="Q223">
        <v>26</v>
      </c>
      <c r="R223">
        <v>4.8000000000000007</v>
      </c>
      <c r="S223">
        <v>0.2</v>
      </c>
      <c r="T223">
        <v>17</v>
      </c>
      <c r="U223">
        <v>4</v>
      </c>
      <c r="V223">
        <v>26</v>
      </c>
      <c r="W223">
        <v>6.6000000000000005</v>
      </c>
      <c r="X223">
        <v>14.1</v>
      </c>
      <c r="Y223">
        <v>59.9</v>
      </c>
      <c r="Z223">
        <v>23.6</v>
      </c>
      <c r="AA223">
        <v>17.600000000000001</v>
      </c>
      <c r="AB223">
        <v>44.4</v>
      </c>
      <c r="AC223">
        <v>120</v>
      </c>
      <c r="AD223">
        <v>10</v>
      </c>
      <c r="AE223">
        <v>32.200000000000003</v>
      </c>
      <c r="AF223">
        <v>149.29999999999998</v>
      </c>
      <c r="AG223">
        <v>19</v>
      </c>
      <c r="AH223">
        <v>32.199999999999996</v>
      </c>
      <c r="AI223">
        <v>7</v>
      </c>
      <c r="AJ223">
        <v>78</v>
      </c>
    </row>
    <row r="224" spans="1:36" x14ac:dyDescent="0.25">
      <c r="A224" s="6">
        <v>42958</v>
      </c>
      <c r="B224">
        <v>0</v>
      </c>
      <c r="C224">
        <v>8.8000000000000007</v>
      </c>
      <c r="D224">
        <v>75.2</v>
      </c>
      <c r="E224">
        <v>1</v>
      </c>
      <c r="F224">
        <v>92.2</v>
      </c>
      <c r="G224">
        <v>56.2</v>
      </c>
      <c r="H224">
        <v>84.600000000000009</v>
      </c>
      <c r="I224">
        <v>93</v>
      </c>
      <c r="J224">
        <v>23.599999999999998</v>
      </c>
      <c r="K224">
        <v>26.199999999999996</v>
      </c>
      <c r="L224">
        <v>109.3</v>
      </c>
      <c r="M224">
        <v>15.2</v>
      </c>
      <c r="N224">
        <v>48</v>
      </c>
      <c r="O224">
        <v>73</v>
      </c>
      <c r="P224">
        <v>53.6</v>
      </c>
      <c r="Q224">
        <v>28</v>
      </c>
      <c r="R224">
        <v>13.9</v>
      </c>
      <c r="S224">
        <v>2</v>
      </c>
      <c r="T224">
        <v>28</v>
      </c>
      <c r="U224">
        <v>23</v>
      </c>
      <c r="V224">
        <v>43.2</v>
      </c>
      <c r="W224">
        <v>0</v>
      </c>
      <c r="X224">
        <v>69</v>
      </c>
      <c r="Y224">
        <v>7.4</v>
      </c>
      <c r="Z224">
        <v>65.5</v>
      </c>
      <c r="AA224">
        <v>136.6</v>
      </c>
      <c r="AB224">
        <v>136</v>
      </c>
      <c r="AC224">
        <v>100.6</v>
      </c>
      <c r="AD224">
        <v>1</v>
      </c>
      <c r="AE224">
        <v>139</v>
      </c>
      <c r="AF224">
        <v>204.39999999999998</v>
      </c>
      <c r="AG224">
        <v>71.8</v>
      </c>
      <c r="AH224">
        <v>127.20000000000002</v>
      </c>
      <c r="AI224">
        <v>87.1</v>
      </c>
      <c r="AJ224">
        <v>65</v>
      </c>
    </row>
    <row r="225" spans="1:36" x14ac:dyDescent="0.25">
      <c r="A225" s="6">
        <v>42959</v>
      </c>
      <c r="B225">
        <v>46.5</v>
      </c>
      <c r="C225">
        <v>61.199999999999996</v>
      </c>
      <c r="D225">
        <v>22</v>
      </c>
      <c r="E225">
        <v>3</v>
      </c>
      <c r="F225">
        <v>179.39999999999998</v>
      </c>
      <c r="G225">
        <v>109.9</v>
      </c>
      <c r="H225">
        <v>59.3</v>
      </c>
      <c r="I225">
        <v>27</v>
      </c>
      <c r="J225">
        <v>23.2</v>
      </c>
      <c r="K225">
        <v>54.6</v>
      </c>
      <c r="L225">
        <v>305.2</v>
      </c>
      <c r="M225">
        <v>12.8</v>
      </c>
      <c r="N225">
        <v>47</v>
      </c>
      <c r="O225">
        <v>66</v>
      </c>
      <c r="P225">
        <v>13</v>
      </c>
      <c r="Q225">
        <v>43</v>
      </c>
      <c r="R225">
        <v>14.2</v>
      </c>
      <c r="S225">
        <v>85.4</v>
      </c>
      <c r="T225">
        <v>151</v>
      </c>
      <c r="U225">
        <v>88.5</v>
      </c>
      <c r="V225">
        <v>36.6</v>
      </c>
      <c r="W225">
        <v>86.8</v>
      </c>
      <c r="X225">
        <v>69</v>
      </c>
      <c r="Y225">
        <v>17.7</v>
      </c>
      <c r="Z225">
        <v>29.6</v>
      </c>
      <c r="AA225">
        <v>92.6</v>
      </c>
      <c r="AB225">
        <v>129.20000000000002</v>
      </c>
      <c r="AC225">
        <v>18.600000000000001</v>
      </c>
      <c r="AD225">
        <v>83</v>
      </c>
      <c r="AE225">
        <v>185</v>
      </c>
      <c r="AF225">
        <v>53.099999999999994</v>
      </c>
      <c r="AG225">
        <v>26.799999999999997</v>
      </c>
      <c r="AH225">
        <v>77.400000000000006</v>
      </c>
      <c r="AI225">
        <v>42.6</v>
      </c>
      <c r="AJ225">
        <v>38</v>
      </c>
    </row>
    <row r="226" spans="1:36" x14ac:dyDescent="0.25">
      <c r="A226" s="6">
        <v>42960</v>
      </c>
      <c r="B226">
        <v>20.6</v>
      </c>
      <c r="C226">
        <v>2.9</v>
      </c>
      <c r="D226">
        <v>19.2</v>
      </c>
      <c r="E226">
        <v>22</v>
      </c>
      <c r="F226">
        <v>35.200000000000003</v>
      </c>
      <c r="G226">
        <v>30.099999999999998</v>
      </c>
      <c r="H226">
        <v>7.6</v>
      </c>
      <c r="I226">
        <v>11</v>
      </c>
      <c r="J226">
        <v>4.8</v>
      </c>
      <c r="K226">
        <v>0.4</v>
      </c>
      <c r="L226">
        <v>90.8</v>
      </c>
      <c r="M226">
        <v>8.1999999999999993</v>
      </c>
      <c r="N226">
        <v>13.2</v>
      </c>
      <c r="O226">
        <v>69</v>
      </c>
      <c r="P226">
        <v>6.4</v>
      </c>
      <c r="Q226">
        <v>0</v>
      </c>
      <c r="R226">
        <v>27.2</v>
      </c>
      <c r="S226">
        <v>3</v>
      </c>
      <c r="T226">
        <v>30</v>
      </c>
      <c r="U226">
        <v>22.3</v>
      </c>
      <c r="V226">
        <v>10</v>
      </c>
      <c r="W226">
        <v>37</v>
      </c>
      <c r="X226">
        <v>14.899999999999999</v>
      </c>
      <c r="Y226">
        <v>13.200000000000001</v>
      </c>
      <c r="Z226">
        <v>15.2</v>
      </c>
      <c r="AA226">
        <v>35.9</v>
      </c>
      <c r="AB226">
        <v>19.2</v>
      </c>
      <c r="AC226">
        <v>49.5</v>
      </c>
      <c r="AD226">
        <v>0.2</v>
      </c>
      <c r="AE226">
        <v>72.599999999999994</v>
      </c>
      <c r="AF226">
        <v>35</v>
      </c>
      <c r="AG226">
        <v>0</v>
      </c>
      <c r="AH226">
        <v>54.999999999999993</v>
      </c>
      <c r="AI226">
        <v>86.8</v>
      </c>
      <c r="AJ226">
        <v>23</v>
      </c>
    </row>
    <row r="227" spans="1:36" x14ac:dyDescent="0.25">
      <c r="A227" s="6">
        <v>42961</v>
      </c>
      <c r="B227">
        <v>0</v>
      </c>
      <c r="C227">
        <v>0</v>
      </c>
      <c r="D227">
        <v>1</v>
      </c>
      <c r="E227">
        <v>6</v>
      </c>
      <c r="F227">
        <v>3.4000000000000004</v>
      </c>
      <c r="G227">
        <v>2</v>
      </c>
      <c r="H227">
        <v>110.2</v>
      </c>
      <c r="I227">
        <v>15</v>
      </c>
      <c r="J227">
        <v>0.4</v>
      </c>
      <c r="K227">
        <v>19.399999999999999</v>
      </c>
      <c r="L227">
        <v>0.4</v>
      </c>
      <c r="M227">
        <v>2.7</v>
      </c>
      <c r="N227">
        <v>12</v>
      </c>
      <c r="O227">
        <v>7</v>
      </c>
      <c r="P227">
        <v>13.8</v>
      </c>
      <c r="Q227">
        <v>1</v>
      </c>
      <c r="R227">
        <v>5.6</v>
      </c>
      <c r="S227">
        <v>17.399999999999999</v>
      </c>
      <c r="T227">
        <v>16</v>
      </c>
      <c r="U227">
        <v>10</v>
      </c>
      <c r="V227">
        <v>4</v>
      </c>
      <c r="W227">
        <v>0.2</v>
      </c>
      <c r="X227">
        <v>1.6</v>
      </c>
      <c r="Y227">
        <v>0.7</v>
      </c>
      <c r="Z227">
        <v>0</v>
      </c>
      <c r="AA227">
        <v>2</v>
      </c>
      <c r="AB227">
        <v>11.2</v>
      </c>
      <c r="AC227">
        <v>56.4</v>
      </c>
      <c r="AD227">
        <v>0.60000000000000009</v>
      </c>
      <c r="AE227">
        <v>4.4000000000000004</v>
      </c>
      <c r="AF227">
        <v>10.200000000000001</v>
      </c>
      <c r="AG227">
        <v>11</v>
      </c>
      <c r="AH227">
        <v>32.4</v>
      </c>
      <c r="AI227">
        <v>1</v>
      </c>
      <c r="AJ227">
        <v>15</v>
      </c>
    </row>
    <row r="228" spans="1:36" x14ac:dyDescent="0.25">
      <c r="A228" s="6">
        <v>42962</v>
      </c>
      <c r="B228">
        <v>53.1</v>
      </c>
      <c r="C228">
        <v>0</v>
      </c>
      <c r="D228">
        <v>8</v>
      </c>
      <c r="E228">
        <v>18</v>
      </c>
      <c r="F228">
        <v>27</v>
      </c>
      <c r="G228">
        <v>52.9</v>
      </c>
      <c r="H228">
        <v>19.399999999999999</v>
      </c>
      <c r="I228">
        <v>68</v>
      </c>
      <c r="J228">
        <v>0</v>
      </c>
      <c r="K228">
        <v>13.6</v>
      </c>
      <c r="L228">
        <v>0</v>
      </c>
      <c r="M228">
        <v>0.3</v>
      </c>
      <c r="N228">
        <v>35</v>
      </c>
      <c r="O228">
        <v>33</v>
      </c>
      <c r="P228">
        <v>0</v>
      </c>
      <c r="Q228">
        <v>0</v>
      </c>
      <c r="R228">
        <v>8.1999999999999993</v>
      </c>
      <c r="S228">
        <v>1.4</v>
      </c>
      <c r="T228">
        <v>10</v>
      </c>
      <c r="U228">
        <v>1.5</v>
      </c>
      <c r="V228">
        <v>0</v>
      </c>
      <c r="W228">
        <v>0</v>
      </c>
      <c r="X228">
        <v>0</v>
      </c>
      <c r="Y228">
        <v>28.900000000000002</v>
      </c>
      <c r="Z228">
        <v>0</v>
      </c>
      <c r="AA228">
        <v>30.2</v>
      </c>
      <c r="AB228">
        <v>18</v>
      </c>
      <c r="AC228">
        <v>69.400000000000006</v>
      </c>
      <c r="AD228">
        <v>0</v>
      </c>
      <c r="AE228">
        <v>0</v>
      </c>
      <c r="AF228">
        <v>137.19999999999999</v>
      </c>
      <c r="AG228">
        <v>20.8</v>
      </c>
      <c r="AH228">
        <v>36.799999999999997</v>
      </c>
      <c r="AI228">
        <v>0</v>
      </c>
      <c r="AJ228">
        <v>46</v>
      </c>
    </row>
    <row r="229" spans="1:36" x14ac:dyDescent="0.25">
      <c r="A229" s="6">
        <v>42963</v>
      </c>
      <c r="B229">
        <v>5</v>
      </c>
      <c r="C229">
        <v>5</v>
      </c>
      <c r="D229">
        <v>0.3</v>
      </c>
      <c r="E229">
        <v>29</v>
      </c>
      <c r="F229">
        <v>35.799999999999997</v>
      </c>
      <c r="G229">
        <v>58.199999999999996</v>
      </c>
      <c r="H229">
        <v>4.3</v>
      </c>
      <c r="I229">
        <v>6</v>
      </c>
      <c r="J229">
        <v>62.4</v>
      </c>
      <c r="K229">
        <v>17</v>
      </c>
      <c r="L229">
        <v>0</v>
      </c>
      <c r="M229">
        <v>1.6</v>
      </c>
      <c r="N229">
        <v>92</v>
      </c>
      <c r="O229">
        <v>51</v>
      </c>
      <c r="P229">
        <v>28.2</v>
      </c>
      <c r="Q229">
        <v>21</v>
      </c>
      <c r="R229">
        <v>17.8</v>
      </c>
      <c r="S229">
        <v>3</v>
      </c>
      <c r="T229">
        <v>17</v>
      </c>
      <c r="U229">
        <v>12</v>
      </c>
      <c r="V229">
        <v>51</v>
      </c>
      <c r="W229">
        <v>0</v>
      </c>
      <c r="X229">
        <v>0.2</v>
      </c>
      <c r="Y229">
        <v>5</v>
      </c>
      <c r="Z229">
        <v>0.2</v>
      </c>
      <c r="AA229">
        <v>15.7</v>
      </c>
      <c r="AB229">
        <v>8.6999999999999993</v>
      </c>
      <c r="AC229">
        <v>31.599999999999998</v>
      </c>
      <c r="AD229">
        <v>0</v>
      </c>
      <c r="AE229">
        <v>0.8</v>
      </c>
      <c r="AF229">
        <v>26.999999999999996</v>
      </c>
      <c r="AG229">
        <v>0</v>
      </c>
      <c r="AH229">
        <v>0</v>
      </c>
      <c r="AI229">
        <v>0</v>
      </c>
      <c r="AJ229">
        <v>16</v>
      </c>
    </row>
    <row r="230" spans="1:36" x14ac:dyDescent="0.25">
      <c r="A230" s="6">
        <v>42964</v>
      </c>
      <c r="B230">
        <v>1.8</v>
      </c>
      <c r="C230">
        <v>6.6000000000000005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4</v>
      </c>
      <c r="J230">
        <v>3.6</v>
      </c>
      <c r="K230">
        <v>0.6</v>
      </c>
      <c r="L230">
        <v>2.1</v>
      </c>
      <c r="M230">
        <v>0</v>
      </c>
      <c r="N230">
        <v>2</v>
      </c>
      <c r="O230">
        <v>0</v>
      </c>
      <c r="P230">
        <v>0</v>
      </c>
      <c r="Q230">
        <v>3</v>
      </c>
      <c r="R230">
        <v>5.6</v>
      </c>
      <c r="S230">
        <v>1.8</v>
      </c>
      <c r="T230">
        <v>0</v>
      </c>
      <c r="U230">
        <v>0.5</v>
      </c>
      <c r="V230">
        <v>0</v>
      </c>
      <c r="W230">
        <v>6.6</v>
      </c>
      <c r="X230">
        <v>0</v>
      </c>
      <c r="Y230">
        <v>0.1</v>
      </c>
      <c r="Z230">
        <v>0</v>
      </c>
      <c r="AA230">
        <v>3.2</v>
      </c>
      <c r="AB230">
        <v>0</v>
      </c>
      <c r="AC230">
        <v>0</v>
      </c>
      <c r="AD230">
        <v>0</v>
      </c>
      <c r="AE230">
        <v>0</v>
      </c>
      <c r="AF230">
        <v>0.2</v>
      </c>
      <c r="AG230">
        <v>73.8</v>
      </c>
      <c r="AH230">
        <v>7.6</v>
      </c>
      <c r="AI230">
        <v>12</v>
      </c>
      <c r="AJ230">
        <v>0</v>
      </c>
    </row>
    <row r="231" spans="1:36" x14ac:dyDescent="0.25">
      <c r="A231" s="6">
        <v>42965</v>
      </c>
      <c r="B231">
        <v>2.2999999999999998</v>
      </c>
      <c r="C231">
        <v>0</v>
      </c>
      <c r="D231">
        <v>0</v>
      </c>
      <c r="E231">
        <v>2</v>
      </c>
      <c r="F231">
        <v>0</v>
      </c>
      <c r="G231">
        <v>8.4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7</v>
      </c>
      <c r="O231">
        <v>0</v>
      </c>
      <c r="P231">
        <v>0</v>
      </c>
      <c r="Q231">
        <v>15</v>
      </c>
      <c r="R231">
        <v>7</v>
      </c>
      <c r="S231">
        <v>14.6</v>
      </c>
      <c r="T231">
        <v>0</v>
      </c>
      <c r="U231">
        <v>0</v>
      </c>
      <c r="V231">
        <v>0</v>
      </c>
      <c r="W231">
        <v>5.6</v>
      </c>
      <c r="X231">
        <v>0</v>
      </c>
      <c r="Y231">
        <v>3.2</v>
      </c>
      <c r="Z231">
        <v>0</v>
      </c>
      <c r="AA231">
        <v>11</v>
      </c>
      <c r="AB231">
        <v>0</v>
      </c>
      <c r="AC231">
        <v>1</v>
      </c>
      <c r="AD231">
        <v>3.8000000000000003</v>
      </c>
      <c r="AE231">
        <v>0</v>
      </c>
      <c r="AF231">
        <v>1.2</v>
      </c>
      <c r="AG231">
        <v>0.8</v>
      </c>
      <c r="AH231">
        <v>70</v>
      </c>
      <c r="AI231">
        <v>0</v>
      </c>
      <c r="AJ231">
        <v>0</v>
      </c>
    </row>
    <row r="232" spans="1:36" x14ac:dyDescent="0.25">
      <c r="A232" s="6">
        <v>42966</v>
      </c>
      <c r="B232">
        <v>1.2</v>
      </c>
      <c r="C232">
        <v>0.8</v>
      </c>
      <c r="D232">
        <v>8</v>
      </c>
      <c r="E232">
        <v>5</v>
      </c>
      <c r="F232">
        <v>0.60000000000000009</v>
      </c>
      <c r="G232">
        <v>6.8000000000000007</v>
      </c>
      <c r="H232">
        <v>0</v>
      </c>
      <c r="I232">
        <v>0</v>
      </c>
      <c r="J232">
        <v>6</v>
      </c>
      <c r="K232">
        <v>0.2</v>
      </c>
      <c r="L232">
        <v>0</v>
      </c>
      <c r="M232">
        <v>0</v>
      </c>
      <c r="N232">
        <v>11</v>
      </c>
      <c r="O232">
        <v>0</v>
      </c>
      <c r="P232">
        <v>1.2</v>
      </c>
      <c r="Q232">
        <v>12</v>
      </c>
      <c r="R232">
        <v>3.8</v>
      </c>
      <c r="S232">
        <v>10.199999999999999</v>
      </c>
      <c r="T232">
        <v>0</v>
      </c>
      <c r="U232">
        <v>0.8</v>
      </c>
      <c r="V232">
        <v>0</v>
      </c>
      <c r="W232">
        <v>17.600000000000001</v>
      </c>
      <c r="X232">
        <v>3.6</v>
      </c>
      <c r="Y232">
        <v>5</v>
      </c>
      <c r="Z232">
        <v>0.4</v>
      </c>
      <c r="AA232">
        <v>37.400000000000006</v>
      </c>
      <c r="AB232">
        <v>0</v>
      </c>
      <c r="AC232">
        <v>0</v>
      </c>
      <c r="AD232">
        <v>13.2</v>
      </c>
      <c r="AE232">
        <v>0</v>
      </c>
      <c r="AF232">
        <v>3.7</v>
      </c>
      <c r="AG232">
        <v>15</v>
      </c>
      <c r="AH232">
        <v>2.2000000000000002</v>
      </c>
      <c r="AI232">
        <v>0</v>
      </c>
      <c r="AJ232">
        <v>0</v>
      </c>
    </row>
    <row r="233" spans="1:36" x14ac:dyDescent="0.25">
      <c r="A233" s="6">
        <v>42967</v>
      </c>
      <c r="B233">
        <v>0</v>
      </c>
      <c r="C233">
        <v>0</v>
      </c>
      <c r="D233">
        <v>0</v>
      </c>
      <c r="E233">
        <v>3</v>
      </c>
      <c r="F233">
        <v>31.6</v>
      </c>
      <c r="G233">
        <v>13.1</v>
      </c>
      <c r="H233">
        <v>0</v>
      </c>
      <c r="I233">
        <v>0</v>
      </c>
      <c r="J233">
        <v>2.2000000000000002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</v>
      </c>
      <c r="T233">
        <v>0</v>
      </c>
      <c r="U233">
        <v>6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0.8</v>
      </c>
      <c r="AB233">
        <v>0</v>
      </c>
      <c r="AC233">
        <v>0</v>
      </c>
      <c r="AD233">
        <v>4.8</v>
      </c>
      <c r="AE233">
        <v>0</v>
      </c>
      <c r="AF233">
        <v>0</v>
      </c>
      <c r="AG233">
        <v>0</v>
      </c>
      <c r="AH233">
        <v>5.8000000000000007</v>
      </c>
      <c r="AI233">
        <v>0</v>
      </c>
      <c r="AJ233">
        <v>0</v>
      </c>
    </row>
    <row r="234" spans="1:36" x14ac:dyDescent="0.25">
      <c r="A234" s="6">
        <v>42968</v>
      </c>
      <c r="B234">
        <v>0.8</v>
      </c>
      <c r="C234">
        <v>1</v>
      </c>
      <c r="D234">
        <v>8.1999999999999993</v>
      </c>
      <c r="E234">
        <v>0</v>
      </c>
      <c r="F234">
        <v>2</v>
      </c>
      <c r="G234">
        <v>1</v>
      </c>
      <c r="H234">
        <v>51.900000000000006</v>
      </c>
      <c r="I234">
        <v>1</v>
      </c>
      <c r="J234">
        <v>0</v>
      </c>
      <c r="K234">
        <v>17.8</v>
      </c>
      <c r="L234">
        <v>1.1000000000000001</v>
      </c>
      <c r="M234">
        <v>0</v>
      </c>
      <c r="N234">
        <v>11</v>
      </c>
      <c r="O234">
        <v>0</v>
      </c>
      <c r="P234">
        <v>6.4</v>
      </c>
      <c r="Q234">
        <v>0</v>
      </c>
      <c r="R234">
        <v>0</v>
      </c>
      <c r="S234">
        <v>2</v>
      </c>
      <c r="T234">
        <v>0</v>
      </c>
      <c r="U234">
        <v>0</v>
      </c>
      <c r="V234">
        <v>1.8</v>
      </c>
      <c r="W234">
        <v>0</v>
      </c>
      <c r="X234">
        <v>0</v>
      </c>
      <c r="Y234">
        <v>29.599999999999998</v>
      </c>
      <c r="Z234">
        <v>0</v>
      </c>
      <c r="AA234">
        <v>5.8</v>
      </c>
      <c r="AB234">
        <v>0</v>
      </c>
      <c r="AC234">
        <v>4</v>
      </c>
      <c r="AD234">
        <v>0</v>
      </c>
      <c r="AE234">
        <v>37.799999999999997</v>
      </c>
      <c r="AF234">
        <v>19.899999999999999</v>
      </c>
      <c r="AG234">
        <v>0</v>
      </c>
      <c r="AH234">
        <v>25.200000000000003</v>
      </c>
      <c r="AI234">
        <v>0</v>
      </c>
      <c r="AJ234">
        <v>5</v>
      </c>
    </row>
    <row r="235" spans="1:36" x14ac:dyDescent="0.25">
      <c r="A235" s="6">
        <v>42969</v>
      </c>
      <c r="B235">
        <v>8.6999999999999993</v>
      </c>
      <c r="C235">
        <v>3.2</v>
      </c>
      <c r="D235">
        <v>3</v>
      </c>
      <c r="E235">
        <v>0</v>
      </c>
      <c r="F235">
        <v>1</v>
      </c>
      <c r="G235">
        <v>1.4</v>
      </c>
      <c r="H235">
        <v>5.6</v>
      </c>
      <c r="I235">
        <v>4</v>
      </c>
      <c r="J235">
        <v>1.6</v>
      </c>
      <c r="K235">
        <v>126.2</v>
      </c>
      <c r="L235">
        <v>2.9</v>
      </c>
      <c r="M235">
        <v>39.6</v>
      </c>
      <c r="N235">
        <v>10</v>
      </c>
      <c r="O235">
        <v>45</v>
      </c>
      <c r="P235">
        <v>6.4</v>
      </c>
      <c r="Q235">
        <v>2</v>
      </c>
      <c r="R235">
        <v>21.2</v>
      </c>
      <c r="S235">
        <v>6.6999999999999993</v>
      </c>
      <c r="T235">
        <v>2</v>
      </c>
      <c r="U235">
        <v>45.8</v>
      </c>
      <c r="V235">
        <v>4.2</v>
      </c>
      <c r="W235">
        <v>2.6</v>
      </c>
      <c r="X235">
        <v>69</v>
      </c>
      <c r="Y235">
        <v>69.8</v>
      </c>
      <c r="Z235">
        <v>0.8</v>
      </c>
      <c r="AA235">
        <v>4</v>
      </c>
      <c r="AB235">
        <v>24.4</v>
      </c>
      <c r="AC235">
        <v>0.30000000000000004</v>
      </c>
      <c r="AD235">
        <v>0</v>
      </c>
      <c r="AE235">
        <v>4.2</v>
      </c>
      <c r="AF235">
        <v>13.1</v>
      </c>
      <c r="AG235">
        <v>1.2</v>
      </c>
      <c r="AH235">
        <v>18.999999999999996</v>
      </c>
      <c r="AI235">
        <v>14</v>
      </c>
      <c r="AJ235">
        <v>2</v>
      </c>
    </row>
    <row r="236" spans="1:36" x14ac:dyDescent="0.25">
      <c r="A236" s="6">
        <v>42970</v>
      </c>
      <c r="B236">
        <v>0.2</v>
      </c>
      <c r="C236">
        <v>0.2</v>
      </c>
      <c r="D236">
        <v>10.199999999999999</v>
      </c>
      <c r="E236">
        <v>18</v>
      </c>
      <c r="F236">
        <v>7</v>
      </c>
      <c r="G236">
        <v>5.1999999999999993</v>
      </c>
      <c r="H236">
        <v>0</v>
      </c>
      <c r="I236">
        <v>0</v>
      </c>
      <c r="J236">
        <v>5.2</v>
      </c>
      <c r="K236">
        <v>16.5</v>
      </c>
      <c r="L236">
        <v>22.599999999999998</v>
      </c>
      <c r="M236">
        <v>20.6</v>
      </c>
      <c r="N236">
        <v>9</v>
      </c>
      <c r="O236">
        <v>15</v>
      </c>
      <c r="P236">
        <v>4.5</v>
      </c>
      <c r="Q236">
        <v>4</v>
      </c>
      <c r="R236">
        <v>0.5</v>
      </c>
      <c r="S236">
        <v>12.8</v>
      </c>
      <c r="T236">
        <v>3</v>
      </c>
      <c r="U236">
        <v>0</v>
      </c>
      <c r="V236">
        <v>2.4</v>
      </c>
      <c r="W236">
        <v>7.8000000000000007</v>
      </c>
      <c r="X236">
        <v>12.399999999999999</v>
      </c>
      <c r="Y236">
        <v>0</v>
      </c>
      <c r="Z236">
        <v>0</v>
      </c>
      <c r="AA236">
        <v>16.8</v>
      </c>
      <c r="AB236">
        <v>0</v>
      </c>
      <c r="AC236">
        <v>13.600000000000001</v>
      </c>
      <c r="AD236">
        <v>16</v>
      </c>
      <c r="AE236">
        <v>11.4</v>
      </c>
      <c r="AF236">
        <v>2.5</v>
      </c>
      <c r="AG236">
        <v>16.8</v>
      </c>
      <c r="AH236">
        <v>113.89999999999999</v>
      </c>
      <c r="AI236">
        <v>16</v>
      </c>
      <c r="AJ236">
        <v>4</v>
      </c>
    </row>
    <row r="237" spans="1:36" x14ac:dyDescent="0.25">
      <c r="A237" s="6">
        <v>42971</v>
      </c>
      <c r="B237">
        <v>0</v>
      </c>
      <c r="C237">
        <v>2.5</v>
      </c>
      <c r="D237">
        <v>0</v>
      </c>
      <c r="E237">
        <v>0</v>
      </c>
      <c r="F237">
        <v>23.8</v>
      </c>
      <c r="G237">
        <v>13.3</v>
      </c>
      <c r="H237">
        <v>2</v>
      </c>
      <c r="I237">
        <v>23</v>
      </c>
      <c r="J237">
        <v>0</v>
      </c>
      <c r="K237">
        <v>0.1</v>
      </c>
      <c r="L237">
        <v>0</v>
      </c>
      <c r="M237">
        <v>0</v>
      </c>
      <c r="N237">
        <v>20</v>
      </c>
      <c r="O237">
        <v>6</v>
      </c>
      <c r="P237">
        <v>0</v>
      </c>
      <c r="Q237">
        <v>0</v>
      </c>
      <c r="R237">
        <v>5.2</v>
      </c>
      <c r="S237">
        <v>0.6</v>
      </c>
      <c r="T237">
        <v>40</v>
      </c>
      <c r="U237">
        <v>4</v>
      </c>
      <c r="V237">
        <v>15</v>
      </c>
      <c r="W237">
        <v>7</v>
      </c>
      <c r="X237">
        <v>3.8</v>
      </c>
      <c r="Y237">
        <v>2.2000000000000002</v>
      </c>
      <c r="Z237">
        <v>0</v>
      </c>
      <c r="AA237">
        <v>5</v>
      </c>
      <c r="AB237">
        <v>0</v>
      </c>
      <c r="AC237">
        <v>12.5</v>
      </c>
      <c r="AD237">
        <v>3</v>
      </c>
      <c r="AE237">
        <v>4</v>
      </c>
      <c r="AF237">
        <v>16.8</v>
      </c>
      <c r="AG237">
        <v>38.599999999999994</v>
      </c>
      <c r="AH237">
        <v>42</v>
      </c>
      <c r="AI237">
        <v>0</v>
      </c>
      <c r="AJ237">
        <v>0</v>
      </c>
    </row>
    <row r="238" spans="1:36" x14ac:dyDescent="0.25">
      <c r="A238" s="6">
        <v>42972</v>
      </c>
      <c r="B238">
        <v>0</v>
      </c>
      <c r="C238">
        <v>0</v>
      </c>
      <c r="D238">
        <v>2.8</v>
      </c>
      <c r="E238">
        <v>0</v>
      </c>
      <c r="F238">
        <v>3.2</v>
      </c>
      <c r="G238">
        <v>0</v>
      </c>
      <c r="H238">
        <v>5</v>
      </c>
      <c r="I238">
        <v>5</v>
      </c>
      <c r="J238">
        <v>0.8</v>
      </c>
      <c r="K238">
        <v>28.2</v>
      </c>
      <c r="L238">
        <v>0</v>
      </c>
      <c r="M238">
        <v>0.6</v>
      </c>
      <c r="N238">
        <v>21</v>
      </c>
      <c r="O238">
        <v>24</v>
      </c>
      <c r="P238">
        <v>0</v>
      </c>
      <c r="Q238">
        <v>0</v>
      </c>
      <c r="R238">
        <v>10.7</v>
      </c>
      <c r="S238">
        <v>10.199999999999999</v>
      </c>
      <c r="T238">
        <v>7</v>
      </c>
      <c r="U238">
        <v>0</v>
      </c>
      <c r="V238">
        <v>77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</v>
      </c>
      <c r="AE238">
        <v>0</v>
      </c>
      <c r="AF238">
        <v>6.6000000000000005</v>
      </c>
      <c r="AG238">
        <v>19.399999999999999</v>
      </c>
      <c r="AH238">
        <v>34.199999999999996</v>
      </c>
      <c r="AI238">
        <v>0</v>
      </c>
      <c r="AJ238">
        <v>21</v>
      </c>
    </row>
    <row r="239" spans="1:36" x14ac:dyDescent="0.25">
      <c r="A239" s="6">
        <v>42973</v>
      </c>
      <c r="B239">
        <v>4</v>
      </c>
      <c r="C239">
        <v>27.2</v>
      </c>
      <c r="D239">
        <v>10</v>
      </c>
      <c r="E239">
        <v>0</v>
      </c>
      <c r="F239">
        <v>0</v>
      </c>
      <c r="G239">
        <v>0</v>
      </c>
      <c r="H239">
        <v>7.4</v>
      </c>
      <c r="I239">
        <v>69</v>
      </c>
      <c r="J239">
        <v>1</v>
      </c>
      <c r="K239">
        <v>38</v>
      </c>
      <c r="L239">
        <v>0</v>
      </c>
      <c r="M239">
        <v>1.4</v>
      </c>
      <c r="N239">
        <v>4</v>
      </c>
      <c r="O239">
        <v>0</v>
      </c>
      <c r="P239">
        <v>10.199999999999999</v>
      </c>
      <c r="Q239">
        <v>0</v>
      </c>
      <c r="R239">
        <v>25</v>
      </c>
      <c r="S239">
        <v>2</v>
      </c>
      <c r="T239">
        <v>21</v>
      </c>
      <c r="U239">
        <v>0</v>
      </c>
      <c r="V239">
        <v>0</v>
      </c>
      <c r="W239">
        <v>0.4</v>
      </c>
      <c r="X239">
        <v>60.6</v>
      </c>
      <c r="Y239">
        <v>16.7</v>
      </c>
      <c r="Z239">
        <v>11</v>
      </c>
      <c r="AA239">
        <v>0</v>
      </c>
      <c r="AB239">
        <v>1.4</v>
      </c>
      <c r="AC239">
        <v>0</v>
      </c>
      <c r="AD239">
        <v>0</v>
      </c>
      <c r="AE239">
        <v>4.2</v>
      </c>
      <c r="AF239">
        <v>1.5999999999999999</v>
      </c>
      <c r="AG239">
        <v>3.5</v>
      </c>
      <c r="AH239">
        <v>38.499999999999993</v>
      </c>
      <c r="AI239">
        <v>11.399999999999999</v>
      </c>
      <c r="AJ239">
        <v>40</v>
      </c>
    </row>
    <row r="240" spans="1:36" x14ac:dyDescent="0.25">
      <c r="A240" s="6">
        <v>42974</v>
      </c>
      <c r="B240">
        <v>4.2</v>
      </c>
      <c r="C240">
        <v>8.3000000000000007</v>
      </c>
      <c r="D240">
        <v>8.8000000000000007</v>
      </c>
      <c r="E240">
        <v>0</v>
      </c>
      <c r="F240">
        <v>0</v>
      </c>
      <c r="G240">
        <v>0.2</v>
      </c>
      <c r="H240">
        <v>2</v>
      </c>
      <c r="I240">
        <v>2</v>
      </c>
      <c r="J240">
        <v>12.2</v>
      </c>
      <c r="K240">
        <v>10.6</v>
      </c>
      <c r="L240">
        <v>32.700000000000003</v>
      </c>
      <c r="M240">
        <v>1</v>
      </c>
      <c r="N240">
        <v>0</v>
      </c>
      <c r="O240">
        <v>2</v>
      </c>
      <c r="P240">
        <v>20</v>
      </c>
      <c r="Q240">
        <v>1</v>
      </c>
      <c r="R240">
        <v>35.200000000000003</v>
      </c>
      <c r="S240">
        <v>4</v>
      </c>
      <c r="T240">
        <v>0</v>
      </c>
      <c r="U240">
        <v>7.2</v>
      </c>
      <c r="V240">
        <v>0</v>
      </c>
      <c r="W240">
        <v>16.8</v>
      </c>
      <c r="X240">
        <v>17.5</v>
      </c>
      <c r="Y240">
        <v>24.3</v>
      </c>
      <c r="Z240">
        <v>16.7</v>
      </c>
      <c r="AA240">
        <v>6.4</v>
      </c>
      <c r="AB240">
        <v>84.2</v>
      </c>
      <c r="AC240">
        <v>0</v>
      </c>
      <c r="AD240">
        <v>2.2000000000000002</v>
      </c>
      <c r="AE240">
        <v>44.2</v>
      </c>
      <c r="AF240">
        <v>0</v>
      </c>
      <c r="AG240">
        <v>27.599999999999998</v>
      </c>
      <c r="AH240">
        <v>16.8</v>
      </c>
      <c r="AI240">
        <v>61.2</v>
      </c>
      <c r="AJ240">
        <v>6</v>
      </c>
    </row>
    <row r="241" spans="1:36" x14ac:dyDescent="0.25">
      <c r="A241" s="6">
        <v>42975</v>
      </c>
      <c r="B241">
        <v>17.700000000000003</v>
      </c>
      <c r="C241">
        <v>45.7</v>
      </c>
      <c r="D241">
        <v>16.2</v>
      </c>
      <c r="E241">
        <v>25</v>
      </c>
      <c r="F241">
        <v>0</v>
      </c>
      <c r="G241">
        <v>0</v>
      </c>
      <c r="H241">
        <v>1</v>
      </c>
      <c r="I241">
        <v>0</v>
      </c>
      <c r="J241">
        <v>1.4</v>
      </c>
      <c r="K241">
        <v>1</v>
      </c>
      <c r="L241">
        <v>1</v>
      </c>
      <c r="M241">
        <v>7.4</v>
      </c>
      <c r="N241">
        <v>0</v>
      </c>
      <c r="O241">
        <v>0</v>
      </c>
      <c r="P241">
        <v>3</v>
      </c>
      <c r="Q241">
        <v>14</v>
      </c>
      <c r="R241">
        <v>5</v>
      </c>
      <c r="S241">
        <v>7.6</v>
      </c>
      <c r="T241">
        <v>0</v>
      </c>
      <c r="U241">
        <v>18.100000000000001</v>
      </c>
      <c r="V241">
        <v>0</v>
      </c>
      <c r="W241">
        <v>0</v>
      </c>
      <c r="X241">
        <v>14.6</v>
      </c>
      <c r="Y241">
        <v>12.3</v>
      </c>
      <c r="Z241">
        <v>9</v>
      </c>
      <c r="AA241">
        <v>2.6</v>
      </c>
      <c r="AB241">
        <v>0</v>
      </c>
      <c r="AC241">
        <v>0</v>
      </c>
      <c r="AD241">
        <v>12.4</v>
      </c>
      <c r="AE241">
        <v>0</v>
      </c>
      <c r="AF241">
        <v>0</v>
      </c>
      <c r="AG241">
        <v>0</v>
      </c>
      <c r="AH241">
        <v>8.1999999999999993</v>
      </c>
      <c r="AI241">
        <v>0.2</v>
      </c>
      <c r="AJ241">
        <v>0</v>
      </c>
    </row>
    <row r="242" spans="1:36" x14ac:dyDescent="0.25">
      <c r="A242" s="6">
        <v>42976</v>
      </c>
      <c r="B242">
        <v>10.8</v>
      </c>
      <c r="C242">
        <v>31.7</v>
      </c>
      <c r="D242">
        <v>3.8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1.7000000000000002</v>
      </c>
      <c r="K242">
        <v>0</v>
      </c>
      <c r="L242">
        <v>0</v>
      </c>
      <c r="M242">
        <v>0.4</v>
      </c>
      <c r="N242">
        <v>2</v>
      </c>
      <c r="O242">
        <v>1</v>
      </c>
      <c r="P242">
        <v>19</v>
      </c>
      <c r="Q242">
        <v>11</v>
      </c>
      <c r="R242">
        <v>3</v>
      </c>
      <c r="S242">
        <v>7.4</v>
      </c>
      <c r="T242">
        <v>35</v>
      </c>
      <c r="U242">
        <v>30.7</v>
      </c>
      <c r="V242">
        <v>0</v>
      </c>
      <c r="W242">
        <v>10</v>
      </c>
      <c r="X242">
        <v>3.3000000000000003</v>
      </c>
      <c r="Y242">
        <v>25</v>
      </c>
      <c r="Z242">
        <v>16.700000000000003</v>
      </c>
      <c r="AA242">
        <v>0</v>
      </c>
      <c r="AB242">
        <v>0</v>
      </c>
      <c r="AC242">
        <v>0</v>
      </c>
      <c r="AD242">
        <v>0.6</v>
      </c>
      <c r="AE242">
        <v>0</v>
      </c>
      <c r="AF242">
        <v>0</v>
      </c>
      <c r="AG242">
        <v>2.9000000000000004</v>
      </c>
      <c r="AH242">
        <v>0.2</v>
      </c>
      <c r="AI242">
        <v>11.2</v>
      </c>
      <c r="AJ242">
        <v>2</v>
      </c>
    </row>
    <row r="243" spans="1:36" x14ac:dyDescent="0.25">
      <c r="A243" s="6">
        <v>42977</v>
      </c>
      <c r="B243">
        <v>3</v>
      </c>
      <c r="C243">
        <v>11.299999999999999</v>
      </c>
      <c r="D243">
        <v>0</v>
      </c>
      <c r="E243">
        <v>20</v>
      </c>
      <c r="F243">
        <v>29.4</v>
      </c>
      <c r="G243">
        <v>5.6</v>
      </c>
      <c r="H243">
        <v>2</v>
      </c>
      <c r="I243">
        <v>30</v>
      </c>
      <c r="J243">
        <v>2.8</v>
      </c>
      <c r="K243">
        <v>0</v>
      </c>
      <c r="L243">
        <v>0</v>
      </c>
      <c r="M243">
        <v>24.799999999999997</v>
      </c>
      <c r="N243">
        <v>13</v>
      </c>
      <c r="O243">
        <v>30</v>
      </c>
      <c r="P243">
        <v>0</v>
      </c>
      <c r="Q243">
        <v>0</v>
      </c>
      <c r="R243">
        <v>0.2</v>
      </c>
      <c r="S243">
        <v>0</v>
      </c>
      <c r="T243">
        <v>13</v>
      </c>
      <c r="U243">
        <v>0</v>
      </c>
      <c r="V243">
        <v>56</v>
      </c>
      <c r="W243">
        <v>4</v>
      </c>
      <c r="X243">
        <v>0</v>
      </c>
      <c r="Y243">
        <v>19</v>
      </c>
      <c r="Z243">
        <v>0</v>
      </c>
      <c r="AA243">
        <v>22.2</v>
      </c>
      <c r="AB243">
        <v>5.8</v>
      </c>
      <c r="AC243">
        <v>26.599999999999998</v>
      </c>
      <c r="AD243">
        <v>0</v>
      </c>
      <c r="AE243">
        <v>0.4</v>
      </c>
      <c r="AF243">
        <v>1.9</v>
      </c>
      <c r="AG243">
        <v>1</v>
      </c>
      <c r="AH243">
        <v>84.4</v>
      </c>
      <c r="AI243">
        <v>0</v>
      </c>
      <c r="AJ243">
        <v>19</v>
      </c>
    </row>
    <row r="244" spans="1:36" x14ac:dyDescent="0.25">
      <c r="A244" s="6">
        <v>42978</v>
      </c>
      <c r="B244">
        <v>5.4</v>
      </c>
      <c r="C244">
        <v>10.6</v>
      </c>
      <c r="D244">
        <v>7</v>
      </c>
      <c r="E244">
        <v>15</v>
      </c>
      <c r="F244">
        <v>22.9</v>
      </c>
      <c r="G244">
        <v>2.5</v>
      </c>
      <c r="H244">
        <v>5.6</v>
      </c>
      <c r="I244">
        <v>12</v>
      </c>
      <c r="J244">
        <v>0</v>
      </c>
      <c r="K244">
        <v>29.099999999999998</v>
      </c>
      <c r="L244">
        <v>0</v>
      </c>
      <c r="M244">
        <v>7.8000000000000007</v>
      </c>
      <c r="N244">
        <v>94</v>
      </c>
      <c r="O244">
        <v>9</v>
      </c>
      <c r="P244">
        <v>0.8</v>
      </c>
      <c r="Q244">
        <v>0</v>
      </c>
      <c r="R244">
        <v>23.8</v>
      </c>
      <c r="S244">
        <v>0</v>
      </c>
      <c r="T244">
        <v>5</v>
      </c>
      <c r="U244">
        <v>3</v>
      </c>
      <c r="V244">
        <v>36</v>
      </c>
      <c r="W244">
        <v>1</v>
      </c>
      <c r="X244">
        <v>1</v>
      </c>
      <c r="Y244">
        <v>7.2</v>
      </c>
      <c r="Z244">
        <v>1.7000000000000002</v>
      </c>
      <c r="AA244">
        <v>9</v>
      </c>
      <c r="AB244">
        <v>0.4</v>
      </c>
      <c r="AC244">
        <v>70.599999999999994</v>
      </c>
      <c r="AD244">
        <v>0</v>
      </c>
      <c r="AE244">
        <v>0</v>
      </c>
      <c r="AF244">
        <v>9.7999999999999989</v>
      </c>
      <c r="AG244">
        <v>47</v>
      </c>
      <c r="AH244">
        <v>4.2</v>
      </c>
      <c r="AI244">
        <v>2</v>
      </c>
      <c r="AJ244">
        <v>7</v>
      </c>
    </row>
    <row r="245" spans="1:36" x14ac:dyDescent="0.25">
      <c r="A245" s="6">
        <v>42979</v>
      </c>
      <c r="B245">
        <v>14.8</v>
      </c>
      <c r="C245">
        <v>5.5</v>
      </c>
      <c r="D245">
        <v>7</v>
      </c>
      <c r="E245">
        <v>18</v>
      </c>
      <c r="F245">
        <v>34.700000000000003</v>
      </c>
      <c r="G245">
        <v>71.3</v>
      </c>
      <c r="H245">
        <v>9</v>
      </c>
      <c r="I245">
        <v>43</v>
      </c>
      <c r="J245">
        <v>0.6</v>
      </c>
      <c r="K245">
        <v>0</v>
      </c>
      <c r="L245">
        <v>0</v>
      </c>
      <c r="M245">
        <v>37.5</v>
      </c>
      <c r="N245">
        <v>76</v>
      </c>
      <c r="O245">
        <v>46</v>
      </c>
      <c r="P245">
        <v>0</v>
      </c>
      <c r="Q245">
        <v>33</v>
      </c>
      <c r="R245">
        <v>24</v>
      </c>
      <c r="S245">
        <v>1.8</v>
      </c>
      <c r="T245">
        <v>27</v>
      </c>
      <c r="U245">
        <v>0</v>
      </c>
      <c r="V245">
        <v>33</v>
      </c>
      <c r="W245">
        <v>12.8</v>
      </c>
      <c r="X245">
        <v>0</v>
      </c>
      <c r="Y245">
        <v>45.9</v>
      </c>
      <c r="Z245">
        <v>0.4</v>
      </c>
      <c r="AA245">
        <v>11.6</v>
      </c>
      <c r="AB245">
        <v>2</v>
      </c>
      <c r="AC245">
        <v>110.19999999999999</v>
      </c>
      <c r="AD245">
        <v>11</v>
      </c>
      <c r="AE245">
        <v>0.2</v>
      </c>
      <c r="AF245">
        <v>103.20000000000002</v>
      </c>
      <c r="AG245">
        <v>10.6</v>
      </c>
      <c r="AH245">
        <v>87.399999999999991</v>
      </c>
      <c r="AI245">
        <v>59</v>
      </c>
      <c r="AJ245">
        <v>75</v>
      </c>
    </row>
    <row r="246" spans="1:36" x14ac:dyDescent="0.25">
      <c r="A246" s="6">
        <v>42980</v>
      </c>
      <c r="B246">
        <v>12.200000000000001</v>
      </c>
      <c r="C246">
        <v>10.6</v>
      </c>
      <c r="D246">
        <v>56.8</v>
      </c>
      <c r="E246">
        <v>6</v>
      </c>
      <c r="F246">
        <v>27.900000000000002</v>
      </c>
      <c r="G246">
        <v>16</v>
      </c>
      <c r="H246">
        <v>7.7</v>
      </c>
      <c r="I246">
        <v>26</v>
      </c>
      <c r="J246">
        <v>1.7000000000000002</v>
      </c>
      <c r="K246">
        <v>0</v>
      </c>
      <c r="L246">
        <v>0</v>
      </c>
      <c r="M246">
        <v>18.100000000000001</v>
      </c>
      <c r="N246">
        <v>5</v>
      </c>
      <c r="O246">
        <v>42</v>
      </c>
      <c r="P246">
        <v>7</v>
      </c>
      <c r="Q246">
        <v>0</v>
      </c>
      <c r="R246">
        <v>33.200000000000003</v>
      </c>
      <c r="S246">
        <v>7.2</v>
      </c>
      <c r="T246">
        <v>27</v>
      </c>
      <c r="U246">
        <v>12</v>
      </c>
      <c r="V246">
        <v>5</v>
      </c>
      <c r="W246">
        <v>8</v>
      </c>
      <c r="X246">
        <v>47</v>
      </c>
      <c r="Y246">
        <v>0</v>
      </c>
      <c r="Z246">
        <v>4.6000000000000005</v>
      </c>
      <c r="AA246">
        <v>46.2</v>
      </c>
      <c r="AB246">
        <v>35</v>
      </c>
      <c r="AC246">
        <v>48.6</v>
      </c>
      <c r="AD246">
        <v>11.2</v>
      </c>
      <c r="AE246">
        <v>16.399999999999999</v>
      </c>
      <c r="AF246">
        <v>30.2</v>
      </c>
      <c r="AG246">
        <v>2.2000000000000002</v>
      </c>
      <c r="AH246">
        <v>13.8</v>
      </c>
      <c r="AI246">
        <v>28.6</v>
      </c>
      <c r="AJ246">
        <v>3.5</v>
      </c>
    </row>
    <row r="247" spans="1:36" x14ac:dyDescent="0.25">
      <c r="A247" s="6">
        <v>42981</v>
      </c>
      <c r="B247">
        <v>6</v>
      </c>
      <c r="C247">
        <v>3.5999999999999996</v>
      </c>
      <c r="D247">
        <v>4</v>
      </c>
      <c r="E247">
        <v>0</v>
      </c>
      <c r="F247">
        <v>115.5</v>
      </c>
      <c r="G247">
        <v>53.800000000000004</v>
      </c>
      <c r="H247">
        <v>15</v>
      </c>
      <c r="I247">
        <v>33</v>
      </c>
      <c r="J247">
        <v>10.8</v>
      </c>
      <c r="K247">
        <v>3</v>
      </c>
      <c r="L247">
        <v>23.799999999999997</v>
      </c>
      <c r="M247">
        <v>9.1</v>
      </c>
      <c r="N247">
        <v>8</v>
      </c>
      <c r="O247">
        <v>0</v>
      </c>
      <c r="P247">
        <v>0.6</v>
      </c>
      <c r="Q247">
        <v>2</v>
      </c>
      <c r="R247">
        <v>4.7</v>
      </c>
      <c r="S247">
        <v>3.2</v>
      </c>
      <c r="T247">
        <v>21</v>
      </c>
      <c r="U247">
        <v>0</v>
      </c>
      <c r="V247">
        <v>6</v>
      </c>
      <c r="W247">
        <v>1.6</v>
      </c>
      <c r="X247">
        <v>2.2999999999999998</v>
      </c>
      <c r="Y247">
        <v>0</v>
      </c>
      <c r="Z247">
        <v>0.8</v>
      </c>
      <c r="AA247">
        <v>36.599999999999994</v>
      </c>
      <c r="AB247">
        <v>6.6</v>
      </c>
      <c r="AC247">
        <v>30.5</v>
      </c>
      <c r="AD247">
        <v>2.6</v>
      </c>
      <c r="AE247">
        <v>28.8</v>
      </c>
      <c r="AF247">
        <v>3.4000000000000004</v>
      </c>
      <c r="AG247">
        <v>13.8</v>
      </c>
      <c r="AH247">
        <v>72.5</v>
      </c>
      <c r="AI247">
        <v>2.5</v>
      </c>
      <c r="AJ247">
        <v>9</v>
      </c>
    </row>
    <row r="248" spans="1:36" x14ac:dyDescent="0.25">
      <c r="A248" s="6">
        <v>42982</v>
      </c>
      <c r="B248">
        <v>4.0999999999999996</v>
      </c>
      <c r="C248">
        <v>0</v>
      </c>
      <c r="D248">
        <v>0</v>
      </c>
      <c r="E248">
        <v>15</v>
      </c>
      <c r="F248">
        <v>1.4</v>
      </c>
      <c r="G248">
        <v>0.4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12</v>
      </c>
      <c r="W248">
        <v>0</v>
      </c>
      <c r="X248">
        <v>0.4</v>
      </c>
      <c r="Y248">
        <v>0</v>
      </c>
      <c r="Z248">
        <v>0</v>
      </c>
      <c r="AA248">
        <v>57.2</v>
      </c>
      <c r="AB248">
        <v>0</v>
      </c>
      <c r="AC248">
        <v>40.5</v>
      </c>
      <c r="AD248">
        <v>0</v>
      </c>
      <c r="AE248">
        <v>0</v>
      </c>
      <c r="AF248">
        <v>0</v>
      </c>
      <c r="AG248">
        <v>22.2</v>
      </c>
      <c r="AH248">
        <v>13.8</v>
      </c>
      <c r="AI248">
        <v>0</v>
      </c>
      <c r="AJ248">
        <v>0</v>
      </c>
    </row>
    <row r="249" spans="1:36" x14ac:dyDescent="0.25">
      <c r="A249" s="6">
        <v>42983</v>
      </c>
      <c r="B249">
        <v>4</v>
      </c>
      <c r="C249">
        <v>0</v>
      </c>
      <c r="D249">
        <v>2</v>
      </c>
      <c r="E249">
        <v>1</v>
      </c>
      <c r="F249">
        <v>0</v>
      </c>
      <c r="G249">
        <v>2.4</v>
      </c>
      <c r="H249">
        <v>0</v>
      </c>
      <c r="I249">
        <v>0</v>
      </c>
      <c r="J249">
        <v>3</v>
      </c>
      <c r="K249">
        <v>0</v>
      </c>
      <c r="L249">
        <v>0</v>
      </c>
      <c r="M249">
        <v>27.6</v>
      </c>
      <c r="N249">
        <v>3</v>
      </c>
      <c r="O249">
        <v>41</v>
      </c>
      <c r="P249">
        <v>0</v>
      </c>
      <c r="Q249">
        <v>0</v>
      </c>
      <c r="R249">
        <v>1.5</v>
      </c>
      <c r="S249">
        <v>0</v>
      </c>
      <c r="T249">
        <v>0</v>
      </c>
      <c r="U249">
        <v>0</v>
      </c>
      <c r="V249">
        <v>5.2</v>
      </c>
      <c r="W249">
        <v>1</v>
      </c>
      <c r="X249">
        <v>20.399999999999999</v>
      </c>
      <c r="Y249">
        <v>0</v>
      </c>
      <c r="Z249">
        <v>0</v>
      </c>
      <c r="AA249">
        <v>0</v>
      </c>
      <c r="AB249">
        <v>0</v>
      </c>
      <c r="AC249">
        <v>1.6</v>
      </c>
      <c r="AD249">
        <v>7</v>
      </c>
      <c r="AE249">
        <v>0</v>
      </c>
      <c r="AF249">
        <v>0</v>
      </c>
      <c r="AG249">
        <v>33.799999999999997</v>
      </c>
      <c r="AH249">
        <v>0.2</v>
      </c>
      <c r="AI249">
        <v>0</v>
      </c>
      <c r="AJ249">
        <v>22</v>
      </c>
    </row>
    <row r="250" spans="1:36" x14ac:dyDescent="0.25">
      <c r="A250" s="6">
        <v>42984</v>
      </c>
      <c r="B250">
        <v>0</v>
      </c>
      <c r="C250">
        <v>0</v>
      </c>
      <c r="D250">
        <v>30.8</v>
      </c>
      <c r="E250">
        <v>0</v>
      </c>
      <c r="F250">
        <v>0</v>
      </c>
      <c r="G250">
        <v>49.300000000000004</v>
      </c>
      <c r="H250">
        <v>1.2</v>
      </c>
      <c r="I250">
        <v>2</v>
      </c>
      <c r="J250">
        <v>0</v>
      </c>
      <c r="K250">
        <v>0</v>
      </c>
      <c r="L250">
        <v>2.2999999999999998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3</v>
      </c>
      <c r="X250">
        <v>0</v>
      </c>
      <c r="Y250">
        <v>0</v>
      </c>
      <c r="Z250">
        <v>2.2000000000000002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0.4</v>
      </c>
      <c r="AG250">
        <v>28.4</v>
      </c>
      <c r="AH250">
        <v>4</v>
      </c>
      <c r="AI250">
        <v>0</v>
      </c>
      <c r="AJ250">
        <v>28</v>
      </c>
    </row>
    <row r="251" spans="1:36" x14ac:dyDescent="0.25">
      <c r="A251" s="6">
        <v>42985</v>
      </c>
      <c r="B251">
        <v>0</v>
      </c>
      <c r="C251">
        <v>12.2</v>
      </c>
      <c r="D251">
        <v>0</v>
      </c>
      <c r="E251">
        <v>3</v>
      </c>
      <c r="F251">
        <v>0</v>
      </c>
      <c r="G251">
        <v>0</v>
      </c>
      <c r="H251">
        <v>0</v>
      </c>
      <c r="I251">
        <v>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14.299999999999999</v>
      </c>
      <c r="S251">
        <v>0</v>
      </c>
      <c r="T251">
        <v>41</v>
      </c>
      <c r="U251">
        <v>0</v>
      </c>
      <c r="V251">
        <v>0</v>
      </c>
      <c r="W251">
        <v>9</v>
      </c>
      <c r="X251">
        <v>7</v>
      </c>
      <c r="Y251">
        <v>0</v>
      </c>
      <c r="Z251">
        <v>0</v>
      </c>
      <c r="AA251">
        <v>0</v>
      </c>
      <c r="AB251">
        <v>8.1999999999999993</v>
      </c>
      <c r="AC251">
        <v>9</v>
      </c>
      <c r="AD251">
        <v>0</v>
      </c>
      <c r="AE251">
        <v>3</v>
      </c>
      <c r="AF251">
        <v>22.6</v>
      </c>
      <c r="AG251">
        <v>92.3</v>
      </c>
      <c r="AH251">
        <v>26.6</v>
      </c>
      <c r="AI251">
        <v>1</v>
      </c>
      <c r="AJ251">
        <v>37</v>
      </c>
    </row>
    <row r="252" spans="1:36" x14ac:dyDescent="0.25">
      <c r="A252" s="6">
        <v>42986</v>
      </c>
      <c r="B252">
        <v>0</v>
      </c>
      <c r="C252">
        <v>0</v>
      </c>
      <c r="D252">
        <v>0</v>
      </c>
      <c r="E252">
        <v>0</v>
      </c>
      <c r="F252">
        <v>47</v>
      </c>
      <c r="G252">
        <v>0.30000000000000004</v>
      </c>
      <c r="H252">
        <v>13.2</v>
      </c>
      <c r="I252">
        <v>5</v>
      </c>
      <c r="J252">
        <v>0</v>
      </c>
      <c r="K252">
        <v>0</v>
      </c>
      <c r="L252">
        <v>0</v>
      </c>
      <c r="M252">
        <v>0</v>
      </c>
      <c r="N252">
        <v>32</v>
      </c>
      <c r="O252">
        <v>40</v>
      </c>
      <c r="P252">
        <v>0</v>
      </c>
      <c r="Q252">
        <v>0</v>
      </c>
      <c r="R252">
        <v>28.2</v>
      </c>
      <c r="S252">
        <v>3</v>
      </c>
      <c r="T252">
        <v>6</v>
      </c>
      <c r="U252">
        <v>0</v>
      </c>
      <c r="V252">
        <v>0</v>
      </c>
      <c r="W252">
        <v>0</v>
      </c>
      <c r="X252">
        <v>0</v>
      </c>
      <c r="Y252">
        <v>5</v>
      </c>
      <c r="Z252">
        <v>35.4</v>
      </c>
      <c r="AA252">
        <v>3.5</v>
      </c>
      <c r="AB252">
        <v>4.2</v>
      </c>
      <c r="AC252">
        <v>11</v>
      </c>
      <c r="AD252">
        <v>0</v>
      </c>
      <c r="AE252">
        <v>1</v>
      </c>
      <c r="AF252">
        <v>59.2</v>
      </c>
      <c r="AG252">
        <v>1.7999999999999998</v>
      </c>
      <c r="AH252">
        <v>16.799999999999997</v>
      </c>
      <c r="AI252">
        <v>0</v>
      </c>
      <c r="AJ252">
        <v>16</v>
      </c>
    </row>
    <row r="253" spans="1:36" x14ac:dyDescent="0.25">
      <c r="A253" s="6">
        <v>42987</v>
      </c>
      <c r="B253">
        <v>0</v>
      </c>
      <c r="C253">
        <v>0</v>
      </c>
      <c r="D253">
        <v>6.2</v>
      </c>
      <c r="E253">
        <v>5</v>
      </c>
      <c r="F253">
        <v>8.6999999999999993</v>
      </c>
      <c r="G253">
        <v>40.400000000000006</v>
      </c>
      <c r="H253">
        <v>14</v>
      </c>
      <c r="I253">
        <v>13</v>
      </c>
      <c r="J253">
        <v>0</v>
      </c>
      <c r="K253">
        <v>0</v>
      </c>
      <c r="L253">
        <v>9</v>
      </c>
      <c r="M253">
        <v>11.8</v>
      </c>
      <c r="N253">
        <v>1</v>
      </c>
      <c r="O253">
        <v>33</v>
      </c>
      <c r="P253">
        <v>18.2</v>
      </c>
      <c r="Q253">
        <v>0</v>
      </c>
      <c r="R253">
        <v>45.400000000000006</v>
      </c>
      <c r="S253">
        <v>1</v>
      </c>
      <c r="T253">
        <v>10</v>
      </c>
      <c r="U253">
        <v>30</v>
      </c>
      <c r="V253">
        <v>2</v>
      </c>
      <c r="W253">
        <v>18</v>
      </c>
      <c r="X253">
        <v>18.399999999999999</v>
      </c>
      <c r="Y253">
        <v>0</v>
      </c>
      <c r="Z253">
        <v>15.6</v>
      </c>
      <c r="AA253">
        <v>6.3000000000000007</v>
      </c>
      <c r="AB253">
        <v>0.2</v>
      </c>
      <c r="AC253">
        <v>46.2</v>
      </c>
      <c r="AD253">
        <v>0</v>
      </c>
      <c r="AE253">
        <v>0</v>
      </c>
      <c r="AF253">
        <v>28.4</v>
      </c>
      <c r="AG253">
        <v>2.4</v>
      </c>
      <c r="AH253">
        <v>78.900000000000006</v>
      </c>
      <c r="AI253">
        <v>3.4</v>
      </c>
      <c r="AJ253">
        <v>35</v>
      </c>
    </row>
    <row r="254" spans="1:36" x14ac:dyDescent="0.25">
      <c r="A254" s="6">
        <v>42988</v>
      </c>
      <c r="B254">
        <v>2</v>
      </c>
      <c r="C254">
        <v>2.6</v>
      </c>
      <c r="D254">
        <v>0</v>
      </c>
      <c r="E254">
        <v>0</v>
      </c>
      <c r="F254">
        <v>38.700000000000003</v>
      </c>
      <c r="G254">
        <v>108.80000000000001</v>
      </c>
      <c r="H254">
        <v>46.900000000000006</v>
      </c>
      <c r="I254">
        <v>18</v>
      </c>
      <c r="J254">
        <v>11</v>
      </c>
      <c r="K254">
        <v>55.2</v>
      </c>
      <c r="L254">
        <v>0.4</v>
      </c>
      <c r="M254">
        <v>18.900000000000002</v>
      </c>
      <c r="N254">
        <v>35</v>
      </c>
      <c r="O254">
        <v>2</v>
      </c>
      <c r="P254">
        <v>17</v>
      </c>
      <c r="Q254">
        <v>4.4000000000000004</v>
      </c>
      <c r="R254">
        <v>15.1</v>
      </c>
      <c r="S254">
        <v>0</v>
      </c>
      <c r="T254">
        <v>14</v>
      </c>
      <c r="U254">
        <v>12.8</v>
      </c>
      <c r="V254">
        <v>0</v>
      </c>
      <c r="W254">
        <v>2.8</v>
      </c>
      <c r="X254">
        <v>60.6</v>
      </c>
      <c r="Y254">
        <v>5.4</v>
      </c>
      <c r="Z254">
        <v>2.4</v>
      </c>
      <c r="AA254">
        <v>24.200000000000003</v>
      </c>
      <c r="AB254">
        <v>4.8</v>
      </c>
      <c r="AC254">
        <v>17.8</v>
      </c>
      <c r="AD254">
        <v>0</v>
      </c>
      <c r="AE254">
        <v>4.8000000000000007</v>
      </c>
      <c r="AF254">
        <v>36.200000000000003</v>
      </c>
      <c r="AG254">
        <v>3.8</v>
      </c>
      <c r="AH254">
        <v>27.400000000000002</v>
      </c>
      <c r="AI254">
        <v>36</v>
      </c>
      <c r="AJ254">
        <v>14</v>
      </c>
    </row>
    <row r="255" spans="1:36" x14ac:dyDescent="0.25">
      <c r="A255" s="6">
        <v>42989</v>
      </c>
      <c r="B255">
        <v>13.399999999999999</v>
      </c>
      <c r="C255">
        <v>19.7</v>
      </c>
      <c r="D255">
        <v>8.4</v>
      </c>
      <c r="E255">
        <v>9</v>
      </c>
      <c r="F255">
        <v>24</v>
      </c>
      <c r="G255">
        <v>14.4</v>
      </c>
      <c r="H255">
        <v>55.4</v>
      </c>
      <c r="I255">
        <v>4</v>
      </c>
      <c r="J255">
        <v>5.0999999999999996</v>
      </c>
      <c r="K255">
        <v>80</v>
      </c>
      <c r="L255">
        <v>0</v>
      </c>
      <c r="M255">
        <v>27.200000000000003</v>
      </c>
      <c r="N255">
        <v>44</v>
      </c>
      <c r="O255">
        <v>50</v>
      </c>
      <c r="P255">
        <v>35.5</v>
      </c>
      <c r="Q255">
        <v>44</v>
      </c>
      <c r="R255">
        <v>10.4</v>
      </c>
      <c r="S255">
        <v>26.2</v>
      </c>
      <c r="T255">
        <v>10</v>
      </c>
      <c r="U255">
        <v>20</v>
      </c>
      <c r="V255">
        <v>48</v>
      </c>
      <c r="W255">
        <v>35</v>
      </c>
      <c r="X255">
        <v>1.2</v>
      </c>
      <c r="Y255">
        <v>10.6</v>
      </c>
      <c r="Z255">
        <v>21.599999999999998</v>
      </c>
      <c r="AA255">
        <v>12.999999999999998</v>
      </c>
      <c r="AB255">
        <v>0</v>
      </c>
      <c r="AC255">
        <v>116.6</v>
      </c>
      <c r="AD255">
        <v>10</v>
      </c>
      <c r="AE255">
        <v>0</v>
      </c>
      <c r="AF255">
        <v>74.8</v>
      </c>
      <c r="AG255">
        <v>7.8</v>
      </c>
      <c r="AH255">
        <v>4</v>
      </c>
      <c r="AI255">
        <v>9</v>
      </c>
      <c r="AJ255">
        <v>0</v>
      </c>
    </row>
    <row r="256" spans="1:36" x14ac:dyDescent="0.25">
      <c r="A256" s="6">
        <v>42990</v>
      </c>
      <c r="B256">
        <v>1</v>
      </c>
      <c r="C256">
        <v>0.3</v>
      </c>
      <c r="D256">
        <v>0</v>
      </c>
      <c r="E256">
        <v>1</v>
      </c>
      <c r="F256">
        <v>3.5</v>
      </c>
      <c r="G256">
        <v>10.1</v>
      </c>
      <c r="H256">
        <v>5.8999999999999995</v>
      </c>
      <c r="I256">
        <v>2</v>
      </c>
      <c r="J256">
        <v>0</v>
      </c>
      <c r="K256">
        <v>1.4</v>
      </c>
      <c r="L256">
        <v>0</v>
      </c>
      <c r="M256">
        <v>1</v>
      </c>
      <c r="N256">
        <v>0</v>
      </c>
      <c r="O256">
        <v>27</v>
      </c>
      <c r="P256">
        <v>0</v>
      </c>
      <c r="Q256">
        <v>0</v>
      </c>
      <c r="R256">
        <v>30</v>
      </c>
      <c r="S256">
        <v>19</v>
      </c>
      <c r="T256">
        <v>3</v>
      </c>
      <c r="U256">
        <v>2</v>
      </c>
      <c r="V256">
        <v>50.8</v>
      </c>
      <c r="W256">
        <v>0</v>
      </c>
      <c r="X256">
        <v>0</v>
      </c>
      <c r="Y256">
        <v>16.2</v>
      </c>
      <c r="Z256">
        <v>0</v>
      </c>
      <c r="AA256">
        <v>8</v>
      </c>
      <c r="AB256">
        <v>0</v>
      </c>
      <c r="AC256">
        <v>31.4</v>
      </c>
      <c r="AD256">
        <v>43</v>
      </c>
      <c r="AE256">
        <v>0</v>
      </c>
      <c r="AF256">
        <v>190.5</v>
      </c>
      <c r="AG256">
        <v>14.6</v>
      </c>
      <c r="AH256">
        <v>5</v>
      </c>
      <c r="AI256">
        <v>0</v>
      </c>
      <c r="AJ256">
        <v>2.5</v>
      </c>
    </row>
    <row r="257" spans="1:36" x14ac:dyDescent="0.25">
      <c r="A257" s="6">
        <v>42991</v>
      </c>
      <c r="B257">
        <v>5.5</v>
      </c>
      <c r="C257">
        <v>0</v>
      </c>
      <c r="D257">
        <v>19</v>
      </c>
      <c r="E257">
        <v>0</v>
      </c>
      <c r="F257">
        <v>0</v>
      </c>
      <c r="G257">
        <v>31.8</v>
      </c>
      <c r="H257">
        <v>0.2</v>
      </c>
      <c r="I257">
        <v>8</v>
      </c>
      <c r="J257">
        <v>4.4000000000000004</v>
      </c>
      <c r="K257">
        <v>7.3999999999999995</v>
      </c>
      <c r="L257">
        <v>0</v>
      </c>
      <c r="M257">
        <v>0.8</v>
      </c>
      <c r="N257">
        <v>0</v>
      </c>
      <c r="O257">
        <v>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2.2000000000000002</v>
      </c>
      <c r="Z257">
        <v>0</v>
      </c>
      <c r="AA257">
        <v>4.2</v>
      </c>
      <c r="AB257">
        <v>0</v>
      </c>
      <c r="AC257">
        <v>39.5</v>
      </c>
      <c r="AD257">
        <v>0</v>
      </c>
      <c r="AE257">
        <v>0</v>
      </c>
      <c r="AF257">
        <v>49</v>
      </c>
      <c r="AG257">
        <v>53</v>
      </c>
      <c r="AH257">
        <v>3.8</v>
      </c>
      <c r="AI257">
        <v>20</v>
      </c>
      <c r="AJ257">
        <v>22</v>
      </c>
    </row>
    <row r="258" spans="1:36" x14ac:dyDescent="0.25">
      <c r="A258" s="6">
        <v>42992</v>
      </c>
      <c r="B258">
        <v>0</v>
      </c>
      <c r="C258">
        <v>0</v>
      </c>
      <c r="D258">
        <v>0</v>
      </c>
      <c r="E258">
        <v>0</v>
      </c>
      <c r="F258">
        <v>0.4</v>
      </c>
      <c r="G258">
        <v>0</v>
      </c>
      <c r="H258">
        <v>0</v>
      </c>
      <c r="I258">
        <v>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</v>
      </c>
      <c r="P258">
        <v>0.4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0.6</v>
      </c>
      <c r="Y258">
        <v>0</v>
      </c>
      <c r="Z258">
        <v>0</v>
      </c>
      <c r="AA258">
        <v>2.5</v>
      </c>
      <c r="AB258">
        <v>0</v>
      </c>
      <c r="AC258">
        <v>8.9</v>
      </c>
      <c r="AD258">
        <v>0</v>
      </c>
      <c r="AE258">
        <v>0</v>
      </c>
      <c r="AF258">
        <v>4</v>
      </c>
      <c r="AG258">
        <v>2.8</v>
      </c>
      <c r="AH258">
        <v>12.600000000000001</v>
      </c>
      <c r="AI258">
        <v>0</v>
      </c>
      <c r="AJ258">
        <v>20</v>
      </c>
    </row>
    <row r="259" spans="1:36" x14ac:dyDescent="0.25">
      <c r="A259" s="6">
        <v>42993</v>
      </c>
      <c r="B259">
        <v>0</v>
      </c>
      <c r="C259">
        <v>0</v>
      </c>
      <c r="D259">
        <v>0</v>
      </c>
      <c r="E259">
        <v>0</v>
      </c>
      <c r="F259">
        <v>2.2000000000000002</v>
      </c>
      <c r="G259">
        <v>4.8</v>
      </c>
      <c r="H259">
        <v>0.6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3.7</v>
      </c>
      <c r="AB259">
        <v>0</v>
      </c>
      <c r="AC259">
        <v>5.6000000000000005</v>
      </c>
      <c r="AD259">
        <v>5.4</v>
      </c>
      <c r="AE259">
        <v>0</v>
      </c>
      <c r="AF259">
        <v>5.2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s="6">
        <v>42994</v>
      </c>
      <c r="B260">
        <v>0</v>
      </c>
      <c r="C260">
        <v>0</v>
      </c>
      <c r="D260">
        <v>0</v>
      </c>
      <c r="E260">
        <v>0</v>
      </c>
      <c r="F260">
        <v>51</v>
      </c>
      <c r="G260">
        <v>20</v>
      </c>
      <c r="H260">
        <v>0</v>
      </c>
      <c r="I260">
        <v>48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0</v>
      </c>
      <c r="Q260">
        <v>0</v>
      </c>
      <c r="R260">
        <v>0</v>
      </c>
      <c r="S260">
        <v>0</v>
      </c>
      <c r="T260">
        <v>35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6.4</v>
      </c>
      <c r="AB260">
        <v>0</v>
      </c>
      <c r="AC260">
        <v>50</v>
      </c>
      <c r="AD260">
        <v>0</v>
      </c>
      <c r="AE260">
        <v>0</v>
      </c>
      <c r="AF260">
        <v>28.4</v>
      </c>
      <c r="AG260">
        <v>16</v>
      </c>
      <c r="AH260">
        <v>0</v>
      </c>
      <c r="AI260">
        <v>0</v>
      </c>
      <c r="AJ260">
        <v>30</v>
      </c>
    </row>
    <row r="261" spans="1:36" x14ac:dyDescent="0.25">
      <c r="A261" s="6">
        <v>42995</v>
      </c>
      <c r="B261">
        <v>52.4</v>
      </c>
      <c r="C261">
        <v>55.4</v>
      </c>
      <c r="D261">
        <v>5</v>
      </c>
      <c r="E261">
        <v>0</v>
      </c>
      <c r="F261">
        <v>53.300000000000004</v>
      </c>
      <c r="G261">
        <v>29.6</v>
      </c>
      <c r="H261">
        <v>26.7</v>
      </c>
      <c r="I261">
        <v>54</v>
      </c>
      <c r="J261">
        <v>2.2999999999999998</v>
      </c>
      <c r="K261">
        <v>9.1999999999999993</v>
      </c>
      <c r="L261">
        <v>4.5999999999999996</v>
      </c>
      <c r="M261">
        <v>18.399999999999999</v>
      </c>
      <c r="N261">
        <v>63</v>
      </c>
      <c r="O261">
        <v>69</v>
      </c>
      <c r="P261">
        <v>26.6</v>
      </c>
      <c r="Q261">
        <v>2</v>
      </c>
      <c r="R261">
        <v>46</v>
      </c>
      <c r="S261">
        <v>3.4</v>
      </c>
      <c r="T261">
        <v>51</v>
      </c>
      <c r="U261">
        <v>0.8</v>
      </c>
      <c r="V261">
        <v>49</v>
      </c>
      <c r="W261">
        <v>34.400000000000006</v>
      </c>
      <c r="X261">
        <v>19.8</v>
      </c>
      <c r="Y261">
        <v>29.599999999999998</v>
      </c>
      <c r="Z261">
        <v>0.4</v>
      </c>
      <c r="AA261">
        <v>74.2</v>
      </c>
      <c r="AB261">
        <v>0</v>
      </c>
      <c r="AC261">
        <v>32.5</v>
      </c>
      <c r="AD261">
        <v>12</v>
      </c>
      <c r="AE261">
        <v>0.8</v>
      </c>
      <c r="AF261">
        <v>39.300000000000004</v>
      </c>
      <c r="AG261">
        <v>25.7</v>
      </c>
      <c r="AH261">
        <v>2.2000000000000002</v>
      </c>
      <c r="AI261">
        <v>0</v>
      </c>
      <c r="AJ261">
        <v>24</v>
      </c>
    </row>
    <row r="262" spans="1:36" x14ac:dyDescent="0.25">
      <c r="A262" s="6">
        <v>42996</v>
      </c>
      <c r="B262">
        <v>18.899999999999999</v>
      </c>
      <c r="C262">
        <v>10</v>
      </c>
      <c r="D262">
        <v>11.6</v>
      </c>
      <c r="E262">
        <v>10</v>
      </c>
      <c r="F262">
        <v>16.599999999999998</v>
      </c>
      <c r="G262">
        <v>22</v>
      </c>
      <c r="H262">
        <v>10.600000000000001</v>
      </c>
      <c r="I262">
        <v>27</v>
      </c>
      <c r="J262">
        <v>7.6000000000000005</v>
      </c>
      <c r="K262">
        <v>23.2</v>
      </c>
      <c r="L262">
        <v>0</v>
      </c>
      <c r="M262">
        <v>3.2</v>
      </c>
      <c r="N262">
        <v>19</v>
      </c>
      <c r="O262">
        <v>62</v>
      </c>
      <c r="P262">
        <v>37.799999999999997</v>
      </c>
      <c r="Q262">
        <v>34</v>
      </c>
      <c r="R262">
        <v>26.7</v>
      </c>
      <c r="S262">
        <v>22.6</v>
      </c>
      <c r="T262">
        <v>33</v>
      </c>
      <c r="U262">
        <v>7</v>
      </c>
      <c r="V262">
        <v>24</v>
      </c>
      <c r="W262">
        <v>2.4</v>
      </c>
      <c r="X262">
        <v>9.4</v>
      </c>
      <c r="Y262">
        <v>63</v>
      </c>
      <c r="Z262">
        <v>0.4</v>
      </c>
      <c r="AA262">
        <v>12</v>
      </c>
      <c r="AB262">
        <v>0.8</v>
      </c>
      <c r="AC262">
        <v>38</v>
      </c>
      <c r="AD262">
        <v>1.4</v>
      </c>
      <c r="AE262">
        <v>0</v>
      </c>
      <c r="AF262">
        <v>37</v>
      </c>
      <c r="AG262">
        <v>13.2</v>
      </c>
      <c r="AH262">
        <v>2.4</v>
      </c>
      <c r="AI262">
        <v>44.8</v>
      </c>
      <c r="AJ262">
        <v>39</v>
      </c>
    </row>
    <row r="263" spans="1:36" x14ac:dyDescent="0.25">
      <c r="A263" s="6">
        <v>42997</v>
      </c>
      <c r="B263">
        <v>27.5</v>
      </c>
      <c r="C263">
        <v>16.3</v>
      </c>
      <c r="D263">
        <v>10.000000000000002</v>
      </c>
      <c r="E263">
        <v>78</v>
      </c>
      <c r="F263">
        <v>11.399999999999999</v>
      </c>
      <c r="G263">
        <v>10.6</v>
      </c>
      <c r="H263">
        <v>12.4</v>
      </c>
      <c r="I263">
        <v>50</v>
      </c>
      <c r="J263">
        <v>16</v>
      </c>
      <c r="K263">
        <v>12.799999999999999</v>
      </c>
      <c r="L263">
        <v>0</v>
      </c>
      <c r="M263">
        <v>13</v>
      </c>
      <c r="N263">
        <v>2</v>
      </c>
      <c r="O263">
        <v>35</v>
      </c>
      <c r="P263">
        <v>34</v>
      </c>
      <c r="Q263">
        <v>10</v>
      </c>
      <c r="R263">
        <v>13.9</v>
      </c>
      <c r="S263">
        <v>31</v>
      </c>
      <c r="T263">
        <v>68</v>
      </c>
      <c r="U263">
        <v>30.5</v>
      </c>
      <c r="V263">
        <v>79</v>
      </c>
      <c r="W263">
        <v>12.2</v>
      </c>
      <c r="X263">
        <v>23.2</v>
      </c>
      <c r="Y263">
        <v>15.999999999999998</v>
      </c>
      <c r="Z263">
        <v>6.1000000000000005</v>
      </c>
      <c r="AA263">
        <v>2.6</v>
      </c>
      <c r="AB263">
        <v>2.6000000000000005</v>
      </c>
      <c r="AC263">
        <v>48.5</v>
      </c>
      <c r="AD263">
        <v>37</v>
      </c>
      <c r="AE263">
        <v>2</v>
      </c>
      <c r="AF263">
        <v>6.9</v>
      </c>
      <c r="AG263">
        <v>4.5999999999999996</v>
      </c>
      <c r="AH263">
        <v>15.4</v>
      </c>
      <c r="AI263">
        <v>13.6</v>
      </c>
      <c r="AJ263">
        <v>39</v>
      </c>
    </row>
    <row r="264" spans="1:36" x14ac:dyDescent="0.25">
      <c r="A264" s="6">
        <v>42998</v>
      </c>
      <c r="B264">
        <v>8.1</v>
      </c>
      <c r="C264">
        <v>8.3000000000000007</v>
      </c>
      <c r="D264">
        <v>37.4</v>
      </c>
      <c r="E264">
        <v>145</v>
      </c>
      <c r="F264">
        <v>6.9</v>
      </c>
      <c r="G264">
        <v>14.799999999999999</v>
      </c>
      <c r="H264">
        <v>4.9000000000000004</v>
      </c>
      <c r="I264">
        <v>35</v>
      </c>
      <c r="J264">
        <v>4.1000000000000005</v>
      </c>
      <c r="K264">
        <v>38.900000000000006</v>
      </c>
      <c r="L264">
        <v>31.200000000000003</v>
      </c>
      <c r="M264">
        <v>0.3</v>
      </c>
      <c r="N264">
        <v>8</v>
      </c>
      <c r="O264">
        <v>17</v>
      </c>
      <c r="P264">
        <v>29.6</v>
      </c>
      <c r="Q264">
        <v>18</v>
      </c>
      <c r="R264">
        <v>0.2</v>
      </c>
      <c r="S264">
        <v>2.6</v>
      </c>
      <c r="T264">
        <v>30</v>
      </c>
      <c r="U264">
        <v>26.200000000000003</v>
      </c>
      <c r="V264">
        <v>19.2</v>
      </c>
      <c r="W264">
        <v>0</v>
      </c>
      <c r="X264">
        <v>22</v>
      </c>
      <c r="Y264">
        <v>1.7</v>
      </c>
      <c r="Z264">
        <v>11.799999999999999</v>
      </c>
      <c r="AA264">
        <v>3</v>
      </c>
      <c r="AB264">
        <v>3.4</v>
      </c>
      <c r="AC264">
        <v>10.5</v>
      </c>
      <c r="AD264">
        <v>31</v>
      </c>
      <c r="AE264">
        <v>3.2</v>
      </c>
      <c r="AF264">
        <v>11.200000000000001</v>
      </c>
      <c r="AG264">
        <v>1.9</v>
      </c>
      <c r="AH264">
        <v>31.3</v>
      </c>
      <c r="AI264">
        <v>3.6</v>
      </c>
      <c r="AJ264">
        <v>36</v>
      </c>
    </row>
    <row r="265" spans="1:36" x14ac:dyDescent="0.25">
      <c r="A265" s="6">
        <v>42999</v>
      </c>
      <c r="B265">
        <v>0</v>
      </c>
      <c r="C265">
        <v>0.89999999999999991</v>
      </c>
      <c r="D265">
        <v>16</v>
      </c>
      <c r="E265">
        <v>3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2.2000000000000002</v>
      </c>
      <c r="L265">
        <v>13</v>
      </c>
      <c r="M265">
        <v>7.4</v>
      </c>
      <c r="N265">
        <v>1</v>
      </c>
      <c r="O265">
        <v>13</v>
      </c>
      <c r="P265">
        <v>2</v>
      </c>
      <c r="Q265">
        <v>5</v>
      </c>
      <c r="R265">
        <v>7</v>
      </c>
      <c r="S265">
        <v>0</v>
      </c>
      <c r="T265">
        <v>0</v>
      </c>
      <c r="U265">
        <v>6.2</v>
      </c>
      <c r="V265">
        <v>14</v>
      </c>
      <c r="W265">
        <v>20.399999999999999</v>
      </c>
      <c r="X265">
        <v>13.4</v>
      </c>
      <c r="Y265">
        <v>22</v>
      </c>
      <c r="Z265">
        <v>8.1999999999999993</v>
      </c>
      <c r="AA265">
        <v>14.1</v>
      </c>
      <c r="AB265">
        <v>0</v>
      </c>
      <c r="AC265">
        <v>0.8</v>
      </c>
      <c r="AD265">
        <v>3.4</v>
      </c>
      <c r="AE265">
        <v>23.4</v>
      </c>
      <c r="AF265">
        <v>0</v>
      </c>
      <c r="AG265">
        <v>23.6</v>
      </c>
      <c r="AH265">
        <v>5.6</v>
      </c>
      <c r="AI265">
        <v>38.6</v>
      </c>
      <c r="AJ265">
        <v>0</v>
      </c>
    </row>
    <row r="266" spans="1:36" x14ac:dyDescent="0.25">
      <c r="A266" s="6">
        <v>43000</v>
      </c>
      <c r="B266">
        <v>0</v>
      </c>
      <c r="C266">
        <v>0</v>
      </c>
      <c r="D266">
        <v>0</v>
      </c>
      <c r="E266">
        <v>11</v>
      </c>
      <c r="F266">
        <v>0</v>
      </c>
      <c r="G266">
        <v>0</v>
      </c>
      <c r="H266">
        <v>1.6</v>
      </c>
      <c r="I266">
        <v>0</v>
      </c>
      <c r="J266">
        <v>0.1</v>
      </c>
      <c r="K266">
        <v>0</v>
      </c>
      <c r="L266">
        <v>14.1</v>
      </c>
      <c r="M266">
        <v>0</v>
      </c>
      <c r="N266">
        <v>0</v>
      </c>
      <c r="O266">
        <v>7</v>
      </c>
      <c r="P266">
        <v>23.2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0.4</v>
      </c>
      <c r="AA266">
        <v>0</v>
      </c>
      <c r="AB266">
        <v>0.4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11.200000000000001</v>
      </c>
      <c r="AI266">
        <v>0.4</v>
      </c>
      <c r="AJ266">
        <v>0</v>
      </c>
    </row>
    <row r="267" spans="1:36" x14ac:dyDescent="0.25">
      <c r="A267" s="6">
        <v>43001</v>
      </c>
      <c r="B267">
        <v>0</v>
      </c>
      <c r="C267">
        <v>0</v>
      </c>
      <c r="D267">
        <v>0</v>
      </c>
      <c r="E267">
        <v>1.4</v>
      </c>
      <c r="F267">
        <v>1</v>
      </c>
      <c r="G267">
        <v>5</v>
      </c>
      <c r="H267">
        <v>0</v>
      </c>
      <c r="I267">
        <v>1</v>
      </c>
      <c r="J267">
        <v>0</v>
      </c>
      <c r="K267">
        <v>0</v>
      </c>
      <c r="L267">
        <v>1.8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75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15.4</v>
      </c>
      <c r="AB267">
        <v>3.5</v>
      </c>
      <c r="AC267">
        <v>0</v>
      </c>
      <c r="AD267">
        <v>0</v>
      </c>
      <c r="AE267">
        <v>14.2</v>
      </c>
      <c r="AF267">
        <v>1.8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s="6">
        <v>43002</v>
      </c>
      <c r="B268">
        <v>1</v>
      </c>
      <c r="C268">
        <v>0</v>
      </c>
      <c r="D268">
        <v>0</v>
      </c>
      <c r="E268">
        <v>2</v>
      </c>
      <c r="F268">
        <v>4</v>
      </c>
      <c r="G268">
        <v>20</v>
      </c>
      <c r="H268">
        <v>8.8000000000000007</v>
      </c>
      <c r="I268">
        <v>50</v>
      </c>
      <c r="J268">
        <v>0</v>
      </c>
      <c r="K268">
        <v>0</v>
      </c>
      <c r="L268">
        <v>11.2</v>
      </c>
      <c r="M268">
        <v>0</v>
      </c>
      <c r="N268">
        <v>2</v>
      </c>
      <c r="O268">
        <v>2</v>
      </c>
      <c r="P268">
        <v>3</v>
      </c>
      <c r="Q268">
        <v>0</v>
      </c>
      <c r="R268">
        <v>0</v>
      </c>
      <c r="S268">
        <v>0</v>
      </c>
      <c r="T268">
        <v>41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0.4</v>
      </c>
      <c r="AA268">
        <v>22.8</v>
      </c>
      <c r="AB268">
        <v>0</v>
      </c>
      <c r="AC268">
        <v>2.5</v>
      </c>
      <c r="AD268">
        <v>0</v>
      </c>
      <c r="AE268">
        <v>0</v>
      </c>
      <c r="AF268">
        <v>3</v>
      </c>
      <c r="AG268">
        <v>0.4</v>
      </c>
      <c r="AH268">
        <v>0</v>
      </c>
      <c r="AI268">
        <v>0</v>
      </c>
      <c r="AJ268">
        <v>0</v>
      </c>
    </row>
    <row r="269" spans="1:36" x14ac:dyDescent="0.25">
      <c r="A269" s="6">
        <v>43003</v>
      </c>
      <c r="B269">
        <v>0</v>
      </c>
      <c r="C269">
        <v>0</v>
      </c>
      <c r="D269">
        <v>0</v>
      </c>
      <c r="E269">
        <v>21</v>
      </c>
      <c r="F269">
        <v>13.8</v>
      </c>
      <c r="G269">
        <v>31</v>
      </c>
      <c r="H269">
        <v>1</v>
      </c>
      <c r="I269">
        <v>7</v>
      </c>
      <c r="J269">
        <v>0</v>
      </c>
      <c r="K269">
        <v>4.8</v>
      </c>
      <c r="L269">
        <v>0</v>
      </c>
      <c r="M269">
        <v>0</v>
      </c>
      <c r="N269">
        <v>6</v>
      </c>
      <c r="O269">
        <v>3.2</v>
      </c>
      <c r="P269">
        <v>0</v>
      </c>
      <c r="Q269">
        <v>0</v>
      </c>
      <c r="R269">
        <v>0</v>
      </c>
      <c r="S269">
        <v>16</v>
      </c>
      <c r="T269">
        <v>72</v>
      </c>
      <c r="U269">
        <v>0</v>
      </c>
      <c r="V269">
        <v>13</v>
      </c>
      <c r="W269">
        <v>0</v>
      </c>
      <c r="X269">
        <v>0</v>
      </c>
      <c r="Y269">
        <v>0</v>
      </c>
      <c r="Z269">
        <v>0</v>
      </c>
      <c r="AA269">
        <v>14.2</v>
      </c>
      <c r="AB269">
        <v>0</v>
      </c>
      <c r="AC269">
        <v>20.2</v>
      </c>
      <c r="AD269">
        <v>0</v>
      </c>
      <c r="AE269">
        <v>0</v>
      </c>
      <c r="AF269">
        <v>31.2</v>
      </c>
      <c r="AG269">
        <v>10.199999999999999</v>
      </c>
      <c r="AH269">
        <v>0</v>
      </c>
      <c r="AI269">
        <v>0</v>
      </c>
      <c r="AJ269">
        <v>0</v>
      </c>
    </row>
    <row r="270" spans="1:36" x14ac:dyDescent="0.25">
      <c r="A270" s="6">
        <v>43004</v>
      </c>
      <c r="B270">
        <v>0</v>
      </c>
      <c r="C270">
        <v>0</v>
      </c>
      <c r="D270">
        <v>0</v>
      </c>
      <c r="E270">
        <v>15</v>
      </c>
      <c r="F270">
        <v>47.5</v>
      </c>
      <c r="G270">
        <v>9.3000000000000007</v>
      </c>
      <c r="H270">
        <v>0</v>
      </c>
      <c r="I270">
        <v>42</v>
      </c>
      <c r="J270">
        <v>0</v>
      </c>
      <c r="K270">
        <v>0</v>
      </c>
      <c r="L270">
        <v>0</v>
      </c>
      <c r="M270">
        <v>0.5</v>
      </c>
      <c r="N270">
        <v>1</v>
      </c>
      <c r="O270">
        <v>2.8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12.600000000000001</v>
      </c>
      <c r="AB270">
        <v>0</v>
      </c>
      <c r="AC270">
        <v>7.2</v>
      </c>
      <c r="AD270">
        <v>0</v>
      </c>
      <c r="AE270">
        <v>0</v>
      </c>
      <c r="AF270">
        <v>15.2</v>
      </c>
      <c r="AG270">
        <v>0</v>
      </c>
      <c r="AH270">
        <v>41.4</v>
      </c>
      <c r="AI270">
        <v>0</v>
      </c>
      <c r="AJ270">
        <v>0</v>
      </c>
    </row>
    <row r="271" spans="1:36" x14ac:dyDescent="0.25">
      <c r="A271" s="6">
        <v>43005</v>
      </c>
      <c r="B271">
        <v>2.9000000000000004</v>
      </c>
      <c r="C271">
        <v>8.6</v>
      </c>
      <c r="D271">
        <v>0</v>
      </c>
      <c r="E271">
        <v>5</v>
      </c>
      <c r="F271">
        <v>3</v>
      </c>
      <c r="G271">
        <v>12.5</v>
      </c>
      <c r="H271">
        <v>21.1</v>
      </c>
      <c r="I271">
        <v>3</v>
      </c>
      <c r="J271">
        <v>0</v>
      </c>
      <c r="K271">
        <v>3.4000000000000004</v>
      </c>
      <c r="L271">
        <v>1.2</v>
      </c>
      <c r="M271">
        <v>2</v>
      </c>
      <c r="N271">
        <v>21</v>
      </c>
      <c r="O271">
        <v>59</v>
      </c>
      <c r="P271">
        <v>4.3999999999999995</v>
      </c>
      <c r="Q271">
        <v>0</v>
      </c>
      <c r="R271">
        <v>2</v>
      </c>
      <c r="S271">
        <v>0</v>
      </c>
      <c r="T271">
        <v>3</v>
      </c>
      <c r="U271">
        <v>0</v>
      </c>
      <c r="V271">
        <v>23</v>
      </c>
      <c r="W271">
        <v>3</v>
      </c>
      <c r="X271">
        <v>21.6</v>
      </c>
      <c r="Y271">
        <v>2.2000000000000002</v>
      </c>
      <c r="Z271">
        <v>0</v>
      </c>
      <c r="AA271">
        <v>3.5</v>
      </c>
      <c r="AB271">
        <v>0</v>
      </c>
      <c r="AC271">
        <v>14.8</v>
      </c>
      <c r="AD271">
        <v>0.4</v>
      </c>
      <c r="AE271">
        <v>0</v>
      </c>
      <c r="AF271">
        <v>9.4</v>
      </c>
      <c r="AG271">
        <v>7.8</v>
      </c>
      <c r="AH271">
        <v>18.2</v>
      </c>
      <c r="AI271">
        <v>1</v>
      </c>
      <c r="AJ271">
        <v>0</v>
      </c>
    </row>
    <row r="272" spans="1:36" x14ac:dyDescent="0.25">
      <c r="A272" s="6">
        <v>43006</v>
      </c>
      <c r="B272">
        <v>42.2</v>
      </c>
      <c r="C272">
        <v>89.399999999999991</v>
      </c>
      <c r="D272">
        <v>33.200000000000003</v>
      </c>
      <c r="E272">
        <v>0</v>
      </c>
      <c r="F272">
        <v>4.0999999999999996</v>
      </c>
      <c r="G272">
        <v>3.6</v>
      </c>
      <c r="H272">
        <v>14.2</v>
      </c>
      <c r="I272">
        <v>19</v>
      </c>
      <c r="J272">
        <v>20.6</v>
      </c>
      <c r="K272">
        <v>73</v>
      </c>
      <c r="L272">
        <v>0</v>
      </c>
      <c r="M272">
        <v>5.3999999999999995</v>
      </c>
      <c r="N272">
        <v>38</v>
      </c>
      <c r="O272">
        <v>4.5999999999999996</v>
      </c>
      <c r="P272">
        <v>13.6</v>
      </c>
      <c r="Q272">
        <v>7</v>
      </c>
      <c r="R272">
        <v>36</v>
      </c>
      <c r="S272">
        <v>28.2</v>
      </c>
      <c r="T272">
        <v>15</v>
      </c>
      <c r="U272">
        <v>68.5</v>
      </c>
      <c r="V272">
        <v>2.2000000000000002</v>
      </c>
      <c r="W272">
        <v>33.800000000000004</v>
      </c>
      <c r="X272">
        <v>8.6</v>
      </c>
      <c r="Y272">
        <v>30.6</v>
      </c>
      <c r="Z272">
        <v>0</v>
      </c>
      <c r="AA272">
        <v>5.6</v>
      </c>
      <c r="AB272">
        <v>4.2</v>
      </c>
      <c r="AC272">
        <v>18.399999999999999</v>
      </c>
      <c r="AD272">
        <v>23.6</v>
      </c>
      <c r="AE272">
        <v>0</v>
      </c>
      <c r="AF272">
        <v>1</v>
      </c>
      <c r="AG272">
        <v>11.2</v>
      </c>
      <c r="AH272">
        <v>1.5999999999999999</v>
      </c>
      <c r="AI272">
        <v>9</v>
      </c>
      <c r="AJ272">
        <v>28.6</v>
      </c>
    </row>
    <row r="273" spans="1:36" x14ac:dyDescent="0.25">
      <c r="A273" s="6">
        <v>43007</v>
      </c>
      <c r="B273">
        <v>8.4</v>
      </c>
      <c r="C273">
        <v>18.7</v>
      </c>
      <c r="D273">
        <v>6</v>
      </c>
      <c r="E273">
        <v>3</v>
      </c>
      <c r="F273">
        <v>19.2</v>
      </c>
      <c r="G273">
        <v>5.9</v>
      </c>
      <c r="H273">
        <v>11.399999999999999</v>
      </c>
      <c r="I273">
        <v>8</v>
      </c>
      <c r="J273">
        <v>0</v>
      </c>
      <c r="K273">
        <v>37.800000000000004</v>
      </c>
      <c r="L273">
        <v>13</v>
      </c>
      <c r="M273">
        <v>9</v>
      </c>
      <c r="N273">
        <v>57</v>
      </c>
      <c r="O273">
        <v>34</v>
      </c>
      <c r="P273">
        <v>24.4</v>
      </c>
      <c r="Q273">
        <v>13</v>
      </c>
      <c r="R273">
        <v>4.2</v>
      </c>
      <c r="S273">
        <v>11</v>
      </c>
      <c r="T273">
        <v>12</v>
      </c>
      <c r="U273">
        <v>39.5</v>
      </c>
      <c r="V273">
        <v>18.799999999999997</v>
      </c>
      <c r="W273">
        <v>8</v>
      </c>
      <c r="X273">
        <v>30.799999999999997</v>
      </c>
      <c r="Y273">
        <v>14.2</v>
      </c>
      <c r="Z273">
        <v>21</v>
      </c>
      <c r="AA273">
        <v>11</v>
      </c>
      <c r="AB273">
        <v>25.6</v>
      </c>
      <c r="AC273">
        <v>172.6</v>
      </c>
      <c r="AD273">
        <v>11.399999999999999</v>
      </c>
      <c r="AE273">
        <v>7</v>
      </c>
      <c r="AF273">
        <v>30.1</v>
      </c>
      <c r="AG273">
        <v>11.2</v>
      </c>
      <c r="AH273">
        <v>69.199999999999989</v>
      </c>
      <c r="AI273">
        <v>15.799999999999999</v>
      </c>
      <c r="AJ273">
        <v>4</v>
      </c>
    </row>
    <row r="274" spans="1:36" x14ac:dyDescent="0.25">
      <c r="A274" s="6">
        <v>43008</v>
      </c>
      <c r="B274">
        <v>3.5</v>
      </c>
      <c r="C274">
        <v>7.3000000000000007</v>
      </c>
      <c r="D274">
        <v>15.4</v>
      </c>
      <c r="E274">
        <v>0</v>
      </c>
      <c r="F274">
        <v>0</v>
      </c>
      <c r="G274">
        <v>0</v>
      </c>
      <c r="H274">
        <v>1.6</v>
      </c>
      <c r="I274">
        <v>0</v>
      </c>
      <c r="J274">
        <v>33.199999999999996</v>
      </c>
      <c r="K274">
        <v>30.799999999999997</v>
      </c>
      <c r="L274">
        <v>4</v>
      </c>
      <c r="M274">
        <v>13.8</v>
      </c>
      <c r="N274">
        <v>58</v>
      </c>
      <c r="O274">
        <v>25</v>
      </c>
      <c r="P274">
        <v>13.4</v>
      </c>
      <c r="Q274">
        <v>24</v>
      </c>
      <c r="R274">
        <v>11</v>
      </c>
      <c r="S274">
        <v>8</v>
      </c>
      <c r="T274">
        <v>0</v>
      </c>
      <c r="U274">
        <v>1.8</v>
      </c>
      <c r="V274">
        <v>15.6</v>
      </c>
      <c r="W274">
        <v>6.8</v>
      </c>
      <c r="X274">
        <v>126.7</v>
      </c>
      <c r="Y274">
        <v>21.5</v>
      </c>
      <c r="Z274">
        <v>19.400000000000002</v>
      </c>
      <c r="AA274">
        <v>2</v>
      </c>
      <c r="AB274">
        <v>7</v>
      </c>
      <c r="AC274">
        <v>12</v>
      </c>
      <c r="AD274">
        <v>0.4</v>
      </c>
      <c r="AE274">
        <v>5.4</v>
      </c>
      <c r="AF274">
        <v>2</v>
      </c>
      <c r="AG274">
        <v>11</v>
      </c>
      <c r="AH274">
        <v>18.2</v>
      </c>
      <c r="AI274">
        <v>3.4000000000000004</v>
      </c>
      <c r="AJ274">
        <v>0</v>
      </c>
    </row>
    <row r="275" spans="1:36" x14ac:dyDescent="0.25">
      <c r="A275" s="6">
        <v>43009</v>
      </c>
      <c r="B275">
        <v>3</v>
      </c>
      <c r="C275">
        <v>3.7</v>
      </c>
      <c r="D275">
        <v>7.6</v>
      </c>
      <c r="E275">
        <v>0</v>
      </c>
      <c r="F275">
        <v>1</v>
      </c>
      <c r="G275">
        <v>6</v>
      </c>
      <c r="H275">
        <v>11.6</v>
      </c>
      <c r="I275">
        <v>0</v>
      </c>
      <c r="J275">
        <v>1</v>
      </c>
      <c r="K275">
        <v>24.8</v>
      </c>
      <c r="L275">
        <v>3.3</v>
      </c>
      <c r="M275">
        <v>6.6</v>
      </c>
      <c r="N275">
        <v>1</v>
      </c>
      <c r="O275">
        <v>2</v>
      </c>
      <c r="P275">
        <v>12.8</v>
      </c>
      <c r="Q275">
        <v>1</v>
      </c>
      <c r="R275">
        <v>6.3</v>
      </c>
      <c r="S275">
        <v>9</v>
      </c>
      <c r="T275">
        <v>1</v>
      </c>
      <c r="U275">
        <v>21</v>
      </c>
      <c r="V275">
        <v>9</v>
      </c>
      <c r="W275">
        <v>2</v>
      </c>
      <c r="X275">
        <v>6</v>
      </c>
      <c r="Y275">
        <v>14.200000000000001</v>
      </c>
      <c r="Z275">
        <v>0</v>
      </c>
      <c r="AA275">
        <v>11.4</v>
      </c>
      <c r="AB275">
        <v>0</v>
      </c>
      <c r="AC275">
        <v>10.8</v>
      </c>
      <c r="AD275">
        <v>7.2</v>
      </c>
      <c r="AE275">
        <v>27.8</v>
      </c>
      <c r="AF275">
        <v>5.8</v>
      </c>
      <c r="AG275">
        <v>24.999999999999996</v>
      </c>
      <c r="AH275">
        <v>13.700000000000001</v>
      </c>
      <c r="AI275">
        <v>61</v>
      </c>
      <c r="AJ275">
        <v>0</v>
      </c>
    </row>
    <row r="276" spans="1:36" x14ac:dyDescent="0.25">
      <c r="A276" s="6">
        <v>43010</v>
      </c>
      <c r="B276">
        <v>24.4</v>
      </c>
      <c r="C276">
        <v>1.1000000000000001</v>
      </c>
      <c r="D276">
        <v>30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5.6000000000000005</v>
      </c>
      <c r="K276">
        <v>0</v>
      </c>
      <c r="L276">
        <v>31.999999999999996</v>
      </c>
      <c r="M276">
        <v>4</v>
      </c>
      <c r="N276">
        <v>0</v>
      </c>
      <c r="O276">
        <v>0</v>
      </c>
      <c r="P276">
        <v>17.700000000000003</v>
      </c>
      <c r="Q276">
        <v>13</v>
      </c>
      <c r="R276">
        <v>0</v>
      </c>
      <c r="S276">
        <v>2.2000000000000002</v>
      </c>
      <c r="T276">
        <v>0</v>
      </c>
      <c r="U276">
        <v>26</v>
      </c>
      <c r="V276">
        <v>0</v>
      </c>
      <c r="W276">
        <v>7</v>
      </c>
      <c r="X276">
        <v>1.3</v>
      </c>
      <c r="Y276">
        <v>0.1</v>
      </c>
      <c r="Z276">
        <v>24.4</v>
      </c>
      <c r="AA276">
        <v>0</v>
      </c>
      <c r="AB276">
        <v>6.6000000000000005</v>
      </c>
      <c r="AC276">
        <v>0</v>
      </c>
      <c r="AD276">
        <v>5</v>
      </c>
      <c r="AE276">
        <v>69.8</v>
      </c>
      <c r="AF276">
        <v>0.5</v>
      </c>
      <c r="AG276">
        <v>0</v>
      </c>
      <c r="AH276">
        <v>0</v>
      </c>
      <c r="AI276">
        <v>2.2000000000000002</v>
      </c>
      <c r="AJ276">
        <v>0</v>
      </c>
    </row>
    <row r="277" spans="1:36" x14ac:dyDescent="0.25">
      <c r="A277" s="6">
        <v>43011</v>
      </c>
      <c r="B277">
        <v>0</v>
      </c>
      <c r="C277">
        <v>0</v>
      </c>
      <c r="D277">
        <v>14.8</v>
      </c>
      <c r="E277">
        <v>0</v>
      </c>
      <c r="F277">
        <v>0</v>
      </c>
      <c r="G277">
        <v>1.9</v>
      </c>
      <c r="H277">
        <v>0</v>
      </c>
      <c r="I277">
        <v>0</v>
      </c>
      <c r="J277">
        <v>24.2</v>
      </c>
      <c r="K277">
        <v>0</v>
      </c>
      <c r="L277">
        <v>5</v>
      </c>
      <c r="M277">
        <v>0</v>
      </c>
      <c r="N277">
        <v>0</v>
      </c>
      <c r="O277">
        <v>11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0.1</v>
      </c>
      <c r="Z277">
        <v>7.4</v>
      </c>
      <c r="AA277">
        <v>0</v>
      </c>
      <c r="AB277">
        <v>0</v>
      </c>
      <c r="AC277">
        <v>13</v>
      </c>
      <c r="AD277">
        <v>1.4</v>
      </c>
      <c r="AE277">
        <v>27.6</v>
      </c>
      <c r="AF277">
        <v>0.5</v>
      </c>
      <c r="AG277">
        <v>4.8</v>
      </c>
      <c r="AH277">
        <v>0</v>
      </c>
      <c r="AI277">
        <v>0</v>
      </c>
      <c r="AJ277">
        <v>0</v>
      </c>
    </row>
    <row r="278" spans="1:36" x14ac:dyDescent="0.25">
      <c r="A278" s="6">
        <v>43012</v>
      </c>
      <c r="B278">
        <v>0</v>
      </c>
      <c r="C278">
        <v>0</v>
      </c>
      <c r="D278">
        <v>0</v>
      </c>
      <c r="E278">
        <v>0</v>
      </c>
      <c r="F278">
        <v>1.5999999999999999</v>
      </c>
      <c r="G278">
        <v>0.2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0.2</v>
      </c>
      <c r="X278">
        <v>0</v>
      </c>
      <c r="Y278">
        <v>0</v>
      </c>
      <c r="Z278">
        <v>0</v>
      </c>
      <c r="AA278">
        <v>3</v>
      </c>
      <c r="AB278">
        <v>0</v>
      </c>
      <c r="AC278">
        <v>1</v>
      </c>
      <c r="AD278">
        <v>0</v>
      </c>
      <c r="AE278">
        <v>0</v>
      </c>
      <c r="AF278">
        <v>2.2000000000000002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s="6">
        <v>43013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3</v>
      </c>
      <c r="O279">
        <v>0</v>
      </c>
      <c r="P279">
        <v>0</v>
      </c>
      <c r="Q279">
        <v>0</v>
      </c>
      <c r="R279">
        <v>11.2</v>
      </c>
      <c r="S279">
        <v>0</v>
      </c>
      <c r="T279">
        <v>0</v>
      </c>
      <c r="U279">
        <v>0</v>
      </c>
      <c r="V279">
        <v>0</v>
      </c>
      <c r="W279">
        <v>12.6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0.2</v>
      </c>
      <c r="AG279">
        <v>0</v>
      </c>
      <c r="AH279">
        <v>0</v>
      </c>
      <c r="AI279">
        <v>0</v>
      </c>
      <c r="AJ279">
        <v>51</v>
      </c>
    </row>
    <row r="280" spans="1:36" x14ac:dyDescent="0.25">
      <c r="A280" s="6">
        <v>43014</v>
      </c>
      <c r="B280">
        <v>0</v>
      </c>
      <c r="C280">
        <v>0</v>
      </c>
      <c r="D280">
        <v>0</v>
      </c>
      <c r="E280">
        <v>0</v>
      </c>
      <c r="F280">
        <v>0.2</v>
      </c>
      <c r="G280">
        <v>0.89999999999999991</v>
      </c>
      <c r="H280">
        <v>0</v>
      </c>
      <c r="I280">
        <v>18</v>
      </c>
      <c r="J280">
        <v>27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21.6</v>
      </c>
      <c r="Q280">
        <v>0</v>
      </c>
      <c r="R280">
        <v>5.2</v>
      </c>
      <c r="S280">
        <v>0.3</v>
      </c>
      <c r="T280">
        <v>38</v>
      </c>
      <c r="U280">
        <v>0</v>
      </c>
      <c r="V280">
        <v>0</v>
      </c>
      <c r="W280">
        <v>0</v>
      </c>
      <c r="X280">
        <v>0</v>
      </c>
      <c r="Y280">
        <v>4.2</v>
      </c>
      <c r="Z280">
        <v>0.3</v>
      </c>
      <c r="AA280">
        <v>7.8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90.8</v>
      </c>
      <c r="AH280">
        <v>1.2</v>
      </c>
      <c r="AI280">
        <v>3</v>
      </c>
      <c r="AJ280">
        <v>19</v>
      </c>
    </row>
    <row r="281" spans="1:36" x14ac:dyDescent="0.25">
      <c r="A281" s="6">
        <v>43015</v>
      </c>
      <c r="B281">
        <v>1.2000000000000002</v>
      </c>
      <c r="C281">
        <v>12.9</v>
      </c>
      <c r="D281">
        <v>0</v>
      </c>
      <c r="E281">
        <v>0</v>
      </c>
      <c r="F281">
        <v>0.2</v>
      </c>
      <c r="G281">
        <v>6</v>
      </c>
      <c r="H281">
        <v>0</v>
      </c>
      <c r="I281">
        <v>7</v>
      </c>
      <c r="J281">
        <v>2</v>
      </c>
      <c r="K281">
        <v>1.8</v>
      </c>
      <c r="L281">
        <v>0</v>
      </c>
      <c r="M281">
        <v>0</v>
      </c>
      <c r="N281">
        <v>0</v>
      </c>
      <c r="O281">
        <v>15</v>
      </c>
      <c r="P281">
        <v>19</v>
      </c>
      <c r="Q281">
        <v>6</v>
      </c>
      <c r="R281">
        <v>32</v>
      </c>
      <c r="S281">
        <v>0</v>
      </c>
      <c r="T281">
        <v>2</v>
      </c>
      <c r="U281">
        <v>0</v>
      </c>
      <c r="V281">
        <v>3.2</v>
      </c>
      <c r="W281">
        <v>4</v>
      </c>
      <c r="X281">
        <v>0</v>
      </c>
      <c r="Y281">
        <v>15.7</v>
      </c>
      <c r="Z281">
        <v>0</v>
      </c>
      <c r="AA281">
        <v>13</v>
      </c>
      <c r="AB281">
        <v>0</v>
      </c>
      <c r="AC281">
        <v>3.8</v>
      </c>
      <c r="AD281">
        <v>0</v>
      </c>
      <c r="AE281">
        <v>0</v>
      </c>
      <c r="AF281">
        <v>2</v>
      </c>
      <c r="AG281">
        <v>1.6</v>
      </c>
      <c r="AH281">
        <v>17.3</v>
      </c>
      <c r="AI281">
        <v>10</v>
      </c>
      <c r="AJ281">
        <v>13</v>
      </c>
    </row>
    <row r="282" spans="1:36" x14ac:dyDescent="0.25">
      <c r="A282" s="6">
        <v>43016</v>
      </c>
      <c r="B282">
        <v>35.5</v>
      </c>
      <c r="C282">
        <v>46.3</v>
      </c>
      <c r="D282">
        <v>0</v>
      </c>
      <c r="E282">
        <v>0</v>
      </c>
      <c r="F282">
        <v>0.2</v>
      </c>
      <c r="G282">
        <v>1.2</v>
      </c>
      <c r="H282">
        <v>1.1000000000000001</v>
      </c>
      <c r="I282">
        <v>15</v>
      </c>
      <c r="J282">
        <v>6.4</v>
      </c>
      <c r="K282">
        <v>0.7</v>
      </c>
      <c r="L282">
        <v>1.4</v>
      </c>
      <c r="M282">
        <v>0</v>
      </c>
      <c r="N282">
        <v>3</v>
      </c>
      <c r="O282">
        <v>54</v>
      </c>
      <c r="P282">
        <v>0</v>
      </c>
      <c r="Q282">
        <v>1</v>
      </c>
      <c r="R282">
        <v>76.5</v>
      </c>
      <c r="S282">
        <v>12</v>
      </c>
      <c r="T282">
        <v>6</v>
      </c>
      <c r="U282">
        <v>17</v>
      </c>
      <c r="V282">
        <v>10</v>
      </c>
      <c r="W282">
        <v>31.5</v>
      </c>
      <c r="X282">
        <v>0</v>
      </c>
      <c r="Y282">
        <v>59.300000000000004</v>
      </c>
      <c r="Z282">
        <v>0</v>
      </c>
      <c r="AA282">
        <v>4.9000000000000004</v>
      </c>
      <c r="AB282">
        <v>0</v>
      </c>
      <c r="AC282">
        <v>10.4</v>
      </c>
      <c r="AD282">
        <v>21.2</v>
      </c>
      <c r="AE282">
        <v>0</v>
      </c>
      <c r="AF282">
        <v>4.5999999999999996</v>
      </c>
      <c r="AG282">
        <v>0</v>
      </c>
      <c r="AH282">
        <v>1</v>
      </c>
      <c r="AI282">
        <v>3.6</v>
      </c>
      <c r="AJ282">
        <v>20</v>
      </c>
    </row>
    <row r="283" spans="1:36" x14ac:dyDescent="0.25">
      <c r="A283" s="6">
        <v>43017</v>
      </c>
      <c r="B283">
        <v>58.5</v>
      </c>
      <c r="C283">
        <v>10.200000000000001</v>
      </c>
      <c r="D283">
        <v>0</v>
      </c>
      <c r="E283">
        <v>0</v>
      </c>
      <c r="F283">
        <v>9</v>
      </c>
      <c r="G283">
        <v>9.3000000000000007</v>
      </c>
      <c r="H283">
        <v>5.4</v>
      </c>
      <c r="I283">
        <v>14</v>
      </c>
      <c r="J283">
        <v>23.5</v>
      </c>
      <c r="K283">
        <v>0.2</v>
      </c>
      <c r="L283">
        <v>1.2000000000000002</v>
      </c>
      <c r="M283">
        <v>55.8</v>
      </c>
      <c r="N283">
        <v>8</v>
      </c>
      <c r="O283">
        <v>4</v>
      </c>
      <c r="P283">
        <v>4.3</v>
      </c>
      <c r="Q283">
        <v>72</v>
      </c>
      <c r="R283">
        <v>36.599999999999994</v>
      </c>
      <c r="S283">
        <v>47.2</v>
      </c>
      <c r="T283">
        <v>5</v>
      </c>
      <c r="U283">
        <v>98</v>
      </c>
      <c r="V283">
        <v>24</v>
      </c>
      <c r="W283">
        <v>86</v>
      </c>
      <c r="X283">
        <v>0</v>
      </c>
      <c r="Y283">
        <v>22.200000000000003</v>
      </c>
      <c r="Z283">
        <v>4.0999999999999996</v>
      </c>
      <c r="AA283">
        <v>3</v>
      </c>
      <c r="AB283">
        <v>0</v>
      </c>
      <c r="AC283">
        <v>34.4</v>
      </c>
      <c r="AD283">
        <v>101</v>
      </c>
      <c r="AE283">
        <v>0</v>
      </c>
      <c r="AF283">
        <v>6.3999999999999995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s="6">
        <v>43018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14.4</v>
      </c>
      <c r="K284">
        <v>0</v>
      </c>
      <c r="L284">
        <v>1.4</v>
      </c>
      <c r="M284">
        <v>2</v>
      </c>
      <c r="N284">
        <v>0</v>
      </c>
      <c r="O284">
        <v>0</v>
      </c>
      <c r="P284">
        <v>15</v>
      </c>
      <c r="Q284">
        <v>46</v>
      </c>
      <c r="R284">
        <v>0</v>
      </c>
      <c r="S284">
        <v>24.4</v>
      </c>
      <c r="T284">
        <v>0</v>
      </c>
      <c r="U284">
        <v>0</v>
      </c>
      <c r="V284">
        <v>0</v>
      </c>
      <c r="W284">
        <v>10.8</v>
      </c>
      <c r="X284">
        <v>0</v>
      </c>
      <c r="Y284">
        <v>0.3</v>
      </c>
      <c r="Z284">
        <v>58.5</v>
      </c>
      <c r="AA284">
        <v>1</v>
      </c>
      <c r="AB284">
        <v>0</v>
      </c>
      <c r="AC284">
        <v>0</v>
      </c>
      <c r="AD284">
        <v>25</v>
      </c>
      <c r="AE284">
        <v>0.60000000000000009</v>
      </c>
      <c r="AF284">
        <v>0</v>
      </c>
      <c r="AG284">
        <v>0</v>
      </c>
      <c r="AH284">
        <v>1.8</v>
      </c>
      <c r="AI284">
        <v>0</v>
      </c>
      <c r="AJ284">
        <v>0</v>
      </c>
    </row>
    <row r="285" spans="1:36" x14ac:dyDescent="0.25">
      <c r="A285" s="6">
        <v>43019</v>
      </c>
      <c r="B285">
        <v>0</v>
      </c>
      <c r="C285">
        <v>0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0</v>
      </c>
      <c r="AC285">
        <v>0</v>
      </c>
      <c r="AD285">
        <v>0</v>
      </c>
      <c r="AE285">
        <v>0</v>
      </c>
      <c r="AF285">
        <v>0.3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s="6">
        <v>43020</v>
      </c>
      <c r="B286">
        <v>0</v>
      </c>
      <c r="C286">
        <v>0</v>
      </c>
      <c r="D286">
        <v>0</v>
      </c>
      <c r="E286">
        <v>9</v>
      </c>
      <c r="F286">
        <v>0</v>
      </c>
      <c r="G286">
        <v>0</v>
      </c>
      <c r="H286">
        <v>0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3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2.4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55.699999999999996</v>
      </c>
      <c r="AI286">
        <v>0</v>
      </c>
      <c r="AJ286">
        <v>3</v>
      </c>
    </row>
    <row r="287" spans="1:36" x14ac:dyDescent="0.25">
      <c r="A287" s="6">
        <v>43021</v>
      </c>
      <c r="B287">
        <v>0</v>
      </c>
      <c r="C287">
        <v>0</v>
      </c>
      <c r="D287">
        <v>0</v>
      </c>
      <c r="E287">
        <v>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1.8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13</v>
      </c>
      <c r="AD287">
        <v>0</v>
      </c>
      <c r="AE287">
        <v>0</v>
      </c>
      <c r="AF287">
        <v>0</v>
      </c>
      <c r="AG287">
        <v>1.4</v>
      </c>
      <c r="AH287">
        <v>12.100000000000001</v>
      </c>
      <c r="AI287">
        <v>0</v>
      </c>
      <c r="AJ287">
        <v>0</v>
      </c>
    </row>
    <row r="288" spans="1:36" x14ac:dyDescent="0.25">
      <c r="A288" s="6">
        <v>43022</v>
      </c>
      <c r="B288">
        <v>0</v>
      </c>
      <c r="C288">
        <v>0</v>
      </c>
      <c r="D288">
        <v>3</v>
      </c>
      <c r="E288">
        <v>18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0.4</v>
      </c>
      <c r="N288">
        <v>0</v>
      </c>
      <c r="O288">
        <v>0</v>
      </c>
      <c r="P288">
        <v>0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2.4000000000000004</v>
      </c>
      <c r="AE288">
        <v>0</v>
      </c>
      <c r="AF288">
        <v>0</v>
      </c>
      <c r="AG288">
        <v>0</v>
      </c>
      <c r="AH288">
        <v>40.1</v>
      </c>
      <c r="AI288">
        <v>4.2</v>
      </c>
      <c r="AJ288">
        <v>0</v>
      </c>
    </row>
    <row r="289" spans="1:36" x14ac:dyDescent="0.25">
      <c r="A289" s="6">
        <v>43023</v>
      </c>
      <c r="B289">
        <v>4.2</v>
      </c>
      <c r="C289">
        <v>0</v>
      </c>
      <c r="D289">
        <v>0</v>
      </c>
      <c r="E289">
        <v>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7.8</v>
      </c>
      <c r="AI289">
        <v>0</v>
      </c>
      <c r="AJ289">
        <v>0</v>
      </c>
    </row>
    <row r="290" spans="1:36" x14ac:dyDescent="0.25">
      <c r="A290" s="6">
        <v>43024</v>
      </c>
      <c r="B290">
        <v>0</v>
      </c>
      <c r="C290">
        <v>0</v>
      </c>
      <c r="D290">
        <v>0</v>
      </c>
      <c r="E290">
        <v>0</v>
      </c>
      <c r="F290">
        <v>0.4</v>
      </c>
      <c r="G290">
        <v>0</v>
      </c>
      <c r="H290">
        <v>0</v>
      </c>
      <c r="I290">
        <v>21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s="6">
        <v>43025</v>
      </c>
      <c r="B291">
        <v>0</v>
      </c>
      <c r="C291">
        <v>0</v>
      </c>
      <c r="D291">
        <v>0</v>
      </c>
      <c r="E291">
        <v>0</v>
      </c>
      <c r="F291">
        <v>1.6</v>
      </c>
      <c r="G291">
        <v>9.8000000000000007</v>
      </c>
      <c r="H291">
        <v>0</v>
      </c>
      <c r="I291">
        <v>10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11</v>
      </c>
      <c r="AB291">
        <v>0</v>
      </c>
      <c r="AC291">
        <v>10</v>
      </c>
      <c r="AD291">
        <v>0</v>
      </c>
      <c r="AE291">
        <v>0</v>
      </c>
      <c r="AF291">
        <v>0.6</v>
      </c>
      <c r="AG291">
        <v>40</v>
      </c>
      <c r="AH291">
        <v>0</v>
      </c>
      <c r="AI291">
        <v>0</v>
      </c>
      <c r="AJ291">
        <v>2</v>
      </c>
    </row>
    <row r="292" spans="1:36" x14ac:dyDescent="0.25">
      <c r="A292" s="6">
        <v>43026</v>
      </c>
      <c r="B292">
        <v>5</v>
      </c>
      <c r="C292">
        <v>4</v>
      </c>
      <c r="D292">
        <v>0</v>
      </c>
      <c r="E292">
        <v>0</v>
      </c>
      <c r="F292">
        <v>1.7000000000000002</v>
      </c>
      <c r="G292">
        <v>31.7</v>
      </c>
      <c r="H292">
        <v>1.4</v>
      </c>
      <c r="I292">
        <v>0</v>
      </c>
      <c r="J292">
        <v>0</v>
      </c>
      <c r="K292">
        <v>0</v>
      </c>
      <c r="L292">
        <v>0</v>
      </c>
      <c r="M292">
        <v>5.7</v>
      </c>
      <c r="N292">
        <v>1</v>
      </c>
      <c r="O292">
        <v>2</v>
      </c>
      <c r="P292">
        <v>0</v>
      </c>
      <c r="Q292">
        <v>2</v>
      </c>
      <c r="R292">
        <v>30.3</v>
      </c>
      <c r="S292">
        <v>0</v>
      </c>
      <c r="T292">
        <v>1</v>
      </c>
      <c r="U292">
        <v>0</v>
      </c>
      <c r="V292">
        <v>2</v>
      </c>
      <c r="W292">
        <v>0</v>
      </c>
      <c r="X292">
        <v>0</v>
      </c>
      <c r="Y292">
        <v>26.2</v>
      </c>
      <c r="Z292">
        <v>0</v>
      </c>
      <c r="AA292">
        <v>1.2</v>
      </c>
      <c r="AB292">
        <v>0</v>
      </c>
      <c r="AC292">
        <v>6.7</v>
      </c>
      <c r="AD292">
        <v>3</v>
      </c>
      <c r="AE292">
        <v>0</v>
      </c>
      <c r="AF292">
        <v>2.7</v>
      </c>
      <c r="AG292">
        <v>46.4</v>
      </c>
      <c r="AH292">
        <v>0</v>
      </c>
      <c r="AI292">
        <v>0</v>
      </c>
      <c r="AJ292">
        <v>15</v>
      </c>
    </row>
    <row r="293" spans="1:36" x14ac:dyDescent="0.25">
      <c r="A293" s="6">
        <v>43027</v>
      </c>
      <c r="B293">
        <v>19.799999999999997</v>
      </c>
      <c r="C293">
        <v>11.600000000000001</v>
      </c>
      <c r="D293">
        <v>0</v>
      </c>
      <c r="E293">
        <v>0</v>
      </c>
      <c r="F293">
        <v>9.1999999999999993</v>
      </c>
      <c r="G293">
        <v>3</v>
      </c>
      <c r="H293">
        <v>27.2</v>
      </c>
      <c r="I293">
        <v>30</v>
      </c>
      <c r="J293">
        <v>1.5</v>
      </c>
      <c r="K293">
        <v>50</v>
      </c>
      <c r="L293">
        <v>10.8</v>
      </c>
      <c r="M293">
        <v>1.7000000000000002</v>
      </c>
      <c r="N293">
        <v>38</v>
      </c>
      <c r="O293">
        <v>9</v>
      </c>
      <c r="P293">
        <v>0.2</v>
      </c>
      <c r="Q293">
        <v>3</v>
      </c>
      <c r="R293">
        <v>60.8</v>
      </c>
      <c r="S293">
        <v>6.2</v>
      </c>
      <c r="T293">
        <v>13</v>
      </c>
      <c r="U293">
        <v>25.8</v>
      </c>
      <c r="V293">
        <v>2</v>
      </c>
      <c r="W293">
        <v>17</v>
      </c>
      <c r="X293">
        <v>0</v>
      </c>
      <c r="Y293">
        <v>41</v>
      </c>
      <c r="Z293">
        <v>0</v>
      </c>
      <c r="AA293">
        <v>17</v>
      </c>
      <c r="AB293">
        <v>0</v>
      </c>
      <c r="AC293">
        <v>1.6</v>
      </c>
      <c r="AD293">
        <v>7.2</v>
      </c>
      <c r="AE293">
        <v>0</v>
      </c>
      <c r="AF293">
        <v>12.500000000000002</v>
      </c>
      <c r="AG293">
        <v>23.4</v>
      </c>
      <c r="AH293">
        <v>2.7</v>
      </c>
      <c r="AI293">
        <v>11</v>
      </c>
      <c r="AJ293">
        <v>16</v>
      </c>
    </row>
    <row r="294" spans="1:36" x14ac:dyDescent="0.25">
      <c r="A294" s="6">
        <v>43028</v>
      </c>
      <c r="B294">
        <v>156</v>
      </c>
      <c r="C294">
        <v>81.400000000000006</v>
      </c>
      <c r="D294">
        <v>63</v>
      </c>
      <c r="E294">
        <v>0</v>
      </c>
      <c r="F294">
        <v>10.400000000000002</v>
      </c>
      <c r="G294">
        <v>8.8000000000000007</v>
      </c>
      <c r="H294">
        <v>78.7</v>
      </c>
      <c r="I294">
        <v>13</v>
      </c>
      <c r="J294">
        <v>87.199999999999989</v>
      </c>
      <c r="K294">
        <v>132.4</v>
      </c>
      <c r="L294">
        <v>69.600000000000009</v>
      </c>
      <c r="M294">
        <v>134.80000000000001</v>
      </c>
      <c r="N294">
        <v>61</v>
      </c>
      <c r="O294">
        <v>124</v>
      </c>
      <c r="P294">
        <v>109.9</v>
      </c>
      <c r="Q294">
        <v>138</v>
      </c>
      <c r="R294">
        <v>121.19999999999999</v>
      </c>
      <c r="S294">
        <v>146</v>
      </c>
      <c r="T294">
        <v>10</v>
      </c>
      <c r="U294">
        <v>135.1</v>
      </c>
      <c r="V294">
        <v>156</v>
      </c>
      <c r="W294">
        <v>134</v>
      </c>
      <c r="X294">
        <v>93.600000000000009</v>
      </c>
      <c r="Y294">
        <v>144</v>
      </c>
      <c r="Z294">
        <v>85.5</v>
      </c>
      <c r="AA294">
        <v>13.600000000000001</v>
      </c>
      <c r="AB294">
        <v>65.400000000000006</v>
      </c>
      <c r="AC294">
        <v>63.5</v>
      </c>
      <c r="AD294">
        <v>126</v>
      </c>
      <c r="AE294">
        <v>39.400000000000006</v>
      </c>
      <c r="AF294">
        <v>13.3</v>
      </c>
      <c r="AG294">
        <v>13.700000000000001</v>
      </c>
      <c r="AH294">
        <v>20.100000000000001</v>
      </c>
      <c r="AI294">
        <v>117.6</v>
      </c>
      <c r="AJ294">
        <v>0</v>
      </c>
    </row>
    <row r="295" spans="1:36" x14ac:dyDescent="0.25">
      <c r="A295" s="6">
        <v>43029</v>
      </c>
      <c r="B295">
        <v>74</v>
      </c>
      <c r="C295">
        <v>50.7</v>
      </c>
      <c r="D295">
        <v>87.6</v>
      </c>
      <c r="E295">
        <v>0</v>
      </c>
      <c r="F295">
        <v>73.599999999999994</v>
      </c>
      <c r="G295">
        <v>120.9</v>
      </c>
      <c r="H295">
        <v>140.6</v>
      </c>
      <c r="I295">
        <v>15</v>
      </c>
      <c r="J295">
        <v>24.9</v>
      </c>
      <c r="K295">
        <v>102.3</v>
      </c>
      <c r="L295">
        <v>15</v>
      </c>
      <c r="M295">
        <v>65.900000000000006</v>
      </c>
      <c r="N295">
        <v>183</v>
      </c>
      <c r="O295">
        <v>169</v>
      </c>
      <c r="P295">
        <v>85.100000000000009</v>
      </c>
      <c r="Q295">
        <v>56</v>
      </c>
      <c r="R295">
        <v>57.4</v>
      </c>
      <c r="S295">
        <v>56</v>
      </c>
      <c r="T295">
        <v>60</v>
      </c>
      <c r="U295">
        <v>83.4</v>
      </c>
      <c r="V295">
        <v>165</v>
      </c>
      <c r="W295">
        <v>28</v>
      </c>
      <c r="X295">
        <v>97</v>
      </c>
      <c r="Y295">
        <v>58.4</v>
      </c>
      <c r="Z295">
        <v>38.1</v>
      </c>
      <c r="AA295">
        <v>41.2</v>
      </c>
      <c r="AB295">
        <v>32.6</v>
      </c>
      <c r="AC295">
        <v>129.80000000000001</v>
      </c>
      <c r="AD295">
        <v>22</v>
      </c>
      <c r="AE295">
        <v>17.399999999999999</v>
      </c>
      <c r="AF295">
        <v>89.1</v>
      </c>
      <c r="AG295">
        <v>86.7</v>
      </c>
      <c r="AH295">
        <v>104.7</v>
      </c>
      <c r="AI295">
        <v>159.4</v>
      </c>
      <c r="AJ295">
        <v>19</v>
      </c>
    </row>
    <row r="296" spans="1:36" x14ac:dyDescent="0.25">
      <c r="A296" s="6">
        <v>43030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1.4</v>
      </c>
      <c r="AH296">
        <v>14.2</v>
      </c>
      <c r="AI296">
        <v>1</v>
      </c>
      <c r="AJ296">
        <v>4</v>
      </c>
    </row>
    <row r="297" spans="1:36" x14ac:dyDescent="0.25">
      <c r="A297" s="6">
        <v>43031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2.2999999999999998</v>
      </c>
      <c r="AI297">
        <v>0</v>
      </c>
      <c r="AJ297">
        <v>0</v>
      </c>
    </row>
    <row r="298" spans="1:36" x14ac:dyDescent="0.25">
      <c r="A298" s="6">
        <v>43032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2.4</v>
      </c>
      <c r="L298">
        <v>0</v>
      </c>
      <c r="M298">
        <v>0.2</v>
      </c>
      <c r="N298">
        <v>0</v>
      </c>
      <c r="O298">
        <v>0</v>
      </c>
      <c r="P298">
        <v>0</v>
      </c>
      <c r="Q298">
        <v>10</v>
      </c>
      <c r="R298">
        <v>0</v>
      </c>
      <c r="S298">
        <v>12</v>
      </c>
      <c r="T298">
        <v>0</v>
      </c>
      <c r="U298">
        <v>12.8</v>
      </c>
      <c r="V298">
        <v>0</v>
      </c>
      <c r="W298">
        <v>0</v>
      </c>
      <c r="X298">
        <v>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s="6">
        <v>43033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s="6">
        <v>43034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s="6">
        <v>43035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s="6">
        <v>43036</v>
      </c>
      <c r="B302">
        <v>0</v>
      </c>
      <c r="C302">
        <v>0</v>
      </c>
      <c r="D302">
        <v>0</v>
      </c>
      <c r="E302">
        <v>3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s="6">
        <v>43037</v>
      </c>
      <c r="B303">
        <v>0</v>
      </c>
      <c r="C303">
        <v>0.2</v>
      </c>
      <c r="D303">
        <v>0</v>
      </c>
      <c r="E303">
        <v>0</v>
      </c>
      <c r="F303">
        <v>5.2</v>
      </c>
      <c r="G303">
        <v>0.5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32</v>
      </c>
      <c r="O303">
        <v>9</v>
      </c>
      <c r="P303">
        <v>0</v>
      </c>
      <c r="Q303">
        <v>0</v>
      </c>
      <c r="R303">
        <v>0.6</v>
      </c>
      <c r="S303">
        <v>0</v>
      </c>
      <c r="T303">
        <v>0</v>
      </c>
      <c r="U303">
        <v>0.2</v>
      </c>
      <c r="V303">
        <v>5</v>
      </c>
      <c r="W303">
        <v>0.2</v>
      </c>
      <c r="X303">
        <v>0</v>
      </c>
      <c r="Y303">
        <v>0.3</v>
      </c>
      <c r="Z303">
        <v>0</v>
      </c>
      <c r="AA303">
        <v>17.100000000000001</v>
      </c>
      <c r="AB303">
        <v>0</v>
      </c>
      <c r="AC303">
        <v>37.1</v>
      </c>
      <c r="AD303">
        <v>0</v>
      </c>
      <c r="AE303">
        <v>0</v>
      </c>
      <c r="AF303">
        <v>25.2</v>
      </c>
      <c r="AG303">
        <v>3.2</v>
      </c>
      <c r="AH303">
        <v>0</v>
      </c>
      <c r="AI303">
        <v>0</v>
      </c>
      <c r="AJ303">
        <v>0</v>
      </c>
    </row>
    <row r="304" spans="1:36" x14ac:dyDescent="0.25">
      <c r="A304" s="6">
        <v>43038</v>
      </c>
      <c r="B304">
        <v>2</v>
      </c>
      <c r="C304">
        <v>8.5</v>
      </c>
      <c r="D304">
        <v>16</v>
      </c>
      <c r="E304">
        <v>0</v>
      </c>
      <c r="F304">
        <v>6.6999999999999993</v>
      </c>
      <c r="G304">
        <v>5.3</v>
      </c>
      <c r="H304">
        <v>4.5</v>
      </c>
      <c r="I304">
        <v>0</v>
      </c>
      <c r="J304">
        <v>0</v>
      </c>
      <c r="K304">
        <v>0</v>
      </c>
      <c r="L304">
        <v>0.8</v>
      </c>
      <c r="M304">
        <v>0</v>
      </c>
      <c r="N304">
        <v>29</v>
      </c>
      <c r="O304">
        <v>0</v>
      </c>
      <c r="P304">
        <v>22.8</v>
      </c>
      <c r="Q304">
        <v>0</v>
      </c>
      <c r="R304">
        <v>6.2</v>
      </c>
      <c r="S304">
        <v>0.2</v>
      </c>
      <c r="T304">
        <v>0</v>
      </c>
      <c r="U304">
        <v>1.2</v>
      </c>
      <c r="V304">
        <v>24</v>
      </c>
      <c r="W304">
        <v>0.4</v>
      </c>
      <c r="X304">
        <v>1</v>
      </c>
      <c r="Y304">
        <v>8.1</v>
      </c>
      <c r="Z304">
        <v>0</v>
      </c>
      <c r="AA304">
        <v>3.2</v>
      </c>
      <c r="AB304">
        <v>35</v>
      </c>
      <c r="AC304">
        <v>9.4</v>
      </c>
      <c r="AD304">
        <v>0</v>
      </c>
      <c r="AE304">
        <v>12.399999999999999</v>
      </c>
      <c r="AF304">
        <v>11.799999999999999</v>
      </c>
      <c r="AG304">
        <v>7.3999999999999995</v>
      </c>
      <c r="AH304">
        <v>6.7999999999999989</v>
      </c>
      <c r="AI304">
        <v>0</v>
      </c>
      <c r="AJ304">
        <v>2</v>
      </c>
    </row>
    <row r="305" spans="1:36" x14ac:dyDescent="0.25">
      <c r="A305" s="6">
        <v>43039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3.3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2.5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5</v>
      </c>
    </row>
    <row r="306" spans="1:36" x14ac:dyDescent="0.25">
      <c r="A306" s="6">
        <v>43040</v>
      </c>
      <c r="B306">
        <v>0</v>
      </c>
      <c r="C306">
        <v>0</v>
      </c>
      <c r="D306">
        <v>0</v>
      </c>
      <c r="E306">
        <v>0</v>
      </c>
      <c r="F306">
        <v>0.3</v>
      </c>
      <c r="G306">
        <v>0</v>
      </c>
      <c r="H306">
        <v>0</v>
      </c>
      <c r="I306">
        <v>12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s="6">
        <v>43041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s="6">
        <v>43042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s="6">
        <v>43043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s="6">
        <v>43044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s="6">
        <v>43045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s="6">
        <v>43046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s="6">
        <v>43047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s="6">
        <v>43048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s="6">
        <v>43049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s="6">
        <v>43050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s="6">
        <v>43051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s="6">
        <v>43052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s="6">
        <v>43053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s="6">
        <v>43054</v>
      </c>
      <c r="B320">
        <v>9.8000000000000007</v>
      </c>
      <c r="C320">
        <v>0</v>
      </c>
      <c r="D320">
        <v>0</v>
      </c>
      <c r="E320">
        <v>0</v>
      </c>
      <c r="F320">
        <v>1.5</v>
      </c>
      <c r="G320">
        <v>0</v>
      </c>
      <c r="H320">
        <v>3</v>
      </c>
      <c r="I320">
        <v>0</v>
      </c>
      <c r="J320">
        <v>9</v>
      </c>
      <c r="K320">
        <v>3.5999999999999996</v>
      </c>
      <c r="L320">
        <v>0</v>
      </c>
      <c r="M320">
        <v>9.6999999999999993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12.4</v>
      </c>
      <c r="T320">
        <v>0</v>
      </c>
      <c r="U320">
        <v>8.1</v>
      </c>
      <c r="V320">
        <v>9</v>
      </c>
      <c r="W320">
        <v>15.399999999999999</v>
      </c>
      <c r="X320">
        <v>1.7999999999999998</v>
      </c>
      <c r="Y320">
        <v>0</v>
      </c>
      <c r="Z320">
        <v>3</v>
      </c>
      <c r="AA320">
        <v>16.5</v>
      </c>
      <c r="AB320">
        <v>0</v>
      </c>
      <c r="AC320">
        <v>0.8</v>
      </c>
      <c r="AD320">
        <v>0</v>
      </c>
      <c r="AE320">
        <v>0</v>
      </c>
      <c r="AF320">
        <v>0.89999999999999991</v>
      </c>
      <c r="AG320">
        <v>1</v>
      </c>
      <c r="AH320">
        <v>0.1</v>
      </c>
      <c r="AI320">
        <v>2.8</v>
      </c>
      <c r="AJ320">
        <v>0</v>
      </c>
    </row>
    <row r="321" spans="1:36" x14ac:dyDescent="0.25">
      <c r="A321" s="6">
        <v>43055</v>
      </c>
      <c r="B321">
        <v>0.8</v>
      </c>
      <c r="C321">
        <v>0</v>
      </c>
      <c r="D321">
        <v>0</v>
      </c>
      <c r="E321">
        <v>0</v>
      </c>
      <c r="F321">
        <v>0.2</v>
      </c>
      <c r="G321">
        <v>0</v>
      </c>
      <c r="H321">
        <v>0.6</v>
      </c>
      <c r="I321">
        <v>0</v>
      </c>
      <c r="J321">
        <v>10.200000000000001</v>
      </c>
      <c r="K321">
        <v>2.2000000000000002</v>
      </c>
      <c r="L321">
        <v>0</v>
      </c>
      <c r="M321">
        <v>3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4.6000000000000005</v>
      </c>
      <c r="T321">
        <v>3</v>
      </c>
      <c r="U321">
        <v>4</v>
      </c>
      <c r="V321">
        <v>1</v>
      </c>
      <c r="W321">
        <v>1</v>
      </c>
      <c r="X321">
        <v>23.3</v>
      </c>
      <c r="Y321">
        <v>0</v>
      </c>
      <c r="Z321">
        <v>2.1</v>
      </c>
      <c r="AA321">
        <v>1.5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1.7999999999999998</v>
      </c>
      <c r="AH321">
        <v>3.2</v>
      </c>
      <c r="AI321">
        <v>13.600000000000001</v>
      </c>
      <c r="AJ321">
        <v>0</v>
      </c>
    </row>
    <row r="322" spans="1:36" x14ac:dyDescent="0.25">
      <c r="A322" s="6">
        <v>43056</v>
      </c>
      <c r="B322">
        <v>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1</v>
      </c>
      <c r="J322">
        <v>6.6</v>
      </c>
      <c r="K322">
        <v>0</v>
      </c>
      <c r="L322">
        <v>0</v>
      </c>
      <c r="M322">
        <v>0.6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2.4</v>
      </c>
      <c r="T322">
        <v>1</v>
      </c>
      <c r="U322">
        <v>4.7</v>
      </c>
      <c r="V322">
        <v>3</v>
      </c>
      <c r="W322">
        <v>0.8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0.4</v>
      </c>
      <c r="AG322">
        <v>8.8000000000000007</v>
      </c>
      <c r="AH322">
        <v>0.2</v>
      </c>
      <c r="AI322">
        <v>0</v>
      </c>
      <c r="AJ322">
        <v>0</v>
      </c>
    </row>
    <row r="323" spans="1:36" x14ac:dyDescent="0.25">
      <c r="A323" s="6">
        <v>43057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s="6">
        <v>43058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s="6">
        <v>43059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s="6">
        <v>43060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s="6">
        <v>43061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s="6">
        <v>43062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s="6">
        <v>43063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s="6">
        <v>43064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s="6">
        <v>43065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s="6">
        <v>43066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s="6">
        <v>43067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s="6">
        <v>43068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s="6">
        <v>43069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s="6">
        <v>43070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s="6">
        <v>43071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s="6">
        <v>43072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s="6">
        <v>43073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s="6">
        <v>43074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s="6">
        <v>43075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s="6">
        <v>43076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s="6">
        <v>43077</v>
      </c>
      <c r="B343">
        <v>0</v>
      </c>
      <c r="C343">
        <v>0</v>
      </c>
      <c r="D343">
        <v>0</v>
      </c>
      <c r="E343">
        <v>0</v>
      </c>
      <c r="F343">
        <v>8.1</v>
      </c>
      <c r="G343">
        <v>12</v>
      </c>
      <c r="H343">
        <v>0</v>
      </c>
      <c r="I343">
        <v>17</v>
      </c>
      <c r="J343">
        <v>0</v>
      </c>
      <c r="K343">
        <v>0</v>
      </c>
      <c r="L343">
        <v>0</v>
      </c>
      <c r="M343">
        <v>0</v>
      </c>
      <c r="N343">
        <v>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14.399999999999999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10.199999999999999</v>
      </c>
      <c r="AD343">
        <v>0</v>
      </c>
      <c r="AE343">
        <v>0</v>
      </c>
      <c r="AF343">
        <v>7.8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s="6">
        <v>43078</v>
      </c>
      <c r="B344">
        <v>0</v>
      </c>
      <c r="C344">
        <v>0</v>
      </c>
      <c r="D344">
        <v>0</v>
      </c>
      <c r="E344">
        <v>0</v>
      </c>
      <c r="F344">
        <v>3.4</v>
      </c>
      <c r="G344">
        <v>4.5999999999999996</v>
      </c>
      <c r="H344">
        <v>32.799999999999997</v>
      </c>
      <c r="I344">
        <v>0</v>
      </c>
      <c r="J344">
        <v>0</v>
      </c>
      <c r="K344">
        <v>9.1999999999999993</v>
      </c>
      <c r="L344">
        <v>0</v>
      </c>
      <c r="M344">
        <v>22</v>
      </c>
      <c r="N344">
        <v>12</v>
      </c>
      <c r="O344">
        <v>0</v>
      </c>
      <c r="P344">
        <v>0</v>
      </c>
      <c r="Q344">
        <v>0</v>
      </c>
      <c r="R344">
        <v>0</v>
      </c>
      <c r="S344">
        <v>37</v>
      </c>
      <c r="T344">
        <v>0</v>
      </c>
      <c r="U344">
        <v>0</v>
      </c>
      <c r="V344">
        <v>0</v>
      </c>
      <c r="W344">
        <v>37</v>
      </c>
      <c r="X344">
        <v>0</v>
      </c>
      <c r="Y344">
        <v>0</v>
      </c>
      <c r="Z344">
        <v>19.600000000000001</v>
      </c>
      <c r="AA344">
        <v>0</v>
      </c>
      <c r="AB344">
        <v>0</v>
      </c>
      <c r="AC344">
        <v>10.199999999999999</v>
      </c>
      <c r="AD344">
        <v>0</v>
      </c>
      <c r="AE344">
        <v>0</v>
      </c>
      <c r="AF344">
        <v>12.3</v>
      </c>
      <c r="AG344">
        <v>0</v>
      </c>
      <c r="AH344">
        <v>24.4</v>
      </c>
      <c r="AI344">
        <v>0</v>
      </c>
      <c r="AJ344">
        <v>0</v>
      </c>
    </row>
    <row r="345" spans="1:36" x14ac:dyDescent="0.25">
      <c r="A345" s="6">
        <v>43079</v>
      </c>
      <c r="B345">
        <v>0</v>
      </c>
      <c r="C345">
        <v>0</v>
      </c>
      <c r="D345">
        <v>0</v>
      </c>
      <c r="E345">
        <v>0</v>
      </c>
      <c r="F345">
        <v>0.5</v>
      </c>
      <c r="G345">
        <v>1.9</v>
      </c>
      <c r="H345">
        <v>94.699999999999989</v>
      </c>
      <c r="I345">
        <v>0</v>
      </c>
      <c r="J345">
        <v>0</v>
      </c>
      <c r="K345">
        <v>23.7</v>
      </c>
      <c r="L345">
        <v>0</v>
      </c>
      <c r="M345">
        <v>7.4</v>
      </c>
      <c r="N345">
        <v>73</v>
      </c>
      <c r="O345">
        <v>0</v>
      </c>
      <c r="P345">
        <v>0</v>
      </c>
      <c r="Q345">
        <v>0</v>
      </c>
      <c r="R345">
        <v>0</v>
      </c>
      <c r="S345">
        <v>13.5</v>
      </c>
      <c r="T345">
        <v>0</v>
      </c>
      <c r="U345">
        <v>0</v>
      </c>
      <c r="V345">
        <v>0</v>
      </c>
      <c r="W345">
        <v>8.1999999999999993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10.9</v>
      </c>
      <c r="AD345">
        <v>0</v>
      </c>
      <c r="AE345">
        <v>0</v>
      </c>
      <c r="AF345">
        <v>15.200000000000001</v>
      </c>
      <c r="AG345">
        <v>0</v>
      </c>
      <c r="AH345">
        <v>53</v>
      </c>
      <c r="AI345">
        <v>0</v>
      </c>
      <c r="AJ345">
        <v>0</v>
      </c>
    </row>
    <row r="346" spans="1:36" x14ac:dyDescent="0.25">
      <c r="A346" s="6">
        <v>43080</v>
      </c>
      <c r="B346">
        <v>0</v>
      </c>
      <c r="C346">
        <v>0</v>
      </c>
      <c r="D346">
        <v>0</v>
      </c>
      <c r="E346">
        <v>0</v>
      </c>
      <c r="F346">
        <v>4.5999999999999996</v>
      </c>
      <c r="G346">
        <v>8</v>
      </c>
      <c r="H346">
        <v>34.5</v>
      </c>
      <c r="I346">
        <v>19</v>
      </c>
      <c r="J346">
        <v>0</v>
      </c>
      <c r="K346">
        <v>0.2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4.4000000000000004</v>
      </c>
      <c r="AD346">
        <v>0</v>
      </c>
      <c r="AE346">
        <v>0</v>
      </c>
      <c r="AF346">
        <v>6.7</v>
      </c>
      <c r="AG346">
        <v>0</v>
      </c>
      <c r="AH346">
        <v>15.5</v>
      </c>
      <c r="AI346">
        <v>0</v>
      </c>
      <c r="AJ346">
        <v>0</v>
      </c>
    </row>
    <row r="347" spans="1:36" x14ac:dyDescent="0.25">
      <c r="A347" s="6">
        <v>43081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2.5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s="6">
        <v>43082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s="6">
        <v>43083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s="6">
        <v>43084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s="6">
        <v>43085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s="6">
        <v>43086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s="6">
        <v>43087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s="6">
        <v>43088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s="6">
        <v>43089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s="6">
        <v>43090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s="6">
        <v>43091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s="6">
        <v>43092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s="6">
        <v>43093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s="6">
        <v>43094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s="6">
        <v>43095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s="6">
        <v>43096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s="6">
        <v>43097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s="6">
        <v>43098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s="6">
        <v>43099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s="6">
        <v>43100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3h</vt:lpstr>
      <vt:lpstr>6h</vt:lpstr>
      <vt:lpstr>12h</vt:lpstr>
      <vt:lpstr>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Soumik</dc:creator>
  <cp:lastModifiedBy>Soumik</cp:lastModifiedBy>
  <dcterms:created xsi:type="dcterms:W3CDTF">2019-03-21T10:07:09Z</dcterms:created>
  <dcterms:modified xsi:type="dcterms:W3CDTF">2019-04-09T09:15:33Z</dcterms:modified>
</cp:coreProperties>
</file>